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Антону\!Долор\!!!!!Задачи\!14.03.2013\"/>
    </mc:Choice>
  </mc:AlternateContent>
  <bookViews>
    <workbookView xWindow="0" yWindow="0" windowWidth="19200" windowHeight="10455"/>
  </bookViews>
  <sheets>
    <sheet name="Входной Профиль" sheetId="2" r:id="rId1"/>
    <sheet name="Лист1" sheetId="1" r:id="rId2"/>
  </sheets>
  <definedNames>
    <definedName name="_okt11">#REF!</definedName>
    <definedName name="_xlnm._FilterDatabase" localSheetId="0" hidden="1">'Входной Профиль'!$A$1:$G$746</definedName>
    <definedName name="okt_1">#REF!</definedName>
    <definedName name="qwerty">#REF!</definedName>
    <definedName name="S_mochn_fevr">#REF!</definedName>
    <definedName name="S_moshn_apr">#REF!</definedName>
    <definedName name="sdfsdf">#REF!</definedName>
    <definedName name="sent_1">#REF!</definedName>
    <definedName name="sent_2">#REF!</definedName>
    <definedName name="sent_3">#REF!</definedName>
    <definedName name="sent_4">#REF!</definedName>
    <definedName name="T_en_VN">#REF!</definedName>
    <definedName name="T_indikativ">#REF!</definedName>
    <definedName name="T_mochn_VN">#REF!</definedName>
    <definedName name="T_odn_apr">#REF!</definedName>
    <definedName name="T_odn_dek">#REF!</definedName>
    <definedName name="T_odn_fev">#REF!</definedName>
    <definedName name="tarif_ats">#REF!</definedName>
    <definedName name="tarif_cfr">#REF!</definedName>
    <definedName name="tarif_infr">#REF!</definedName>
    <definedName name="tarif_moch">#REF!</definedName>
    <definedName name="tarif_od_dek">#REF!</definedName>
    <definedName name="tarif_odn_noyab">#REF!</definedName>
    <definedName name="tarif_odn_okt">#REF!</definedName>
    <definedName name="tarif_odn_sent">#REF!</definedName>
    <definedName name="tarif_rao">#REF!</definedName>
    <definedName name="tarif_rozn_ee">#REF!</definedName>
    <definedName name="tarif_rozn_odnost">#REF!</definedName>
    <definedName name="tarif_scheleug">#REF!</definedName>
    <definedName name="tarif_sextecne">#REF!</definedName>
    <definedName name="tarif_ssverdl7">#REF!</definedName>
    <definedName name="tarif_tso">#REF!</definedName>
    <definedName name="tarif_tso_eso">#REF!</definedName>
    <definedName name="tarif_tso_VN">#REF!</definedName>
    <definedName name="йцукен">#REF!</definedName>
    <definedName name="Т_odn_mar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4" i="2" l="1"/>
  <c r="BI5" i="2"/>
  <c r="BI6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I22" i="2"/>
  <c r="BI23" i="2"/>
  <c r="BI24" i="2"/>
  <c r="BI25" i="2"/>
  <c r="BI26" i="2"/>
  <c r="BI27" i="2"/>
  <c r="BI28" i="2"/>
  <c r="BH28" i="2" l="1"/>
  <c r="BG28" i="2"/>
  <c r="BF28" i="2"/>
  <c r="BH27" i="2"/>
  <c r="BG27" i="2"/>
  <c r="BF27" i="2"/>
  <c r="BH26" i="2"/>
  <c r="BG26" i="2"/>
  <c r="BF26" i="2"/>
  <c r="BH25" i="2"/>
  <c r="BG25" i="2"/>
  <c r="BF25" i="2"/>
  <c r="BH24" i="2"/>
  <c r="BG24" i="2"/>
  <c r="BF24" i="2"/>
  <c r="BH23" i="2"/>
  <c r="BG23" i="2"/>
  <c r="BF23" i="2"/>
  <c r="BH22" i="2"/>
  <c r="BG22" i="2"/>
  <c r="BF22" i="2"/>
  <c r="BH21" i="2"/>
  <c r="BF21" i="2"/>
  <c r="BH20" i="2"/>
  <c r="BF20" i="2"/>
  <c r="BG16" i="2"/>
  <c r="BH19" i="2"/>
  <c r="BF19" i="2"/>
  <c r="BH18" i="2"/>
  <c r="BF18" i="2"/>
  <c r="BG14" i="2"/>
  <c r="BH17" i="2"/>
  <c r="BF17" i="2"/>
  <c r="BH16" i="2"/>
  <c r="BF16" i="2"/>
  <c r="BH15" i="2"/>
  <c r="BF15" i="2"/>
  <c r="BH14" i="2"/>
  <c r="BF14" i="2"/>
  <c r="BH13" i="2"/>
  <c r="BG13" i="2"/>
  <c r="BF13" i="2"/>
  <c r="BG11" i="2"/>
  <c r="BH12" i="2"/>
  <c r="BF12" i="2"/>
  <c r="BH11" i="2"/>
  <c r="BF11" i="2"/>
  <c r="BH10" i="2"/>
  <c r="BF10" i="2"/>
  <c r="BH9" i="2"/>
  <c r="BF9" i="2"/>
  <c r="BG7" i="2"/>
  <c r="BH8" i="2"/>
  <c r="BF8" i="2"/>
  <c r="BH7" i="2"/>
  <c r="BF7" i="2"/>
  <c r="BH6" i="2"/>
  <c r="BF6" i="2"/>
  <c r="B6" i="2"/>
  <c r="BH5" i="2"/>
  <c r="BF5" i="2"/>
  <c r="B5" i="2"/>
  <c r="BH4" i="2"/>
  <c r="BF4" i="2"/>
  <c r="BG4" i="2"/>
  <c r="B4" i="2"/>
  <c r="A4" i="2"/>
  <c r="G4" i="2" s="1"/>
  <c r="Y3" i="2"/>
  <c r="X3" i="2"/>
  <c r="W3" i="2"/>
  <c r="G3" i="2"/>
  <c r="BA2" i="2"/>
  <c r="B7" i="2" l="1"/>
  <c r="BG9" i="2"/>
  <c r="BG17" i="2"/>
  <c r="BG10" i="2"/>
  <c r="BG18" i="2"/>
  <c r="A5" i="2"/>
  <c r="BG5" i="2"/>
  <c r="BG6" i="2"/>
  <c r="BG12" i="2"/>
  <c r="BG8" i="2"/>
  <c r="BG15" i="2"/>
  <c r="BG19" i="2"/>
  <c r="BG21" i="2"/>
  <c r="BG20" i="2"/>
  <c r="B8" i="2" l="1"/>
  <c r="A6" i="2"/>
  <c r="G5" i="2"/>
  <c r="B9" i="2" l="1"/>
  <c r="A7" i="2"/>
  <c r="G6" i="2"/>
  <c r="B10" i="2" l="1"/>
  <c r="A8" i="2"/>
  <c r="G7" i="2"/>
  <c r="A9" i="2" l="1"/>
  <c r="G8" i="2"/>
  <c r="B11" i="2"/>
  <c r="A10" i="2" l="1"/>
  <c r="G9" i="2"/>
  <c r="B12" i="2"/>
  <c r="A11" i="2" l="1"/>
  <c r="G10" i="2"/>
  <c r="B13" i="2"/>
  <c r="A12" i="2" l="1"/>
  <c r="G11" i="2"/>
  <c r="B14" i="2"/>
  <c r="B15" i="2" l="1"/>
  <c r="A13" i="2"/>
  <c r="G12" i="2"/>
  <c r="A14" i="2" l="1"/>
  <c r="G13" i="2"/>
  <c r="B16" i="2"/>
  <c r="B17" i="2" l="1"/>
  <c r="A15" i="2"/>
  <c r="G14" i="2"/>
  <c r="A16" i="2" l="1"/>
  <c r="G15" i="2"/>
  <c r="B18" i="2"/>
  <c r="B19" i="2" l="1"/>
  <c r="A17" i="2"/>
  <c r="G16" i="2"/>
  <c r="A18" i="2" l="1"/>
  <c r="G17" i="2"/>
  <c r="B20" i="2"/>
  <c r="B21" i="2" l="1"/>
  <c r="A19" i="2"/>
  <c r="G18" i="2"/>
  <c r="A20" i="2" l="1"/>
  <c r="G19" i="2"/>
  <c r="B22" i="2"/>
  <c r="B23" i="2" l="1"/>
  <c r="A21" i="2"/>
  <c r="G20" i="2"/>
  <c r="A22" i="2" l="1"/>
  <c r="G21" i="2"/>
  <c r="B24" i="2"/>
  <c r="B25" i="2" l="1"/>
  <c r="A23" i="2"/>
  <c r="G22" i="2"/>
  <c r="A24" i="2" l="1"/>
  <c r="G23" i="2"/>
  <c r="B26" i="2"/>
  <c r="B27" i="2" l="1"/>
  <c r="A25" i="2"/>
  <c r="G24" i="2"/>
  <c r="A26" i="2" l="1"/>
  <c r="G25" i="2"/>
  <c r="B28" i="2"/>
  <c r="B29" i="2" l="1"/>
  <c r="A27" i="2"/>
  <c r="G26" i="2"/>
  <c r="A28" i="2" l="1"/>
  <c r="G27" i="2"/>
  <c r="B30" i="2"/>
  <c r="B31" i="2" l="1"/>
  <c r="A29" i="2"/>
  <c r="G28" i="2"/>
  <c r="A30" i="2" l="1"/>
  <c r="G29" i="2"/>
  <c r="B32" i="2"/>
  <c r="B33" i="2" l="1"/>
  <c r="A31" i="2"/>
  <c r="G30" i="2"/>
  <c r="A32" i="2" l="1"/>
  <c r="G31" i="2"/>
  <c r="B34" i="2"/>
  <c r="B35" i="2" l="1"/>
  <c r="A33" i="2"/>
  <c r="G32" i="2"/>
  <c r="A34" i="2" l="1"/>
  <c r="G33" i="2"/>
  <c r="B36" i="2"/>
  <c r="B37" i="2" l="1"/>
  <c r="A35" i="2"/>
  <c r="G34" i="2"/>
  <c r="A36" i="2" l="1"/>
  <c r="G35" i="2"/>
  <c r="B38" i="2"/>
  <c r="B39" i="2" l="1"/>
  <c r="A37" i="2"/>
  <c r="G36" i="2"/>
  <c r="A38" i="2" l="1"/>
  <c r="G37" i="2"/>
  <c r="B40" i="2"/>
  <c r="B41" i="2" l="1"/>
  <c r="A39" i="2"/>
  <c r="G38" i="2"/>
  <c r="A40" i="2" l="1"/>
  <c r="G39" i="2"/>
  <c r="B42" i="2"/>
  <c r="B43" i="2" l="1"/>
  <c r="A41" i="2"/>
  <c r="G40" i="2"/>
  <c r="A42" i="2" l="1"/>
  <c r="G41" i="2"/>
  <c r="B44" i="2"/>
  <c r="B45" i="2" l="1"/>
  <c r="A43" i="2"/>
  <c r="G42" i="2"/>
  <c r="A44" i="2" l="1"/>
  <c r="G43" i="2"/>
  <c r="B46" i="2"/>
  <c r="B47" i="2" l="1"/>
  <c r="A45" i="2"/>
  <c r="G44" i="2"/>
  <c r="A46" i="2" l="1"/>
  <c r="G45" i="2"/>
  <c r="B48" i="2"/>
  <c r="B49" i="2" l="1"/>
  <c r="A47" i="2"/>
  <c r="G46" i="2"/>
  <c r="A48" i="2" l="1"/>
  <c r="G47" i="2"/>
  <c r="B50" i="2"/>
  <c r="B51" i="2" l="1"/>
  <c r="A49" i="2"/>
  <c r="G48" i="2"/>
  <c r="A50" i="2" l="1"/>
  <c r="G49" i="2"/>
  <c r="B52" i="2"/>
  <c r="B53" i="2" l="1"/>
  <c r="A51" i="2"/>
  <c r="G50" i="2"/>
  <c r="A52" i="2" l="1"/>
  <c r="G51" i="2"/>
  <c r="B54" i="2"/>
  <c r="B55" i="2" l="1"/>
  <c r="A53" i="2"/>
  <c r="G52" i="2"/>
  <c r="A54" i="2" l="1"/>
  <c r="G53" i="2"/>
  <c r="B56" i="2"/>
  <c r="B57" i="2" l="1"/>
  <c r="A55" i="2"/>
  <c r="G54" i="2"/>
  <c r="B58" i="2" l="1"/>
  <c r="A56" i="2"/>
  <c r="G55" i="2"/>
  <c r="A57" i="2" l="1"/>
  <c r="G56" i="2"/>
  <c r="B59" i="2"/>
  <c r="B60" i="2" l="1"/>
  <c r="A58" i="2"/>
  <c r="G57" i="2"/>
  <c r="A59" i="2" l="1"/>
  <c r="G58" i="2"/>
  <c r="B61" i="2"/>
  <c r="B62" i="2" l="1"/>
  <c r="A60" i="2"/>
  <c r="G59" i="2"/>
  <c r="A61" i="2" l="1"/>
  <c r="G60" i="2"/>
  <c r="B63" i="2"/>
  <c r="B64" i="2" l="1"/>
  <c r="A62" i="2"/>
  <c r="G61" i="2"/>
  <c r="A63" i="2" l="1"/>
  <c r="G62" i="2"/>
  <c r="B65" i="2"/>
  <c r="B66" i="2" l="1"/>
  <c r="A64" i="2"/>
  <c r="G63" i="2"/>
  <c r="A65" i="2" l="1"/>
  <c r="G64" i="2"/>
  <c r="B67" i="2"/>
  <c r="B68" i="2" l="1"/>
  <c r="A66" i="2"/>
  <c r="G65" i="2"/>
  <c r="A67" i="2" l="1"/>
  <c r="G66" i="2"/>
  <c r="B69" i="2"/>
  <c r="B70" i="2" l="1"/>
  <c r="A68" i="2"/>
  <c r="G67" i="2"/>
  <c r="A69" i="2" l="1"/>
  <c r="G68" i="2"/>
  <c r="B71" i="2"/>
  <c r="B72" i="2" l="1"/>
  <c r="A70" i="2"/>
  <c r="G69" i="2"/>
  <c r="A71" i="2" l="1"/>
  <c r="G70" i="2"/>
  <c r="B73" i="2"/>
  <c r="B74" i="2" l="1"/>
  <c r="A72" i="2"/>
  <c r="G71" i="2"/>
  <c r="A73" i="2" l="1"/>
  <c r="G72" i="2"/>
  <c r="B75" i="2"/>
  <c r="B76" i="2" l="1"/>
  <c r="A74" i="2"/>
  <c r="G73" i="2"/>
  <c r="A75" i="2" l="1"/>
  <c r="G74" i="2"/>
  <c r="B77" i="2"/>
  <c r="B78" i="2" l="1"/>
  <c r="A76" i="2"/>
  <c r="G75" i="2"/>
  <c r="A77" i="2" l="1"/>
  <c r="G76" i="2"/>
  <c r="B79" i="2"/>
  <c r="B80" i="2" l="1"/>
  <c r="A78" i="2"/>
  <c r="G77" i="2"/>
  <c r="A79" i="2" l="1"/>
  <c r="G78" i="2"/>
  <c r="B81" i="2"/>
  <c r="B82" i="2" l="1"/>
  <c r="A80" i="2"/>
  <c r="G79" i="2"/>
  <c r="B83" i="2" l="1"/>
  <c r="A81" i="2"/>
  <c r="G80" i="2"/>
  <c r="A82" i="2" l="1"/>
  <c r="G81" i="2"/>
  <c r="B84" i="2"/>
  <c r="B85" i="2" l="1"/>
  <c r="A83" i="2"/>
  <c r="G82" i="2"/>
  <c r="A84" i="2" l="1"/>
  <c r="G83" i="2"/>
  <c r="B86" i="2"/>
  <c r="B87" i="2" l="1"/>
  <c r="A85" i="2"/>
  <c r="G84" i="2"/>
  <c r="A86" i="2" l="1"/>
  <c r="G85" i="2"/>
  <c r="B88" i="2"/>
  <c r="B89" i="2" l="1"/>
  <c r="A87" i="2"/>
  <c r="G86" i="2"/>
  <c r="B90" i="2" l="1"/>
  <c r="A88" i="2"/>
  <c r="G87" i="2"/>
  <c r="A89" i="2" l="1"/>
  <c r="G88" i="2"/>
  <c r="B91" i="2"/>
  <c r="B92" i="2" l="1"/>
  <c r="A90" i="2"/>
  <c r="G89" i="2"/>
  <c r="A91" i="2" l="1"/>
  <c r="G90" i="2"/>
  <c r="B93" i="2"/>
  <c r="B94" i="2" l="1"/>
  <c r="A92" i="2"/>
  <c r="G91" i="2"/>
  <c r="B95" i="2" l="1"/>
  <c r="A93" i="2"/>
  <c r="G92" i="2"/>
  <c r="A94" i="2" l="1"/>
  <c r="G93" i="2"/>
  <c r="B96" i="2"/>
  <c r="B97" i="2" l="1"/>
  <c r="A95" i="2"/>
  <c r="G94" i="2"/>
  <c r="B98" i="2" l="1"/>
  <c r="A96" i="2"/>
  <c r="G95" i="2"/>
  <c r="B99" i="2" l="1"/>
  <c r="A97" i="2"/>
  <c r="G96" i="2"/>
  <c r="A98" i="2" l="1"/>
  <c r="G97" i="2"/>
  <c r="B100" i="2"/>
  <c r="B101" i="2" l="1"/>
  <c r="A99" i="2"/>
  <c r="G98" i="2"/>
  <c r="B102" i="2" l="1"/>
  <c r="A100" i="2"/>
  <c r="G99" i="2"/>
  <c r="A101" i="2" l="1"/>
  <c r="G100" i="2"/>
  <c r="B103" i="2"/>
  <c r="B104" i="2" l="1"/>
  <c r="A102" i="2"/>
  <c r="G101" i="2"/>
  <c r="A103" i="2" l="1"/>
  <c r="G102" i="2"/>
  <c r="B105" i="2"/>
  <c r="B106" i="2" l="1"/>
  <c r="A104" i="2"/>
  <c r="G103" i="2"/>
  <c r="B107" i="2" l="1"/>
  <c r="A105" i="2"/>
  <c r="G104" i="2"/>
  <c r="A106" i="2" l="1"/>
  <c r="G105" i="2"/>
  <c r="B108" i="2"/>
  <c r="B109" i="2" l="1"/>
  <c r="A107" i="2"/>
  <c r="G106" i="2"/>
  <c r="B110" i="2" l="1"/>
  <c r="A108" i="2"/>
  <c r="G107" i="2"/>
  <c r="B111" i="2" l="1"/>
  <c r="A109" i="2"/>
  <c r="G108" i="2"/>
  <c r="A110" i="2" l="1"/>
  <c r="G109" i="2"/>
  <c r="B112" i="2"/>
  <c r="B113" i="2" l="1"/>
  <c r="A111" i="2"/>
  <c r="G110" i="2"/>
  <c r="B114" i="2" l="1"/>
  <c r="A112" i="2"/>
  <c r="G111" i="2"/>
  <c r="B115" i="2" l="1"/>
  <c r="A113" i="2"/>
  <c r="G112" i="2"/>
  <c r="A114" i="2" l="1"/>
  <c r="G113" i="2"/>
  <c r="B116" i="2"/>
  <c r="B117" i="2" l="1"/>
  <c r="A115" i="2"/>
  <c r="G114" i="2"/>
  <c r="A116" i="2" l="1"/>
  <c r="G115" i="2"/>
  <c r="B118" i="2"/>
  <c r="B119" i="2" l="1"/>
  <c r="A117" i="2"/>
  <c r="G116" i="2"/>
  <c r="A118" i="2" l="1"/>
  <c r="G117" i="2"/>
  <c r="B120" i="2"/>
  <c r="B121" i="2" l="1"/>
  <c r="A119" i="2"/>
  <c r="G118" i="2"/>
  <c r="B122" i="2" l="1"/>
  <c r="A120" i="2"/>
  <c r="G119" i="2"/>
  <c r="B123" i="2" l="1"/>
  <c r="A121" i="2"/>
  <c r="G120" i="2"/>
  <c r="A122" i="2" l="1"/>
  <c r="G121" i="2"/>
  <c r="B124" i="2"/>
  <c r="B125" i="2" l="1"/>
  <c r="A123" i="2"/>
  <c r="G122" i="2"/>
  <c r="B126" i="2" l="1"/>
  <c r="A124" i="2"/>
  <c r="G123" i="2"/>
  <c r="A125" i="2" l="1"/>
  <c r="G124" i="2"/>
  <c r="B127" i="2"/>
  <c r="B128" i="2" l="1"/>
  <c r="A126" i="2"/>
  <c r="G125" i="2"/>
  <c r="A127" i="2" l="1"/>
  <c r="G126" i="2"/>
  <c r="B129" i="2"/>
  <c r="B130" i="2" l="1"/>
  <c r="A128" i="2"/>
  <c r="G127" i="2"/>
  <c r="B131" i="2" l="1"/>
  <c r="A129" i="2"/>
  <c r="G128" i="2"/>
  <c r="A130" i="2" l="1"/>
  <c r="G129" i="2"/>
  <c r="B132" i="2"/>
  <c r="B133" i="2" l="1"/>
  <c r="A131" i="2"/>
  <c r="G130" i="2"/>
  <c r="A132" i="2" l="1"/>
  <c r="G131" i="2"/>
  <c r="B134" i="2"/>
  <c r="B135" i="2" l="1"/>
  <c r="A133" i="2"/>
  <c r="G132" i="2"/>
  <c r="A134" i="2" l="1"/>
  <c r="G133" i="2"/>
  <c r="B136" i="2"/>
  <c r="B137" i="2" l="1"/>
  <c r="A135" i="2"/>
  <c r="G134" i="2"/>
  <c r="A136" i="2" l="1"/>
  <c r="G135" i="2"/>
  <c r="B138" i="2"/>
  <c r="B139" i="2" l="1"/>
  <c r="A137" i="2"/>
  <c r="G136" i="2"/>
  <c r="A138" i="2" l="1"/>
  <c r="G137" i="2"/>
  <c r="B140" i="2"/>
  <c r="B141" i="2" l="1"/>
  <c r="A139" i="2"/>
  <c r="G138" i="2"/>
  <c r="A140" i="2" l="1"/>
  <c r="G139" i="2"/>
  <c r="B142" i="2"/>
  <c r="B143" i="2" l="1"/>
  <c r="A141" i="2"/>
  <c r="G140" i="2"/>
  <c r="A142" i="2" l="1"/>
  <c r="G141" i="2"/>
  <c r="B144" i="2"/>
  <c r="B145" i="2" l="1"/>
  <c r="A143" i="2"/>
  <c r="G142" i="2"/>
  <c r="B146" i="2" l="1"/>
  <c r="A144" i="2"/>
  <c r="G143" i="2"/>
  <c r="B147" i="2" l="1"/>
  <c r="A145" i="2"/>
  <c r="G144" i="2"/>
  <c r="A146" i="2" l="1"/>
  <c r="G145" i="2"/>
  <c r="B148" i="2"/>
  <c r="B149" i="2" l="1"/>
  <c r="A147" i="2"/>
  <c r="G146" i="2"/>
  <c r="A148" i="2" l="1"/>
  <c r="G147" i="2"/>
  <c r="B150" i="2"/>
  <c r="B151" i="2" l="1"/>
  <c r="A149" i="2"/>
  <c r="G148" i="2"/>
  <c r="A150" i="2" l="1"/>
  <c r="G149" i="2"/>
  <c r="B152" i="2"/>
  <c r="B153" i="2" l="1"/>
  <c r="A151" i="2"/>
  <c r="G150" i="2"/>
  <c r="A152" i="2" l="1"/>
  <c r="G151" i="2"/>
  <c r="B154" i="2"/>
  <c r="B155" i="2" l="1"/>
  <c r="A153" i="2"/>
  <c r="G152" i="2"/>
  <c r="A154" i="2" l="1"/>
  <c r="G153" i="2"/>
  <c r="B156" i="2"/>
  <c r="B157" i="2" l="1"/>
  <c r="A155" i="2"/>
  <c r="G154" i="2"/>
  <c r="A156" i="2" l="1"/>
  <c r="G155" i="2"/>
  <c r="B158" i="2"/>
  <c r="B159" i="2" l="1"/>
  <c r="A157" i="2"/>
  <c r="G156" i="2"/>
  <c r="A158" i="2" l="1"/>
  <c r="G157" i="2"/>
  <c r="B160" i="2"/>
  <c r="B161" i="2" l="1"/>
  <c r="A159" i="2"/>
  <c r="G158" i="2"/>
  <c r="B162" i="2" l="1"/>
  <c r="A160" i="2"/>
  <c r="G159" i="2"/>
  <c r="A161" i="2" l="1"/>
  <c r="G160" i="2"/>
  <c r="B163" i="2"/>
  <c r="B164" i="2" l="1"/>
  <c r="A162" i="2"/>
  <c r="G161" i="2"/>
  <c r="A163" i="2" l="1"/>
  <c r="G162" i="2"/>
  <c r="B165" i="2"/>
  <c r="B166" i="2" l="1"/>
  <c r="A164" i="2"/>
  <c r="G163" i="2"/>
  <c r="B167" i="2" l="1"/>
  <c r="A165" i="2"/>
  <c r="G164" i="2"/>
  <c r="A166" i="2" l="1"/>
  <c r="G165" i="2"/>
  <c r="B168" i="2"/>
  <c r="B169" i="2" l="1"/>
  <c r="A167" i="2"/>
  <c r="G166" i="2"/>
  <c r="B170" i="2" l="1"/>
  <c r="A168" i="2"/>
  <c r="G167" i="2"/>
  <c r="B171" i="2" l="1"/>
  <c r="A169" i="2"/>
  <c r="G168" i="2"/>
  <c r="A170" i="2" l="1"/>
  <c r="G169" i="2"/>
  <c r="B172" i="2"/>
  <c r="B173" i="2" l="1"/>
  <c r="A171" i="2"/>
  <c r="G170" i="2"/>
  <c r="B174" i="2" l="1"/>
  <c r="A172" i="2"/>
  <c r="G171" i="2"/>
  <c r="A173" i="2" l="1"/>
  <c r="G172" i="2"/>
  <c r="B175" i="2"/>
  <c r="B176" i="2" l="1"/>
  <c r="A174" i="2"/>
  <c r="G173" i="2"/>
  <c r="A175" i="2" l="1"/>
  <c r="G174" i="2"/>
  <c r="B177" i="2"/>
  <c r="B178" i="2" l="1"/>
  <c r="A176" i="2"/>
  <c r="G175" i="2"/>
  <c r="B179" i="2" l="1"/>
  <c r="A177" i="2"/>
  <c r="G176" i="2"/>
  <c r="A178" i="2" l="1"/>
  <c r="G177" i="2"/>
  <c r="B180" i="2"/>
  <c r="B181" i="2" l="1"/>
  <c r="A179" i="2"/>
  <c r="G178" i="2"/>
  <c r="A180" i="2" l="1"/>
  <c r="G179" i="2"/>
  <c r="B182" i="2"/>
  <c r="B183" i="2" l="1"/>
  <c r="A181" i="2"/>
  <c r="G180" i="2"/>
  <c r="A182" i="2" l="1"/>
  <c r="G181" i="2"/>
  <c r="B184" i="2"/>
  <c r="B185" i="2" l="1"/>
  <c r="A183" i="2"/>
  <c r="G182" i="2"/>
  <c r="A184" i="2" l="1"/>
  <c r="G183" i="2"/>
  <c r="B186" i="2"/>
  <c r="B187" i="2" l="1"/>
  <c r="A185" i="2"/>
  <c r="G184" i="2"/>
  <c r="A186" i="2" l="1"/>
  <c r="G185" i="2"/>
  <c r="B188" i="2"/>
  <c r="B189" i="2" l="1"/>
  <c r="A187" i="2"/>
  <c r="G186" i="2"/>
  <c r="B190" i="2" l="1"/>
  <c r="A188" i="2"/>
  <c r="G187" i="2"/>
  <c r="B191" i="2" l="1"/>
  <c r="A189" i="2"/>
  <c r="G188" i="2"/>
  <c r="A190" i="2" l="1"/>
  <c r="G189" i="2"/>
  <c r="B192" i="2"/>
  <c r="B193" i="2" l="1"/>
  <c r="A191" i="2"/>
  <c r="G190" i="2"/>
  <c r="A192" i="2" l="1"/>
  <c r="G191" i="2"/>
  <c r="B194" i="2"/>
  <c r="B195" i="2" l="1"/>
  <c r="A193" i="2"/>
  <c r="G192" i="2"/>
  <c r="A194" i="2" l="1"/>
  <c r="G193" i="2"/>
  <c r="B196" i="2"/>
  <c r="B197" i="2" l="1"/>
  <c r="A195" i="2"/>
  <c r="G194" i="2"/>
  <c r="A196" i="2" l="1"/>
  <c r="G195" i="2"/>
  <c r="B198" i="2"/>
  <c r="B199" i="2" l="1"/>
  <c r="A197" i="2"/>
  <c r="G196" i="2"/>
  <c r="A198" i="2" l="1"/>
  <c r="G197" i="2"/>
  <c r="B200" i="2"/>
  <c r="B201" i="2" l="1"/>
  <c r="A199" i="2"/>
  <c r="G198" i="2"/>
  <c r="A200" i="2" l="1"/>
  <c r="G199" i="2"/>
  <c r="B202" i="2"/>
  <c r="B203" i="2" l="1"/>
  <c r="A201" i="2"/>
  <c r="G200" i="2"/>
  <c r="A202" i="2" l="1"/>
  <c r="G201" i="2"/>
  <c r="B204" i="2"/>
  <c r="B205" i="2" l="1"/>
  <c r="A203" i="2"/>
  <c r="G202" i="2"/>
  <c r="A204" i="2" l="1"/>
  <c r="G203" i="2"/>
  <c r="B206" i="2"/>
  <c r="B207" i="2" l="1"/>
  <c r="A205" i="2"/>
  <c r="G204" i="2"/>
  <c r="A206" i="2" l="1"/>
  <c r="G205" i="2"/>
  <c r="B208" i="2"/>
  <c r="B209" i="2" l="1"/>
  <c r="A207" i="2"/>
  <c r="G206" i="2"/>
  <c r="A208" i="2" l="1"/>
  <c r="G207" i="2"/>
  <c r="B210" i="2"/>
  <c r="B211" i="2" l="1"/>
  <c r="A209" i="2"/>
  <c r="G208" i="2"/>
  <c r="A210" i="2" l="1"/>
  <c r="G209" i="2"/>
  <c r="B212" i="2"/>
  <c r="B213" i="2" l="1"/>
  <c r="A211" i="2"/>
  <c r="G210" i="2"/>
  <c r="B214" i="2" l="1"/>
  <c r="A212" i="2"/>
  <c r="G211" i="2"/>
  <c r="B215" i="2" l="1"/>
  <c r="A213" i="2"/>
  <c r="G212" i="2"/>
  <c r="A214" i="2" l="1"/>
  <c r="G213" i="2"/>
  <c r="B216" i="2"/>
  <c r="B217" i="2" l="1"/>
  <c r="A215" i="2"/>
  <c r="G214" i="2"/>
  <c r="A216" i="2" l="1"/>
  <c r="G215" i="2"/>
  <c r="B218" i="2"/>
  <c r="B219" i="2" l="1"/>
  <c r="A217" i="2"/>
  <c r="G216" i="2"/>
  <c r="A218" i="2" l="1"/>
  <c r="G217" i="2"/>
  <c r="B220" i="2"/>
  <c r="B221" i="2" l="1"/>
  <c r="A219" i="2"/>
  <c r="G218" i="2"/>
  <c r="A220" i="2" l="1"/>
  <c r="G219" i="2"/>
  <c r="B222" i="2"/>
  <c r="B223" i="2" l="1"/>
  <c r="A221" i="2"/>
  <c r="G220" i="2"/>
  <c r="A222" i="2" l="1"/>
  <c r="G221" i="2"/>
  <c r="B224" i="2"/>
  <c r="B225" i="2" l="1"/>
  <c r="A223" i="2"/>
  <c r="G222" i="2"/>
  <c r="B226" i="2" l="1"/>
  <c r="A224" i="2"/>
  <c r="G223" i="2"/>
  <c r="B227" i="2" l="1"/>
  <c r="A225" i="2"/>
  <c r="G224" i="2"/>
  <c r="A226" i="2" l="1"/>
  <c r="G225" i="2"/>
  <c r="B228" i="2"/>
  <c r="B229" i="2" l="1"/>
  <c r="A227" i="2"/>
  <c r="G226" i="2"/>
  <c r="B230" i="2" l="1"/>
  <c r="A228" i="2"/>
  <c r="G227" i="2"/>
  <c r="B231" i="2" l="1"/>
  <c r="A229" i="2"/>
  <c r="G228" i="2"/>
  <c r="A230" i="2" l="1"/>
  <c r="G229" i="2"/>
  <c r="B232" i="2"/>
  <c r="B233" i="2" l="1"/>
  <c r="A231" i="2"/>
  <c r="G230" i="2"/>
  <c r="B234" i="2" l="1"/>
  <c r="A232" i="2"/>
  <c r="G231" i="2"/>
  <c r="B235" i="2" l="1"/>
  <c r="A233" i="2"/>
  <c r="G232" i="2"/>
  <c r="A234" i="2" l="1"/>
  <c r="G233" i="2"/>
  <c r="B236" i="2"/>
  <c r="B237" i="2" l="1"/>
  <c r="A235" i="2"/>
  <c r="G234" i="2"/>
  <c r="B238" i="2" l="1"/>
  <c r="A236" i="2"/>
  <c r="G235" i="2"/>
  <c r="B239" i="2" l="1"/>
  <c r="A237" i="2"/>
  <c r="G236" i="2"/>
  <c r="A238" i="2" l="1"/>
  <c r="G237" i="2"/>
  <c r="B240" i="2"/>
  <c r="B241" i="2" l="1"/>
  <c r="A239" i="2"/>
  <c r="G238" i="2"/>
  <c r="A240" i="2" l="1"/>
  <c r="G239" i="2"/>
  <c r="B242" i="2"/>
  <c r="B243" i="2" l="1"/>
  <c r="A241" i="2"/>
  <c r="G240" i="2"/>
  <c r="A242" i="2" l="1"/>
  <c r="G241" i="2"/>
  <c r="B244" i="2"/>
  <c r="B245" i="2" l="1"/>
  <c r="A243" i="2"/>
  <c r="G242" i="2"/>
  <c r="A244" i="2" l="1"/>
  <c r="G243" i="2"/>
  <c r="B246" i="2"/>
  <c r="B247" i="2" l="1"/>
  <c r="A245" i="2"/>
  <c r="G244" i="2"/>
  <c r="A246" i="2" l="1"/>
  <c r="G245" i="2"/>
  <c r="B248" i="2"/>
  <c r="B249" i="2" l="1"/>
  <c r="A247" i="2"/>
  <c r="G246" i="2"/>
  <c r="B250" i="2" l="1"/>
  <c r="A248" i="2"/>
  <c r="G247" i="2"/>
  <c r="B251" i="2" l="1"/>
  <c r="A249" i="2"/>
  <c r="G248" i="2"/>
  <c r="A250" i="2" l="1"/>
  <c r="G249" i="2"/>
  <c r="B252" i="2"/>
  <c r="B253" i="2" l="1"/>
  <c r="A251" i="2"/>
  <c r="G250" i="2"/>
  <c r="B254" i="2" l="1"/>
  <c r="A252" i="2"/>
  <c r="G251" i="2"/>
  <c r="B255" i="2" l="1"/>
  <c r="A253" i="2"/>
  <c r="G252" i="2"/>
  <c r="A254" i="2" l="1"/>
  <c r="G253" i="2"/>
  <c r="B256" i="2"/>
  <c r="B257" i="2" l="1"/>
  <c r="A255" i="2"/>
  <c r="G254" i="2"/>
  <c r="A256" i="2" l="1"/>
  <c r="G255" i="2"/>
  <c r="B258" i="2"/>
  <c r="B259" i="2" l="1"/>
  <c r="A257" i="2"/>
  <c r="G256" i="2"/>
  <c r="A258" i="2" l="1"/>
  <c r="G257" i="2"/>
  <c r="B260" i="2"/>
  <c r="B261" i="2" l="1"/>
  <c r="A259" i="2"/>
  <c r="G258" i="2"/>
  <c r="A260" i="2" l="1"/>
  <c r="G259" i="2"/>
  <c r="B262" i="2"/>
  <c r="B263" i="2" l="1"/>
  <c r="A261" i="2"/>
  <c r="G260" i="2"/>
  <c r="A262" i="2" l="1"/>
  <c r="G261" i="2"/>
  <c r="B264" i="2"/>
  <c r="B265" i="2" l="1"/>
  <c r="A263" i="2"/>
  <c r="G262" i="2"/>
  <c r="A264" i="2" l="1"/>
  <c r="G263" i="2"/>
  <c r="B266" i="2"/>
  <c r="B267" i="2" l="1"/>
  <c r="A265" i="2"/>
  <c r="G264" i="2"/>
  <c r="A266" i="2" l="1"/>
  <c r="G265" i="2"/>
  <c r="B268" i="2"/>
  <c r="B269" i="2" l="1"/>
  <c r="A267" i="2"/>
  <c r="G266" i="2"/>
  <c r="B270" i="2" l="1"/>
  <c r="A268" i="2"/>
  <c r="G267" i="2"/>
  <c r="A269" i="2" l="1"/>
  <c r="G268" i="2"/>
  <c r="B271" i="2"/>
  <c r="B272" i="2" l="1"/>
  <c r="A270" i="2"/>
  <c r="G269" i="2"/>
  <c r="A271" i="2" l="1"/>
  <c r="G270" i="2"/>
  <c r="B273" i="2"/>
  <c r="B274" i="2" l="1"/>
  <c r="A272" i="2"/>
  <c r="G271" i="2"/>
  <c r="B275" i="2" l="1"/>
  <c r="A273" i="2"/>
  <c r="G272" i="2"/>
  <c r="A274" i="2" l="1"/>
  <c r="G273" i="2"/>
  <c r="B276" i="2"/>
  <c r="B277" i="2" l="1"/>
  <c r="A275" i="2"/>
  <c r="G274" i="2"/>
  <c r="B278" i="2" l="1"/>
  <c r="A276" i="2"/>
  <c r="G275" i="2"/>
  <c r="B279" i="2" l="1"/>
  <c r="A277" i="2"/>
  <c r="G276" i="2"/>
  <c r="A278" i="2" l="1"/>
  <c r="G277" i="2"/>
  <c r="B280" i="2"/>
  <c r="B281" i="2" l="1"/>
  <c r="A279" i="2"/>
  <c r="G278" i="2"/>
  <c r="B282" i="2" l="1"/>
  <c r="A280" i="2"/>
  <c r="G279" i="2"/>
  <c r="A281" i="2" l="1"/>
  <c r="G280" i="2"/>
  <c r="B283" i="2"/>
  <c r="B284" i="2" l="1"/>
  <c r="A282" i="2"/>
  <c r="G281" i="2"/>
  <c r="B285" i="2" l="1"/>
  <c r="A283" i="2"/>
  <c r="G282" i="2"/>
  <c r="B286" i="2" l="1"/>
  <c r="A284" i="2"/>
  <c r="G283" i="2"/>
  <c r="A285" i="2" l="1"/>
  <c r="G284" i="2"/>
  <c r="B287" i="2"/>
  <c r="B288" i="2" l="1"/>
  <c r="A286" i="2"/>
  <c r="G285" i="2"/>
  <c r="B289" i="2" l="1"/>
  <c r="A287" i="2"/>
  <c r="G286" i="2"/>
  <c r="B290" i="2" l="1"/>
  <c r="A288" i="2"/>
  <c r="G287" i="2"/>
  <c r="A289" i="2" l="1"/>
  <c r="G288" i="2"/>
  <c r="B291" i="2"/>
  <c r="B292" i="2" l="1"/>
  <c r="A290" i="2"/>
  <c r="G289" i="2"/>
  <c r="A291" i="2" l="1"/>
  <c r="G290" i="2"/>
  <c r="B293" i="2"/>
  <c r="B294" i="2" l="1"/>
  <c r="A292" i="2"/>
  <c r="G291" i="2"/>
  <c r="A293" i="2" l="1"/>
  <c r="G292" i="2"/>
  <c r="B295" i="2"/>
  <c r="B296" i="2" l="1"/>
  <c r="A294" i="2"/>
  <c r="G293" i="2"/>
  <c r="B297" i="2" l="1"/>
  <c r="A295" i="2"/>
  <c r="G294" i="2"/>
  <c r="B298" i="2" l="1"/>
  <c r="A296" i="2"/>
  <c r="G295" i="2"/>
  <c r="A297" i="2" l="1"/>
  <c r="G296" i="2"/>
  <c r="B299" i="2"/>
  <c r="B300" i="2" l="1"/>
  <c r="A298" i="2"/>
  <c r="G297" i="2"/>
  <c r="B301" i="2" l="1"/>
  <c r="A299" i="2"/>
  <c r="G298" i="2"/>
  <c r="B302" i="2" l="1"/>
  <c r="A300" i="2"/>
  <c r="G299" i="2"/>
  <c r="A301" i="2" l="1"/>
  <c r="G300" i="2"/>
  <c r="B303" i="2"/>
  <c r="B304" i="2" l="1"/>
  <c r="A302" i="2"/>
  <c r="G301" i="2"/>
  <c r="B305" i="2" l="1"/>
  <c r="A303" i="2"/>
  <c r="G302" i="2"/>
  <c r="B306" i="2" l="1"/>
  <c r="A304" i="2"/>
  <c r="G303" i="2"/>
  <c r="A305" i="2" l="1"/>
  <c r="G304" i="2"/>
  <c r="B307" i="2"/>
  <c r="B308" i="2" l="1"/>
  <c r="A306" i="2"/>
  <c r="G305" i="2"/>
  <c r="B309" i="2" l="1"/>
  <c r="A307" i="2"/>
  <c r="G306" i="2"/>
  <c r="B310" i="2" l="1"/>
  <c r="A308" i="2"/>
  <c r="G307" i="2"/>
  <c r="A309" i="2" l="1"/>
  <c r="G308" i="2"/>
  <c r="B311" i="2"/>
  <c r="B312" i="2" l="1"/>
  <c r="A310" i="2"/>
  <c r="G309" i="2"/>
  <c r="B313" i="2" l="1"/>
  <c r="A311" i="2"/>
  <c r="G310" i="2"/>
  <c r="B314" i="2" l="1"/>
  <c r="A312" i="2"/>
  <c r="G311" i="2"/>
  <c r="A313" i="2" l="1"/>
  <c r="G312" i="2"/>
  <c r="B315" i="2"/>
  <c r="B316" i="2" l="1"/>
  <c r="A314" i="2"/>
  <c r="G313" i="2"/>
  <c r="A315" i="2" l="1"/>
  <c r="G314" i="2"/>
  <c r="B317" i="2"/>
  <c r="B318" i="2" l="1"/>
  <c r="A316" i="2"/>
  <c r="G315" i="2"/>
  <c r="A317" i="2" l="1"/>
  <c r="G316" i="2"/>
  <c r="B319" i="2"/>
  <c r="B320" i="2" l="1"/>
  <c r="A318" i="2"/>
  <c r="G317" i="2"/>
  <c r="B321" i="2" l="1"/>
  <c r="A319" i="2"/>
  <c r="G318" i="2"/>
  <c r="B322" i="2" l="1"/>
  <c r="A320" i="2"/>
  <c r="G319" i="2"/>
  <c r="A321" i="2" l="1"/>
  <c r="G320" i="2"/>
  <c r="B323" i="2"/>
  <c r="B324" i="2" l="1"/>
  <c r="A322" i="2"/>
  <c r="G321" i="2"/>
  <c r="B325" i="2" l="1"/>
  <c r="A323" i="2"/>
  <c r="G322" i="2"/>
  <c r="B326" i="2" l="1"/>
  <c r="A324" i="2"/>
  <c r="G323" i="2"/>
  <c r="A325" i="2" l="1"/>
  <c r="G324" i="2"/>
  <c r="B327" i="2"/>
  <c r="B328" i="2" l="1"/>
  <c r="A326" i="2"/>
  <c r="G325" i="2"/>
  <c r="B329" i="2" l="1"/>
  <c r="A327" i="2"/>
  <c r="G326" i="2"/>
  <c r="B330" i="2" l="1"/>
  <c r="A328" i="2"/>
  <c r="G327" i="2"/>
  <c r="A329" i="2" l="1"/>
  <c r="G328" i="2"/>
  <c r="B331" i="2"/>
  <c r="B332" i="2" l="1"/>
  <c r="A330" i="2"/>
  <c r="G329" i="2"/>
  <c r="B333" i="2" l="1"/>
  <c r="A331" i="2"/>
  <c r="G330" i="2"/>
  <c r="B334" i="2" l="1"/>
  <c r="A332" i="2"/>
  <c r="G331" i="2"/>
  <c r="A333" i="2" l="1"/>
  <c r="G332" i="2"/>
  <c r="B335" i="2"/>
  <c r="B336" i="2" l="1"/>
  <c r="A334" i="2"/>
  <c r="G333" i="2"/>
  <c r="B337" i="2" l="1"/>
  <c r="A335" i="2"/>
  <c r="G334" i="2"/>
  <c r="B338" i="2" l="1"/>
  <c r="A336" i="2"/>
  <c r="G335" i="2"/>
  <c r="A337" i="2" l="1"/>
  <c r="G336" i="2"/>
  <c r="B339" i="2"/>
  <c r="B340" i="2" l="1"/>
  <c r="A338" i="2"/>
  <c r="G337" i="2"/>
  <c r="A339" i="2" l="1"/>
  <c r="G338" i="2"/>
  <c r="B341" i="2"/>
  <c r="B342" i="2" l="1"/>
  <c r="A340" i="2"/>
  <c r="G339" i="2"/>
  <c r="A341" i="2" l="1"/>
  <c r="G340" i="2"/>
  <c r="B343" i="2"/>
  <c r="B344" i="2" l="1"/>
  <c r="A342" i="2"/>
  <c r="G341" i="2"/>
  <c r="B345" i="2" l="1"/>
  <c r="A343" i="2"/>
  <c r="G342" i="2"/>
  <c r="B346" i="2" l="1"/>
  <c r="A344" i="2"/>
  <c r="G343" i="2"/>
  <c r="A345" i="2" l="1"/>
  <c r="G344" i="2"/>
  <c r="B347" i="2"/>
  <c r="B348" i="2" l="1"/>
  <c r="A346" i="2"/>
  <c r="G345" i="2"/>
  <c r="B349" i="2" l="1"/>
  <c r="A347" i="2"/>
  <c r="G346" i="2"/>
  <c r="B350" i="2" l="1"/>
  <c r="A348" i="2"/>
  <c r="G347" i="2"/>
  <c r="A349" i="2" l="1"/>
  <c r="G348" i="2"/>
  <c r="B351" i="2"/>
  <c r="B352" i="2" l="1"/>
  <c r="A350" i="2"/>
  <c r="G349" i="2"/>
  <c r="B353" i="2" l="1"/>
  <c r="A351" i="2"/>
  <c r="G350" i="2"/>
  <c r="B354" i="2" l="1"/>
  <c r="A352" i="2"/>
  <c r="G351" i="2"/>
  <c r="A353" i="2" l="1"/>
  <c r="G352" i="2"/>
  <c r="B355" i="2"/>
  <c r="B356" i="2" l="1"/>
  <c r="A354" i="2"/>
  <c r="G353" i="2"/>
  <c r="B357" i="2" l="1"/>
  <c r="A355" i="2"/>
  <c r="G354" i="2"/>
  <c r="B358" i="2" l="1"/>
  <c r="A356" i="2"/>
  <c r="G355" i="2"/>
  <c r="A357" i="2" l="1"/>
  <c r="G356" i="2"/>
  <c r="B359" i="2"/>
  <c r="B360" i="2" l="1"/>
  <c r="A358" i="2"/>
  <c r="G357" i="2"/>
  <c r="B361" i="2" l="1"/>
  <c r="A359" i="2"/>
  <c r="G358" i="2"/>
  <c r="B362" i="2" l="1"/>
  <c r="A360" i="2"/>
  <c r="G359" i="2"/>
  <c r="A361" i="2" l="1"/>
  <c r="G360" i="2"/>
  <c r="B363" i="2"/>
  <c r="B364" i="2" l="1"/>
  <c r="A362" i="2"/>
  <c r="G361" i="2"/>
  <c r="A363" i="2" l="1"/>
  <c r="G362" i="2"/>
  <c r="B365" i="2"/>
  <c r="B366" i="2" l="1"/>
  <c r="A364" i="2"/>
  <c r="G363" i="2"/>
  <c r="A365" i="2" l="1"/>
  <c r="G364" i="2"/>
  <c r="B367" i="2"/>
  <c r="B368" i="2" l="1"/>
  <c r="A366" i="2"/>
  <c r="G365" i="2"/>
  <c r="A367" i="2" l="1"/>
  <c r="G366" i="2"/>
  <c r="B369" i="2"/>
  <c r="B370" i="2" l="1"/>
  <c r="A368" i="2"/>
  <c r="G367" i="2"/>
  <c r="A369" i="2" l="1"/>
  <c r="G368" i="2"/>
  <c r="B371" i="2"/>
  <c r="B372" i="2" l="1"/>
  <c r="A370" i="2"/>
  <c r="G369" i="2"/>
  <c r="A371" i="2" l="1"/>
  <c r="G370" i="2"/>
  <c r="B373" i="2"/>
  <c r="B374" i="2" l="1"/>
  <c r="A372" i="2"/>
  <c r="G371" i="2"/>
  <c r="A373" i="2" l="1"/>
  <c r="G372" i="2"/>
  <c r="B375" i="2"/>
  <c r="B376" i="2" l="1"/>
  <c r="A374" i="2"/>
  <c r="G373" i="2"/>
  <c r="A375" i="2" l="1"/>
  <c r="G374" i="2"/>
  <c r="B377" i="2"/>
  <c r="B378" i="2" l="1"/>
  <c r="A376" i="2"/>
  <c r="G375" i="2"/>
  <c r="A377" i="2" l="1"/>
  <c r="G376" i="2"/>
  <c r="B379" i="2"/>
  <c r="B380" i="2" l="1"/>
  <c r="A378" i="2"/>
  <c r="G377" i="2"/>
  <c r="B381" i="2" l="1"/>
  <c r="A379" i="2"/>
  <c r="G378" i="2"/>
  <c r="B382" i="2" l="1"/>
  <c r="A380" i="2"/>
  <c r="G379" i="2"/>
  <c r="A381" i="2" l="1"/>
  <c r="G380" i="2"/>
  <c r="B383" i="2"/>
  <c r="B384" i="2" l="1"/>
  <c r="A382" i="2"/>
  <c r="G381" i="2"/>
  <c r="B385" i="2" l="1"/>
  <c r="A383" i="2"/>
  <c r="G382" i="2"/>
  <c r="B386" i="2" l="1"/>
  <c r="A384" i="2"/>
  <c r="G383" i="2"/>
  <c r="A385" i="2" l="1"/>
  <c r="G384" i="2"/>
  <c r="B387" i="2"/>
  <c r="B388" i="2" l="1"/>
  <c r="A386" i="2"/>
  <c r="G385" i="2"/>
  <c r="A387" i="2" l="1"/>
  <c r="G386" i="2"/>
  <c r="B389" i="2"/>
  <c r="B390" i="2" l="1"/>
  <c r="A388" i="2"/>
  <c r="G387" i="2"/>
  <c r="A389" i="2" l="1"/>
  <c r="G388" i="2"/>
  <c r="B391" i="2"/>
  <c r="B392" i="2" l="1"/>
  <c r="A390" i="2"/>
  <c r="G389" i="2"/>
  <c r="B393" i="2" l="1"/>
  <c r="A391" i="2"/>
  <c r="G390" i="2"/>
  <c r="B394" i="2" l="1"/>
  <c r="A392" i="2"/>
  <c r="G391" i="2"/>
  <c r="A393" i="2" l="1"/>
  <c r="G392" i="2"/>
  <c r="B395" i="2"/>
  <c r="B396" i="2" l="1"/>
  <c r="A394" i="2"/>
  <c r="G393" i="2"/>
  <c r="B397" i="2" l="1"/>
  <c r="A395" i="2"/>
  <c r="G394" i="2"/>
  <c r="B398" i="2" l="1"/>
  <c r="A396" i="2"/>
  <c r="G395" i="2"/>
  <c r="A397" i="2" l="1"/>
  <c r="G396" i="2"/>
  <c r="B399" i="2"/>
  <c r="B400" i="2" l="1"/>
  <c r="A398" i="2"/>
  <c r="G397" i="2"/>
  <c r="A399" i="2" l="1"/>
  <c r="G398" i="2"/>
  <c r="B401" i="2"/>
  <c r="B402" i="2" l="1"/>
  <c r="A400" i="2"/>
  <c r="G399" i="2"/>
  <c r="A401" i="2" l="1"/>
  <c r="G400" i="2"/>
  <c r="B403" i="2"/>
  <c r="B404" i="2" l="1"/>
  <c r="A402" i="2"/>
  <c r="G401" i="2"/>
  <c r="B405" i="2" l="1"/>
  <c r="A403" i="2"/>
  <c r="G402" i="2"/>
  <c r="B406" i="2" l="1"/>
  <c r="A404" i="2"/>
  <c r="G403" i="2"/>
  <c r="A405" i="2" l="1"/>
  <c r="G404" i="2"/>
  <c r="B407" i="2"/>
  <c r="B408" i="2" l="1"/>
  <c r="A406" i="2"/>
  <c r="G405" i="2"/>
  <c r="A407" i="2" l="1"/>
  <c r="G406" i="2"/>
  <c r="B409" i="2"/>
  <c r="B410" i="2" l="1"/>
  <c r="A408" i="2"/>
  <c r="G407" i="2"/>
  <c r="A409" i="2" l="1"/>
  <c r="G408" i="2"/>
  <c r="B411" i="2"/>
  <c r="B412" i="2" l="1"/>
  <c r="A410" i="2"/>
  <c r="G409" i="2"/>
  <c r="A411" i="2" l="1"/>
  <c r="G410" i="2"/>
  <c r="B413" i="2"/>
  <c r="B414" i="2" l="1"/>
  <c r="A412" i="2"/>
  <c r="G411" i="2"/>
  <c r="A413" i="2" l="1"/>
  <c r="G412" i="2"/>
  <c r="B415" i="2"/>
  <c r="B416" i="2" l="1"/>
  <c r="A414" i="2"/>
  <c r="G413" i="2"/>
  <c r="B417" i="2" l="1"/>
  <c r="A415" i="2"/>
  <c r="G414" i="2"/>
  <c r="B418" i="2" l="1"/>
  <c r="A416" i="2"/>
  <c r="G415" i="2"/>
  <c r="A417" i="2" l="1"/>
  <c r="G416" i="2"/>
  <c r="B419" i="2"/>
  <c r="B420" i="2" l="1"/>
  <c r="A418" i="2"/>
  <c r="G417" i="2"/>
  <c r="B421" i="2" l="1"/>
  <c r="A419" i="2"/>
  <c r="G418" i="2"/>
  <c r="B422" i="2" l="1"/>
  <c r="A420" i="2"/>
  <c r="G419" i="2"/>
  <c r="A421" i="2" l="1"/>
  <c r="G420" i="2"/>
  <c r="B423" i="2"/>
  <c r="B424" i="2" l="1"/>
  <c r="A422" i="2"/>
  <c r="G421" i="2"/>
  <c r="B425" i="2" l="1"/>
  <c r="A423" i="2"/>
  <c r="G422" i="2"/>
  <c r="B426" i="2" l="1"/>
  <c r="A424" i="2"/>
  <c r="G423" i="2"/>
  <c r="A425" i="2" l="1"/>
  <c r="G424" i="2"/>
  <c r="B427" i="2"/>
  <c r="B428" i="2" l="1"/>
  <c r="A426" i="2"/>
  <c r="G425" i="2"/>
  <c r="B429" i="2" l="1"/>
  <c r="A427" i="2"/>
  <c r="G426" i="2"/>
  <c r="B430" i="2" l="1"/>
  <c r="A428" i="2"/>
  <c r="G427" i="2"/>
  <c r="A429" i="2" l="1"/>
  <c r="G428" i="2"/>
  <c r="B431" i="2"/>
  <c r="B432" i="2" l="1"/>
  <c r="A430" i="2"/>
  <c r="G429" i="2"/>
  <c r="B433" i="2" l="1"/>
  <c r="A431" i="2"/>
  <c r="G430" i="2"/>
  <c r="B434" i="2" l="1"/>
  <c r="A432" i="2"/>
  <c r="G431" i="2"/>
  <c r="A433" i="2" l="1"/>
  <c r="G432" i="2"/>
  <c r="B435" i="2"/>
  <c r="B436" i="2" l="1"/>
  <c r="A434" i="2"/>
  <c r="G433" i="2"/>
  <c r="A435" i="2" l="1"/>
  <c r="G434" i="2"/>
  <c r="B437" i="2"/>
  <c r="B438" i="2" l="1"/>
  <c r="A436" i="2"/>
  <c r="G435" i="2"/>
  <c r="A437" i="2" l="1"/>
  <c r="G436" i="2"/>
  <c r="B439" i="2"/>
  <c r="B440" i="2" l="1"/>
  <c r="A438" i="2"/>
  <c r="G437" i="2"/>
  <c r="B441" i="2" l="1"/>
  <c r="A439" i="2"/>
  <c r="G438" i="2"/>
  <c r="B442" i="2" l="1"/>
  <c r="A440" i="2"/>
  <c r="G439" i="2"/>
  <c r="A441" i="2" l="1"/>
  <c r="G440" i="2"/>
  <c r="B443" i="2"/>
  <c r="B444" i="2" l="1"/>
  <c r="A442" i="2"/>
  <c r="G441" i="2"/>
  <c r="B445" i="2" l="1"/>
  <c r="A443" i="2"/>
  <c r="G442" i="2"/>
  <c r="B446" i="2" l="1"/>
  <c r="A444" i="2"/>
  <c r="G443" i="2"/>
  <c r="A445" i="2" l="1"/>
  <c r="G444" i="2"/>
  <c r="B447" i="2"/>
  <c r="B448" i="2" l="1"/>
  <c r="A446" i="2"/>
  <c r="G445" i="2"/>
  <c r="B449" i="2" l="1"/>
  <c r="A447" i="2"/>
  <c r="G446" i="2"/>
  <c r="B450" i="2" l="1"/>
  <c r="A448" i="2"/>
  <c r="G447" i="2"/>
  <c r="A449" i="2" l="1"/>
  <c r="G448" i="2"/>
  <c r="B451" i="2"/>
  <c r="B452" i="2" l="1"/>
  <c r="A450" i="2"/>
  <c r="G449" i="2"/>
  <c r="B453" i="2" l="1"/>
  <c r="A451" i="2"/>
  <c r="G450" i="2"/>
  <c r="B454" i="2" l="1"/>
  <c r="A452" i="2"/>
  <c r="G451" i="2"/>
  <c r="A453" i="2" l="1"/>
  <c r="G452" i="2"/>
  <c r="B455" i="2"/>
  <c r="B456" i="2" l="1"/>
  <c r="A454" i="2"/>
  <c r="G453" i="2"/>
  <c r="B457" i="2" l="1"/>
  <c r="A455" i="2"/>
  <c r="G454" i="2"/>
  <c r="B458" i="2" l="1"/>
  <c r="A456" i="2"/>
  <c r="G455" i="2"/>
  <c r="A457" i="2" l="1"/>
  <c r="G456" i="2"/>
  <c r="B459" i="2"/>
  <c r="B460" i="2" l="1"/>
  <c r="A458" i="2"/>
  <c r="G457" i="2"/>
  <c r="A459" i="2" l="1"/>
  <c r="G458" i="2"/>
  <c r="B461" i="2"/>
  <c r="B462" i="2" l="1"/>
  <c r="A460" i="2"/>
  <c r="G459" i="2"/>
  <c r="A461" i="2" l="1"/>
  <c r="G460" i="2"/>
  <c r="B463" i="2"/>
  <c r="B464" i="2" l="1"/>
  <c r="A462" i="2"/>
  <c r="G461" i="2"/>
  <c r="A463" i="2" l="1"/>
  <c r="G462" i="2"/>
  <c r="B465" i="2"/>
  <c r="B466" i="2" l="1"/>
  <c r="A464" i="2"/>
  <c r="G463" i="2"/>
  <c r="A465" i="2" l="1"/>
  <c r="G464" i="2"/>
  <c r="B467" i="2"/>
  <c r="B468" i="2" l="1"/>
  <c r="A466" i="2"/>
  <c r="G465" i="2"/>
  <c r="A467" i="2" l="1"/>
  <c r="G466" i="2"/>
  <c r="B469" i="2"/>
  <c r="B470" i="2" l="1"/>
  <c r="A468" i="2"/>
  <c r="G467" i="2"/>
  <c r="A469" i="2" l="1"/>
  <c r="G468" i="2"/>
  <c r="B471" i="2"/>
  <c r="B472" i="2" l="1"/>
  <c r="A470" i="2"/>
  <c r="G469" i="2"/>
  <c r="B473" i="2" l="1"/>
  <c r="A471" i="2"/>
  <c r="G470" i="2"/>
  <c r="B474" i="2" l="1"/>
  <c r="A472" i="2"/>
  <c r="G471" i="2"/>
  <c r="A473" i="2" l="1"/>
  <c r="G472" i="2"/>
  <c r="B475" i="2"/>
  <c r="B476" i="2" l="1"/>
  <c r="A474" i="2"/>
  <c r="G473" i="2"/>
  <c r="B477" i="2" l="1"/>
  <c r="A475" i="2"/>
  <c r="G474" i="2"/>
  <c r="B478" i="2" l="1"/>
  <c r="A476" i="2"/>
  <c r="G475" i="2"/>
  <c r="A477" i="2" l="1"/>
  <c r="G476" i="2"/>
  <c r="B479" i="2"/>
  <c r="B480" i="2" l="1"/>
  <c r="A478" i="2"/>
  <c r="G477" i="2"/>
  <c r="A479" i="2" l="1"/>
  <c r="G478" i="2"/>
  <c r="B481" i="2"/>
  <c r="B482" i="2" l="1"/>
  <c r="A480" i="2"/>
  <c r="G479" i="2"/>
  <c r="A481" i="2" l="1"/>
  <c r="G480" i="2"/>
  <c r="B483" i="2"/>
  <c r="B484" i="2" l="1"/>
  <c r="A482" i="2"/>
  <c r="G481" i="2"/>
  <c r="A483" i="2" l="1"/>
  <c r="G482" i="2"/>
  <c r="B485" i="2"/>
  <c r="B486" i="2" l="1"/>
  <c r="A484" i="2"/>
  <c r="G483" i="2"/>
  <c r="A485" i="2" l="1"/>
  <c r="G484" i="2"/>
  <c r="B487" i="2"/>
  <c r="B488" i="2" l="1"/>
  <c r="A486" i="2"/>
  <c r="G485" i="2"/>
  <c r="B489" i="2" l="1"/>
  <c r="A487" i="2"/>
  <c r="G486" i="2"/>
  <c r="B490" i="2" l="1"/>
  <c r="A488" i="2"/>
  <c r="G487" i="2"/>
  <c r="A489" i="2" l="1"/>
  <c r="G488" i="2"/>
  <c r="B491" i="2"/>
  <c r="B492" i="2" l="1"/>
  <c r="A490" i="2"/>
  <c r="G489" i="2"/>
  <c r="B493" i="2" l="1"/>
  <c r="A491" i="2"/>
  <c r="G490" i="2"/>
  <c r="B494" i="2" l="1"/>
  <c r="A492" i="2"/>
  <c r="G491" i="2"/>
  <c r="A493" i="2" l="1"/>
  <c r="G492" i="2"/>
  <c r="B495" i="2"/>
  <c r="B496" i="2" l="1"/>
  <c r="A494" i="2"/>
  <c r="G493" i="2"/>
  <c r="B497" i="2" l="1"/>
  <c r="A495" i="2"/>
  <c r="G494" i="2"/>
  <c r="B498" i="2" l="1"/>
  <c r="A496" i="2"/>
  <c r="G495" i="2"/>
  <c r="A497" i="2" l="1"/>
  <c r="G496" i="2"/>
  <c r="B499" i="2"/>
  <c r="B500" i="2" l="1"/>
  <c r="A498" i="2"/>
  <c r="G497" i="2"/>
  <c r="B501" i="2" l="1"/>
  <c r="A499" i="2"/>
  <c r="G498" i="2"/>
  <c r="B502" i="2" l="1"/>
  <c r="A500" i="2"/>
  <c r="G499" i="2"/>
  <c r="A501" i="2" l="1"/>
  <c r="G500" i="2"/>
  <c r="B503" i="2"/>
  <c r="B504" i="2" l="1"/>
  <c r="A502" i="2"/>
  <c r="G501" i="2"/>
  <c r="A503" i="2" l="1"/>
  <c r="G502" i="2"/>
  <c r="B505" i="2"/>
  <c r="B506" i="2" l="1"/>
  <c r="A504" i="2"/>
  <c r="G503" i="2"/>
  <c r="A505" i="2" l="1"/>
  <c r="G504" i="2"/>
  <c r="B507" i="2"/>
  <c r="B508" i="2" l="1"/>
  <c r="A506" i="2"/>
  <c r="G505" i="2"/>
  <c r="A507" i="2" l="1"/>
  <c r="G506" i="2"/>
  <c r="B509" i="2"/>
  <c r="B510" i="2" l="1"/>
  <c r="A508" i="2"/>
  <c r="G507" i="2"/>
  <c r="A509" i="2" l="1"/>
  <c r="G508" i="2"/>
  <c r="B511" i="2"/>
  <c r="B512" i="2" l="1"/>
  <c r="A510" i="2"/>
  <c r="G509" i="2"/>
  <c r="A511" i="2" l="1"/>
  <c r="G510" i="2"/>
  <c r="B513" i="2"/>
  <c r="B514" i="2" l="1"/>
  <c r="A512" i="2"/>
  <c r="G511" i="2"/>
  <c r="A513" i="2" l="1"/>
  <c r="G512" i="2"/>
  <c r="B515" i="2"/>
  <c r="B516" i="2" l="1"/>
  <c r="A514" i="2"/>
  <c r="G513" i="2"/>
  <c r="B517" i="2" l="1"/>
  <c r="A515" i="2"/>
  <c r="G514" i="2"/>
  <c r="B518" i="2" l="1"/>
  <c r="A516" i="2"/>
  <c r="G515" i="2"/>
  <c r="A517" i="2" l="1"/>
  <c r="G516" i="2"/>
  <c r="B519" i="2"/>
  <c r="B520" i="2" l="1"/>
  <c r="A518" i="2"/>
  <c r="G517" i="2"/>
  <c r="A519" i="2" l="1"/>
  <c r="G518" i="2"/>
  <c r="B521" i="2"/>
  <c r="B522" i="2" l="1"/>
  <c r="A520" i="2"/>
  <c r="G519" i="2"/>
  <c r="A521" i="2" l="1"/>
  <c r="G520" i="2"/>
  <c r="B523" i="2"/>
  <c r="B524" i="2" l="1"/>
  <c r="A522" i="2"/>
  <c r="G521" i="2"/>
  <c r="A523" i="2" l="1"/>
  <c r="G522" i="2"/>
  <c r="B525" i="2"/>
  <c r="B526" i="2" l="1"/>
  <c r="A524" i="2"/>
  <c r="G523" i="2"/>
  <c r="A525" i="2" l="1"/>
  <c r="G524" i="2"/>
  <c r="B527" i="2"/>
  <c r="B528" i="2" l="1"/>
  <c r="A526" i="2"/>
  <c r="G525" i="2"/>
  <c r="A527" i="2" l="1"/>
  <c r="G526" i="2"/>
  <c r="B529" i="2"/>
  <c r="B530" i="2" l="1"/>
  <c r="A528" i="2"/>
  <c r="G527" i="2"/>
  <c r="A529" i="2" l="1"/>
  <c r="G528" i="2"/>
  <c r="B531" i="2"/>
  <c r="B532" i="2" l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A530" i="2"/>
  <c r="G529" i="2"/>
  <c r="A531" i="2" l="1"/>
  <c r="G530" i="2"/>
  <c r="B556" i="2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l="1"/>
  <c r="A532" i="2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l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B581" i="2"/>
  <c r="B582" i="2" l="1"/>
  <c r="A580" i="2"/>
  <c r="G579" i="2"/>
  <c r="A581" i="2" l="1"/>
  <c r="G580" i="2"/>
  <c r="B583" i="2"/>
  <c r="B584" i="2" l="1"/>
  <c r="A582" i="2"/>
  <c r="G581" i="2"/>
  <c r="A583" i="2" l="1"/>
  <c r="G582" i="2"/>
  <c r="B585" i="2"/>
  <c r="B586" i="2" l="1"/>
  <c r="A584" i="2"/>
  <c r="G583" i="2"/>
  <c r="A585" i="2" l="1"/>
  <c r="G584" i="2"/>
  <c r="B587" i="2"/>
  <c r="B588" i="2" l="1"/>
  <c r="A586" i="2"/>
  <c r="G585" i="2"/>
  <c r="A587" i="2" l="1"/>
  <c r="G586" i="2"/>
  <c r="B589" i="2"/>
  <c r="B590" i="2" l="1"/>
  <c r="A588" i="2"/>
  <c r="G587" i="2"/>
  <c r="A589" i="2" l="1"/>
  <c r="G588" i="2"/>
  <c r="B591" i="2"/>
  <c r="B592" i="2" l="1"/>
  <c r="A590" i="2"/>
  <c r="G589" i="2"/>
  <c r="A591" i="2" l="1"/>
  <c r="G590" i="2"/>
  <c r="B593" i="2"/>
  <c r="B594" i="2" l="1"/>
  <c r="A592" i="2"/>
  <c r="G591" i="2"/>
  <c r="A593" i="2" l="1"/>
  <c r="G592" i="2"/>
  <c r="B595" i="2"/>
  <c r="B596" i="2" l="1"/>
  <c r="A594" i="2"/>
  <c r="G593" i="2"/>
  <c r="A595" i="2" l="1"/>
  <c r="G594" i="2"/>
  <c r="B597" i="2"/>
  <c r="B598" i="2" l="1"/>
  <c r="A596" i="2"/>
  <c r="G595" i="2"/>
  <c r="A597" i="2" l="1"/>
  <c r="G596" i="2"/>
  <c r="B599" i="2"/>
  <c r="B600" i="2" l="1"/>
  <c r="A598" i="2"/>
  <c r="G597" i="2"/>
  <c r="A599" i="2" l="1"/>
  <c r="G598" i="2"/>
  <c r="B601" i="2"/>
  <c r="B602" i="2" l="1"/>
  <c r="A600" i="2"/>
  <c r="G599" i="2"/>
  <c r="A601" i="2" l="1"/>
  <c r="G600" i="2"/>
  <c r="B603" i="2"/>
  <c r="B604" i="2" l="1"/>
  <c r="A602" i="2"/>
  <c r="G601" i="2"/>
  <c r="A603" i="2" l="1"/>
  <c r="G602" i="2"/>
  <c r="B605" i="2"/>
  <c r="B606" i="2" l="1"/>
  <c r="A604" i="2"/>
  <c r="G603" i="2"/>
  <c r="A605" i="2" l="1"/>
  <c r="G604" i="2"/>
  <c r="B607" i="2"/>
  <c r="B608" i="2" l="1"/>
  <c r="A606" i="2"/>
  <c r="G605" i="2"/>
  <c r="A607" i="2" l="1"/>
  <c r="G606" i="2"/>
  <c r="B609" i="2"/>
  <c r="B610" i="2" l="1"/>
  <c r="A608" i="2"/>
  <c r="G607" i="2"/>
  <c r="A609" i="2" l="1"/>
  <c r="G608" i="2"/>
  <c r="B611" i="2"/>
  <c r="B612" i="2" l="1"/>
  <c r="A610" i="2"/>
  <c r="G609" i="2"/>
  <c r="A611" i="2" l="1"/>
  <c r="G610" i="2"/>
  <c r="B613" i="2"/>
  <c r="B614" i="2" l="1"/>
  <c r="A612" i="2"/>
  <c r="G611" i="2"/>
  <c r="A613" i="2" l="1"/>
  <c r="G612" i="2"/>
  <c r="B615" i="2"/>
  <c r="B616" i="2" l="1"/>
  <c r="A614" i="2"/>
  <c r="G613" i="2"/>
  <c r="B617" i="2" l="1"/>
  <c r="A615" i="2"/>
  <c r="G614" i="2"/>
  <c r="A616" i="2" l="1"/>
  <c r="G615" i="2"/>
  <c r="B618" i="2"/>
  <c r="B619" i="2" l="1"/>
  <c r="A617" i="2"/>
  <c r="G616" i="2"/>
  <c r="A618" i="2" l="1"/>
  <c r="G617" i="2"/>
  <c r="B620" i="2"/>
  <c r="B621" i="2" l="1"/>
  <c r="A619" i="2"/>
  <c r="G618" i="2"/>
  <c r="A620" i="2" l="1"/>
  <c r="G619" i="2"/>
  <c r="B622" i="2"/>
  <c r="B623" i="2" l="1"/>
  <c r="A621" i="2"/>
  <c r="G620" i="2"/>
  <c r="A622" i="2" l="1"/>
  <c r="G621" i="2"/>
  <c r="B624" i="2"/>
  <c r="B625" i="2" l="1"/>
  <c r="A623" i="2"/>
  <c r="G622" i="2"/>
  <c r="A624" i="2" l="1"/>
  <c r="G623" i="2"/>
  <c r="B626" i="2"/>
  <c r="B627" i="2" l="1"/>
  <c r="A625" i="2"/>
  <c r="G624" i="2"/>
  <c r="A626" i="2" l="1"/>
  <c r="G625" i="2"/>
  <c r="B628" i="2"/>
  <c r="B629" i="2" l="1"/>
  <c r="A627" i="2"/>
  <c r="G626" i="2"/>
  <c r="A628" i="2" l="1"/>
  <c r="G627" i="2"/>
  <c r="B630" i="2"/>
  <c r="B631" i="2" l="1"/>
  <c r="A629" i="2"/>
  <c r="G628" i="2"/>
  <c r="A630" i="2" l="1"/>
  <c r="G629" i="2"/>
  <c r="B632" i="2"/>
  <c r="B633" i="2" l="1"/>
  <c r="A631" i="2"/>
  <c r="G630" i="2"/>
  <c r="A632" i="2" l="1"/>
  <c r="G631" i="2"/>
  <c r="B634" i="2"/>
  <c r="B635" i="2" l="1"/>
  <c r="A633" i="2"/>
  <c r="G632" i="2"/>
  <c r="A634" i="2" l="1"/>
  <c r="G633" i="2"/>
  <c r="B636" i="2"/>
  <c r="B637" i="2" l="1"/>
  <c r="A635" i="2"/>
  <c r="G634" i="2"/>
  <c r="A636" i="2" l="1"/>
  <c r="G635" i="2"/>
  <c r="B638" i="2"/>
  <c r="B639" i="2" l="1"/>
  <c r="A637" i="2"/>
  <c r="G636" i="2"/>
  <c r="A638" i="2" l="1"/>
  <c r="G637" i="2"/>
  <c r="B640" i="2"/>
  <c r="B641" i="2" l="1"/>
  <c r="A639" i="2"/>
  <c r="G638" i="2"/>
  <c r="A640" i="2" l="1"/>
  <c r="G639" i="2"/>
  <c r="B642" i="2"/>
  <c r="B643" i="2" l="1"/>
  <c r="A641" i="2"/>
  <c r="G640" i="2"/>
  <c r="A642" i="2" l="1"/>
  <c r="G641" i="2"/>
  <c r="B644" i="2"/>
  <c r="B645" i="2" l="1"/>
  <c r="A643" i="2"/>
  <c r="G642" i="2"/>
  <c r="A644" i="2" l="1"/>
  <c r="G643" i="2"/>
  <c r="B646" i="2"/>
  <c r="B647" i="2" l="1"/>
  <c r="A645" i="2"/>
  <c r="G644" i="2"/>
  <c r="B648" i="2" l="1"/>
  <c r="A646" i="2"/>
  <c r="G645" i="2"/>
  <c r="A647" i="2" l="1"/>
  <c r="G646" i="2"/>
  <c r="B649" i="2"/>
  <c r="B650" i="2" l="1"/>
  <c r="A648" i="2"/>
  <c r="G647" i="2"/>
  <c r="B651" i="2" l="1"/>
  <c r="A649" i="2"/>
  <c r="G648" i="2"/>
  <c r="B652" i="2" l="1"/>
  <c r="A650" i="2"/>
  <c r="G649" i="2"/>
  <c r="A651" i="2" l="1"/>
  <c r="G650" i="2"/>
  <c r="B653" i="2"/>
  <c r="B654" i="2" l="1"/>
  <c r="A652" i="2"/>
  <c r="G651" i="2"/>
  <c r="A653" i="2" l="1"/>
  <c r="G652" i="2"/>
  <c r="B655" i="2"/>
  <c r="B656" i="2" l="1"/>
  <c r="A654" i="2"/>
  <c r="G653" i="2"/>
  <c r="A655" i="2" l="1"/>
  <c r="G654" i="2"/>
  <c r="B657" i="2"/>
  <c r="B658" i="2" l="1"/>
  <c r="A656" i="2"/>
  <c r="G655" i="2"/>
  <c r="A657" i="2" l="1"/>
  <c r="G656" i="2"/>
  <c r="B659" i="2"/>
  <c r="B660" i="2" l="1"/>
  <c r="A658" i="2"/>
  <c r="G657" i="2"/>
  <c r="A659" i="2" l="1"/>
  <c r="G658" i="2"/>
  <c r="B661" i="2"/>
  <c r="B662" i="2" l="1"/>
  <c r="A660" i="2"/>
  <c r="G659" i="2"/>
  <c r="A661" i="2" l="1"/>
  <c r="G660" i="2"/>
  <c r="B663" i="2"/>
  <c r="B664" i="2" l="1"/>
  <c r="A662" i="2"/>
  <c r="G661" i="2"/>
  <c r="B665" i="2" l="1"/>
  <c r="A663" i="2"/>
  <c r="G662" i="2"/>
  <c r="A664" i="2" l="1"/>
  <c r="G663" i="2"/>
  <c r="B666" i="2"/>
  <c r="B667" i="2" l="1"/>
  <c r="A665" i="2"/>
  <c r="G664" i="2"/>
  <c r="B668" i="2" l="1"/>
  <c r="A666" i="2"/>
  <c r="G665" i="2"/>
  <c r="B669" i="2" l="1"/>
  <c r="A667" i="2"/>
  <c r="G666" i="2"/>
  <c r="A668" i="2" l="1"/>
  <c r="G667" i="2"/>
  <c r="B670" i="2"/>
  <c r="B671" i="2" l="1"/>
  <c r="A669" i="2"/>
  <c r="G668" i="2"/>
  <c r="A670" i="2" l="1"/>
  <c r="G669" i="2"/>
  <c r="B672" i="2"/>
  <c r="B673" i="2" l="1"/>
  <c r="A671" i="2"/>
  <c r="G670" i="2"/>
  <c r="A672" i="2" l="1"/>
  <c r="G671" i="2"/>
  <c r="B674" i="2"/>
  <c r="B675" i="2" l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A673" i="2"/>
  <c r="G672" i="2"/>
  <c r="A674" i="2" l="1"/>
  <c r="G673" i="2"/>
  <c r="A675" i="2" l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G674" i="2"/>
  <c r="V3" i="2" l="1"/>
  <c r="M3" i="2"/>
  <c r="O3" i="2"/>
  <c r="N3" i="2"/>
  <c r="Q3" i="2"/>
  <c r="T3" i="2"/>
  <c r="U3" i="2"/>
  <c r="R3" i="2"/>
  <c r="L3" i="2"/>
  <c r="S3" i="2"/>
  <c r="P3" i="2"/>
</calcChain>
</file>

<file path=xl/sharedStrings.xml><?xml version="1.0" encoding="utf-8"?>
<sst xmlns="http://schemas.openxmlformats.org/spreadsheetml/2006/main" count="777" uniqueCount="55">
  <si>
    <t>Год</t>
  </si>
  <si>
    <t>Месяц</t>
  </si>
  <si>
    <t>Число</t>
  </si>
  <si>
    <t>Час</t>
  </si>
  <si>
    <t>День</t>
  </si>
  <si>
    <t>EUR</t>
  </si>
  <si>
    <t>1-рабочий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</si>
  <si>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</si>
  <si>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</si>
  <si>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</si>
  <si>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</si>
  <si>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</si>
  <si>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</si>
  <si>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</si>
  <si>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</si>
  <si>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</si>
  <si>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</si>
  <si>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</si>
  <si>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</si>
  <si>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</si>
  <si>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</si>
  <si>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</si>
  <si>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</si>
  <si>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</si>
  <si>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</si>
  <si>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</si>
  <si>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</si>
  <si>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</si>
  <si>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</si>
  <si>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</si>
  <si>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23-00</t>
  </si>
  <si>
    <t>Февраль</t>
  </si>
  <si>
    <t>дата</t>
  </si>
  <si>
    <t>час</t>
  </si>
  <si>
    <t>час. интервал</t>
  </si>
  <si>
    <t>01.02.2023</t>
  </si>
  <si>
    <t>02.02.2023</t>
  </si>
  <si>
    <t>03.02.2023</t>
  </si>
  <si>
    <t>06.02.2023</t>
  </si>
  <si>
    <t>07.02.2023</t>
  </si>
  <si>
    <t>08.02.2023</t>
  </si>
  <si>
    <t>09.02.2023</t>
  </si>
  <si>
    <t>10.02.2023</t>
  </si>
  <si>
    <t>13.02.2023</t>
  </si>
  <si>
    <t>14.02.2023</t>
  </si>
  <si>
    <t>15.02.2023</t>
  </si>
  <si>
    <t>16.02.2023</t>
  </si>
  <si>
    <t>17.02.2023</t>
  </si>
  <si>
    <t>20.02.2023</t>
  </si>
  <si>
    <t>21.02.2023</t>
  </si>
  <si>
    <t>22.02.2023</t>
  </si>
  <si>
    <t>27.02.2023</t>
  </si>
  <si>
    <t>28.02.2023</t>
  </si>
  <si>
    <t>М</t>
  </si>
  <si>
    <t>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</si>
</sst>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b/>
      <sz val="10"/>
      <color indexed="8"/>
      <name val="Calibri"/>
      <family val="2"/>
      <charset val="204"/>
    </font>
    <font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3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/>
    </xf>
    <xf numFmtId="0" fontId="1" fillId="0" borderId="0" xfId="2"/>
    <xf numFmtId="0" fontId="4" fillId="2" borderId="5" xfId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/>
    </xf>
    <xf numFmtId="1" fontId="5" fillId="0" borderId="5" xfId="2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0" borderId="17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3" borderId="5" xfId="1" applyFont="1" applyFill="1" applyBorder="1" applyAlignment="1">
      <alignment vertical="center"/>
    </xf>
    <xf numFmtId="0" fontId="7" fillId="0" borderId="5" xfId="3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/>
    </xf>
    <xf numFmtId="164" fontId="8" fillId="0" borderId="5" xfId="2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2" applyFont="1" applyFill="1" applyBorder="1" applyAlignment="1">
      <alignment horizontal="center"/>
    </xf>
    <xf numFmtId="0" fontId="10" fillId="0" borderId="0" xfId="2" applyFont="1" applyFill="1"/>
    <xf numFmtId="0" fontId="9" fillId="0" borderId="5" xfId="2" applyFont="1" applyBorder="1" applyAlignment="1">
      <alignment horizontal="center"/>
    </xf>
    <xf numFmtId="164" fontId="5" fillId="0" borderId="5" xfId="2" applyNumberFormat="1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1" fillId="0" borderId="0" xfId="2" applyNumberFormat="1"/>
    <xf numFmtId="0" fontId="1" fillId="0" borderId="0" xfId="2" applyFill="1"/>
    <xf numFmtId="0" fontId="2" fillId="2" borderId="5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892608089260812E-2"/>
          <c:y val="0.16403785488958991"/>
          <c:w val="0.85774058577405854"/>
          <c:h val="0.63091482649842268"/>
        </c:manualLayout>
      </c:layout>
      <c:lineChart>
        <c:grouping val="standard"/>
        <c:varyColors val="0"/>
        <c:ser>
          <c:idx val="2"/>
          <c:order val="0"/>
          <c:tx>
            <c:strRef>
              <c:f>'Входной Профиль'!$AA$35</c:f>
              <c:strCache>
                <c:ptCount val="1"/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'Входной Профиль'!$AB$2:$AY$2</c:f>
            </c:numRef>
          </c:cat>
          <c:val>
            <c:numRef>
              <c:f>'Входной Профиль'!$AB$35:$AY$35</c:f>
            </c:numRef>
          </c:val>
          <c:smooth val="1"/>
          <c:extLst>
            <c:ext xmlns:c16="http://schemas.microsoft.com/office/drawing/2014/chart" uri="{C3380CC4-5D6E-409C-BE32-E72D297353CC}">
              <c16:uniqueId val="{00000000-2061-4026-A85B-E5E89D4FF211}"/>
            </c:ext>
          </c:extLst>
        </c:ser>
        <c:ser>
          <c:idx val="1"/>
          <c:order val="1"/>
          <c:tx>
            <c:strRef>
              <c:f>'Входной Профиль'!$AA$36</c:f>
              <c:strCache>
                <c:ptCount val="1"/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'Входной Профиль'!$AB$2:$AY$2</c:f>
            </c:numRef>
          </c:cat>
          <c:val>
            <c:numRef>
              <c:f>'Входной Профиль'!$AB$36:$AY$36</c:f>
            </c:numRef>
          </c:val>
          <c:smooth val="1"/>
          <c:extLst>
            <c:ext xmlns:c16="http://schemas.microsoft.com/office/drawing/2014/chart" uri="{C3380CC4-5D6E-409C-BE32-E72D297353CC}">
              <c16:uniqueId val="{00000001-2061-4026-A85B-E5E89D4FF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366272"/>
        <c:axId val="147367808"/>
      </c:lineChart>
      <c:catAx>
        <c:axId val="147366272"/>
        <c:scaling>
          <c:orientation val="minMax"/>
        </c:scaling>
        <c:delete val="0"/>
        <c:axPos val="b"/>
        <c:majorGridlines/>
        <c:numFmt formatCode="0" sourceLinked="1"/>
        <c:majorTickMark val="in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7367808"/>
        <c:crosses val="autoZero"/>
        <c:auto val="1"/>
        <c:lblAlgn val="ctr"/>
        <c:lblOffset val="100"/>
        <c:noMultiLvlLbl val="0"/>
      </c:catAx>
      <c:valAx>
        <c:axId val="147367808"/>
        <c:scaling>
          <c:orientation val="minMax"/>
        </c:scaling>
        <c:delete val="0"/>
        <c:axPos val="l"/>
        <c:majorGridlines/>
        <c:numFmt formatCode="#\ ##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ru-RU"/>
          </a:p>
        </c:txPr>
        <c:crossAx val="14736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914967219055774"/>
          <c:y val="0.89622901053031023"/>
          <c:w val="0.28451926772751729"/>
          <c:h val="7.547196660658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1" l="0.75000000000000522" r="0.750000000000005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</xdr:colOff>
      <xdr:row>36</xdr:row>
      <xdr:rowOff>85725</xdr:rowOff>
    </xdr:from>
    <xdr:to>
      <xdr:col>38</xdr:col>
      <xdr:colOff>133350</xdr:colOff>
      <xdr:row>52</xdr:row>
      <xdr:rowOff>-9515475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74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5703125" style="5" bestFit="1" customWidth="1"/>
    <col min="2" max="2" width="8" style="5" bestFit="1" customWidth="1"/>
    <col min="3" max="3" width="6" style="5" bestFit="1" customWidth="1"/>
    <col min="4" max="4" width="3.85546875" style="5" bestFit="1" customWidth="1"/>
    <col min="5" max="5" width="5" style="5" bestFit="1" customWidth="1"/>
    <col min="6" max="11" width="8" style="5" customWidth="1"/>
    <col min="12" max="12" width="9" style="5" bestFit="1" customWidth="1"/>
    <col min="13" max="25" width="8" style="5" customWidth="1"/>
    <col min="26" max="26" width="13.85546875" style="33" hidden="1" customWidth="1"/>
    <col min="27" max="27" width="11" style="5" hidden="1" customWidth="1"/>
    <col min="28" max="51" width="7.7109375" style="5" hidden="1" customWidth="1"/>
    <col min="52" max="52" width="0" style="5" hidden="1" customWidth="1"/>
    <col min="53" max="54" width="39.7109375" style="5" hidden="1" customWidth="1"/>
    <col min="55" max="55" width="9.140625" style="5"/>
    <col min="56" max="56" width="10.140625" bestFit="1" customWidth="1"/>
    <col min="58" max="58" width="13.5703125" bestFit="1" customWidth="1"/>
    <col min="59" max="59" width="10.7109375" bestFit="1" customWidth="1"/>
    <col min="60" max="60" width="10.140625" bestFit="1" customWidth="1"/>
    <col min="61" max="61" width="10.7109375" bestFit="1" customWidth="1"/>
    <col min="62" max="197" width="9.140625" style="5"/>
    <col min="198" max="198" width="7.85546875" style="5" bestFit="1" customWidth="1"/>
    <col min="199" max="199" width="6" style="5" bestFit="1" customWidth="1"/>
    <col min="200" max="200" width="3.85546875" style="5" bestFit="1" customWidth="1"/>
    <col min="201" max="201" width="13.5703125" style="5" bestFit="1" customWidth="1"/>
    <col min="202" max="202" width="14.7109375" style="5" customWidth="1"/>
    <col min="203" max="203" width="26.7109375" style="5" customWidth="1"/>
    <col min="204" max="204" width="8" style="5" customWidth="1"/>
    <col min="205" max="205" width="4" style="5" customWidth="1"/>
    <col min="206" max="206" width="11" style="5" bestFit="1" customWidth="1"/>
    <col min="207" max="230" width="9.140625" style="5"/>
    <col min="231" max="231" width="9.85546875" style="5" customWidth="1"/>
    <col min="232" max="232" width="9.140625" style="5"/>
    <col min="233" max="289" width="0" style="5" hidden="1" customWidth="1"/>
    <col min="290" max="453" width="9.140625" style="5"/>
    <col min="454" max="454" width="7.85546875" style="5" bestFit="1" customWidth="1"/>
    <col min="455" max="455" width="6" style="5" bestFit="1" customWidth="1"/>
    <col min="456" max="456" width="3.85546875" style="5" bestFit="1" customWidth="1"/>
    <col min="457" max="457" width="13.5703125" style="5" bestFit="1" customWidth="1"/>
    <col min="458" max="458" width="14.7109375" style="5" customWidth="1"/>
    <col min="459" max="459" width="26.7109375" style="5" customWidth="1"/>
    <col min="460" max="460" width="8" style="5" customWidth="1"/>
    <col min="461" max="461" width="4" style="5" customWidth="1"/>
    <col min="462" max="462" width="11" style="5" bestFit="1" customWidth="1"/>
    <col min="463" max="486" width="9.140625" style="5"/>
    <col min="487" max="487" width="9.85546875" style="5" customWidth="1"/>
    <col min="488" max="488" width="9.140625" style="5"/>
    <col min="489" max="545" width="0" style="5" hidden="1" customWidth="1"/>
    <col min="546" max="709" width="9.140625" style="5"/>
    <col min="710" max="710" width="7.85546875" style="5" bestFit="1" customWidth="1"/>
    <col min="711" max="711" width="6" style="5" bestFit="1" customWidth="1"/>
    <col min="712" max="712" width="3.85546875" style="5" bestFit="1" customWidth="1"/>
    <col min="713" max="713" width="13.5703125" style="5" bestFit="1" customWidth="1"/>
    <col min="714" max="714" width="14.7109375" style="5" customWidth="1"/>
    <col min="715" max="715" width="26.7109375" style="5" customWidth="1"/>
    <col min="716" max="716" width="8" style="5" customWidth="1"/>
    <col min="717" max="717" width="4" style="5" customWidth="1"/>
    <col min="718" max="718" width="11" style="5" bestFit="1" customWidth="1"/>
    <col min="719" max="742" width="9.140625" style="5"/>
    <col min="743" max="743" width="9.85546875" style="5" customWidth="1"/>
    <col min="744" max="744" width="9.140625" style="5"/>
    <col min="745" max="801" width="0" style="5" hidden="1" customWidth="1"/>
    <col min="802" max="965" width="9.140625" style="5"/>
    <col min="966" max="966" width="7.85546875" style="5" bestFit="1" customWidth="1"/>
    <col min="967" max="967" width="6" style="5" bestFit="1" customWidth="1"/>
    <col min="968" max="968" width="3.85546875" style="5" bestFit="1" customWidth="1"/>
    <col min="969" max="969" width="13.5703125" style="5" bestFit="1" customWidth="1"/>
    <col min="970" max="970" width="14.7109375" style="5" customWidth="1"/>
    <col min="971" max="971" width="26.7109375" style="5" customWidth="1"/>
    <col min="972" max="972" width="8" style="5" customWidth="1"/>
    <col min="973" max="973" width="4" style="5" customWidth="1"/>
    <col min="974" max="974" width="11" style="5" bestFit="1" customWidth="1"/>
    <col min="975" max="998" width="9.140625" style="5"/>
    <col min="999" max="999" width="9.85546875" style="5" customWidth="1"/>
    <col min="1000" max="1000" width="9.140625" style="5"/>
    <col min="1001" max="1057" width="0" style="5" hidden="1" customWidth="1"/>
    <col min="1058" max="1221" width="9.140625" style="5"/>
    <col min="1222" max="1222" width="7.85546875" style="5" bestFit="1" customWidth="1"/>
    <col min="1223" max="1223" width="6" style="5" bestFit="1" customWidth="1"/>
    <col min="1224" max="1224" width="3.85546875" style="5" bestFit="1" customWidth="1"/>
    <col min="1225" max="1225" width="13.5703125" style="5" bestFit="1" customWidth="1"/>
    <col min="1226" max="1226" width="14.7109375" style="5" customWidth="1"/>
    <col min="1227" max="1227" width="26.7109375" style="5" customWidth="1"/>
    <col min="1228" max="1228" width="8" style="5" customWidth="1"/>
    <col min="1229" max="1229" width="4" style="5" customWidth="1"/>
    <col min="1230" max="1230" width="11" style="5" bestFit="1" customWidth="1"/>
    <col min="1231" max="1254" width="9.140625" style="5"/>
    <col min="1255" max="1255" width="9.85546875" style="5" customWidth="1"/>
    <col min="1256" max="1256" width="9.140625" style="5"/>
    <col min="1257" max="1313" width="0" style="5" hidden="1" customWidth="1"/>
    <col min="1314" max="1477" width="9.140625" style="5"/>
    <col min="1478" max="1478" width="7.85546875" style="5" bestFit="1" customWidth="1"/>
    <col min="1479" max="1479" width="6" style="5" bestFit="1" customWidth="1"/>
    <col min="1480" max="1480" width="3.85546875" style="5" bestFit="1" customWidth="1"/>
    <col min="1481" max="1481" width="13.5703125" style="5" bestFit="1" customWidth="1"/>
    <col min="1482" max="1482" width="14.7109375" style="5" customWidth="1"/>
    <col min="1483" max="1483" width="26.7109375" style="5" customWidth="1"/>
    <col min="1484" max="1484" width="8" style="5" customWidth="1"/>
    <col min="1485" max="1485" width="4" style="5" customWidth="1"/>
    <col min="1486" max="1486" width="11" style="5" bestFit="1" customWidth="1"/>
    <col min="1487" max="1510" width="9.140625" style="5"/>
    <col min="1511" max="1511" width="9.85546875" style="5" customWidth="1"/>
    <col min="1512" max="1512" width="9.140625" style="5"/>
    <col min="1513" max="1569" width="0" style="5" hidden="1" customWidth="1"/>
    <col min="1570" max="1733" width="9.140625" style="5"/>
    <col min="1734" max="1734" width="7.85546875" style="5" bestFit="1" customWidth="1"/>
    <col min="1735" max="1735" width="6" style="5" bestFit="1" customWidth="1"/>
    <col min="1736" max="1736" width="3.85546875" style="5" bestFit="1" customWidth="1"/>
    <col min="1737" max="1737" width="13.5703125" style="5" bestFit="1" customWidth="1"/>
    <col min="1738" max="1738" width="14.7109375" style="5" customWidth="1"/>
    <col min="1739" max="1739" width="26.7109375" style="5" customWidth="1"/>
    <col min="1740" max="1740" width="8" style="5" customWidth="1"/>
    <col min="1741" max="1741" width="4" style="5" customWidth="1"/>
    <col min="1742" max="1742" width="11" style="5" bestFit="1" customWidth="1"/>
    <col min="1743" max="1766" width="9.140625" style="5"/>
    <col min="1767" max="1767" width="9.85546875" style="5" customWidth="1"/>
    <col min="1768" max="1768" width="9.140625" style="5"/>
    <col min="1769" max="1825" width="0" style="5" hidden="1" customWidth="1"/>
    <col min="1826" max="1989" width="9.140625" style="5"/>
    <col min="1990" max="1990" width="7.85546875" style="5" bestFit="1" customWidth="1"/>
    <col min="1991" max="1991" width="6" style="5" bestFit="1" customWidth="1"/>
    <col min="1992" max="1992" width="3.85546875" style="5" bestFit="1" customWidth="1"/>
    <col min="1993" max="1993" width="13.5703125" style="5" bestFit="1" customWidth="1"/>
    <col min="1994" max="1994" width="14.7109375" style="5" customWidth="1"/>
    <col min="1995" max="1995" width="26.7109375" style="5" customWidth="1"/>
    <col min="1996" max="1996" width="8" style="5" customWidth="1"/>
    <col min="1997" max="1997" width="4" style="5" customWidth="1"/>
    <col min="1998" max="1998" width="11" style="5" bestFit="1" customWidth="1"/>
    <col min="1999" max="2022" width="9.140625" style="5"/>
    <col min="2023" max="2023" width="9.85546875" style="5" customWidth="1"/>
    <col min="2024" max="2024" width="9.140625" style="5"/>
    <col min="2025" max="2081" width="0" style="5" hidden="1" customWidth="1"/>
    <col min="2082" max="2245" width="9.140625" style="5"/>
    <col min="2246" max="2246" width="7.85546875" style="5" bestFit="1" customWidth="1"/>
    <col min="2247" max="2247" width="6" style="5" bestFit="1" customWidth="1"/>
    <col min="2248" max="2248" width="3.85546875" style="5" bestFit="1" customWidth="1"/>
    <col min="2249" max="2249" width="13.5703125" style="5" bestFit="1" customWidth="1"/>
    <col min="2250" max="2250" width="14.7109375" style="5" customWidth="1"/>
    <col min="2251" max="2251" width="26.7109375" style="5" customWidth="1"/>
    <col min="2252" max="2252" width="8" style="5" customWidth="1"/>
    <col min="2253" max="2253" width="4" style="5" customWidth="1"/>
    <col min="2254" max="2254" width="11" style="5" bestFit="1" customWidth="1"/>
    <col min="2255" max="2278" width="9.140625" style="5"/>
    <col min="2279" max="2279" width="9.85546875" style="5" customWidth="1"/>
    <col min="2280" max="2280" width="9.140625" style="5"/>
    <col min="2281" max="2337" width="0" style="5" hidden="1" customWidth="1"/>
    <col min="2338" max="2501" width="9.140625" style="5"/>
    <col min="2502" max="2502" width="7.85546875" style="5" bestFit="1" customWidth="1"/>
    <col min="2503" max="2503" width="6" style="5" bestFit="1" customWidth="1"/>
    <col min="2504" max="2504" width="3.85546875" style="5" bestFit="1" customWidth="1"/>
    <col min="2505" max="2505" width="13.5703125" style="5" bestFit="1" customWidth="1"/>
    <col min="2506" max="2506" width="14.7109375" style="5" customWidth="1"/>
    <col min="2507" max="2507" width="26.7109375" style="5" customWidth="1"/>
    <col min="2508" max="2508" width="8" style="5" customWidth="1"/>
    <col min="2509" max="2509" width="4" style="5" customWidth="1"/>
    <col min="2510" max="2510" width="11" style="5" bestFit="1" customWidth="1"/>
    <col min="2511" max="2534" width="9.140625" style="5"/>
    <col min="2535" max="2535" width="9.85546875" style="5" customWidth="1"/>
    <col min="2536" max="2536" width="9.140625" style="5"/>
    <col min="2537" max="2593" width="0" style="5" hidden="1" customWidth="1"/>
    <col min="2594" max="2757" width="9.140625" style="5"/>
    <col min="2758" max="2758" width="7.85546875" style="5" bestFit="1" customWidth="1"/>
    <col min="2759" max="2759" width="6" style="5" bestFit="1" customWidth="1"/>
    <col min="2760" max="2760" width="3.85546875" style="5" bestFit="1" customWidth="1"/>
    <col min="2761" max="2761" width="13.5703125" style="5" bestFit="1" customWidth="1"/>
    <col min="2762" max="2762" width="14.7109375" style="5" customWidth="1"/>
    <col min="2763" max="2763" width="26.7109375" style="5" customWidth="1"/>
    <col min="2764" max="2764" width="8" style="5" customWidth="1"/>
    <col min="2765" max="2765" width="4" style="5" customWidth="1"/>
    <col min="2766" max="2766" width="11" style="5" bestFit="1" customWidth="1"/>
    <col min="2767" max="2790" width="9.140625" style="5"/>
    <col min="2791" max="2791" width="9.85546875" style="5" customWidth="1"/>
    <col min="2792" max="2792" width="9.140625" style="5"/>
    <col min="2793" max="2849" width="0" style="5" hidden="1" customWidth="1"/>
    <col min="2850" max="3013" width="9.140625" style="5"/>
    <col min="3014" max="3014" width="7.85546875" style="5" bestFit="1" customWidth="1"/>
    <col min="3015" max="3015" width="6" style="5" bestFit="1" customWidth="1"/>
    <col min="3016" max="3016" width="3.85546875" style="5" bestFit="1" customWidth="1"/>
    <col min="3017" max="3017" width="13.5703125" style="5" bestFit="1" customWidth="1"/>
    <col min="3018" max="3018" width="14.7109375" style="5" customWidth="1"/>
    <col min="3019" max="3019" width="26.7109375" style="5" customWidth="1"/>
    <col min="3020" max="3020" width="8" style="5" customWidth="1"/>
    <col min="3021" max="3021" width="4" style="5" customWidth="1"/>
    <col min="3022" max="3022" width="11" style="5" bestFit="1" customWidth="1"/>
    <col min="3023" max="3046" width="9.140625" style="5"/>
    <col min="3047" max="3047" width="9.85546875" style="5" customWidth="1"/>
    <col min="3048" max="3048" width="9.140625" style="5"/>
    <col min="3049" max="3105" width="0" style="5" hidden="1" customWidth="1"/>
    <col min="3106" max="3269" width="9.140625" style="5"/>
    <col min="3270" max="3270" width="7.85546875" style="5" bestFit="1" customWidth="1"/>
    <col min="3271" max="3271" width="6" style="5" bestFit="1" customWidth="1"/>
    <col min="3272" max="3272" width="3.85546875" style="5" bestFit="1" customWidth="1"/>
    <col min="3273" max="3273" width="13.5703125" style="5" bestFit="1" customWidth="1"/>
    <col min="3274" max="3274" width="14.7109375" style="5" customWidth="1"/>
    <col min="3275" max="3275" width="26.7109375" style="5" customWidth="1"/>
    <col min="3276" max="3276" width="8" style="5" customWidth="1"/>
    <col min="3277" max="3277" width="4" style="5" customWidth="1"/>
    <col min="3278" max="3278" width="11" style="5" bestFit="1" customWidth="1"/>
    <col min="3279" max="3302" width="9.140625" style="5"/>
    <col min="3303" max="3303" width="9.85546875" style="5" customWidth="1"/>
    <col min="3304" max="3304" width="9.140625" style="5"/>
    <col min="3305" max="3361" width="0" style="5" hidden="1" customWidth="1"/>
    <col min="3362" max="3525" width="9.140625" style="5"/>
    <col min="3526" max="3526" width="7.85546875" style="5" bestFit="1" customWidth="1"/>
    <col min="3527" max="3527" width="6" style="5" bestFit="1" customWidth="1"/>
    <col min="3528" max="3528" width="3.85546875" style="5" bestFit="1" customWidth="1"/>
    <col min="3529" max="3529" width="13.5703125" style="5" bestFit="1" customWidth="1"/>
    <col min="3530" max="3530" width="14.7109375" style="5" customWidth="1"/>
    <col min="3531" max="3531" width="26.7109375" style="5" customWidth="1"/>
    <col min="3532" max="3532" width="8" style="5" customWidth="1"/>
    <col min="3533" max="3533" width="4" style="5" customWidth="1"/>
    <col min="3534" max="3534" width="11" style="5" bestFit="1" customWidth="1"/>
    <col min="3535" max="3558" width="9.140625" style="5"/>
    <col min="3559" max="3559" width="9.85546875" style="5" customWidth="1"/>
    <col min="3560" max="3560" width="9.140625" style="5"/>
    <col min="3561" max="3617" width="0" style="5" hidden="1" customWidth="1"/>
    <col min="3618" max="3781" width="9.140625" style="5"/>
    <col min="3782" max="3782" width="7.85546875" style="5" bestFit="1" customWidth="1"/>
    <col min="3783" max="3783" width="6" style="5" bestFit="1" customWidth="1"/>
    <col min="3784" max="3784" width="3.85546875" style="5" bestFit="1" customWidth="1"/>
    <col min="3785" max="3785" width="13.5703125" style="5" bestFit="1" customWidth="1"/>
    <col min="3786" max="3786" width="14.7109375" style="5" customWidth="1"/>
    <col min="3787" max="3787" width="26.7109375" style="5" customWidth="1"/>
    <col min="3788" max="3788" width="8" style="5" customWidth="1"/>
    <col min="3789" max="3789" width="4" style="5" customWidth="1"/>
    <col min="3790" max="3790" width="11" style="5" bestFit="1" customWidth="1"/>
    <col min="3791" max="3814" width="9.140625" style="5"/>
    <col min="3815" max="3815" width="9.85546875" style="5" customWidth="1"/>
    <col min="3816" max="3816" width="9.140625" style="5"/>
    <col min="3817" max="3873" width="0" style="5" hidden="1" customWidth="1"/>
    <col min="3874" max="4037" width="9.140625" style="5"/>
    <col min="4038" max="4038" width="7.85546875" style="5" bestFit="1" customWidth="1"/>
    <col min="4039" max="4039" width="6" style="5" bestFit="1" customWidth="1"/>
    <col min="4040" max="4040" width="3.85546875" style="5" bestFit="1" customWidth="1"/>
    <col min="4041" max="4041" width="13.5703125" style="5" bestFit="1" customWidth="1"/>
    <col min="4042" max="4042" width="14.7109375" style="5" customWidth="1"/>
    <col min="4043" max="4043" width="26.7109375" style="5" customWidth="1"/>
    <col min="4044" max="4044" width="8" style="5" customWidth="1"/>
    <col min="4045" max="4045" width="4" style="5" customWidth="1"/>
    <col min="4046" max="4046" width="11" style="5" bestFit="1" customWidth="1"/>
    <col min="4047" max="4070" width="9.140625" style="5"/>
    <col min="4071" max="4071" width="9.85546875" style="5" customWidth="1"/>
    <col min="4072" max="4072" width="9.140625" style="5"/>
    <col min="4073" max="4129" width="0" style="5" hidden="1" customWidth="1"/>
    <col min="4130" max="4293" width="9.140625" style="5"/>
    <col min="4294" max="4294" width="7.85546875" style="5" bestFit="1" customWidth="1"/>
    <col min="4295" max="4295" width="6" style="5" bestFit="1" customWidth="1"/>
    <col min="4296" max="4296" width="3.85546875" style="5" bestFit="1" customWidth="1"/>
    <col min="4297" max="4297" width="13.5703125" style="5" bestFit="1" customWidth="1"/>
    <col min="4298" max="4298" width="14.7109375" style="5" customWidth="1"/>
    <col min="4299" max="4299" width="26.7109375" style="5" customWidth="1"/>
    <col min="4300" max="4300" width="8" style="5" customWidth="1"/>
    <col min="4301" max="4301" width="4" style="5" customWidth="1"/>
    <col min="4302" max="4302" width="11" style="5" bestFit="1" customWidth="1"/>
    <col min="4303" max="4326" width="9.140625" style="5"/>
    <col min="4327" max="4327" width="9.85546875" style="5" customWidth="1"/>
    <col min="4328" max="4328" width="9.140625" style="5"/>
    <col min="4329" max="4385" width="0" style="5" hidden="1" customWidth="1"/>
    <col min="4386" max="4549" width="9.140625" style="5"/>
    <col min="4550" max="4550" width="7.85546875" style="5" bestFit="1" customWidth="1"/>
    <col min="4551" max="4551" width="6" style="5" bestFit="1" customWidth="1"/>
    <col min="4552" max="4552" width="3.85546875" style="5" bestFit="1" customWidth="1"/>
    <col min="4553" max="4553" width="13.5703125" style="5" bestFit="1" customWidth="1"/>
    <col min="4554" max="4554" width="14.7109375" style="5" customWidth="1"/>
    <col min="4555" max="4555" width="26.7109375" style="5" customWidth="1"/>
    <col min="4556" max="4556" width="8" style="5" customWidth="1"/>
    <col min="4557" max="4557" width="4" style="5" customWidth="1"/>
    <col min="4558" max="4558" width="11" style="5" bestFit="1" customWidth="1"/>
    <col min="4559" max="4582" width="9.140625" style="5"/>
    <col min="4583" max="4583" width="9.85546875" style="5" customWidth="1"/>
    <col min="4584" max="4584" width="9.140625" style="5"/>
    <col min="4585" max="4641" width="0" style="5" hidden="1" customWidth="1"/>
    <col min="4642" max="4805" width="9.140625" style="5"/>
    <col min="4806" max="4806" width="7.85546875" style="5" bestFit="1" customWidth="1"/>
    <col min="4807" max="4807" width="6" style="5" bestFit="1" customWidth="1"/>
    <col min="4808" max="4808" width="3.85546875" style="5" bestFit="1" customWidth="1"/>
    <col min="4809" max="4809" width="13.5703125" style="5" bestFit="1" customWidth="1"/>
    <col min="4810" max="4810" width="14.7109375" style="5" customWidth="1"/>
    <col min="4811" max="4811" width="26.7109375" style="5" customWidth="1"/>
    <col min="4812" max="4812" width="8" style="5" customWidth="1"/>
    <col min="4813" max="4813" width="4" style="5" customWidth="1"/>
    <col min="4814" max="4814" width="11" style="5" bestFit="1" customWidth="1"/>
    <col min="4815" max="4838" width="9.140625" style="5"/>
    <col min="4839" max="4839" width="9.85546875" style="5" customWidth="1"/>
    <col min="4840" max="4840" width="9.140625" style="5"/>
    <col min="4841" max="4897" width="0" style="5" hidden="1" customWidth="1"/>
    <col min="4898" max="5061" width="9.140625" style="5"/>
    <col min="5062" max="5062" width="7.85546875" style="5" bestFit="1" customWidth="1"/>
    <col min="5063" max="5063" width="6" style="5" bestFit="1" customWidth="1"/>
    <col min="5064" max="5064" width="3.85546875" style="5" bestFit="1" customWidth="1"/>
    <col min="5065" max="5065" width="13.5703125" style="5" bestFit="1" customWidth="1"/>
    <col min="5066" max="5066" width="14.7109375" style="5" customWidth="1"/>
    <col min="5067" max="5067" width="26.7109375" style="5" customWidth="1"/>
    <col min="5068" max="5068" width="8" style="5" customWidth="1"/>
    <col min="5069" max="5069" width="4" style="5" customWidth="1"/>
    <col min="5070" max="5070" width="11" style="5" bestFit="1" customWidth="1"/>
    <col min="5071" max="5094" width="9.140625" style="5"/>
    <col min="5095" max="5095" width="9.85546875" style="5" customWidth="1"/>
    <col min="5096" max="5096" width="9.140625" style="5"/>
    <col min="5097" max="5153" width="0" style="5" hidden="1" customWidth="1"/>
    <col min="5154" max="5317" width="9.140625" style="5"/>
    <col min="5318" max="5318" width="7.85546875" style="5" bestFit="1" customWidth="1"/>
    <col min="5319" max="5319" width="6" style="5" bestFit="1" customWidth="1"/>
    <col min="5320" max="5320" width="3.85546875" style="5" bestFit="1" customWidth="1"/>
    <col min="5321" max="5321" width="13.5703125" style="5" bestFit="1" customWidth="1"/>
    <col min="5322" max="5322" width="14.7109375" style="5" customWidth="1"/>
    <col min="5323" max="5323" width="26.7109375" style="5" customWidth="1"/>
    <col min="5324" max="5324" width="8" style="5" customWidth="1"/>
    <col min="5325" max="5325" width="4" style="5" customWidth="1"/>
    <col min="5326" max="5326" width="11" style="5" bestFit="1" customWidth="1"/>
    <col min="5327" max="5350" width="9.140625" style="5"/>
    <col min="5351" max="5351" width="9.85546875" style="5" customWidth="1"/>
    <col min="5352" max="5352" width="9.140625" style="5"/>
    <col min="5353" max="5409" width="0" style="5" hidden="1" customWidth="1"/>
    <col min="5410" max="5573" width="9.140625" style="5"/>
    <col min="5574" max="5574" width="7.85546875" style="5" bestFit="1" customWidth="1"/>
    <col min="5575" max="5575" width="6" style="5" bestFit="1" customWidth="1"/>
    <col min="5576" max="5576" width="3.85546875" style="5" bestFit="1" customWidth="1"/>
    <col min="5577" max="5577" width="13.5703125" style="5" bestFit="1" customWidth="1"/>
    <col min="5578" max="5578" width="14.7109375" style="5" customWidth="1"/>
    <col min="5579" max="5579" width="26.7109375" style="5" customWidth="1"/>
    <col min="5580" max="5580" width="8" style="5" customWidth="1"/>
    <col min="5581" max="5581" width="4" style="5" customWidth="1"/>
    <col min="5582" max="5582" width="11" style="5" bestFit="1" customWidth="1"/>
    <col min="5583" max="5606" width="9.140625" style="5"/>
    <col min="5607" max="5607" width="9.85546875" style="5" customWidth="1"/>
    <col min="5608" max="5608" width="9.140625" style="5"/>
    <col min="5609" max="5665" width="0" style="5" hidden="1" customWidth="1"/>
    <col min="5666" max="5829" width="9.140625" style="5"/>
    <col min="5830" max="5830" width="7.85546875" style="5" bestFit="1" customWidth="1"/>
    <col min="5831" max="5831" width="6" style="5" bestFit="1" customWidth="1"/>
    <col min="5832" max="5832" width="3.85546875" style="5" bestFit="1" customWidth="1"/>
    <col min="5833" max="5833" width="13.5703125" style="5" bestFit="1" customWidth="1"/>
    <col min="5834" max="5834" width="14.7109375" style="5" customWidth="1"/>
    <col min="5835" max="5835" width="26.7109375" style="5" customWidth="1"/>
    <col min="5836" max="5836" width="8" style="5" customWidth="1"/>
    <col min="5837" max="5837" width="4" style="5" customWidth="1"/>
    <col min="5838" max="5838" width="11" style="5" bestFit="1" customWidth="1"/>
    <col min="5839" max="5862" width="9.140625" style="5"/>
    <col min="5863" max="5863" width="9.85546875" style="5" customWidth="1"/>
    <col min="5864" max="5864" width="9.140625" style="5"/>
    <col min="5865" max="5921" width="0" style="5" hidden="1" customWidth="1"/>
    <col min="5922" max="6085" width="9.140625" style="5"/>
    <col min="6086" max="6086" width="7.85546875" style="5" bestFit="1" customWidth="1"/>
    <col min="6087" max="6087" width="6" style="5" bestFit="1" customWidth="1"/>
    <col min="6088" max="6088" width="3.85546875" style="5" bestFit="1" customWidth="1"/>
    <col min="6089" max="6089" width="13.5703125" style="5" bestFit="1" customWidth="1"/>
    <col min="6090" max="6090" width="14.7109375" style="5" customWidth="1"/>
    <col min="6091" max="6091" width="26.7109375" style="5" customWidth="1"/>
    <col min="6092" max="6092" width="8" style="5" customWidth="1"/>
    <col min="6093" max="6093" width="4" style="5" customWidth="1"/>
    <col min="6094" max="6094" width="11" style="5" bestFit="1" customWidth="1"/>
    <col min="6095" max="6118" width="9.140625" style="5"/>
    <col min="6119" max="6119" width="9.85546875" style="5" customWidth="1"/>
    <col min="6120" max="6120" width="9.140625" style="5"/>
    <col min="6121" max="6177" width="0" style="5" hidden="1" customWidth="1"/>
    <col min="6178" max="6341" width="9.140625" style="5"/>
    <col min="6342" max="6342" width="7.85546875" style="5" bestFit="1" customWidth="1"/>
    <col min="6343" max="6343" width="6" style="5" bestFit="1" customWidth="1"/>
    <col min="6344" max="6344" width="3.85546875" style="5" bestFit="1" customWidth="1"/>
    <col min="6345" max="6345" width="13.5703125" style="5" bestFit="1" customWidth="1"/>
    <col min="6346" max="6346" width="14.7109375" style="5" customWidth="1"/>
    <col min="6347" max="6347" width="26.7109375" style="5" customWidth="1"/>
    <col min="6348" max="6348" width="8" style="5" customWidth="1"/>
    <col min="6349" max="6349" width="4" style="5" customWidth="1"/>
    <col min="6350" max="6350" width="11" style="5" bestFit="1" customWidth="1"/>
    <col min="6351" max="6374" width="9.140625" style="5"/>
    <col min="6375" max="6375" width="9.85546875" style="5" customWidth="1"/>
    <col min="6376" max="6376" width="9.140625" style="5"/>
    <col min="6377" max="6433" width="0" style="5" hidden="1" customWidth="1"/>
    <col min="6434" max="6597" width="9.140625" style="5"/>
    <col min="6598" max="6598" width="7.85546875" style="5" bestFit="1" customWidth="1"/>
    <col min="6599" max="6599" width="6" style="5" bestFit="1" customWidth="1"/>
    <col min="6600" max="6600" width="3.85546875" style="5" bestFit="1" customWidth="1"/>
    <col min="6601" max="6601" width="13.5703125" style="5" bestFit="1" customWidth="1"/>
    <col min="6602" max="6602" width="14.7109375" style="5" customWidth="1"/>
    <col min="6603" max="6603" width="26.7109375" style="5" customWidth="1"/>
    <col min="6604" max="6604" width="8" style="5" customWidth="1"/>
    <col min="6605" max="6605" width="4" style="5" customWidth="1"/>
    <col min="6606" max="6606" width="11" style="5" bestFit="1" customWidth="1"/>
    <col min="6607" max="6630" width="9.140625" style="5"/>
    <col min="6631" max="6631" width="9.85546875" style="5" customWidth="1"/>
    <col min="6632" max="6632" width="9.140625" style="5"/>
    <col min="6633" max="6689" width="0" style="5" hidden="1" customWidth="1"/>
    <col min="6690" max="6853" width="9.140625" style="5"/>
    <col min="6854" max="6854" width="7.85546875" style="5" bestFit="1" customWidth="1"/>
    <col min="6855" max="6855" width="6" style="5" bestFit="1" customWidth="1"/>
    <col min="6856" max="6856" width="3.85546875" style="5" bestFit="1" customWidth="1"/>
    <col min="6857" max="6857" width="13.5703125" style="5" bestFit="1" customWidth="1"/>
    <col min="6858" max="6858" width="14.7109375" style="5" customWidth="1"/>
    <col min="6859" max="6859" width="26.7109375" style="5" customWidth="1"/>
    <col min="6860" max="6860" width="8" style="5" customWidth="1"/>
    <col min="6861" max="6861" width="4" style="5" customWidth="1"/>
    <col min="6862" max="6862" width="11" style="5" bestFit="1" customWidth="1"/>
    <col min="6863" max="6886" width="9.140625" style="5"/>
    <col min="6887" max="6887" width="9.85546875" style="5" customWidth="1"/>
    <col min="6888" max="6888" width="9.140625" style="5"/>
    <col min="6889" max="6945" width="0" style="5" hidden="1" customWidth="1"/>
    <col min="6946" max="7109" width="9.140625" style="5"/>
    <col min="7110" max="7110" width="7.85546875" style="5" bestFit="1" customWidth="1"/>
    <col min="7111" max="7111" width="6" style="5" bestFit="1" customWidth="1"/>
    <col min="7112" max="7112" width="3.85546875" style="5" bestFit="1" customWidth="1"/>
    <col min="7113" max="7113" width="13.5703125" style="5" bestFit="1" customWidth="1"/>
    <col min="7114" max="7114" width="14.7109375" style="5" customWidth="1"/>
    <col min="7115" max="7115" width="26.7109375" style="5" customWidth="1"/>
    <col min="7116" max="7116" width="8" style="5" customWidth="1"/>
    <col min="7117" max="7117" width="4" style="5" customWidth="1"/>
    <col min="7118" max="7118" width="11" style="5" bestFit="1" customWidth="1"/>
    <col min="7119" max="7142" width="9.140625" style="5"/>
    <col min="7143" max="7143" width="9.85546875" style="5" customWidth="1"/>
    <col min="7144" max="7144" width="9.140625" style="5"/>
    <col min="7145" max="7201" width="0" style="5" hidden="1" customWidth="1"/>
    <col min="7202" max="7365" width="9.140625" style="5"/>
    <col min="7366" max="7366" width="7.85546875" style="5" bestFit="1" customWidth="1"/>
    <col min="7367" max="7367" width="6" style="5" bestFit="1" customWidth="1"/>
    <col min="7368" max="7368" width="3.85546875" style="5" bestFit="1" customWidth="1"/>
    <col min="7369" max="7369" width="13.5703125" style="5" bestFit="1" customWidth="1"/>
    <col min="7370" max="7370" width="14.7109375" style="5" customWidth="1"/>
    <col min="7371" max="7371" width="26.7109375" style="5" customWidth="1"/>
    <col min="7372" max="7372" width="8" style="5" customWidth="1"/>
    <col min="7373" max="7373" width="4" style="5" customWidth="1"/>
    <col min="7374" max="7374" width="11" style="5" bestFit="1" customWidth="1"/>
    <col min="7375" max="7398" width="9.140625" style="5"/>
    <col min="7399" max="7399" width="9.85546875" style="5" customWidth="1"/>
    <col min="7400" max="7400" width="9.140625" style="5"/>
    <col min="7401" max="7457" width="0" style="5" hidden="1" customWidth="1"/>
    <col min="7458" max="7621" width="9.140625" style="5"/>
    <col min="7622" max="7622" width="7.85546875" style="5" bestFit="1" customWidth="1"/>
    <col min="7623" max="7623" width="6" style="5" bestFit="1" customWidth="1"/>
    <col min="7624" max="7624" width="3.85546875" style="5" bestFit="1" customWidth="1"/>
    <col min="7625" max="7625" width="13.5703125" style="5" bestFit="1" customWidth="1"/>
    <col min="7626" max="7626" width="14.7109375" style="5" customWidth="1"/>
    <col min="7627" max="7627" width="26.7109375" style="5" customWidth="1"/>
    <col min="7628" max="7628" width="8" style="5" customWidth="1"/>
    <col min="7629" max="7629" width="4" style="5" customWidth="1"/>
    <col min="7630" max="7630" width="11" style="5" bestFit="1" customWidth="1"/>
    <col min="7631" max="7654" width="9.140625" style="5"/>
    <col min="7655" max="7655" width="9.85546875" style="5" customWidth="1"/>
    <col min="7656" max="7656" width="9.140625" style="5"/>
    <col min="7657" max="7713" width="0" style="5" hidden="1" customWidth="1"/>
    <col min="7714" max="7877" width="9.140625" style="5"/>
    <col min="7878" max="7878" width="7.85546875" style="5" bestFit="1" customWidth="1"/>
    <col min="7879" max="7879" width="6" style="5" bestFit="1" customWidth="1"/>
    <col min="7880" max="7880" width="3.85546875" style="5" bestFit="1" customWidth="1"/>
    <col min="7881" max="7881" width="13.5703125" style="5" bestFit="1" customWidth="1"/>
    <col min="7882" max="7882" width="14.7109375" style="5" customWidth="1"/>
    <col min="7883" max="7883" width="26.7109375" style="5" customWidth="1"/>
    <col min="7884" max="7884" width="8" style="5" customWidth="1"/>
    <col min="7885" max="7885" width="4" style="5" customWidth="1"/>
    <col min="7886" max="7886" width="11" style="5" bestFit="1" customWidth="1"/>
    <col min="7887" max="7910" width="9.140625" style="5"/>
    <col min="7911" max="7911" width="9.85546875" style="5" customWidth="1"/>
    <col min="7912" max="7912" width="9.140625" style="5"/>
    <col min="7913" max="7969" width="0" style="5" hidden="1" customWidth="1"/>
    <col min="7970" max="8133" width="9.140625" style="5"/>
    <col min="8134" max="8134" width="7.85546875" style="5" bestFit="1" customWidth="1"/>
    <col min="8135" max="8135" width="6" style="5" bestFit="1" customWidth="1"/>
    <col min="8136" max="8136" width="3.85546875" style="5" bestFit="1" customWidth="1"/>
    <col min="8137" max="8137" width="13.5703125" style="5" bestFit="1" customWidth="1"/>
    <col min="8138" max="8138" width="14.7109375" style="5" customWidth="1"/>
    <col min="8139" max="8139" width="26.7109375" style="5" customWidth="1"/>
    <col min="8140" max="8140" width="8" style="5" customWidth="1"/>
    <col min="8141" max="8141" width="4" style="5" customWidth="1"/>
    <col min="8142" max="8142" width="11" style="5" bestFit="1" customWidth="1"/>
    <col min="8143" max="8166" width="9.140625" style="5"/>
    <col min="8167" max="8167" width="9.85546875" style="5" customWidth="1"/>
    <col min="8168" max="8168" width="9.140625" style="5"/>
    <col min="8169" max="8225" width="0" style="5" hidden="1" customWidth="1"/>
    <col min="8226" max="8389" width="9.140625" style="5"/>
    <col min="8390" max="8390" width="7.85546875" style="5" bestFit="1" customWidth="1"/>
    <col min="8391" max="8391" width="6" style="5" bestFit="1" customWidth="1"/>
    <col min="8392" max="8392" width="3.85546875" style="5" bestFit="1" customWidth="1"/>
    <col min="8393" max="8393" width="13.5703125" style="5" bestFit="1" customWidth="1"/>
    <col min="8394" max="8394" width="14.7109375" style="5" customWidth="1"/>
    <col min="8395" max="8395" width="26.7109375" style="5" customWidth="1"/>
    <col min="8396" max="8396" width="8" style="5" customWidth="1"/>
    <col min="8397" max="8397" width="4" style="5" customWidth="1"/>
    <col min="8398" max="8398" width="11" style="5" bestFit="1" customWidth="1"/>
    <col min="8399" max="8422" width="9.140625" style="5"/>
    <col min="8423" max="8423" width="9.85546875" style="5" customWidth="1"/>
    <col min="8424" max="8424" width="9.140625" style="5"/>
    <col min="8425" max="8481" width="0" style="5" hidden="1" customWidth="1"/>
    <col min="8482" max="8645" width="9.140625" style="5"/>
    <col min="8646" max="8646" width="7.85546875" style="5" bestFit="1" customWidth="1"/>
    <col min="8647" max="8647" width="6" style="5" bestFit="1" customWidth="1"/>
    <col min="8648" max="8648" width="3.85546875" style="5" bestFit="1" customWidth="1"/>
    <col min="8649" max="8649" width="13.5703125" style="5" bestFit="1" customWidth="1"/>
    <col min="8650" max="8650" width="14.7109375" style="5" customWidth="1"/>
    <col min="8651" max="8651" width="26.7109375" style="5" customWidth="1"/>
    <col min="8652" max="8652" width="8" style="5" customWidth="1"/>
    <col min="8653" max="8653" width="4" style="5" customWidth="1"/>
    <col min="8654" max="8654" width="11" style="5" bestFit="1" customWidth="1"/>
    <col min="8655" max="8678" width="9.140625" style="5"/>
    <col min="8679" max="8679" width="9.85546875" style="5" customWidth="1"/>
    <col min="8680" max="8680" width="9.140625" style="5"/>
    <col min="8681" max="8737" width="0" style="5" hidden="1" customWidth="1"/>
    <col min="8738" max="8901" width="9.140625" style="5"/>
    <col min="8902" max="8902" width="7.85546875" style="5" bestFit="1" customWidth="1"/>
    <col min="8903" max="8903" width="6" style="5" bestFit="1" customWidth="1"/>
    <col min="8904" max="8904" width="3.85546875" style="5" bestFit="1" customWidth="1"/>
    <col min="8905" max="8905" width="13.5703125" style="5" bestFit="1" customWidth="1"/>
    <col min="8906" max="8906" width="14.7109375" style="5" customWidth="1"/>
    <col min="8907" max="8907" width="26.7109375" style="5" customWidth="1"/>
    <col min="8908" max="8908" width="8" style="5" customWidth="1"/>
    <col min="8909" max="8909" width="4" style="5" customWidth="1"/>
    <col min="8910" max="8910" width="11" style="5" bestFit="1" customWidth="1"/>
    <col min="8911" max="8934" width="9.140625" style="5"/>
    <col min="8935" max="8935" width="9.85546875" style="5" customWidth="1"/>
    <col min="8936" max="8936" width="9.140625" style="5"/>
    <col min="8937" max="8993" width="0" style="5" hidden="1" customWidth="1"/>
    <col min="8994" max="9157" width="9.140625" style="5"/>
    <col min="9158" max="9158" width="7.85546875" style="5" bestFit="1" customWidth="1"/>
    <col min="9159" max="9159" width="6" style="5" bestFit="1" customWidth="1"/>
    <col min="9160" max="9160" width="3.85546875" style="5" bestFit="1" customWidth="1"/>
    <col min="9161" max="9161" width="13.5703125" style="5" bestFit="1" customWidth="1"/>
    <col min="9162" max="9162" width="14.7109375" style="5" customWidth="1"/>
    <col min="9163" max="9163" width="26.7109375" style="5" customWidth="1"/>
    <col min="9164" max="9164" width="8" style="5" customWidth="1"/>
    <col min="9165" max="9165" width="4" style="5" customWidth="1"/>
    <col min="9166" max="9166" width="11" style="5" bestFit="1" customWidth="1"/>
    <col min="9167" max="9190" width="9.140625" style="5"/>
    <col min="9191" max="9191" width="9.85546875" style="5" customWidth="1"/>
    <col min="9192" max="9192" width="9.140625" style="5"/>
    <col min="9193" max="9249" width="0" style="5" hidden="1" customWidth="1"/>
    <col min="9250" max="9413" width="9.140625" style="5"/>
    <col min="9414" max="9414" width="7.85546875" style="5" bestFit="1" customWidth="1"/>
    <col min="9415" max="9415" width="6" style="5" bestFit="1" customWidth="1"/>
    <col min="9416" max="9416" width="3.85546875" style="5" bestFit="1" customWidth="1"/>
    <col min="9417" max="9417" width="13.5703125" style="5" bestFit="1" customWidth="1"/>
    <col min="9418" max="9418" width="14.7109375" style="5" customWidth="1"/>
    <col min="9419" max="9419" width="26.7109375" style="5" customWidth="1"/>
    <col min="9420" max="9420" width="8" style="5" customWidth="1"/>
    <col min="9421" max="9421" width="4" style="5" customWidth="1"/>
    <col min="9422" max="9422" width="11" style="5" bestFit="1" customWidth="1"/>
    <col min="9423" max="9446" width="9.140625" style="5"/>
    <col min="9447" max="9447" width="9.85546875" style="5" customWidth="1"/>
    <col min="9448" max="9448" width="9.140625" style="5"/>
    <col min="9449" max="9505" width="0" style="5" hidden="1" customWidth="1"/>
    <col min="9506" max="9669" width="9.140625" style="5"/>
    <col min="9670" max="9670" width="7.85546875" style="5" bestFit="1" customWidth="1"/>
    <col min="9671" max="9671" width="6" style="5" bestFit="1" customWidth="1"/>
    <col min="9672" max="9672" width="3.85546875" style="5" bestFit="1" customWidth="1"/>
    <col min="9673" max="9673" width="13.5703125" style="5" bestFit="1" customWidth="1"/>
    <col min="9674" max="9674" width="14.7109375" style="5" customWidth="1"/>
    <col min="9675" max="9675" width="26.7109375" style="5" customWidth="1"/>
    <col min="9676" max="9676" width="8" style="5" customWidth="1"/>
    <col min="9677" max="9677" width="4" style="5" customWidth="1"/>
    <col min="9678" max="9678" width="11" style="5" bestFit="1" customWidth="1"/>
    <col min="9679" max="9702" width="9.140625" style="5"/>
    <col min="9703" max="9703" width="9.85546875" style="5" customWidth="1"/>
    <col min="9704" max="9704" width="9.140625" style="5"/>
    <col min="9705" max="9761" width="0" style="5" hidden="1" customWidth="1"/>
    <col min="9762" max="9925" width="9.140625" style="5"/>
    <col min="9926" max="9926" width="7.85546875" style="5" bestFit="1" customWidth="1"/>
    <col min="9927" max="9927" width="6" style="5" bestFit="1" customWidth="1"/>
    <col min="9928" max="9928" width="3.85546875" style="5" bestFit="1" customWidth="1"/>
    <col min="9929" max="9929" width="13.5703125" style="5" bestFit="1" customWidth="1"/>
    <col min="9930" max="9930" width="14.7109375" style="5" customWidth="1"/>
    <col min="9931" max="9931" width="26.7109375" style="5" customWidth="1"/>
    <col min="9932" max="9932" width="8" style="5" customWidth="1"/>
    <col min="9933" max="9933" width="4" style="5" customWidth="1"/>
    <col min="9934" max="9934" width="11" style="5" bestFit="1" customWidth="1"/>
    <col min="9935" max="9958" width="9.140625" style="5"/>
    <col min="9959" max="9959" width="9.85546875" style="5" customWidth="1"/>
    <col min="9960" max="9960" width="9.140625" style="5"/>
    <col min="9961" max="10017" width="0" style="5" hidden="1" customWidth="1"/>
    <col min="10018" max="10181" width="9.140625" style="5"/>
    <col min="10182" max="10182" width="7.85546875" style="5" bestFit="1" customWidth="1"/>
    <col min="10183" max="10183" width="6" style="5" bestFit="1" customWidth="1"/>
    <col min="10184" max="10184" width="3.85546875" style="5" bestFit="1" customWidth="1"/>
    <col min="10185" max="10185" width="13.5703125" style="5" bestFit="1" customWidth="1"/>
    <col min="10186" max="10186" width="14.7109375" style="5" customWidth="1"/>
    <col min="10187" max="10187" width="26.7109375" style="5" customWidth="1"/>
    <col min="10188" max="10188" width="8" style="5" customWidth="1"/>
    <col min="10189" max="10189" width="4" style="5" customWidth="1"/>
    <col min="10190" max="10190" width="11" style="5" bestFit="1" customWidth="1"/>
    <col min="10191" max="10214" width="9.140625" style="5"/>
    <col min="10215" max="10215" width="9.85546875" style="5" customWidth="1"/>
    <col min="10216" max="10216" width="9.140625" style="5"/>
    <col min="10217" max="10273" width="0" style="5" hidden="1" customWidth="1"/>
    <col min="10274" max="10437" width="9.140625" style="5"/>
    <col min="10438" max="10438" width="7.85546875" style="5" bestFit="1" customWidth="1"/>
    <col min="10439" max="10439" width="6" style="5" bestFit="1" customWidth="1"/>
    <col min="10440" max="10440" width="3.85546875" style="5" bestFit="1" customWidth="1"/>
    <col min="10441" max="10441" width="13.5703125" style="5" bestFit="1" customWidth="1"/>
    <col min="10442" max="10442" width="14.7109375" style="5" customWidth="1"/>
    <col min="10443" max="10443" width="26.7109375" style="5" customWidth="1"/>
    <col min="10444" max="10444" width="8" style="5" customWidth="1"/>
    <col min="10445" max="10445" width="4" style="5" customWidth="1"/>
    <col min="10446" max="10446" width="11" style="5" bestFit="1" customWidth="1"/>
    <col min="10447" max="10470" width="9.140625" style="5"/>
    <col min="10471" max="10471" width="9.85546875" style="5" customWidth="1"/>
    <col min="10472" max="10472" width="9.140625" style="5"/>
    <col min="10473" max="10529" width="0" style="5" hidden="1" customWidth="1"/>
    <col min="10530" max="10693" width="9.140625" style="5"/>
    <col min="10694" max="10694" width="7.85546875" style="5" bestFit="1" customWidth="1"/>
    <col min="10695" max="10695" width="6" style="5" bestFit="1" customWidth="1"/>
    <col min="10696" max="10696" width="3.85546875" style="5" bestFit="1" customWidth="1"/>
    <col min="10697" max="10697" width="13.5703125" style="5" bestFit="1" customWidth="1"/>
    <col min="10698" max="10698" width="14.7109375" style="5" customWidth="1"/>
    <col min="10699" max="10699" width="26.7109375" style="5" customWidth="1"/>
    <col min="10700" max="10700" width="8" style="5" customWidth="1"/>
    <col min="10701" max="10701" width="4" style="5" customWidth="1"/>
    <col min="10702" max="10702" width="11" style="5" bestFit="1" customWidth="1"/>
    <col min="10703" max="10726" width="9.140625" style="5"/>
    <col min="10727" max="10727" width="9.85546875" style="5" customWidth="1"/>
    <col min="10728" max="10728" width="9.140625" style="5"/>
    <col min="10729" max="10785" width="0" style="5" hidden="1" customWidth="1"/>
    <col min="10786" max="10949" width="9.140625" style="5"/>
    <col min="10950" max="10950" width="7.85546875" style="5" bestFit="1" customWidth="1"/>
    <col min="10951" max="10951" width="6" style="5" bestFit="1" customWidth="1"/>
    <col min="10952" max="10952" width="3.85546875" style="5" bestFit="1" customWidth="1"/>
    <col min="10953" max="10953" width="13.5703125" style="5" bestFit="1" customWidth="1"/>
    <col min="10954" max="10954" width="14.7109375" style="5" customWidth="1"/>
    <col min="10955" max="10955" width="26.7109375" style="5" customWidth="1"/>
    <col min="10956" max="10956" width="8" style="5" customWidth="1"/>
    <col min="10957" max="10957" width="4" style="5" customWidth="1"/>
    <col min="10958" max="10958" width="11" style="5" bestFit="1" customWidth="1"/>
    <col min="10959" max="10982" width="9.140625" style="5"/>
    <col min="10983" max="10983" width="9.85546875" style="5" customWidth="1"/>
    <col min="10984" max="10984" width="9.140625" style="5"/>
    <col min="10985" max="11041" width="0" style="5" hidden="1" customWidth="1"/>
    <col min="11042" max="11205" width="9.140625" style="5"/>
    <col min="11206" max="11206" width="7.85546875" style="5" bestFit="1" customWidth="1"/>
    <col min="11207" max="11207" width="6" style="5" bestFit="1" customWidth="1"/>
    <col min="11208" max="11208" width="3.85546875" style="5" bestFit="1" customWidth="1"/>
    <col min="11209" max="11209" width="13.5703125" style="5" bestFit="1" customWidth="1"/>
    <col min="11210" max="11210" width="14.7109375" style="5" customWidth="1"/>
    <col min="11211" max="11211" width="26.7109375" style="5" customWidth="1"/>
    <col min="11212" max="11212" width="8" style="5" customWidth="1"/>
    <col min="11213" max="11213" width="4" style="5" customWidth="1"/>
    <col min="11214" max="11214" width="11" style="5" bestFit="1" customWidth="1"/>
    <col min="11215" max="11238" width="9.140625" style="5"/>
    <col min="11239" max="11239" width="9.85546875" style="5" customWidth="1"/>
    <col min="11240" max="11240" width="9.140625" style="5"/>
    <col min="11241" max="11297" width="0" style="5" hidden="1" customWidth="1"/>
    <col min="11298" max="11461" width="9.140625" style="5"/>
    <col min="11462" max="11462" width="7.85546875" style="5" bestFit="1" customWidth="1"/>
    <col min="11463" max="11463" width="6" style="5" bestFit="1" customWidth="1"/>
    <col min="11464" max="11464" width="3.85546875" style="5" bestFit="1" customWidth="1"/>
    <col min="11465" max="11465" width="13.5703125" style="5" bestFit="1" customWidth="1"/>
    <col min="11466" max="11466" width="14.7109375" style="5" customWidth="1"/>
    <col min="11467" max="11467" width="26.7109375" style="5" customWidth="1"/>
    <col min="11468" max="11468" width="8" style="5" customWidth="1"/>
    <col min="11469" max="11469" width="4" style="5" customWidth="1"/>
    <col min="11470" max="11470" width="11" style="5" bestFit="1" customWidth="1"/>
    <col min="11471" max="11494" width="9.140625" style="5"/>
    <col min="11495" max="11495" width="9.85546875" style="5" customWidth="1"/>
    <col min="11496" max="11496" width="9.140625" style="5"/>
    <col min="11497" max="11553" width="0" style="5" hidden="1" customWidth="1"/>
    <col min="11554" max="11717" width="9.140625" style="5"/>
    <col min="11718" max="11718" width="7.85546875" style="5" bestFit="1" customWidth="1"/>
    <col min="11719" max="11719" width="6" style="5" bestFit="1" customWidth="1"/>
    <col min="11720" max="11720" width="3.85546875" style="5" bestFit="1" customWidth="1"/>
    <col min="11721" max="11721" width="13.5703125" style="5" bestFit="1" customWidth="1"/>
    <col min="11722" max="11722" width="14.7109375" style="5" customWidth="1"/>
    <col min="11723" max="11723" width="26.7109375" style="5" customWidth="1"/>
    <col min="11724" max="11724" width="8" style="5" customWidth="1"/>
    <col min="11725" max="11725" width="4" style="5" customWidth="1"/>
    <col min="11726" max="11726" width="11" style="5" bestFit="1" customWidth="1"/>
    <col min="11727" max="11750" width="9.140625" style="5"/>
    <col min="11751" max="11751" width="9.85546875" style="5" customWidth="1"/>
    <col min="11752" max="11752" width="9.140625" style="5"/>
    <col min="11753" max="11809" width="0" style="5" hidden="1" customWidth="1"/>
    <col min="11810" max="11973" width="9.140625" style="5"/>
    <col min="11974" max="11974" width="7.85546875" style="5" bestFit="1" customWidth="1"/>
    <col min="11975" max="11975" width="6" style="5" bestFit="1" customWidth="1"/>
    <col min="11976" max="11976" width="3.85546875" style="5" bestFit="1" customWidth="1"/>
    <col min="11977" max="11977" width="13.5703125" style="5" bestFit="1" customWidth="1"/>
    <col min="11978" max="11978" width="14.7109375" style="5" customWidth="1"/>
    <col min="11979" max="11979" width="26.7109375" style="5" customWidth="1"/>
    <col min="11980" max="11980" width="8" style="5" customWidth="1"/>
    <col min="11981" max="11981" width="4" style="5" customWidth="1"/>
    <col min="11982" max="11982" width="11" style="5" bestFit="1" customWidth="1"/>
    <col min="11983" max="12006" width="9.140625" style="5"/>
    <col min="12007" max="12007" width="9.85546875" style="5" customWidth="1"/>
    <col min="12008" max="12008" width="9.140625" style="5"/>
    <col min="12009" max="12065" width="0" style="5" hidden="1" customWidth="1"/>
    <col min="12066" max="12229" width="9.140625" style="5"/>
    <col min="12230" max="12230" width="7.85546875" style="5" bestFit="1" customWidth="1"/>
    <col min="12231" max="12231" width="6" style="5" bestFit="1" customWidth="1"/>
    <col min="12232" max="12232" width="3.85546875" style="5" bestFit="1" customWidth="1"/>
    <col min="12233" max="12233" width="13.5703125" style="5" bestFit="1" customWidth="1"/>
    <col min="12234" max="12234" width="14.7109375" style="5" customWidth="1"/>
    <col min="12235" max="12235" width="26.7109375" style="5" customWidth="1"/>
    <col min="12236" max="12236" width="8" style="5" customWidth="1"/>
    <col min="12237" max="12237" width="4" style="5" customWidth="1"/>
    <col min="12238" max="12238" width="11" style="5" bestFit="1" customWidth="1"/>
    <col min="12239" max="12262" width="9.140625" style="5"/>
    <col min="12263" max="12263" width="9.85546875" style="5" customWidth="1"/>
    <col min="12264" max="12264" width="9.140625" style="5"/>
    <col min="12265" max="12321" width="0" style="5" hidden="1" customWidth="1"/>
    <col min="12322" max="12485" width="9.140625" style="5"/>
    <col min="12486" max="12486" width="7.85546875" style="5" bestFit="1" customWidth="1"/>
    <col min="12487" max="12487" width="6" style="5" bestFit="1" customWidth="1"/>
    <col min="12488" max="12488" width="3.85546875" style="5" bestFit="1" customWidth="1"/>
    <col min="12489" max="12489" width="13.5703125" style="5" bestFit="1" customWidth="1"/>
    <col min="12490" max="12490" width="14.7109375" style="5" customWidth="1"/>
    <col min="12491" max="12491" width="26.7109375" style="5" customWidth="1"/>
    <col min="12492" max="12492" width="8" style="5" customWidth="1"/>
    <col min="12493" max="12493" width="4" style="5" customWidth="1"/>
    <col min="12494" max="12494" width="11" style="5" bestFit="1" customWidth="1"/>
    <col min="12495" max="12518" width="9.140625" style="5"/>
    <col min="12519" max="12519" width="9.85546875" style="5" customWidth="1"/>
    <col min="12520" max="12520" width="9.140625" style="5"/>
    <col min="12521" max="12577" width="0" style="5" hidden="1" customWidth="1"/>
    <col min="12578" max="12741" width="9.140625" style="5"/>
    <col min="12742" max="12742" width="7.85546875" style="5" bestFit="1" customWidth="1"/>
    <col min="12743" max="12743" width="6" style="5" bestFit="1" customWidth="1"/>
    <col min="12744" max="12744" width="3.85546875" style="5" bestFit="1" customWidth="1"/>
    <col min="12745" max="12745" width="13.5703125" style="5" bestFit="1" customWidth="1"/>
    <col min="12746" max="12746" width="14.7109375" style="5" customWidth="1"/>
    <col min="12747" max="12747" width="26.7109375" style="5" customWidth="1"/>
    <col min="12748" max="12748" width="8" style="5" customWidth="1"/>
    <col min="12749" max="12749" width="4" style="5" customWidth="1"/>
    <col min="12750" max="12750" width="11" style="5" bestFit="1" customWidth="1"/>
    <col min="12751" max="12774" width="9.140625" style="5"/>
    <col min="12775" max="12775" width="9.85546875" style="5" customWidth="1"/>
    <col min="12776" max="12776" width="9.140625" style="5"/>
    <col min="12777" max="12833" width="0" style="5" hidden="1" customWidth="1"/>
    <col min="12834" max="12997" width="9.140625" style="5"/>
    <col min="12998" max="12998" width="7.85546875" style="5" bestFit="1" customWidth="1"/>
    <col min="12999" max="12999" width="6" style="5" bestFit="1" customWidth="1"/>
    <col min="13000" max="13000" width="3.85546875" style="5" bestFit="1" customWidth="1"/>
    <col min="13001" max="13001" width="13.5703125" style="5" bestFit="1" customWidth="1"/>
    <col min="13002" max="13002" width="14.7109375" style="5" customWidth="1"/>
    <col min="13003" max="13003" width="26.7109375" style="5" customWidth="1"/>
    <col min="13004" max="13004" width="8" style="5" customWidth="1"/>
    <col min="13005" max="13005" width="4" style="5" customWidth="1"/>
    <col min="13006" max="13006" width="11" style="5" bestFit="1" customWidth="1"/>
    <col min="13007" max="13030" width="9.140625" style="5"/>
    <col min="13031" max="13031" width="9.85546875" style="5" customWidth="1"/>
    <col min="13032" max="13032" width="9.140625" style="5"/>
    <col min="13033" max="13089" width="0" style="5" hidden="1" customWidth="1"/>
    <col min="13090" max="13253" width="9.140625" style="5"/>
    <col min="13254" max="13254" width="7.85546875" style="5" bestFit="1" customWidth="1"/>
    <col min="13255" max="13255" width="6" style="5" bestFit="1" customWidth="1"/>
    <col min="13256" max="13256" width="3.85546875" style="5" bestFit="1" customWidth="1"/>
    <col min="13257" max="13257" width="13.5703125" style="5" bestFit="1" customWidth="1"/>
    <col min="13258" max="13258" width="14.7109375" style="5" customWidth="1"/>
    <col min="13259" max="13259" width="26.7109375" style="5" customWidth="1"/>
    <col min="13260" max="13260" width="8" style="5" customWidth="1"/>
    <col min="13261" max="13261" width="4" style="5" customWidth="1"/>
    <col min="13262" max="13262" width="11" style="5" bestFit="1" customWidth="1"/>
    <col min="13263" max="13286" width="9.140625" style="5"/>
    <col min="13287" max="13287" width="9.85546875" style="5" customWidth="1"/>
    <col min="13288" max="13288" width="9.140625" style="5"/>
    <col min="13289" max="13345" width="0" style="5" hidden="1" customWidth="1"/>
    <col min="13346" max="13509" width="9.140625" style="5"/>
    <col min="13510" max="13510" width="7.85546875" style="5" bestFit="1" customWidth="1"/>
    <col min="13511" max="13511" width="6" style="5" bestFit="1" customWidth="1"/>
    <col min="13512" max="13512" width="3.85546875" style="5" bestFit="1" customWidth="1"/>
    <col min="13513" max="13513" width="13.5703125" style="5" bestFit="1" customWidth="1"/>
    <col min="13514" max="13514" width="14.7109375" style="5" customWidth="1"/>
    <col min="13515" max="13515" width="26.7109375" style="5" customWidth="1"/>
    <col min="13516" max="13516" width="8" style="5" customWidth="1"/>
    <col min="13517" max="13517" width="4" style="5" customWidth="1"/>
    <col min="13518" max="13518" width="11" style="5" bestFit="1" customWidth="1"/>
    <col min="13519" max="13542" width="9.140625" style="5"/>
    <col min="13543" max="13543" width="9.85546875" style="5" customWidth="1"/>
    <col min="13544" max="13544" width="9.140625" style="5"/>
    <col min="13545" max="13601" width="0" style="5" hidden="1" customWidth="1"/>
    <col min="13602" max="13765" width="9.140625" style="5"/>
    <col min="13766" max="13766" width="7.85546875" style="5" bestFit="1" customWidth="1"/>
    <col min="13767" max="13767" width="6" style="5" bestFit="1" customWidth="1"/>
    <col min="13768" max="13768" width="3.85546875" style="5" bestFit="1" customWidth="1"/>
    <col min="13769" max="13769" width="13.5703125" style="5" bestFit="1" customWidth="1"/>
    <col min="13770" max="13770" width="14.7109375" style="5" customWidth="1"/>
    <col min="13771" max="13771" width="26.7109375" style="5" customWidth="1"/>
    <col min="13772" max="13772" width="8" style="5" customWidth="1"/>
    <col min="13773" max="13773" width="4" style="5" customWidth="1"/>
    <col min="13774" max="13774" width="11" style="5" bestFit="1" customWidth="1"/>
    <col min="13775" max="13798" width="9.140625" style="5"/>
    <col min="13799" max="13799" width="9.85546875" style="5" customWidth="1"/>
    <col min="13800" max="13800" width="9.140625" style="5"/>
    <col min="13801" max="13857" width="0" style="5" hidden="1" customWidth="1"/>
    <col min="13858" max="14021" width="9.140625" style="5"/>
    <col min="14022" max="14022" width="7.85546875" style="5" bestFit="1" customWidth="1"/>
    <col min="14023" max="14023" width="6" style="5" bestFit="1" customWidth="1"/>
    <col min="14024" max="14024" width="3.85546875" style="5" bestFit="1" customWidth="1"/>
    <col min="14025" max="14025" width="13.5703125" style="5" bestFit="1" customWidth="1"/>
    <col min="14026" max="14026" width="14.7109375" style="5" customWidth="1"/>
    <col min="14027" max="14027" width="26.7109375" style="5" customWidth="1"/>
    <col min="14028" max="14028" width="8" style="5" customWidth="1"/>
    <col min="14029" max="14029" width="4" style="5" customWidth="1"/>
    <col min="14030" max="14030" width="11" style="5" bestFit="1" customWidth="1"/>
    <col min="14031" max="14054" width="9.140625" style="5"/>
    <col min="14055" max="14055" width="9.85546875" style="5" customWidth="1"/>
    <col min="14056" max="14056" width="9.140625" style="5"/>
    <col min="14057" max="14113" width="0" style="5" hidden="1" customWidth="1"/>
    <col min="14114" max="14277" width="9.140625" style="5"/>
    <col min="14278" max="14278" width="7.85546875" style="5" bestFit="1" customWidth="1"/>
    <col min="14279" max="14279" width="6" style="5" bestFit="1" customWidth="1"/>
    <col min="14280" max="14280" width="3.85546875" style="5" bestFit="1" customWidth="1"/>
    <col min="14281" max="14281" width="13.5703125" style="5" bestFit="1" customWidth="1"/>
    <col min="14282" max="14282" width="14.7109375" style="5" customWidth="1"/>
    <col min="14283" max="14283" width="26.7109375" style="5" customWidth="1"/>
    <col min="14284" max="14284" width="8" style="5" customWidth="1"/>
    <col min="14285" max="14285" width="4" style="5" customWidth="1"/>
    <col min="14286" max="14286" width="11" style="5" bestFit="1" customWidth="1"/>
    <col min="14287" max="14310" width="9.140625" style="5"/>
    <col min="14311" max="14311" width="9.85546875" style="5" customWidth="1"/>
    <col min="14312" max="14312" width="9.140625" style="5"/>
    <col min="14313" max="14369" width="0" style="5" hidden="1" customWidth="1"/>
    <col min="14370" max="14533" width="9.140625" style="5"/>
    <col min="14534" max="14534" width="7.85546875" style="5" bestFit="1" customWidth="1"/>
    <col min="14535" max="14535" width="6" style="5" bestFit="1" customWidth="1"/>
    <col min="14536" max="14536" width="3.85546875" style="5" bestFit="1" customWidth="1"/>
    <col min="14537" max="14537" width="13.5703125" style="5" bestFit="1" customWidth="1"/>
    <col min="14538" max="14538" width="14.7109375" style="5" customWidth="1"/>
    <col min="14539" max="14539" width="26.7109375" style="5" customWidth="1"/>
    <col min="14540" max="14540" width="8" style="5" customWidth="1"/>
    <col min="14541" max="14541" width="4" style="5" customWidth="1"/>
    <col min="14542" max="14542" width="11" style="5" bestFit="1" customWidth="1"/>
    <col min="14543" max="14566" width="9.140625" style="5"/>
    <col min="14567" max="14567" width="9.85546875" style="5" customWidth="1"/>
    <col min="14568" max="14568" width="9.140625" style="5"/>
    <col min="14569" max="14625" width="0" style="5" hidden="1" customWidth="1"/>
    <col min="14626" max="14789" width="9.140625" style="5"/>
    <col min="14790" max="14790" width="7.85546875" style="5" bestFit="1" customWidth="1"/>
    <col min="14791" max="14791" width="6" style="5" bestFit="1" customWidth="1"/>
    <col min="14792" max="14792" width="3.85546875" style="5" bestFit="1" customWidth="1"/>
    <col min="14793" max="14793" width="13.5703125" style="5" bestFit="1" customWidth="1"/>
    <col min="14794" max="14794" width="14.7109375" style="5" customWidth="1"/>
    <col min="14795" max="14795" width="26.7109375" style="5" customWidth="1"/>
    <col min="14796" max="14796" width="8" style="5" customWidth="1"/>
    <col min="14797" max="14797" width="4" style="5" customWidth="1"/>
    <col min="14798" max="14798" width="11" style="5" bestFit="1" customWidth="1"/>
    <col min="14799" max="14822" width="9.140625" style="5"/>
    <col min="14823" max="14823" width="9.85546875" style="5" customWidth="1"/>
    <col min="14824" max="14824" width="9.140625" style="5"/>
    <col min="14825" max="14881" width="0" style="5" hidden="1" customWidth="1"/>
    <col min="14882" max="15045" width="9.140625" style="5"/>
    <col min="15046" max="15046" width="7.85546875" style="5" bestFit="1" customWidth="1"/>
    <col min="15047" max="15047" width="6" style="5" bestFit="1" customWidth="1"/>
    <col min="15048" max="15048" width="3.85546875" style="5" bestFit="1" customWidth="1"/>
    <col min="15049" max="15049" width="13.5703125" style="5" bestFit="1" customWidth="1"/>
    <col min="15050" max="15050" width="14.7109375" style="5" customWidth="1"/>
    <col min="15051" max="15051" width="26.7109375" style="5" customWidth="1"/>
    <col min="15052" max="15052" width="8" style="5" customWidth="1"/>
    <col min="15053" max="15053" width="4" style="5" customWidth="1"/>
    <col min="15054" max="15054" width="11" style="5" bestFit="1" customWidth="1"/>
    <col min="15055" max="15078" width="9.140625" style="5"/>
    <col min="15079" max="15079" width="9.85546875" style="5" customWidth="1"/>
    <col min="15080" max="15080" width="9.140625" style="5"/>
    <col min="15081" max="15137" width="0" style="5" hidden="1" customWidth="1"/>
    <col min="15138" max="15301" width="9.140625" style="5"/>
    <col min="15302" max="15302" width="7.85546875" style="5" bestFit="1" customWidth="1"/>
    <col min="15303" max="15303" width="6" style="5" bestFit="1" customWidth="1"/>
    <col min="15304" max="15304" width="3.85546875" style="5" bestFit="1" customWidth="1"/>
    <col min="15305" max="15305" width="13.5703125" style="5" bestFit="1" customWidth="1"/>
    <col min="15306" max="15306" width="14.7109375" style="5" customWidth="1"/>
    <col min="15307" max="15307" width="26.7109375" style="5" customWidth="1"/>
    <col min="15308" max="15308" width="8" style="5" customWidth="1"/>
    <col min="15309" max="15309" width="4" style="5" customWidth="1"/>
    <col min="15310" max="15310" width="11" style="5" bestFit="1" customWidth="1"/>
    <col min="15311" max="15334" width="9.140625" style="5"/>
    <col min="15335" max="15335" width="9.85546875" style="5" customWidth="1"/>
    <col min="15336" max="15336" width="9.140625" style="5"/>
    <col min="15337" max="15393" width="0" style="5" hidden="1" customWidth="1"/>
    <col min="15394" max="15557" width="9.140625" style="5"/>
    <col min="15558" max="15558" width="7.85546875" style="5" bestFit="1" customWidth="1"/>
    <col min="15559" max="15559" width="6" style="5" bestFit="1" customWidth="1"/>
    <col min="15560" max="15560" width="3.85546875" style="5" bestFit="1" customWidth="1"/>
    <col min="15561" max="15561" width="13.5703125" style="5" bestFit="1" customWidth="1"/>
    <col min="15562" max="15562" width="14.7109375" style="5" customWidth="1"/>
    <col min="15563" max="15563" width="26.7109375" style="5" customWidth="1"/>
    <col min="15564" max="15564" width="8" style="5" customWidth="1"/>
    <col min="15565" max="15565" width="4" style="5" customWidth="1"/>
    <col min="15566" max="15566" width="11" style="5" bestFit="1" customWidth="1"/>
    <col min="15567" max="15590" width="9.140625" style="5"/>
    <col min="15591" max="15591" width="9.85546875" style="5" customWidth="1"/>
    <col min="15592" max="15592" width="9.140625" style="5"/>
    <col min="15593" max="15649" width="0" style="5" hidden="1" customWidth="1"/>
    <col min="15650" max="15813" width="9.140625" style="5"/>
    <col min="15814" max="15814" width="7.85546875" style="5" bestFit="1" customWidth="1"/>
    <col min="15815" max="15815" width="6" style="5" bestFit="1" customWidth="1"/>
    <col min="15816" max="15816" width="3.85546875" style="5" bestFit="1" customWidth="1"/>
    <col min="15817" max="15817" width="13.5703125" style="5" bestFit="1" customWidth="1"/>
    <col min="15818" max="15818" width="14.7109375" style="5" customWidth="1"/>
    <col min="15819" max="15819" width="26.7109375" style="5" customWidth="1"/>
    <col min="15820" max="15820" width="8" style="5" customWidth="1"/>
    <col min="15821" max="15821" width="4" style="5" customWidth="1"/>
    <col min="15822" max="15822" width="11" style="5" bestFit="1" customWidth="1"/>
    <col min="15823" max="15846" width="9.140625" style="5"/>
    <col min="15847" max="15847" width="9.85546875" style="5" customWidth="1"/>
    <col min="15848" max="15848" width="9.140625" style="5"/>
    <col min="15849" max="15905" width="0" style="5" hidden="1" customWidth="1"/>
    <col min="15906" max="16069" width="9.140625" style="5"/>
    <col min="16070" max="16070" width="7.85546875" style="5" bestFit="1" customWidth="1"/>
    <col min="16071" max="16071" width="6" style="5" bestFit="1" customWidth="1"/>
    <col min="16072" max="16072" width="3.85546875" style="5" bestFit="1" customWidth="1"/>
    <col min="16073" max="16073" width="13.5703125" style="5" bestFit="1" customWidth="1"/>
    <col min="16074" max="16074" width="14.7109375" style="5" customWidth="1"/>
    <col min="16075" max="16075" width="26.7109375" style="5" customWidth="1"/>
    <col min="16076" max="16076" width="8" style="5" customWidth="1"/>
    <col min="16077" max="16077" width="4" style="5" customWidth="1"/>
    <col min="16078" max="16078" width="11" style="5" bestFit="1" customWidth="1"/>
    <col min="16079" max="16102" width="9.140625" style="5"/>
    <col min="16103" max="16103" width="9.85546875" style="5" customWidth="1"/>
    <col min="16104" max="16104" width="9.140625" style="5"/>
    <col min="16105" max="16161" width="0" style="5" hidden="1" customWidth="1"/>
    <col min="16162" max="16384" width="9.140625" style="5"/>
  </cols>
  <sheetData>
    <row r="1" spans="1:61" ht="15" customHeight="1" x14ac:dyDescent="0.25">
      <c r="A1" s="45" t="s">
        <v>0</v>
      </c>
      <c r="B1" s="45" t="s">
        <v>1</v>
      </c>
      <c r="C1" s="47" t="s">
        <v>2</v>
      </c>
      <c r="D1" s="47" t="s">
        <v>3</v>
      </c>
      <c r="E1" s="1"/>
      <c r="F1" s="49" t="s">
        <v>54</v>
      </c>
      <c r="G1" s="2" t="s">
        <v>4</v>
      </c>
      <c r="H1" s="51"/>
      <c r="I1" s="52"/>
      <c r="J1" s="52"/>
      <c r="K1" s="52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"/>
      <c r="Y1" s="3"/>
      <c r="Z1" s="35"/>
      <c r="AA1" s="4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BA1" s="6"/>
      <c r="BB1" s="3"/>
      <c r="BD1" s="37"/>
      <c r="BE1" s="38"/>
      <c r="BF1" s="39"/>
      <c r="BG1" s="7"/>
      <c r="BH1" s="43"/>
      <c r="BI1" s="7"/>
    </row>
    <row r="2" spans="1:61" ht="22.5" x14ac:dyDescent="0.25">
      <c r="A2" s="46"/>
      <c r="B2" s="46"/>
      <c r="C2" s="48"/>
      <c r="D2" s="48"/>
      <c r="E2" s="8"/>
      <c r="F2" s="50" t="s">
        <v>5</v>
      </c>
      <c r="G2" s="2" t="s">
        <v>6</v>
      </c>
      <c r="H2" s="6"/>
      <c r="I2" s="6"/>
      <c r="J2" s="6"/>
      <c r="K2" s="6"/>
      <c r="L2" s="6">
        <v>7</v>
      </c>
      <c r="M2" s="6">
        <v>8</v>
      </c>
      <c r="N2" s="6">
        <v>9</v>
      </c>
      <c r="O2" s="6">
        <v>10</v>
      </c>
      <c r="P2" s="6">
        <v>11</v>
      </c>
      <c r="Q2" s="6">
        <v>12</v>
      </c>
      <c r="R2" s="6">
        <v>16</v>
      </c>
      <c r="S2" s="6">
        <v>17</v>
      </c>
      <c r="T2" s="6">
        <v>18</v>
      </c>
      <c r="U2" s="6">
        <v>19</v>
      </c>
      <c r="V2" s="6">
        <v>20</v>
      </c>
      <c r="W2" s="6"/>
      <c r="X2" s="6"/>
      <c r="Y2" s="6"/>
      <c r="Z2" s="35"/>
      <c r="AA2" s="9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BA2" s="6" t="str">
        <f>IF(H2="","",AVERAGE(AVERAGEIFS($F$3:$F$746,$D$3:$D$746,H2,$G$3:$G$746,1),AVERAGEIFS($F$3:$F$746,$D$3:$D$746,I2,$G$3:$G$746,1),AVERAGEIFS($F$3:$F$746,$D$3:$D$746,J2,$G$3:$G$746,1),AVERAGEIFS($F$3:$F$746,$D$3:$D$746,K2,$G$3:$G$746,1)))</f>
        <v/>
      </c>
      <c r="BB2" s="6"/>
      <c r="BD2" s="40"/>
      <c r="BE2" s="41"/>
      <c r="BF2" s="42"/>
      <c r="BG2" s="11"/>
      <c r="BH2" s="44"/>
      <c r="BI2" s="7"/>
    </row>
    <row r="3" spans="1:61" x14ac:dyDescent="0.25">
      <c r="A3" s="12">
        <v>2023</v>
      </c>
      <c r="B3" s="13" t="s">
        <v>31</v>
      </c>
      <c r="C3" s="14">
        <v>1</v>
      </c>
      <c r="D3" s="14">
        <v>0</v>
      </c>
      <c r="E3" s="15" t="s">
        <v>7</v>
      </c>
      <c r="F3" s="16">
        <v>539.70000000000005</v>
      </c>
      <c r="G3" s="17">
        <f>IF(OR(TEXT(CONCATENATE(C3,".",B3,".",A3),"ДДДД")="суббота",TEXT(CONCATENATE(C3,".",B3,".",A3),"ДДДД")="воскресенье"),0,1)</f>
        <v>1</v>
      </c>
      <c r="H3" s="17"/>
      <c r="I3" s="17"/>
      <c r="J3" s="17"/>
      <c r="K3" s="17"/>
      <c r="L3" s="18">
        <f t="shared" ref="L3:Y3" si="0">IF(L2="","",SUMPRODUCT(MAX(($D$3:$D$746=L2)*($G$3:$G$746=1)*$F$3:$F$746)))</f>
        <v>560.1</v>
      </c>
      <c r="M3" s="18">
        <f t="shared" si="0"/>
        <v>578.29999999999995</v>
      </c>
      <c r="N3" s="18">
        <f t="shared" si="0"/>
        <v>579.6</v>
      </c>
      <c r="O3" s="18">
        <f t="shared" si="0"/>
        <v>579.20000000000005</v>
      </c>
      <c r="P3" s="18">
        <f t="shared" si="0"/>
        <v>565.09999999999991</v>
      </c>
      <c r="Q3" s="18">
        <f t="shared" si="0"/>
        <v>563.29999999999995</v>
      </c>
      <c r="R3" s="18">
        <f t="shared" si="0"/>
        <v>556.5</v>
      </c>
      <c r="S3" s="18">
        <f t="shared" si="0"/>
        <v>559</v>
      </c>
      <c r="T3" s="18">
        <f t="shared" si="0"/>
        <v>559.1</v>
      </c>
      <c r="U3" s="18">
        <f t="shared" si="0"/>
        <v>559</v>
      </c>
      <c r="V3" s="18">
        <f t="shared" si="0"/>
        <v>559.5</v>
      </c>
      <c r="W3" s="18" t="str">
        <f t="shared" si="0"/>
        <v/>
      </c>
      <c r="X3" s="18" t="str">
        <f t="shared" si="0"/>
        <v/>
      </c>
      <c r="Y3" s="18" t="str">
        <f t="shared" si="0"/>
        <v/>
      </c>
      <c r="Z3" s="19"/>
      <c r="AA3" s="20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BD3" s="22" t="s">
        <v>32</v>
      </c>
      <c r="BE3" s="22" t="s">
        <v>33</v>
      </c>
      <c r="BF3" s="22" t="s">
        <v>34</v>
      </c>
      <c r="BG3" s="23" t="s">
        <v>53</v>
      </c>
      <c r="BH3" s="22" t="s">
        <v>32</v>
      </c>
      <c r="BI3" s="22" t="s">
        <v>53</v>
      </c>
    </row>
    <row r="4" spans="1:61" x14ac:dyDescent="0.25">
      <c r="A4" s="24">
        <f>IF(A3&lt;&gt;"",A3,"")</f>
        <v>2023</v>
      </c>
      <c r="B4" s="24" t="str">
        <f>IF(B3&lt;&gt;"",B3,"")</f>
        <v>Февраль</v>
      </c>
      <c r="C4" s="14">
        <v>1</v>
      </c>
      <c r="D4" s="14">
        <v>1</v>
      </c>
      <c r="E4" s="15" t="s">
        <v>8</v>
      </c>
      <c r="F4" s="16">
        <v>539.79999999999995</v>
      </c>
      <c r="G4" s="17">
        <f t="shared" ref="G4:G67" si="1">IF(OR(TEXT(CONCATENATE(C4,".",B4,".",A4),"ДДДД")="суббота",TEXT(CONCATENATE(C4,".",B4,".",A4),"ДДДД")="воскресенье"),0,1)</f>
        <v>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9"/>
      <c r="AA4" s="20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BD4" s="25" t="s">
        <v>35</v>
      </c>
      <c r="BE4" s="26">
        <v>8</v>
      </c>
      <c r="BF4" s="26" t="str">
        <f>IF(BE4&gt;0,TEXT(BE4-1,"00")&amp;"-"&amp;TEXT(BE4,"00"),"")</f>
        <v>07-08</v>
      </c>
      <c r="BG4" s="26">
        <f>IF(BE4&gt;0,INDEX(AE$4:BB$34,LEFT(BD4,2),BE4),"")</f>
        <v>0</v>
      </c>
      <c r="BH4" s="25" t="str">
        <f>IF(BD4&lt;&gt;"",BD4,"")</f>
        <v>01.02.2023</v>
      </c>
      <c r="BI4" s="53">
        <f t="shared" ref="BI4:BI28" ca="1" si="2">IF(BD4&lt;&gt;"",_xlfn.AGGREGATE(14,6,OFFSET($A$3,LEFT(BH4,2),1,,24)/COUNTIF($L$2:$V$2,$D$3:$D$26)^0,1),"")</f>
        <v>44958</v>
      </c>
    </row>
    <row r="5" spans="1:61" x14ac:dyDescent="0.25">
      <c r="A5" s="24">
        <f t="shared" ref="A5:B20" si="3">IF(A4&lt;&gt;"",A4,"")</f>
        <v>2023</v>
      </c>
      <c r="B5" s="24" t="str">
        <f t="shared" si="3"/>
        <v>Февраль</v>
      </c>
      <c r="C5" s="14">
        <v>1</v>
      </c>
      <c r="D5" s="14">
        <v>2</v>
      </c>
      <c r="E5" s="15" t="s">
        <v>9</v>
      </c>
      <c r="F5" s="16">
        <v>541.20000000000005</v>
      </c>
      <c r="G5" s="17">
        <f t="shared" si="1"/>
        <v>1</v>
      </c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9"/>
      <c r="AA5" s="20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BD5" s="25" t="s">
        <v>36</v>
      </c>
      <c r="BE5" s="26">
        <v>9</v>
      </c>
      <c r="BF5" s="26" t="str">
        <f t="shared" ref="BF5:BF28" si="4">IF(BE5&gt;0,TEXT(BE5-1,"00")&amp;"-"&amp;TEXT(BE5,"00"),"")</f>
        <v>08-09</v>
      </c>
      <c r="BG5" s="26">
        <f t="shared" ref="BG5:BG28" si="5">IF(BE5&gt;0,INDEX(AE$4:BB$34,LEFT(BD5,2),BE5),"")</f>
        <v>0</v>
      </c>
      <c r="BH5" s="25" t="str">
        <f t="shared" ref="BH5:BH28" si="6">IF(BD5&lt;&gt;"",BD5,"")</f>
        <v>02.02.2023</v>
      </c>
      <c r="BI5" s="53">
        <f t="shared" ca="1" si="2"/>
        <v>44987</v>
      </c>
    </row>
    <row r="6" spans="1:61" x14ac:dyDescent="0.25">
      <c r="A6" s="24">
        <f t="shared" si="3"/>
        <v>2023</v>
      </c>
      <c r="B6" s="24" t="str">
        <f t="shared" si="3"/>
        <v>Февраль</v>
      </c>
      <c r="C6" s="14">
        <v>1</v>
      </c>
      <c r="D6" s="14">
        <v>3</v>
      </c>
      <c r="E6" s="15" t="s">
        <v>10</v>
      </c>
      <c r="F6" s="16">
        <v>540.59999999999991</v>
      </c>
      <c r="G6" s="17">
        <f t="shared" si="1"/>
        <v>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9"/>
      <c r="AA6" s="20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BD6" s="25" t="s">
        <v>37</v>
      </c>
      <c r="BE6" s="26">
        <v>8</v>
      </c>
      <c r="BF6" s="26" t="str">
        <f t="shared" si="4"/>
        <v>07-08</v>
      </c>
      <c r="BG6" s="26">
        <f t="shared" si="5"/>
        <v>0</v>
      </c>
      <c r="BH6" s="25" t="str">
        <f t="shared" si="6"/>
        <v>03.02.2023</v>
      </c>
      <c r="BI6" s="53">
        <f t="shared" ca="1" si="2"/>
        <v>45019</v>
      </c>
    </row>
    <row r="7" spans="1:61" x14ac:dyDescent="0.25">
      <c r="A7" s="24">
        <f t="shared" si="3"/>
        <v>2023</v>
      </c>
      <c r="B7" s="24" t="str">
        <f t="shared" si="3"/>
        <v>Февраль</v>
      </c>
      <c r="C7" s="14">
        <v>1</v>
      </c>
      <c r="D7" s="14">
        <v>4</v>
      </c>
      <c r="E7" s="15" t="s">
        <v>11</v>
      </c>
      <c r="F7" s="16">
        <v>540.6</v>
      </c>
      <c r="G7" s="17">
        <f t="shared" si="1"/>
        <v>1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9"/>
      <c r="AA7" s="20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BD7" s="25" t="s">
        <v>38</v>
      </c>
      <c r="BE7" s="26">
        <v>8</v>
      </c>
      <c r="BF7" s="26" t="str">
        <f t="shared" si="4"/>
        <v>07-08</v>
      </c>
      <c r="BG7" s="26">
        <f t="shared" si="5"/>
        <v>0</v>
      </c>
      <c r="BH7" s="25" t="str">
        <f t="shared" si="6"/>
        <v>06.02.2023</v>
      </c>
      <c r="BI7" s="53">
        <f t="shared" ca="1" si="2"/>
        <v>45113</v>
      </c>
    </row>
    <row r="8" spans="1:61" x14ac:dyDescent="0.25">
      <c r="A8" s="24">
        <f t="shared" si="3"/>
        <v>2023</v>
      </c>
      <c r="B8" s="24" t="str">
        <f t="shared" si="3"/>
        <v>Февраль</v>
      </c>
      <c r="C8" s="14">
        <v>1</v>
      </c>
      <c r="D8" s="14">
        <v>5</v>
      </c>
      <c r="E8" s="15" t="s">
        <v>12</v>
      </c>
      <c r="F8" s="16">
        <v>544.79999999999995</v>
      </c>
      <c r="G8" s="17">
        <f t="shared" si="1"/>
        <v>1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9"/>
      <c r="AA8" s="20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BD8" s="25" t="s">
        <v>39</v>
      </c>
      <c r="BE8" s="26">
        <v>17</v>
      </c>
      <c r="BF8" s="26" t="str">
        <f t="shared" si="4"/>
        <v>16-17</v>
      </c>
      <c r="BG8" s="26">
        <f t="shared" si="5"/>
        <v>0</v>
      </c>
      <c r="BH8" s="25" t="str">
        <f t="shared" si="6"/>
        <v>07.02.2023</v>
      </c>
      <c r="BI8" s="53">
        <f t="shared" ca="1" si="2"/>
        <v>45145</v>
      </c>
    </row>
    <row r="9" spans="1:61" x14ac:dyDescent="0.25">
      <c r="A9" s="24">
        <f t="shared" si="3"/>
        <v>2023</v>
      </c>
      <c r="B9" s="24" t="str">
        <f t="shared" si="3"/>
        <v>Февраль</v>
      </c>
      <c r="C9" s="14">
        <v>1</v>
      </c>
      <c r="D9" s="14">
        <v>6</v>
      </c>
      <c r="E9" s="15" t="s">
        <v>13</v>
      </c>
      <c r="F9" s="16">
        <v>542</v>
      </c>
      <c r="G9" s="17">
        <f t="shared" si="1"/>
        <v>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9"/>
      <c r="AA9" s="20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BD9" s="25" t="s">
        <v>40</v>
      </c>
      <c r="BE9" s="26">
        <v>13</v>
      </c>
      <c r="BF9" s="26" t="str">
        <f t="shared" si="4"/>
        <v>12-13</v>
      </c>
      <c r="BG9" s="26">
        <f t="shared" si="5"/>
        <v>0</v>
      </c>
      <c r="BH9" s="25" t="str">
        <f t="shared" si="6"/>
        <v>08.02.2023</v>
      </c>
      <c r="BI9" s="53">
        <f t="shared" ca="1" si="2"/>
        <v>45177</v>
      </c>
    </row>
    <row r="10" spans="1:61" x14ac:dyDescent="0.25">
      <c r="A10" s="24">
        <f t="shared" si="3"/>
        <v>2023</v>
      </c>
      <c r="B10" s="24" t="str">
        <f t="shared" si="3"/>
        <v>Февраль</v>
      </c>
      <c r="C10" s="14">
        <v>1</v>
      </c>
      <c r="D10" s="14">
        <v>7</v>
      </c>
      <c r="E10" s="15" t="s">
        <v>14</v>
      </c>
      <c r="F10" s="16">
        <v>537.29999999999995</v>
      </c>
      <c r="G10" s="17">
        <f t="shared" si="1"/>
        <v>1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9"/>
      <c r="AA10" s="20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BD10" s="25" t="s">
        <v>41</v>
      </c>
      <c r="BE10" s="26">
        <v>9</v>
      </c>
      <c r="BF10" s="26" t="str">
        <f t="shared" si="4"/>
        <v>08-09</v>
      </c>
      <c r="BG10" s="26">
        <f t="shared" si="5"/>
        <v>0</v>
      </c>
      <c r="BH10" s="25" t="str">
        <f t="shared" si="6"/>
        <v>09.02.2023</v>
      </c>
      <c r="BI10" s="53">
        <f t="shared" ca="1" si="2"/>
        <v>45208</v>
      </c>
    </row>
    <row r="11" spans="1:61" x14ac:dyDescent="0.25">
      <c r="A11" s="24">
        <f t="shared" si="3"/>
        <v>2023</v>
      </c>
      <c r="B11" s="24" t="str">
        <f t="shared" si="3"/>
        <v>Февраль</v>
      </c>
      <c r="C11" s="14">
        <v>1</v>
      </c>
      <c r="D11" s="14">
        <v>8</v>
      </c>
      <c r="E11" s="15" t="s">
        <v>15</v>
      </c>
      <c r="F11" s="16">
        <v>537.4</v>
      </c>
      <c r="G11" s="17">
        <f t="shared" si="1"/>
        <v>1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9"/>
      <c r="AA11" s="20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BD11" s="25" t="s">
        <v>42</v>
      </c>
      <c r="BE11" s="26">
        <v>10</v>
      </c>
      <c r="BF11" s="26" t="str">
        <f t="shared" si="4"/>
        <v>09-10</v>
      </c>
      <c r="BG11" s="26">
        <f t="shared" si="5"/>
        <v>0</v>
      </c>
      <c r="BH11" s="25" t="str">
        <f t="shared" si="6"/>
        <v>10.02.2023</v>
      </c>
      <c r="BI11" s="53">
        <f t="shared" ca="1" si="2"/>
        <v>45240</v>
      </c>
    </row>
    <row r="12" spans="1:61" x14ac:dyDescent="0.25">
      <c r="A12" s="24">
        <f t="shared" si="3"/>
        <v>2023</v>
      </c>
      <c r="B12" s="24" t="str">
        <f t="shared" si="3"/>
        <v>Февраль</v>
      </c>
      <c r="C12" s="14">
        <v>1</v>
      </c>
      <c r="D12" s="14">
        <v>9</v>
      </c>
      <c r="E12" s="15" t="s">
        <v>16</v>
      </c>
      <c r="F12" s="16">
        <v>536.5</v>
      </c>
      <c r="G12" s="17">
        <f t="shared" si="1"/>
        <v>1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9"/>
      <c r="AA12" s="2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BD12" s="25" t="s">
        <v>43</v>
      </c>
      <c r="BE12" s="26">
        <v>10</v>
      </c>
      <c r="BF12" s="26" t="str">
        <f t="shared" si="4"/>
        <v>09-10</v>
      </c>
      <c r="BG12" s="26">
        <f t="shared" si="5"/>
        <v>0</v>
      </c>
      <c r="BH12" s="25" t="str">
        <f t="shared" si="6"/>
        <v>13.02.2023</v>
      </c>
      <c r="BI12" s="53">
        <f t="shared" ca="1" si="2"/>
        <v>535.4</v>
      </c>
    </row>
    <row r="13" spans="1:61" x14ac:dyDescent="0.25">
      <c r="A13" s="24">
        <f t="shared" si="3"/>
        <v>2023</v>
      </c>
      <c r="B13" s="24" t="str">
        <f t="shared" si="3"/>
        <v>Февраль</v>
      </c>
      <c r="C13" s="14">
        <v>1</v>
      </c>
      <c r="D13" s="14">
        <v>10</v>
      </c>
      <c r="E13" s="15" t="s">
        <v>17</v>
      </c>
      <c r="F13" s="16">
        <v>535.79999999999995</v>
      </c>
      <c r="G13" s="17">
        <f t="shared" si="1"/>
        <v>1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9"/>
      <c r="AA13" s="20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BD13" s="25" t="s">
        <v>44</v>
      </c>
      <c r="BE13" s="26">
        <v>8</v>
      </c>
      <c r="BF13" s="26" t="str">
        <f t="shared" si="4"/>
        <v>07-08</v>
      </c>
      <c r="BG13" s="26">
        <f t="shared" si="5"/>
        <v>0</v>
      </c>
      <c r="BH13" s="25" t="str">
        <f t="shared" si="6"/>
        <v>14.02.2023</v>
      </c>
      <c r="BI13" s="53">
        <f t="shared" ca="1" si="2"/>
        <v>535.4</v>
      </c>
    </row>
    <row r="14" spans="1:61" x14ac:dyDescent="0.25">
      <c r="A14" s="24">
        <f t="shared" si="3"/>
        <v>2023</v>
      </c>
      <c r="B14" s="24" t="str">
        <f t="shared" si="3"/>
        <v>Февраль</v>
      </c>
      <c r="C14" s="14">
        <v>1</v>
      </c>
      <c r="D14" s="14">
        <v>11</v>
      </c>
      <c r="E14" s="15" t="s">
        <v>18</v>
      </c>
      <c r="F14" s="16">
        <v>535.90000000000009</v>
      </c>
      <c r="G14" s="17">
        <f t="shared" si="1"/>
        <v>1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9"/>
      <c r="AA14" s="20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BD14" s="25" t="s">
        <v>45</v>
      </c>
      <c r="BE14" s="26">
        <v>10</v>
      </c>
      <c r="BF14" s="26" t="str">
        <f t="shared" si="4"/>
        <v>09-10</v>
      </c>
      <c r="BG14" s="26">
        <f t="shared" si="5"/>
        <v>0</v>
      </c>
      <c r="BH14" s="25" t="str">
        <f t="shared" si="6"/>
        <v>15.02.2023</v>
      </c>
      <c r="BI14" s="53">
        <f t="shared" ca="1" si="2"/>
        <v>535.9</v>
      </c>
    </row>
    <row r="15" spans="1:61" x14ac:dyDescent="0.25">
      <c r="A15" s="24">
        <f t="shared" si="3"/>
        <v>2023</v>
      </c>
      <c r="B15" s="24" t="str">
        <f t="shared" si="3"/>
        <v>Февраль</v>
      </c>
      <c r="C15" s="14">
        <v>1</v>
      </c>
      <c r="D15" s="14">
        <v>12</v>
      </c>
      <c r="E15" s="15" t="s">
        <v>19</v>
      </c>
      <c r="F15" s="16">
        <v>536</v>
      </c>
      <c r="G15" s="17">
        <f t="shared" si="1"/>
        <v>1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9"/>
      <c r="AA15" s="20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BD15" s="25" t="s">
        <v>46</v>
      </c>
      <c r="BE15" s="26">
        <v>8</v>
      </c>
      <c r="BF15" s="26" t="str">
        <f t="shared" si="4"/>
        <v>07-08</v>
      </c>
      <c r="BG15" s="26">
        <f t="shared" si="5"/>
        <v>0</v>
      </c>
      <c r="BH15" s="25" t="str">
        <f t="shared" si="6"/>
        <v>16.02.2023</v>
      </c>
      <c r="BI15" s="53">
        <f t="shared" ca="1" si="2"/>
        <v>538.79999999999995</v>
      </c>
    </row>
    <row r="16" spans="1:61" x14ac:dyDescent="0.25">
      <c r="A16" s="24">
        <f t="shared" si="3"/>
        <v>2023</v>
      </c>
      <c r="B16" s="24" t="str">
        <f t="shared" si="3"/>
        <v>Февраль</v>
      </c>
      <c r="C16" s="14">
        <v>1</v>
      </c>
      <c r="D16" s="14">
        <v>13</v>
      </c>
      <c r="E16" s="15" t="s">
        <v>20</v>
      </c>
      <c r="F16" s="16">
        <v>535.4</v>
      </c>
      <c r="G16" s="17">
        <f t="shared" si="1"/>
        <v>1</v>
      </c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9"/>
      <c r="AA16" s="20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BD16" s="25" t="s">
        <v>47</v>
      </c>
      <c r="BE16" s="26">
        <v>8</v>
      </c>
      <c r="BF16" s="26" t="str">
        <f t="shared" si="4"/>
        <v>07-08</v>
      </c>
      <c r="BG16" s="26">
        <f t="shared" si="5"/>
        <v>0</v>
      </c>
      <c r="BH16" s="25" t="str">
        <f t="shared" si="6"/>
        <v>17.02.2023</v>
      </c>
      <c r="BI16" s="53">
        <f t="shared" ca="1" si="2"/>
        <v>539.20000000000005</v>
      </c>
    </row>
    <row r="17" spans="1:61" x14ac:dyDescent="0.25">
      <c r="A17" s="24">
        <f t="shared" si="3"/>
        <v>2023</v>
      </c>
      <c r="B17" s="24" t="str">
        <f t="shared" si="3"/>
        <v>Февраль</v>
      </c>
      <c r="C17" s="14">
        <v>1</v>
      </c>
      <c r="D17" s="14">
        <v>14</v>
      </c>
      <c r="E17" s="15" t="s">
        <v>21</v>
      </c>
      <c r="F17" s="16">
        <v>535.4</v>
      </c>
      <c r="G17" s="17">
        <f t="shared" si="1"/>
        <v>1</v>
      </c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9"/>
      <c r="AA17" s="20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BD17" s="25" t="s">
        <v>48</v>
      </c>
      <c r="BE17" s="26">
        <v>13</v>
      </c>
      <c r="BF17" s="26" t="str">
        <f t="shared" si="4"/>
        <v>12-13</v>
      </c>
      <c r="BG17" s="26">
        <f t="shared" si="5"/>
        <v>0</v>
      </c>
      <c r="BH17" s="25" t="str">
        <f t="shared" si="6"/>
        <v>20.02.2023</v>
      </c>
      <c r="BI17" s="53">
        <f t="shared" ca="1" si="2"/>
        <v>539.79999999999995</v>
      </c>
    </row>
    <row r="18" spans="1:61" x14ac:dyDescent="0.25">
      <c r="A18" s="24">
        <f t="shared" si="3"/>
        <v>2023</v>
      </c>
      <c r="B18" s="24" t="str">
        <f t="shared" si="3"/>
        <v>Февраль</v>
      </c>
      <c r="C18" s="14">
        <v>1</v>
      </c>
      <c r="D18" s="14">
        <v>15</v>
      </c>
      <c r="E18" s="15" t="s">
        <v>22</v>
      </c>
      <c r="F18" s="16">
        <v>535.9</v>
      </c>
      <c r="G18" s="17">
        <f t="shared" si="1"/>
        <v>1</v>
      </c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9"/>
      <c r="AA18" s="20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BD18" s="25" t="s">
        <v>49</v>
      </c>
      <c r="BE18" s="26">
        <v>13</v>
      </c>
      <c r="BF18" s="26" t="str">
        <f t="shared" si="4"/>
        <v>12-13</v>
      </c>
      <c r="BG18" s="26">
        <f t="shared" si="5"/>
        <v>0</v>
      </c>
      <c r="BH18" s="25" t="str">
        <f t="shared" si="6"/>
        <v>21.02.2023</v>
      </c>
      <c r="BI18" s="53">
        <f t="shared" ca="1" si="2"/>
        <v>539.9</v>
      </c>
    </row>
    <row r="19" spans="1:61" x14ac:dyDescent="0.25">
      <c r="A19" s="24">
        <f t="shared" si="3"/>
        <v>2023</v>
      </c>
      <c r="B19" s="24" t="str">
        <f t="shared" si="3"/>
        <v>Февраль</v>
      </c>
      <c r="C19" s="14">
        <v>1</v>
      </c>
      <c r="D19" s="14">
        <v>16</v>
      </c>
      <c r="E19" s="15" t="s">
        <v>23</v>
      </c>
      <c r="F19" s="16">
        <v>538.79999999999995</v>
      </c>
      <c r="G19" s="17">
        <f t="shared" si="1"/>
        <v>1</v>
      </c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9"/>
      <c r="AA19" s="20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BD19" s="25" t="s">
        <v>50</v>
      </c>
      <c r="BE19" s="26">
        <v>10</v>
      </c>
      <c r="BF19" s="26" t="str">
        <f t="shared" si="4"/>
        <v>09-10</v>
      </c>
      <c r="BG19" s="26">
        <f t="shared" si="5"/>
        <v>0</v>
      </c>
      <c r="BH19" s="25" t="str">
        <f t="shared" si="6"/>
        <v>22.02.2023</v>
      </c>
      <c r="BI19" s="53">
        <f t="shared" ca="1" si="2"/>
        <v>540.1</v>
      </c>
    </row>
    <row r="20" spans="1:61" x14ac:dyDescent="0.25">
      <c r="A20" s="24">
        <f t="shared" si="3"/>
        <v>2023</v>
      </c>
      <c r="B20" s="24" t="str">
        <f t="shared" si="3"/>
        <v>Февраль</v>
      </c>
      <c r="C20" s="14">
        <v>1</v>
      </c>
      <c r="D20" s="14">
        <v>17</v>
      </c>
      <c r="E20" s="15" t="s">
        <v>24</v>
      </c>
      <c r="F20" s="16">
        <v>539.20000000000005</v>
      </c>
      <c r="G20" s="17">
        <f t="shared" si="1"/>
        <v>1</v>
      </c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9"/>
      <c r="AA20" s="20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BD20" s="25" t="s">
        <v>51</v>
      </c>
      <c r="BE20" s="26">
        <v>13</v>
      </c>
      <c r="BF20" s="26" t="str">
        <f t="shared" si="4"/>
        <v>12-13</v>
      </c>
      <c r="BG20" s="26">
        <f t="shared" si="5"/>
        <v>0</v>
      </c>
      <c r="BH20" s="25" t="str">
        <f t="shared" si="6"/>
        <v>27.02.2023</v>
      </c>
      <c r="BI20" s="53">
        <f t="shared" ca="1" si="2"/>
        <v>45019</v>
      </c>
    </row>
    <row r="21" spans="1:61" x14ac:dyDescent="0.25">
      <c r="A21" s="24">
        <f t="shared" ref="A21:B36" si="7">IF(A20&lt;&gt;"",A20,"")</f>
        <v>2023</v>
      </c>
      <c r="B21" s="24" t="str">
        <f t="shared" si="7"/>
        <v>Февраль</v>
      </c>
      <c r="C21" s="14">
        <v>1</v>
      </c>
      <c r="D21" s="14">
        <v>18</v>
      </c>
      <c r="E21" s="15" t="s">
        <v>25</v>
      </c>
      <c r="F21" s="16">
        <v>539.5</v>
      </c>
      <c r="G21" s="17">
        <f t="shared" si="1"/>
        <v>1</v>
      </c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9"/>
      <c r="AA21" s="20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BD21" s="25" t="s">
        <v>52</v>
      </c>
      <c r="BE21" s="26">
        <v>8</v>
      </c>
      <c r="BF21" s="26" t="str">
        <f t="shared" si="4"/>
        <v>07-08</v>
      </c>
      <c r="BG21" s="26">
        <f t="shared" si="5"/>
        <v>0</v>
      </c>
      <c r="BH21" s="25" t="str">
        <f t="shared" si="6"/>
        <v>28.02.2023</v>
      </c>
      <c r="BI21" s="53">
        <f t="shared" ca="1" si="2"/>
        <v>45050</v>
      </c>
    </row>
    <row r="22" spans="1:61" x14ac:dyDescent="0.25">
      <c r="A22" s="24">
        <f t="shared" si="7"/>
        <v>2023</v>
      </c>
      <c r="B22" s="24" t="str">
        <f t="shared" si="7"/>
        <v>Февраль</v>
      </c>
      <c r="C22" s="14">
        <v>1</v>
      </c>
      <c r="D22" s="14">
        <v>19</v>
      </c>
      <c r="E22" s="15" t="s">
        <v>26</v>
      </c>
      <c r="F22" s="16">
        <v>539.70000000000005</v>
      </c>
      <c r="G22" s="17">
        <f t="shared" si="1"/>
        <v>1</v>
      </c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9"/>
      <c r="AA22" s="20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BD22" s="25"/>
      <c r="BE22" s="26"/>
      <c r="BF22" s="26" t="str">
        <f t="shared" si="4"/>
        <v/>
      </c>
      <c r="BG22" s="26" t="str">
        <f t="shared" si="5"/>
        <v/>
      </c>
      <c r="BH22" s="25" t="str">
        <f t="shared" si="6"/>
        <v/>
      </c>
      <c r="BI22" s="25" t="str">
        <f t="shared" ca="1" si="2"/>
        <v/>
      </c>
    </row>
    <row r="23" spans="1:61" x14ac:dyDescent="0.25">
      <c r="A23" s="24">
        <f t="shared" si="7"/>
        <v>2023</v>
      </c>
      <c r="B23" s="24" t="str">
        <f t="shared" si="7"/>
        <v>Февраль</v>
      </c>
      <c r="C23" s="14">
        <v>1</v>
      </c>
      <c r="D23" s="14">
        <v>20</v>
      </c>
      <c r="E23" s="15" t="s">
        <v>27</v>
      </c>
      <c r="F23" s="16">
        <v>539.79999999999995</v>
      </c>
      <c r="G23" s="17">
        <f t="shared" si="1"/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9"/>
      <c r="AA23" s="20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BD23" s="25"/>
      <c r="BE23" s="26"/>
      <c r="BF23" s="26" t="str">
        <f t="shared" si="4"/>
        <v/>
      </c>
      <c r="BG23" s="26" t="str">
        <f t="shared" si="5"/>
        <v/>
      </c>
      <c r="BH23" s="25" t="str">
        <f t="shared" si="6"/>
        <v/>
      </c>
      <c r="BI23" s="25" t="str">
        <f t="shared" ca="1" si="2"/>
        <v/>
      </c>
    </row>
    <row r="24" spans="1:61" x14ac:dyDescent="0.25">
      <c r="A24" s="24">
        <f t="shared" si="7"/>
        <v>2023</v>
      </c>
      <c r="B24" s="24" t="str">
        <f t="shared" si="7"/>
        <v>Февраль</v>
      </c>
      <c r="C24" s="14">
        <v>1</v>
      </c>
      <c r="D24" s="14">
        <v>21</v>
      </c>
      <c r="E24" s="15" t="s">
        <v>28</v>
      </c>
      <c r="F24" s="16">
        <v>539.9</v>
      </c>
      <c r="G24" s="17">
        <f t="shared" si="1"/>
        <v>1</v>
      </c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9"/>
      <c r="AA24" s="20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BD24" s="25"/>
      <c r="BE24" s="26"/>
      <c r="BF24" s="26" t="str">
        <f t="shared" si="4"/>
        <v/>
      </c>
      <c r="BG24" s="26" t="str">
        <f t="shared" si="5"/>
        <v/>
      </c>
      <c r="BH24" s="25" t="str">
        <f t="shared" si="6"/>
        <v/>
      </c>
      <c r="BI24" s="25" t="str">
        <f t="shared" ca="1" si="2"/>
        <v/>
      </c>
    </row>
    <row r="25" spans="1:61" x14ac:dyDescent="0.25">
      <c r="A25" s="24">
        <f t="shared" si="7"/>
        <v>2023</v>
      </c>
      <c r="B25" s="24" t="str">
        <f t="shared" si="7"/>
        <v>Февраль</v>
      </c>
      <c r="C25" s="14">
        <v>1</v>
      </c>
      <c r="D25" s="14">
        <v>22</v>
      </c>
      <c r="E25" s="15" t="s">
        <v>29</v>
      </c>
      <c r="F25" s="16">
        <v>540.1</v>
      </c>
      <c r="G25" s="17">
        <f t="shared" si="1"/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9"/>
      <c r="AA25" s="20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BD25" s="25"/>
      <c r="BE25" s="26"/>
      <c r="BF25" s="26" t="str">
        <f t="shared" si="4"/>
        <v/>
      </c>
      <c r="BG25" s="26" t="str">
        <f t="shared" si="5"/>
        <v/>
      </c>
      <c r="BH25" s="25" t="str">
        <f t="shared" si="6"/>
        <v/>
      </c>
      <c r="BI25" s="25" t="str">
        <f t="shared" ca="1" si="2"/>
        <v/>
      </c>
    </row>
    <row r="26" spans="1:61" x14ac:dyDescent="0.25">
      <c r="A26" s="24">
        <f t="shared" si="7"/>
        <v>2023</v>
      </c>
      <c r="B26" s="24" t="str">
        <f t="shared" si="7"/>
        <v>Февраль</v>
      </c>
      <c r="C26" s="14">
        <v>1</v>
      </c>
      <c r="D26" s="14">
        <v>23</v>
      </c>
      <c r="E26" s="15" t="s">
        <v>30</v>
      </c>
      <c r="F26" s="16">
        <v>539.79999999999995</v>
      </c>
      <c r="G26" s="17">
        <f t="shared" si="1"/>
        <v>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9"/>
      <c r="AA26" s="20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BD26" s="25"/>
      <c r="BE26" s="26"/>
      <c r="BF26" s="26" t="str">
        <f t="shared" si="4"/>
        <v/>
      </c>
      <c r="BG26" s="26" t="str">
        <f t="shared" si="5"/>
        <v/>
      </c>
      <c r="BH26" s="25" t="str">
        <f t="shared" si="6"/>
        <v/>
      </c>
      <c r="BI26" s="25" t="str">
        <f t="shared" ca="1" si="2"/>
        <v/>
      </c>
    </row>
    <row r="27" spans="1:61" x14ac:dyDescent="0.25">
      <c r="A27" s="24">
        <f t="shared" si="7"/>
        <v>2023</v>
      </c>
      <c r="B27" s="24" t="str">
        <f t="shared" si="7"/>
        <v>Февраль</v>
      </c>
      <c r="C27" s="14">
        <v>2</v>
      </c>
      <c r="D27" s="14">
        <v>0</v>
      </c>
      <c r="E27" s="15" t="s">
        <v>7</v>
      </c>
      <c r="F27" s="16">
        <v>540.1</v>
      </c>
      <c r="G27" s="17">
        <f t="shared" si="1"/>
        <v>1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9"/>
      <c r="AA27" s="20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BD27" s="25"/>
      <c r="BE27" s="26"/>
      <c r="BF27" s="26" t="str">
        <f t="shared" si="4"/>
        <v/>
      </c>
      <c r="BG27" s="26" t="str">
        <f t="shared" si="5"/>
        <v/>
      </c>
      <c r="BH27" s="25" t="str">
        <f t="shared" si="6"/>
        <v/>
      </c>
      <c r="BI27" s="25" t="str">
        <f t="shared" ca="1" si="2"/>
        <v/>
      </c>
    </row>
    <row r="28" spans="1:61" x14ac:dyDescent="0.25">
      <c r="A28" s="24">
        <f t="shared" si="7"/>
        <v>2023</v>
      </c>
      <c r="B28" s="24" t="str">
        <f t="shared" si="7"/>
        <v>Февраль</v>
      </c>
      <c r="C28" s="14">
        <v>2</v>
      </c>
      <c r="D28" s="14">
        <v>1</v>
      </c>
      <c r="E28" s="15" t="s">
        <v>8</v>
      </c>
      <c r="F28" s="16">
        <v>540.1</v>
      </c>
      <c r="G28" s="17">
        <f t="shared" si="1"/>
        <v>1</v>
      </c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9"/>
      <c r="AA28" s="20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BD28" s="25"/>
      <c r="BE28" s="26"/>
      <c r="BF28" s="26" t="str">
        <f t="shared" si="4"/>
        <v/>
      </c>
      <c r="BG28" s="26" t="str">
        <f t="shared" si="5"/>
        <v/>
      </c>
      <c r="BH28" s="25" t="str">
        <f t="shared" si="6"/>
        <v/>
      </c>
      <c r="BI28" s="25" t="str">
        <f t="shared" ca="1" si="2"/>
        <v/>
      </c>
    </row>
    <row r="29" spans="1:61" x14ac:dyDescent="0.25">
      <c r="A29" s="24">
        <f t="shared" si="7"/>
        <v>2023</v>
      </c>
      <c r="B29" s="24" t="str">
        <f t="shared" si="7"/>
        <v>Февраль</v>
      </c>
      <c r="C29" s="14">
        <v>2</v>
      </c>
      <c r="D29" s="14">
        <v>2</v>
      </c>
      <c r="E29" s="15" t="s">
        <v>9</v>
      </c>
      <c r="F29" s="16">
        <v>539.9</v>
      </c>
      <c r="G29" s="17">
        <f t="shared" si="1"/>
        <v>1</v>
      </c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9"/>
      <c r="AA29" s="20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1:61" x14ac:dyDescent="0.25">
      <c r="A30" s="24">
        <f t="shared" si="7"/>
        <v>2023</v>
      </c>
      <c r="B30" s="24" t="str">
        <f t="shared" si="7"/>
        <v>Февраль</v>
      </c>
      <c r="C30" s="14">
        <v>2</v>
      </c>
      <c r="D30" s="14">
        <v>3</v>
      </c>
      <c r="E30" s="15" t="s">
        <v>10</v>
      </c>
      <c r="F30" s="16">
        <v>539.29999999999995</v>
      </c>
      <c r="G30" s="17">
        <f t="shared" si="1"/>
        <v>1</v>
      </c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9"/>
      <c r="AA30" s="20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pans="1:61" x14ac:dyDescent="0.25">
      <c r="A31" s="24">
        <f t="shared" si="7"/>
        <v>2023</v>
      </c>
      <c r="B31" s="24" t="str">
        <f t="shared" si="7"/>
        <v>Февраль</v>
      </c>
      <c r="C31" s="14">
        <v>2</v>
      </c>
      <c r="D31" s="14">
        <v>4</v>
      </c>
      <c r="E31" s="15" t="s">
        <v>11</v>
      </c>
      <c r="F31" s="16">
        <v>540.6</v>
      </c>
      <c r="G31" s="17">
        <f t="shared" si="1"/>
        <v>1</v>
      </c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9"/>
      <c r="AA31" s="20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</row>
    <row r="32" spans="1:61" x14ac:dyDescent="0.25">
      <c r="A32" s="24">
        <f t="shared" si="7"/>
        <v>2023</v>
      </c>
      <c r="B32" s="24" t="str">
        <f t="shared" si="7"/>
        <v>Февраль</v>
      </c>
      <c r="C32" s="14">
        <v>2</v>
      </c>
      <c r="D32" s="14">
        <v>5</v>
      </c>
      <c r="E32" s="15" t="s">
        <v>12</v>
      </c>
      <c r="F32" s="16">
        <v>540.5</v>
      </c>
      <c r="G32" s="17">
        <f t="shared" si="1"/>
        <v>1</v>
      </c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9"/>
      <c r="AA32" s="20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</row>
    <row r="33" spans="1:51" x14ac:dyDescent="0.25">
      <c r="A33" s="24">
        <f t="shared" si="7"/>
        <v>2023</v>
      </c>
      <c r="B33" s="24" t="str">
        <f t="shared" si="7"/>
        <v>Февраль</v>
      </c>
      <c r="C33" s="14">
        <v>2</v>
      </c>
      <c r="D33" s="14">
        <v>6</v>
      </c>
      <c r="E33" s="15" t="s">
        <v>13</v>
      </c>
      <c r="F33" s="16">
        <v>538.4</v>
      </c>
      <c r="G33" s="17">
        <f t="shared" si="1"/>
        <v>1</v>
      </c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9"/>
      <c r="AA33" s="20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</row>
    <row r="34" spans="1:51" x14ac:dyDescent="0.25">
      <c r="A34" s="24">
        <f t="shared" si="7"/>
        <v>2023</v>
      </c>
      <c r="B34" s="24" t="str">
        <f t="shared" si="7"/>
        <v>Февраль</v>
      </c>
      <c r="C34" s="14">
        <v>2</v>
      </c>
      <c r="D34" s="14">
        <v>7</v>
      </c>
      <c r="E34" s="15" t="s">
        <v>14</v>
      </c>
      <c r="F34" s="16">
        <v>536.4</v>
      </c>
      <c r="G34" s="17">
        <f t="shared" si="1"/>
        <v>1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9"/>
      <c r="AA34" s="27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1:51" ht="15" customHeight="1" x14ac:dyDescent="0.25">
      <c r="A35" s="24">
        <f t="shared" si="7"/>
        <v>2023</v>
      </c>
      <c r="B35" s="24" t="str">
        <f t="shared" si="7"/>
        <v>Февраль</v>
      </c>
      <c r="C35" s="14">
        <v>2</v>
      </c>
      <c r="D35" s="14">
        <v>8</v>
      </c>
      <c r="E35" s="15" t="s">
        <v>15</v>
      </c>
      <c r="F35" s="16">
        <v>537.79999999999995</v>
      </c>
      <c r="G35" s="17">
        <f t="shared" si="1"/>
        <v>1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</row>
    <row r="36" spans="1:51" ht="15" customHeight="1" x14ac:dyDescent="0.25">
      <c r="A36" s="24">
        <f t="shared" si="7"/>
        <v>2023</v>
      </c>
      <c r="B36" s="24" t="str">
        <f t="shared" si="7"/>
        <v>Февраль</v>
      </c>
      <c r="C36" s="14">
        <v>2</v>
      </c>
      <c r="D36" s="14">
        <v>9</v>
      </c>
      <c r="E36" s="15" t="s">
        <v>16</v>
      </c>
      <c r="F36" s="16">
        <v>535.9</v>
      </c>
      <c r="G36" s="17">
        <f t="shared" si="1"/>
        <v>1</v>
      </c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28"/>
      <c r="AA36" s="29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</row>
    <row r="37" spans="1:51" ht="15" customHeight="1" x14ac:dyDescent="0.25">
      <c r="A37" s="24">
        <f t="shared" ref="A37:B52" si="8">IF(A36&lt;&gt;"",A36,"")</f>
        <v>2023</v>
      </c>
      <c r="B37" s="24" t="str">
        <f t="shared" si="8"/>
        <v>Февраль</v>
      </c>
      <c r="C37" s="14">
        <v>2</v>
      </c>
      <c r="D37" s="14">
        <v>10</v>
      </c>
      <c r="E37" s="15" t="s">
        <v>17</v>
      </c>
      <c r="F37" s="16">
        <v>537.4</v>
      </c>
      <c r="G37" s="17">
        <f t="shared" si="1"/>
        <v>1</v>
      </c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8"/>
    </row>
    <row r="38" spans="1:51" ht="15.75" customHeight="1" x14ac:dyDescent="0.25">
      <c r="A38" s="24">
        <f t="shared" si="8"/>
        <v>2023</v>
      </c>
      <c r="B38" s="24" t="str">
        <f t="shared" si="8"/>
        <v>Февраль</v>
      </c>
      <c r="C38" s="14">
        <v>2</v>
      </c>
      <c r="D38" s="14">
        <v>11</v>
      </c>
      <c r="E38" s="15" t="s">
        <v>18</v>
      </c>
      <c r="F38" s="16">
        <v>535.5</v>
      </c>
      <c r="G38" s="17">
        <f t="shared" si="1"/>
        <v>1</v>
      </c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8"/>
      <c r="AA38" s="27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1:51" x14ac:dyDescent="0.25">
      <c r="A39" s="24">
        <f t="shared" si="8"/>
        <v>2023</v>
      </c>
      <c r="B39" s="24" t="str">
        <f t="shared" si="8"/>
        <v>Февраль</v>
      </c>
      <c r="C39" s="14">
        <v>2</v>
      </c>
      <c r="D39" s="14">
        <v>12</v>
      </c>
      <c r="E39" s="15" t="s">
        <v>19</v>
      </c>
      <c r="F39" s="16">
        <v>536.40000000000009</v>
      </c>
      <c r="G39" s="17">
        <f t="shared" si="1"/>
        <v>1</v>
      </c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8"/>
      <c r="AA39" s="29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</row>
    <row r="40" spans="1:51" x14ac:dyDescent="0.25">
      <c r="A40" s="24">
        <f t="shared" si="8"/>
        <v>2023</v>
      </c>
      <c r="B40" s="24" t="str">
        <f t="shared" si="8"/>
        <v>Февраль</v>
      </c>
      <c r="C40" s="14">
        <v>2</v>
      </c>
      <c r="D40" s="14">
        <v>13</v>
      </c>
      <c r="E40" s="15" t="s">
        <v>20</v>
      </c>
      <c r="F40" s="16">
        <v>535.5</v>
      </c>
      <c r="G40" s="17">
        <f t="shared" si="1"/>
        <v>1</v>
      </c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28"/>
      <c r="AA40" s="29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</row>
    <row r="41" spans="1:51" x14ac:dyDescent="0.25">
      <c r="A41" s="24">
        <f t="shared" si="8"/>
        <v>2023</v>
      </c>
      <c r="B41" s="24" t="str">
        <f t="shared" si="8"/>
        <v>Февраль</v>
      </c>
      <c r="C41" s="14">
        <v>2</v>
      </c>
      <c r="D41" s="14">
        <v>14</v>
      </c>
      <c r="E41" s="15" t="s">
        <v>21</v>
      </c>
      <c r="F41" s="16">
        <v>535.79999999999995</v>
      </c>
      <c r="G41" s="17">
        <f t="shared" si="1"/>
        <v>1</v>
      </c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28"/>
    </row>
    <row r="42" spans="1:51" x14ac:dyDescent="0.25">
      <c r="A42" s="24">
        <f t="shared" si="8"/>
        <v>2023</v>
      </c>
      <c r="B42" s="24" t="str">
        <f t="shared" si="8"/>
        <v>Февраль</v>
      </c>
      <c r="C42" s="14">
        <v>2</v>
      </c>
      <c r="D42" s="14">
        <v>15</v>
      </c>
      <c r="E42" s="15" t="s">
        <v>22</v>
      </c>
      <c r="F42" s="16">
        <v>535</v>
      </c>
      <c r="G42" s="17">
        <f t="shared" si="1"/>
        <v>1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28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</row>
    <row r="43" spans="1:51" x14ac:dyDescent="0.25">
      <c r="A43" s="24">
        <f t="shared" si="8"/>
        <v>2023</v>
      </c>
      <c r="B43" s="24" t="str">
        <f t="shared" si="8"/>
        <v>Февраль</v>
      </c>
      <c r="C43" s="14">
        <v>2</v>
      </c>
      <c r="D43" s="14">
        <v>16</v>
      </c>
      <c r="E43" s="15" t="s">
        <v>23</v>
      </c>
      <c r="F43" s="16">
        <v>539.09999999999991</v>
      </c>
      <c r="G43" s="17">
        <f t="shared" si="1"/>
        <v>1</v>
      </c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8"/>
    </row>
    <row r="44" spans="1:51" x14ac:dyDescent="0.25">
      <c r="A44" s="24">
        <f t="shared" si="8"/>
        <v>2023</v>
      </c>
      <c r="B44" s="24" t="str">
        <f t="shared" si="8"/>
        <v>Февраль</v>
      </c>
      <c r="C44" s="14">
        <v>2</v>
      </c>
      <c r="D44" s="14">
        <v>17</v>
      </c>
      <c r="E44" s="15" t="s">
        <v>24</v>
      </c>
      <c r="F44" s="16">
        <v>539.6</v>
      </c>
      <c r="G44" s="17">
        <f t="shared" si="1"/>
        <v>1</v>
      </c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28"/>
    </row>
    <row r="45" spans="1:51" x14ac:dyDescent="0.25">
      <c r="A45" s="24">
        <f t="shared" si="8"/>
        <v>2023</v>
      </c>
      <c r="B45" s="24" t="str">
        <f t="shared" si="8"/>
        <v>Февраль</v>
      </c>
      <c r="C45" s="14">
        <v>2</v>
      </c>
      <c r="D45" s="14">
        <v>18</v>
      </c>
      <c r="E45" s="15" t="s">
        <v>25</v>
      </c>
      <c r="F45" s="16">
        <v>540.4</v>
      </c>
      <c r="G45" s="17">
        <f t="shared" si="1"/>
        <v>1</v>
      </c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28"/>
    </row>
    <row r="46" spans="1:51" x14ac:dyDescent="0.25">
      <c r="A46" s="24">
        <f t="shared" si="8"/>
        <v>2023</v>
      </c>
      <c r="B46" s="24" t="str">
        <f t="shared" si="8"/>
        <v>Февраль</v>
      </c>
      <c r="C46" s="14">
        <v>2</v>
      </c>
      <c r="D46" s="14">
        <v>19</v>
      </c>
      <c r="E46" s="15" t="s">
        <v>26</v>
      </c>
      <c r="F46" s="16">
        <v>540.70000000000005</v>
      </c>
      <c r="G46" s="17">
        <f t="shared" si="1"/>
        <v>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28"/>
    </row>
    <row r="47" spans="1:51" x14ac:dyDescent="0.25">
      <c r="A47" s="24">
        <f t="shared" si="8"/>
        <v>2023</v>
      </c>
      <c r="B47" s="24" t="str">
        <f t="shared" si="8"/>
        <v>Февраль</v>
      </c>
      <c r="C47" s="14">
        <v>2</v>
      </c>
      <c r="D47" s="14">
        <v>20</v>
      </c>
      <c r="E47" s="15" t="s">
        <v>27</v>
      </c>
      <c r="F47" s="16">
        <v>540.5</v>
      </c>
      <c r="G47" s="17">
        <f t="shared" si="1"/>
        <v>1</v>
      </c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28"/>
    </row>
    <row r="48" spans="1:51" x14ac:dyDescent="0.25">
      <c r="A48" s="24">
        <f t="shared" si="8"/>
        <v>2023</v>
      </c>
      <c r="B48" s="24" t="str">
        <f t="shared" si="8"/>
        <v>Февраль</v>
      </c>
      <c r="C48" s="14">
        <v>2</v>
      </c>
      <c r="D48" s="14">
        <v>21</v>
      </c>
      <c r="E48" s="15" t="s">
        <v>28</v>
      </c>
      <c r="F48" s="16">
        <v>540.59999999999991</v>
      </c>
      <c r="G48" s="17">
        <f t="shared" si="1"/>
        <v>1</v>
      </c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28"/>
    </row>
    <row r="49" spans="1:26" x14ac:dyDescent="0.25">
      <c r="A49" s="24">
        <f t="shared" si="8"/>
        <v>2023</v>
      </c>
      <c r="B49" s="24" t="str">
        <f t="shared" si="8"/>
        <v>Февраль</v>
      </c>
      <c r="C49" s="14">
        <v>2</v>
      </c>
      <c r="D49" s="14">
        <v>22</v>
      </c>
      <c r="E49" s="15" t="s">
        <v>29</v>
      </c>
      <c r="F49" s="16">
        <v>540.40000000000009</v>
      </c>
      <c r="G49" s="17">
        <f t="shared" si="1"/>
        <v>1</v>
      </c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28"/>
    </row>
    <row r="50" spans="1:26" x14ac:dyDescent="0.25">
      <c r="A50" s="24">
        <f t="shared" si="8"/>
        <v>2023</v>
      </c>
      <c r="B50" s="24" t="str">
        <f t="shared" si="8"/>
        <v>Февраль</v>
      </c>
      <c r="C50" s="14">
        <v>2</v>
      </c>
      <c r="D50" s="14">
        <v>23</v>
      </c>
      <c r="E50" s="15" t="s">
        <v>30</v>
      </c>
      <c r="F50" s="16">
        <v>540.20000000000005</v>
      </c>
      <c r="G50" s="17">
        <f t="shared" si="1"/>
        <v>1</v>
      </c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8"/>
    </row>
    <row r="51" spans="1:26" x14ac:dyDescent="0.25">
      <c r="A51" s="24">
        <f t="shared" si="8"/>
        <v>2023</v>
      </c>
      <c r="B51" s="24" t="str">
        <f t="shared" si="8"/>
        <v>Февраль</v>
      </c>
      <c r="C51" s="14">
        <v>3</v>
      </c>
      <c r="D51" s="14">
        <v>0</v>
      </c>
      <c r="E51" s="15" t="s">
        <v>7</v>
      </c>
      <c r="F51" s="16">
        <v>540.40000000000009</v>
      </c>
      <c r="G51" s="17">
        <f t="shared" si="1"/>
        <v>1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28"/>
    </row>
    <row r="52" spans="1:26" x14ac:dyDescent="0.25">
      <c r="A52" s="24">
        <f t="shared" si="8"/>
        <v>2023</v>
      </c>
      <c r="B52" s="24" t="str">
        <f t="shared" si="8"/>
        <v>Февраль</v>
      </c>
      <c r="C52" s="14">
        <v>3</v>
      </c>
      <c r="D52" s="14">
        <v>1</v>
      </c>
      <c r="E52" s="15" t="s">
        <v>8</v>
      </c>
      <c r="F52" s="16">
        <v>540.4</v>
      </c>
      <c r="G52" s="17">
        <f t="shared" si="1"/>
        <v>1</v>
      </c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28"/>
    </row>
    <row r="53" spans="1:26" x14ac:dyDescent="0.25">
      <c r="A53" s="24">
        <f t="shared" ref="A53:B68" si="9">IF(A52&lt;&gt;"",A52,"")</f>
        <v>2023</v>
      </c>
      <c r="B53" s="24" t="str">
        <f t="shared" si="9"/>
        <v>Февраль</v>
      </c>
      <c r="C53" s="14">
        <v>3</v>
      </c>
      <c r="D53" s="14">
        <v>2</v>
      </c>
      <c r="E53" s="15" t="s">
        <v>9</v>
      </c>
      <c r="F53" s="16">
        <v>540.5</v>
      </c>
      <c r="G53" s="17">
        <f t="shared" si="1"/>
        <v>1</v>
      </c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28"/>
    </row>
    <row r="54" spans="1:26" x14ac:dyDescent="0.25">
      <c r="A54" s="24">
        <f t="shared" si="9"/>
        <v>2023</v>
      </c>
      <c r="B54" s="24" t="str">
        <f t="shared" si="9"/>
        <v>Февраль</v>
      </c>
      <c r="C54" s="14">
        <v>3</v>
      </c>
      <c r="D54" s="14">
        <v>3</v>
      </c>
      <c r="E54" s="15" t="s">
        <v>10</v>
      </c>
      <c r="F54" s="16">
        <v>541.09999999999991</v>
      </c>
      <c r="G54" s="17">
        <f t="shared" si="1"/>
        <v>1</v>
      </c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28"/>
    </row>
    <row r="55" spans="1:26" x14ac:dyDescent="0.25">
      <c r="A55" s="24">
        <f t="shared" si="9"/>
        <v>2023</v>
      </c>
      <c r="B55" s="24" t="str">
        <f t="shared" si="9"/>
        <v>Февраль</v>
      </c>
      <c r="C55" s="14">
        <v>3</v>
      </c>
      <c r="D55" s="14">
        <v>4</v>
      </c>
      <c r="E55" s="15" t="s">
        <v>11</v>
      </c>
      <c r="F55" s="16">
        <v>541.9</v>
      </c>
      <c r="G55" s="17">
        <f t="shared" si="1"/>
        <v>1</v>
      </c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28"/>
    </row>
    <row r="56" spans="1:26" x14ac:dyDescent="0.25">
      <c r="A56" s="24">
        <f t="shared" si="9"/>
        <v>2023</v>
      </c>
      <c r="B56" s="24" t="str">
        <f t="shared" si="9"/>
        <v>Февраль</v>
      </c>
      <c r="C56" s="14">
        <v>3</v>
      </c>
      <c r="D56" s="14">
        <v>5</v>
      </c>
      <c r="E56" s="15" t="s">
        <v>12</v>
      </c>
      <c r="F56" s="16">
        <v>546.5</v>
      </c>
      <c r="G56" s="17">
        <f t="shared" si="1"/>
        <v>1</v>
      </c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28"/>
    </row>
    <row r="57" spans="1:26" x14ac:dyDescent="0.25">
      <c r="A57" s="24">
        <f t="shared" si="9"/>
        <v>2023</v>
      </c>
      <c r="B57" s="24" t="str">
        <f t="shared" si="9"/>
        <v>Февраль</v>
      </c>
      <c r="C57" s="14">
        <v>3</v>
      </c>
      <c r="D57" s="14">
        <v>6</v>
      </c>
      <c r="E57" s="15" t="s">
        <v>13</v>
      </c>
      <c r="F57" s="16">
        <v>549.29999999999995</v>
      </c>
      <c r="G57" s="17">
        <f t="shared" si="1"/>
        <v>1</v>
      </c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6" x14ac:dyDescent="0.25">
      <c r="A58" s="24">
        <f t="shared" si="9"/>
        <v>2023</v>
      </c>
      <c r="B58" s="24" t="str">
        <f t="shared" si="9"/>
        <v>Февраль</v>
      </c>
      <c r="C58" s="14">
        <v>3</v>
      </c>
      <c r="D58" s="14">
        <v>7</v>
      </c>
      <c r="E58" s="15" t="s">
        <v>14</v>
      </c>
      <c r="F58" s="16">
        <v>548.79999999999995</v>
      </c>
      <c r="G58" s="17">
        <f t="shared" si="1"/>
        <v>1</v>
      </c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6" x14ac:dyDescent="0.25">
      <c r="A59" s="24">
        <f t="shared" si="9"/>
        <v>2023</v>
      </c>
      <c r="B59" s="24" t="str">
        <f t="shared" si="9"/>
        <v>Февраль</v>
      </c>
      <c r="C59" s="14">
        <v>3</v>
      </c>
      <c r="D59" s="14">
        <v>8</v>
      </c>
      <c r="E59" s="15" t="s">
        <v>15</v>
      </c>
      <c r="F59" s="16">
        <v>548.4</v>
      </c>
      <c r="G59" s="17">
        <f t="shared" si="1"/>
        <v>1</v>
      </c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6" x14ac:dyDescent="0.25">
      <c r="A60" s="24">
        <f t="shared" si="9"/>
        <v>2023</v>
      </c>
      <c r="B60" s="24" t="str">
        <f t="shared" si="9"/>
        <v>Февраль</v>
      </c>
      <c r="C60" s="14">
        <v>3</v>
      </c>
      <c r="D60" s="14">
        <v>9</v>
      </c>
      <c r="E60" s="15" t="s">
        <v>16</v>
      </c>
      <c r="F60" s="16">
        <v>549.20000000000005</v>
      </c>
      <c r="G60" s="17">
        <f t="shared" si="1"/>
        <v>1</v>
      </c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6" x14ac:dyDescent="0.25">
      <c r="A61" s="24">
        <f t="shared" si="9"/>
        <v>2023</v>
      </c>
      <c r="B61" s="24" t="str">
        <f t="shared" si="9"/>
        <v>Февраль</v>
      </c>
      <c r="C61" s="14">
        <v>3</v>
      </c>
      <c r="D61" s="14">
        <v>10</v>
      </c>
      <c r="E61" s="15" t="s">
        <v>17</v>
      </c>
      <c r="F61" s="16">
        <v>547.59999999999991</v>
      </c>
      <c r="G61" s="17">
        <f t="shared" si="1"/>
        <v>1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6" x14ac:dyDescent="0.25">
      <c r="A62" s="24">
        <f t="shared" si="9"/>
        <v>2023</v>
      </c>
      <c r="B62" s="24" t="str">
        <f t="shared" si="9"/>
        <v>Февраль</v>
      </c>
      <c r="C62" s="14">
        <v>3</v>
      </c>
      <c r="D62" s="14">
        <v>11</v>
      </c>
      <c r="E62" s="15" t="s">
        <v>18</v>
      </c>
      <c r="F62" s="16">
        <v>546.20000000000005</v>
      </c>
      <c r="G62" s="17">
        <f t="shared" si="1"/>
        <v>1</v>
      </c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6" x14ac:dyDescent="0.25">
      <c r="A63" s="24">
        <f t="shared" si="9"/>
        <v>2023</v>
      </c>
      <c r="B63" s="24" t="str">
        <f t="shared" si="9"/>
        <v>Февраль</v>
      </c>
      <c r="C63" s="14">
        <v>3</v>
      </c>
      <c r="D63" s="14">
        <v>12</v>
      </c>
      <c r="E63" s="15" t="s">
        <v>19</v>
      </c>
      <c r="F63" s="16">
        <v>538.6</v>
      </c>
      <c r="G63" s="17">
        <f t="shared" si="1"/>
        <v>1</v>
      </c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6" x14ac:dyDescent="0.25">
      <c r="A64" s="24">
        <f t="shared" si="9"/>
        <v>2023</v>
      </c>
      <c r="B64" s="24" t="str">
        <f t="shared" si="9"/>
        <v>Февраль</v>
      </c>
      <c r="C64" s="14">
        <v>3</v>
      </c>
      <c r="D64" s="14">
        <v>13</v>
      </c>
      <c r="E64" s="15" t="s">
        <v>20</v>
      </c>
      <c r="F64" s="16">
        <v>538.70000000000005</v>
      </c>
      <c r="G64" s="17">
        <f t="shared" si="1"/>
        <v>1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5">
      <c r="A65" s="24">
        <f t="shared" si="9"/>
        <v>2023</v>
      </c>
      <c r="B65" s="24" t="str">
        <f t="shared" si="9"/>
        <v>Февраль</v>
      </c>
      <c r="C65" s="14">
        <v>3</v>
      </c>
      <c r="D65" s="14">
        <v>14</v>
      </c>
      <c r="E65" s="15" t="s">
        <v>21</v>
      </c>
      <c r="F65" s="16">
        <v>538.29999999999995</v>
      </c>
      <c r="G65" s="17">
        <f t="shared" si="1"/>
        <v>1</v>
      </c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5">
      <c r="A66" s="24">
        <f t="shared" si="9"/>
        <v>2023</v>
      </c>
      <c r="B66" s="24" t="str">
        <f t="shared" si="9"/>
        <v>Февраль</v>
      </c>
      <c r="C66" s="14">
        <v>3</v>
      </c>
      <c r="D66" s="14">
        <v>15</v>
      </c>
      <c r="E66" s="15" t="s">
        <v>22</v>
      </c>
      <c r="F66" s="16">
        <v>539</v>
      </c>
      <c r="G66" s="17">
        <f t="shared" si="1"/>
        <v>1</v>
      </c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5">
      <c r="A67" s="24">
        <f t="shared" si="9"/>
        <v>2023</v>
      </c>
      <c r="B67" s="24" t="str">
        <f t="shared" si="9"/>
        <v>Февраль</v>
      </c>
      <c r="C67" s="14">
        <v>3</v>
      </c>
      <c r="D67" s="14">
        <v>16</v>
      </c>
      <c r="E67" s="15" t="s">
        <v>23</v>
      </c>
      <c r="F67" s="16">
        <v>542.29999999999995</v>
      </c>
      <c r="G67" s="17">
        <f t="shared" si="1"/>
        <v>1</v>
      </c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5">
      <c r="A68" s="24">
        <f t="shared" si="9"/>
        <v>2023</v>
      </c>
      <c r="B68" s="24" t="str">
        <f t="shared" si="9"/>
        <v>Февраль</v>
      </c>
      <c r="C68" s="14">
        <v>3</v>
      </c>
      <c r="D68" s="14">
        <v>17</v>
      </c>
      <c r="E68" s="15" t="s">
        <v>24</v>
      </c>
      <c r="F68" s="16">
        <v>542.5</v>
      </c>
      <c r="G68" s="17">
        <f t="shared" ref="G68:G131" si="10">IF(OR(TEXT(CONCATENATE(C68,".",B68,".",A68),"ДДДД")="суббота",TEXT(CONCATENATE(C68,".",B68,".",A68),"ДДДД")="воскресенье"),0,1)</f>
        <v>1</v>
      </c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5">
      <c r="A69" s="24">
        <f t="shared" ref="A69:B84" si="11">IF(A68&lt;&gt;"",A68,"")</f>
        <v>2023</v>
      </c>
      <c r="B69" s="24" t="str">
        <f t="shared" si="11"/>
        <v>Февраль</v>
      </c>
      <c r="C69" s="14">
        <v>3</v>
      </c>
      <c r="D69" s="14">
        <v>18</v>
      </c>
      <c r="E69" s="15" t="s">
        <v>25</v>
      </c>
      <c r="F69" s="16">
        <v>543</v>
      </c>
      <c r="G69" s="17">
        <f t="shared" si="10"/>
        <v>1</v>
      </c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5">
      <c r="A70" s="24">
        <f t="shared" si="11"/>
        <v>2023</v>
      </c>
      <c r="B70" s="24" t="str">
        <f t="shared" si="11"/>
        <v>Февраль</v>
      </c>
      <c r="C70" s="14">
        <v>3</v>
      </c>
      <c r="D70" s="14">
        <v>19</v>
      </c>
      <c r="E70" s="15" t="s">
        <v>26</v>
      </c>
      <c r="F70" s="16">
        <v>542.90000000000009</v>
      </c>
      <c r="G70" s="17">
        <f t="shared" si="10"/>
        <v>1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5">
      <c r="A71" s="24">
        <f t="shared" si="11"/>
        <v>2023</v>
      </c>
      <c r="B71" s="24" t="str">
        <f t="shared" si="11"/>
        <v>Февраль</v>
      </c>
      <c r="C71" s="14">
        <v>3</v>
      </c>
      <c r="D71" s="14">
        <v>20</v>
      </c>
      <c r="E71" s="15" t="s">
        <v>27</v>
      </c>
      <c r="F71" s="16">
        <v>543.4</v>
      </c>
      <c r="G71" s="17">
        <f t="shared" si="10"/>
        <v>1</v>
      </c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5">
      <c r="A72" s="24">
        <f t="shared" si="11"/>
        <v>2023</v>
      </c>
      <c r="B72" s="24" t="str">
        <f t="shared" si="11"/>
        <v>Февраль</v>
      </c>
      <c r="C72" s="14">
        <v>3</v>
      </c>
      <c r="D72" s="14">
        <v>21</v>
      </c>
      <c r="E72" s="15" t="s">
        <v>28</v>
      </c>
      <c r="F72" s="16">
        <v>543.20000000000005</v>
      </c>
      <c r="G72" s="17">
        <f t="shared" si="10"/>
        <v>1</v>
      </c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5">
      <c r="A73" s="24">
        <f t="shared" si="11"/>
        <v>2023</v>
      </c>
      <c r="B73" s="24" t="str">
        <f t="shared" si="11"/>
        <v>Февраль</v>
      </c>
      <c r="C73" s="14">
        <v>3</v>
      </c>
      <c r="D73" s="14">
        <v>22</v>
      </c>
      <c r="E73" s="15" t="s">
        <v>29</v>
      </c>
      <c r="F73" s="16">
        <v>543.70000000000005</v>
      </c>
      <c r="G73" s="17">
        <f t="shared" si="10"/>
        <v>1</v>
      </c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5">
      <c r="A74" s="24">
        <f t="shared" si="11"/>
        <v>2023</v>
      </c>
      <c r="B74" s="24" t="str">
        <f t="shared" si="11"/>
        <v>Февраль</v>
      </c>
      <c r="C74" s="14">
        <v>3</v>
      </c>
      <c r="D74" s="14">
        <v>23</v>
      </c>
      <c r="E74" s="15" t="s">
        <v>30</v>
      </c>
      <c r="F74" s="16">
        <v>544.09999999999991</v>
      </c>
      <c r="G74" s="17">
        <f t="shared" si="10"/>
        <v>1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5">
      <c r="A75" s="24">
        <f t="shared" si="11"/>
        <v>2023</v>
      </c>
      <c r="B75" s="24" t="str">
        <f t="shared" si="11"/>
        <v>Февраль</v>
      </c>
      <c r="C75" s="14">
        <v>4</v>
      </c>
      <c r="D75" s="14">
        <v>0</v>
      </c>
      <c r="E75" s="15" t="s">
        <v>7</v>
      </c>
      <c r="F75" s="16">
        <v>543.29999999999995</v>
      </c>
      <c r="G75" s="17">
        <f t="shared" si="10"/>
        <v>0</v>
      </c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5">
      <c r="A76" s="24">
        <f t="shared" si="11"/>
        <v>2023</v>
      </c>
      <c r="B76" s="24" t="str">
        <f t="shared" si="11"/>
        <v>Февраль</v>
      </c>
      <c r="C76" s="14">
        <v>4</v>
      </c>
      <c r="D76" s="14">
        <v>1</v>
      </c>
      <c r="E76" s="15" t="s">
        <v>8</v>
      </c>
      <c r="F76" s="16">
        <v>544.20000000000005</v>
      </c>
      <c r="G76" s="17">
        <f t="shared" si="10"/>
        <v>0</v>
      </c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5">
      <c r="A77" s="24">
        <f t="shared" si="11"/>
        <v>2023</v>
      </c>
      <c r="B77" s="24" t="str">
        <f t="shared" si="11"/>
        <v>Февраль</v>
      </c>
      <c r="C77" s="14">
        <v>4</v>
      </c>
      <c r="D77" s="14">
        <v>2</v>
      </c>
      <c r="E77" s="15" t="s">
        <v>9</v>
      </c>
      <c r="F77" s="16">
        <v>543.5</v>
      </c>
      <c r="G77" s="17">
        <f t="shared" si="10"/>
        <v>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5">
      <c r="A78" s="24">
        <f t="shared" si="11"/>
        <v>2023</v>
      </c>
      <c r="B78" s="24" t="str">
        <f t="shared" si="11"/>
        <v>Февраль</v>
      </c>
      <c r="C78" s="14">
        <v>4</v>
      </c>
      <c r="D78" s="14">
        <v>3</v>
      </c>
      <c r="E78" s="15" t="s">
        <v>10</v>
      </c>
      <c r="F78" s="16">
        <v>543.4</v>
      </c>
      <c r="G78" s="17">
        <f t="shared" si="10"/>
        <v>0</v>
      </c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5">
      <c r="A79" s="24">
        <f t="shared" si="11"/>
        <v>2023</v>
      </c>
      <c r="B79" s="24" t="str">
        <f t="shared" si="11"/>
        <v>Февраль</v>
      </c>
      <c r="C79" s="14">
        <v>4</v>
      </c>
      <c r="D79" s="14">
        <v>4</v>
      </c>
      <c r="E79" s="15" t="s">
        <v>11</v>
      </c>
      <c r="F79" s="16">
        <v>543.59999999999991</v>
      </c>
      <c r="G79" s="17">
        <f t="shared" si="10"/>
        <v>0</v>
      </c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5">
      <c r="A80" s="24">
        <f t="shared" si="11"/>
        <v>2023</v>
      </c>
      <c r="B80" s="24" t="str">
        <f t="shared" si="11"/>
        <v>Февраль</v>
      </c>
      <c r="C80" s="14">
        <v>4</v>
      </c>
      <c r="D80" s="14">
        <v>5</v>
      </c>
      <c r="E80" s="15" t="s">
        <v>12</v>
      </c>
      <c r="F80" s="16">
        <v>544.29999999999995</v>
      </c>
      <c r="G80" s="17">
        <f t="shared" si="10"/>
        <v>0</v>
      </c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5">
      <c r="A81" s="24">
        <f t="shared" si="11"/>
        <v>2023</v>
      </c>
      <c r="B81" s="24" t="str">
        <f t="shared" si="11"/>
        <v>Февраль</v>
      </c>
      <c r="C81" s="14">
        <v>4</v>
      </c>
      <c r="D81" s="14">
        <v>6</v>
      </c>
      <c r="E81" s="15" t="s">
        <v>13</v>
      </c>
      <c r="F81" s="16">
        <v>541.5</v>
      </c>
      <c r="G81" s="17">
        <f t="shared" si="10"/>
        <v>0</v>
      </c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5">
      <c r="A82" s="24">
        <f t="shared" si="11"/>
        <v>2023</v>
      </c>
      <c r="B82" s="24" t="str">
        <f t="shared" si="11"/>
        <v>Февраль</v>
      </c>
      <c r="C82" s="14">
        <v>4</v>
      </c>
      <c r="D82" s="14">
        <v>7</v>
      </c>
      <c r="E82" s="15" t="s">
        <v>14</v>
      </c>
      <c r="F82" s="16">
        <v>540.70000000000005</v>
      </c>
      <c r="G82" s="17">
        <f t="shared" si="10"/>
        <v>0</v>
      </c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5">
      <c r="A83" s="24">
        <f t="shared" si="11"/>
        <v>2023</v>
      </c>
      <c r="B83" s="24" t="str">
        <f t="shared" si="11"/>
        <v>Февраль</v>
      </c>
      <c r="C83" s="14">
        <v>4</v>
      </c>
      <c r="D83" s="14">
        <v>8</v>
      </c>
      <c r="E83" s="15" t="s">
        <v>15</v>
      </c>
      <c r="F83" s="16">
        <v>540.29999999999995</v>
      </c>
      <c r="G83" s="17">
        <f t="shared" si="10"/>
        <v>0</v>
      </c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5">
      <c r="A84" s="24">
        <f t="shared" si="11"/>
        <v>2023</v>
      </c>
      <c r="B84" s="24" t="str">
        <f t="shared" si="11"/>
        <v>Февраль</v>
      </c>
      <c r="C84" s="14">
        <v>4</v>
      </c>
      <c r="D84" s="14">
        <v>9</v>
      </c>
      <c r="E84" s="15" t="s">
        <v>16</v>
      </c>
      <c r="F84" s="16">
        <v>540.1</v>
      </c>
      <c r="G84" s="17">
        <f t="shared" si="10"/>
        <v>0</v>
      </c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5">
      <c r="A85" s="24">
        <f t="shared" ref="A85:B100" si="12">IF(A84&lt;&gt;"",A84,"")</f>
        <v>2023</v>
      </c>
      <c r="B85" s="24" t="str">
        <f t="shared" si="12"/>
        <v>Февраль</v>
      </c>
      <c r="C85" s="14">
        <v>4</v>
      </c>
      <c r="D85" s="14">
        <v>10</v>
      </c>
      <c r="E85" s="15" t="s">
        <v>17</v>
      </c>
      <c r="F85" s="16">
        <v>539.70000000000005</v>
      </c>
      <c r="G85" s="17">
        <f t="shared" si="10"/>
        <v>0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5">
      <c r="A86" s="24">
        <f t="shared" si="12"/>
        <v>2023</v>
      </c>
      <c r="B86" s="24" t="str">
        <f t="shared" si="12"/>
        <v>Февраль</v>
      </c>
      <c r="C86" s="14">
        <v>4</v>
      </c>
      <c r="D86" s="14">
        <v>11</v>
      </c>
      <c r="E86" s="15" t="s">
        <v>18</v>
      </c>
      <c r="F86" s="16">
        <v>539</v>
      </c>
      <c r="G86" s="17">
        <f t="shared" si="10"/>
        <v>0</v>
      </c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5">
      <c r="A87" s="24">
        <f t="shared" si="12"/>
        <v>2023</v>
      </c>
      <c r="B87" s="24" t="str">
        <f t="shared" si="12"/>
        <v>Февраль</v>
      </c>
      <c r="C87" s="14">
        <v>4</v>
      </c>
      <c r="D87" s="14">
        <v>12</v>
      </c>
      <c r="E87" s="15" t="s">
        <v>19</v>
      </c>
      <c r="F87" s="16">
        <v>539</v>
      </c>
      <c r="G87" s="17">
        <f t="shared" si="10"/>
        <v>0</v>
      </c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5">
      <c r="A88" s="24">
        <f t="shared" si="12"/>
        <v>2023</v>
      </c>
      <c r="B88" s="24" t="str">
        <f t="shared" si="12"/>
        <v>Февраль</v>
      </c>
      <c r="C88" s="14">
        <v>4</v>
      </c>
      <c r="D88" s="14">
        <v>13</v>
      </c>
      <c r="E88" s="15" t="s">
        <v>20</v>
      </c>
      <c r="F88" s="16">
        <v>538.5</v>
      </c>
      <c r="G88" s="17">
        <f t="shared" si="10"/>
        <v>0</v>
      </c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5">
      <c r="A89" s="24">
        <f t="shared" si="12"/>
        <v>2023</v>
      </c>
      <c r="B89" s="24" t="str">
        <f t="shared" si="12"/>
        <v>Февраль</v>
      </c>
      <c r="C89" s="14">
        <v>4</v>
      </c>
      <c r="D89" s="14">
        <v>14</v>
      </c>
      <c r="E89" s="15" t="s">
        <v>21</v>
      </c>
      <c r="F89" s="16">
        <v>538.6</v>
      </c>
      <c r="G89" s="17">
        <f t="shared" si="10"/>
        <v>0</v>
      </c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5">
      <c r="A90" s="24">
        <f t="shared" si="12"/>
        <v>2023</v>
      </c>
      <c r="B90" s="24" t="str">
        <f t="shared" si="12"/>
        <v>Февраль</v>
      </c>
      <c r="C90" s="14">
        <v>4</v>
      </c>
      <c r="D90" s="14">
        <v>15</v>
      </c>
      <c r="E90" s="15" t="s">
        <v>22</v>
      </c>
      <c r="F90" s="16">
        <v>539.5</v>
      </c>
      <c r="G90" s="17">
        <f t="shared" si="10"/>
        <v>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5">
      <c r="A91" s="24">
        <f t="shared" si="12"/>
        <v>2023</v>
      </c>
      <c r="B91" s="24" t="str">
        <f t="shared" si="12"/>
        <v>Февраль</v>
      </c>
      <c r="C91" s="14">
        <v>4</v>
      </c>
      <c r="D91" s="14">
        <v>16</v>
      </c>
      <c r="E91" s="15" t="s">
        <v>23</v>
      </c>
      <c r="F91" s="16">
        <v>542.5</v>
      </c>
      <c r="G91" s="17">
        <f t="shared" si="10"/>
        <v>0</v>
      </c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5">
      <c r="A92" s="24">
        <f t="shared" si="12"/>
        <v>2023</v>
      </c>
      <c r="B92" s="24" t="str">
        <f t="shared" si="12"/>
        <v>Февраль</v>
      </c>
      <c r="C92" s="14">
        <v>4</v>
      </c>
      <c r="D92" s="14">
        <v>17</v>
      </c>
      <c r="E92" s="15" t="s">
        <v>24</v>
      </c>
      <c r="F92" s="16">
        <v>542.6</v>
      </c>
      <c r="G92" s="17">
        <f t="shared" si="10"/>
        <v>0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5">
      <c r="A93" s="24">
        <f t="shared" si="12"/>
        <v>2023</v>
      </c>
      <c r="B93" s="24" t="str">
        <f t="shared" si="12"/>
        <v>Февраль</v>
      </c>
      <c r="C93" s="14">
        <v>4</v>
      </c>
      <c r="D93" s="14">
        <v>18</v>
      </c>
      <c r="E93" s="15" t="s">
        <v>25</v>
      </c>
      <c r="F93" s="16">
        <v>541.79999999999995</v>
      </c>
      <c r="G93" s="17">
        <f t="shared" si="10"/>
        <v>0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5">
      <c r="A94" s="24">
        <f t="shared" si="12"/>
        <v>2023</v>
      </c>
      <c r="B94" s="24" t="str">
        <f t="shared" si="12"/>
        <v>Февраль</v>
      </c>
      <c r="C94" s="14">
        <v>4</v>
      </c>
      <c r="D94" s="14">
        <v>19</v>
      </c>
      <c r="E94" s="15" t="s">
        <v>26</v>
      </c>
      <c r="F94" s="16">
        <v>541.20000000000005</v>
      </c>
      <c r="G94" s="17">
        <f t="shared" si="10"/>
        <v>0</v>
      </c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5">
      <c r="A95" s="24">
        <f t="shared" si="12"/>
        <v>2023</v>
      </c>
      <c r="B95" s="24" t="str">
        <f t="shared" si="12"/>
        <v>Февраль</v>
      </c>
      <c r="C95" s="14">
        <v>4</v>
      </c>
      <c r="D95" s="14">
        <v>20</v>
      </c>
      <c r="E95" s="15" t="s">
        <v>27</v>
      </c>
      <c r="F95" s="16">
        <v>541.4</v>
      </c>
      <c r="G95" s="17">
        <f t="shared" si="10"/>
        <v>0</v>
      </c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5">
      <c r="A96" s="24">
        <f t="shared" si="12"/>
        <v>2023</v>
      </c>
      <c r="B96" s="24" t="str">
        <f t="shared" si="12"/>
        <v>Февраль</v>
      </c>
      <c r="C96" s="14">
        <v>4</v>
      </c>
      <c r="D96" s="14">
        <v>21</v>
      </c>
      <c r="E96" s="15" t="s">
        <v>28</v>
      </c>
      <c r="F96" s="16">
        <v>541.4</v>
      </c>
      <c r="G96" s="17">
        <f t="shared" si="10"/>
        <v>0</v>
      </c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5">
      <c r="A97" s="24">
        <f t="shared" si="12"/>
        <v>2023</v>
      </c>
      <c r="B97" s="24" t="str">
        <f t="shared" si="12"/>
        <v>Февраль</v>
      </c>
      <c r="C97" s="14">
        <v>4</v>
      </c>
      <c r="D97" s="14">
        <v>22</v>
      </c>
      <c r="E97" s="15" t="s">
        <v>29</v>
      </c>
      <c r="F97" s="16">
        <v>541.20000000000005</v>
      </c>
      <c r="G97" s="17">
        <f t="shared" si="10"/>
        <v>0</v>
      </c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5">
      <c r="A98" s="24">
        <f t="shared" si="12"/>
        <v>2023</v>
      </c>
      <c r="B98" s="24" t="str">
        <f t="shared" si="12"/>
        <v>Февраль</v>
      </c>
      <c r="C98" s="14">
        <v>4</v>
      </c>
      <c r="D98" s="14">
        <v>23</v>
      </c>
      <c r="E98" s="15" t="s">
        <v>30</v>
      </c>
      <c r="F98" s="16">
        <v>541.5</v>
      </c>
      <c r="G98" s="17">
        <f t="shared" si="10"/>
        <v>0</v>
      </c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5">
      <c r="A99" s="24">
        <f t="shared" si="12"/>
        <v>2023</v>
      </c>
      <c r="B99" s="24" t="str">
        <f t="shared" si="12"/>
        <v>Февраль</v>
      </c>
      <c r="C99" s="14">
        <v>5</v>
      </c>
      <c r="D99" s="14">
        <v>0</v>
      </c>
      <c r="E99" s="15" t="s">
        <v>7</v>
      </c>
      <c r="F99" s="16">
        <v>541.29999999999995</v>
      </c>
      <c r="G99" s="17">
        <f t="shared" si="10"/>
        <v>0</v>
      </c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5">
      <c r="A100" s="24">
        <f t="shared" si="12"/>
        <v>2023</v>
      </c>
      <c r="B100" s="24" t="str">
        <f t="shared" si="12"/>
        <v>Февраль</v>
      </c>
      <c r="C100" s="14">
        <v>5</v>
      </c>
      <c r="D100" s="14">
        <v>1</v>
      </c>
      <c r="E100" s="15" t="s">
        <v>8</v>
      </c>
      <c r="F100" s="16">
        <v>541.70000000000005</v>
      </c>
      <c r="G100" s="17">
        <f t="shared" si="10"/>
        <v>0</v>
      </c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5">
      <c r="A101" s="24">
        <f t="shared" ref="A101:B116" si="13">IF(A100&lt;&gt;"",A100,"")</f>
        <v>2023</v>
      </c>
      <c r="B101" s="24" t="str">
        <f t="shared" si="13"/>
        <v>Февраль</v>
      </c>
      <c r="C101" s="14">
        <v>5</v>
      </c>
      <c r="D101" s="14">
        <v>2</v>
      </c>
      <c r="E101" s="15" t="s">
        <v>9</v>
      </c>
      <c r="F101" s="16">
        <v>542.20000000000005</v>
      </c>
      <c r="G101" s="17">
        <f t="shared" si="10"/>
        <v>0</v>
      </c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  <row r="102" spans="1:25" x14ac:dyDescent="0.25">
      <c r="A102" s="24">
        <f t="shared" si="13"/>
        <v>2023</v>
      </c>
      <c r="B102" s="24" t="str">
        <f t="shared" si="13"/>
        <v>Февраль</v>
      </c>
      <c r="C102" s="14">
        <v>5</v>
      </c>
      <c r="D102" s="14">
        <v>3</v>
      </c>
      <c r="E102" s="15" t="s">
        <v>10</v>
      </c>
      <c r="F102" s="16">
        <v>542.6</v>
      </c>
      <c r="G102" s="17">
        <f t="shared" si="10"/>
        <v>0</v>
      </c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</row>
    <row r="103" spans="1:25" x14ac:dyDescent="0.25">
      <c r="A103" s="24">
        <f t="shared" si="13"/>
        <v>2023</v>
      </c>
      <c r="B103" s="24" t="str">
        <f t="shared" si="13"/>
        <v>Февраль</v>
      </c>
      <c r="C103" s="14">
        <v>5</v>
      </c>
      <c r="D103" s="14">
        <v>4</v>
      </c>
      <c r="E103" s="15" t="s">
        <v>11</v>
      </c>
      <c r="F103" s="16">
        <v>541.79999999999995</v>
      </c>
      <c r="G103" s="17">
        <f t="shared" si="10"/>
        <v>0</v>
      </c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</row>
    <row r="104" spans="1:25" x14ac:dyDescent="0.25">
      <c r="A104" s="24">
        <f t="shared" si="13"/>
        <v>2023</v>
      </c>
      <c r="B104" s="24" t="str">
        <f t="shared" si="13"/>
        <v>Февраль</v>
      </c>
      <c r="C104" s="14">
        <v>5</v>
      </c>
      <c r="D104" s="14">
        <v>5</v>
      </c>
      <c r="E104" s="15" t="s">
        <v>12</v>
      </c>
      <c r="F104" s="16">
        <v>542.79999999999995</v>
      </c>
      <c r="G104" s="17">
        <f t="shared" si="10"/>
        <v>0</v>
      </c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</row>
    <row r="105" spans="1:25" x14ac:dyDescent="0.25">
      <c r="A105" s="24">
        <f t="shared" si="13"/>
        <v>2023</v>
      </c>
      <c r="B105" s="24" t="str">
        <f t="shared" si="13"/>
        <v>Февраль</v>
      </c>
      <c r="C105" s="14">
        <v>5</v>
      </c>
      <c r="D105" s="14">
        <v>6</v>
      </c>
      <c r="E105" s="15" t="s">
        <v>13</v>
      </c>
      <c r="F105" s="16">
        <v>543.20000000000005</v>
      </c>
      <c r="G105" s="17">
        <f t="shared" si="10"/>
        <v>0</v>
      </c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5">
      <c r="A106" s="24">
        <f t="shared" si="13"/>
        <v>2023</v>
      </c>
      <c r="B106" s="24" t="str">
        <f t="shared" si="13"/>
        <v>Февраль</v>
      </c>
      <c r="C106" s="14">
        <v>5</v>
      </c>
      <c r="D106" s="14">
        <v>7</v>
      </c>
      <c r="E106" s="15" t="s">
        <v>14</v>
      </c>
      <c r="F106" s="16">
        <v>541.6</v>
      </c>
      <c r="G106" s="17">
        <f t="shared" si="10"/>
        <v>0</v>
      </c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5">
      <c r="A107" s="24">
        <f t="shared" si="13"/>
        <v>2023</v>
      </c>
      <c r="B107" s="24" t="str">
        <f t="shared" si="13"/>
        <v>Февраль</v>
      </c>
      <c r="C107" s="14">
        <v>5</v>
      </c>
      <c r="D107" s="14">
        <v>8</v>
      </c>
      <c r="E107" s="15" t="s">
        <v>15</v>
      </c>
      <c r="F107" s="16">
        <v>540.79999999999995</v>
      </c>
      <c r="G107" s="17">
        <f t="shared" si="10"/>
        <v>0</v>
      </c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5">
      <c r="A108" s="24">
        <f t="shared" si="13"/>
        <v>2023</v>
      </c>
      <c r="B108" s="24" t="str">
        <f t="shared" si="13"/>
        <v>Февраль</v>
      </c>
      <c r="C108" s="14">
        <v>5</v>
      </c>
      <c r="D108" s="14">
        <v>9</v>
      </c>
      <c r="E108" s="15" t="s">
        <v>16</v>
      </c>
      <c r="F108" s="16">
        <v>540.5</v>
      </c>
      <c r="G108" s="17">
        <f t="shared" si="10"/>
        <v>0</v>
      </c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5">
      <c r="A109" s="24">
        <f t="shared" si="13"/>
        <v>2023</v>
      </c>
      <c r="B109" s="24" t="str">
        <f t="shared" si="13"/>
        <v>Февраль</v>
      </c>
      <c r="C109" s="14">
        <v>5</v>
      </c>
      <c r="D109" s="14">
        <v>10</v>
      </c>
      <c r="E109" s="15" t="s">
        <v>17</v>
      </c>
      <c r="F109" s="16">
        <v>540.29999999999995</v>
      </c>
      <c r="G109" s="17">
        <f t="shared" si="10"/>
        <v>0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5">
      <c r="A110" s="24">
        <f t="shared" si="13"/>
        <v>2023</v>
      </c>
      <c r="B110" s="24" t="str">
        <f t="shared" si="13"/>
        <v>Февраль</v>
      </c>
      <c r="C110" s="14">
        <v>5</v>
      </c>
      <c r="D110" s="14">
        <v>11</v>
      </c>
      <c r="E110" s="15" t="s">
        <v>18</v>
      </c>
      <c r="F110" s="16">
        <v>539.90000000000009</v>
      </c>
      <c r="G110" s="17">
        <f t="shared" si="10"/>
        <v>0</v>
      </c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5">
      <c r="A111" s="24">
        <f t="shared" si="13"/>
        <v>2023</v>
      </c>
      <c r="B111" s="24" t="str">
        <f t="shared" si="13"/>
        <v>Февраль</v>
      </c>
      <c r="C111" s="14">
        <v>5</v>
      </c>
      <c r="D111" s="14">
        <v>12</v>
      </c>
      <c r="E111" s="15" t="s">
        <v>19</v>
      </c>
      <c r="F111" s="16">
        <v>539.59999999999991</v>
      </c>
      <c r="G111" s="17">
        <f t="shared" si="10"/>
        <v>0</v>
      </c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5">
      <c r="A112" s="24">
        <f t="shared" si="13"/>
        <v>2023</v>
      </c>
      <c r="B112" s="24" t="str">
        <f t="shared" si="13"/>
        <v>Февраль</v>
      </c>
      <c r="C112" s="14">
        <v>5</v>
      </c>
      <c r="D112" s="14">
        <v>13</v>
      </c>
      <c r="E112" s="15" t="s">
        <v>20</v>
      </c>
      <c r="F112" s="16">
        <v>539.20000000000005</v>
      </c>
      <c r="G112" s="17">
        <f t="shared" si="10"/>
        <v>0</v>
      </c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</row>
    <row r="113" spans="1:25" x14ac:dyDescent="0.25">
      <c r="A113" s="24">
        <f t="shared" si="13"/>
        <v>2023</v>
      </c>
      <c r="B113" s="24" t="str">
        <f t="shared" si="13"/>
        <v>Февраль</v>
      </c>
      <c r="C113" s="14">
        <v>5</v>
      </c>
      <c r="D113" s="14">
        <v>14</v>
      </c>
      <c r="E113" s="15" t="s">
        <v>21</v>
      </c>
      <c r="F113" s="16">
        <v>539.4</v>
      </c>
      <c r="G113" s="17">
        <f t="shared" si="10"/>
        <v>0</v>
      </c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</row>
    <row r="114" spans="1:25" x14ac:dyDescent="0.25">
      <c r="A114" s="24">
        <f t="shared" si="13"/>
        <v>2023</v>
      </c>
      <c r="B114" s="24" t="str">
        <f t="shared" si="13"/>
        <v>Февраль</v>
      </c>
      <c r="C114" s="14">
        <v>5</v>
      </c>
      <c r="D114" s="14">
        <v>15</v>
      </c>
      <c r="E114" s="15" t="s">
        <v>22</v>
      </c>
      <c r="F114" s="16">
        <v>540.40000000000009</v>
      </c>
      <c r="G114" s="17">
        <f t="shared" si="10"/>
        <v>0</v>
      </c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</row>
    <row r="115" spans="1:25" x14ac:dyDescent="0.25">
      <c r="A115" s="24">
        <f t="shared" si="13"/>
        <v>2023</v>
      </c>
      <c r="B115" s="24" t="str">
        <f t="shared" si="13"/>
        <v>Февраль</v>
      </c>
      <c r="C115" s="14">
        <v>5</v>
      </c>
      <c r="D115" s="14">
        <v>16</v>
      </c>
      <c r="E115" s="15" t="s">
        <v>23</v>
      </c>
      <c r="F115" s="16">
        <v>542.9</v>
      </c>
      <c r="G115" s="17">
        <f t="shared" si="10"/>
        <v>0</v>
      </c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</row>
    <row r="116" spans="1:25" x14ac:dyDescent="0.25">
      <c r="A116" s="24">
        <f t="shared" si="13"/>
        <v>2023</v>
      </c>
      <c r="B116" s="24" t="str">
        <f t="shared" si="13"/>
        <v>Февраль</v>
      </c>
      <c r="C116" s="14">
        <v>5</v>
      </c>
      <c r="D116" s="14">
        <v>17</v>
      </c>
      <c r="E116" s="15" t="s">
        <v>24</v>
      </c>
      <c r="F116" s="16">
        <v>543</v>
      </c>
      <c r="G116" s="17">
        <f t="shared" si="10"/>
        <v>0</v>
      </c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</row>
    <row r="117" spans="1:25" x14ac:dyDescent="0.25">
      <c r="A117" s="24">
        <f t="shared" ref="A117:B132" si="14">IF(A116&lt;&gt;"",A116,"")</f>
        <v>2023</v>
      </c>
      <c r="B117" s="24" t="str">
        <f t="shared" si="14"/>
        <v>Февраль</v>
      </c>
      <c r="C117" s="14">
        <v>5</v>
      </c>
      <c r="D117" s="14">
        <v>18</v>
      </c>
      <c r="E117" s="15" t="s">
        <v>25</v>
      </c>
      <c r="F117" s="16">
        <v>543.1</v>
      </c>
      <c r="G117" s="17">
        <f t="shared" si="10"/>
        <v>0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</row>
    <row r="118" spans="1:25" x14ac:dyDescent="0.25">
      <c r="A118" s="24">
        <f t="shared" si="14"/>
        <v>2023</v>
      </c>
      <c r="B118" s="24" t="str">
        <f t="shared" si="14"/>
        <v>Февраль</v>
      </c>
      <c r="C118" s="14">
        <v>5</v>
      </c>
      <c r="D118" s="14">
        <v>19</v>
      </c>
      <c r="E118" s="15" t="s">
        <v>26</v>
      </c>
      <c r="F118" s="16">
        <v>543.40000000000009</v>
      </c>
      <c r="G118" s="17">
        <f t="shared" si="10"/>
        <v>0</v>
      </c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</row>
    <row r="119" spans="1:25" x14ac:dyDescent="0.25">
      <c r="A119" s="24">
        <f t="shared" si="14"/>
        <v>2023</v>
      </c>
      <c r="B119" s="24" t="str">
        <f t="shared" si="14"/>
        <v>Февраль</v>
      </c>
      <c r="C119" s="14">
        <v>5</v>
      </c>
      <c r="D119" s="14">
        <v>20</v>
      </c>
      <c r="E119" s="15" t="s">
        <v>27</v>
      </c>
      <c r="F119" s="16">
        <v>543.09999999999991</v>
      </c>
      <c r="G119" s="17">
        <f t="shared" si="10"/>
        <v>0</v>
      </c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</row>
    <row r="120" spans="1:25" x14ac:dyDescent="0.25">
      <c r="A120" s="24">
        <f t="shared" si="14"/>
        <v>2023</v>
      </c>
      <c r="B120" s="24" t="str">
        <f t="shared" si="14"/>
        <v>Февраль</v>
      </c>
      <c r="C120" s="14">
        <v>5</v>
      </c>
      <c r="D120" s="14">
        <v>21</v>
      </c>
      <c r="E120" s="15" t="s">
        <v>28</v>
      </c>
      <c r="F120" s="16">
        <v>543.1</v>
      </c>
      <c r="G120" s="17">
        <f t="shared" si="10"/>
        <v>0</v>
      </c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</row>
    <row r="121" spans="1:25" x14ac:dyDescent="0.25">
      <c r="A121" s="24">
        <f t="shared" si="14"/>
        <v>2023</v>
      </c>
      <c r="B121" s="24" t="str">
        <f t="shared" si="14"/>
        <v>Февраль</v>
      </c>
      <c r="C121" s="14">
        <v>5</v>
      </c>
      <c r="D121" s="14">
        <v>22</v>
      </c>
      <c r="E121" s="15" t="s">
        <v>29</v>
      </c>
      <c r="F121" s="16">
        <v>542.40000000000009</v>
      </c>
      <c r="G121" s="17">
        <f t="shared" si="10"/>
        <v>0</v>
      </c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</row>
    <row r="122" spans="1:25" x14ac:dyDescent="0.25">
      <c r="A122" s="24">
        <f t="shared" si="14"/>
        <v>2023</v>
      </c>
      <c r="B122" s="24" t="str">
        <f t="shared" si="14"/>
        <v>Февраль</v>
      </c>
      <c r="C122" s="14">
        <v>5</v>
      </c>
      <c r="D122" s="14">
        <v>23</v>
      </c>
      <c r="E122" s="15" t="s">
        <v>30</v>
      </c>
      <c r="F122" s="16">
        <v>542.6</v>
      </c>
      <c r="G122" s="17">
        <f t="shared" si="10"/>
        <v>0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</row>
    <row r="123" spans="1:25" x14ac:dyDescent="0.25">
      <c r="A123" s="24">
        <f t="shared" si="14"/>
        <v>2023</v>
      </c>
      <c r="B123" s="24" t="str">
        <f t="shared" si="14"/>
        <v>Февраль</v>
      </c>
      <c r="C123" s="14">
        <v>6</v>
      </c>
      <c r="D123" s="14">
        <v>0</v>
      </c>
      <c r="E123" s="15" t="s">
        <v>7</v>
      </c>
      <c r="F123" s="16">
        <v>542.29999999999995</v>
      </c>
      <c r="G123" s="17">
        <f t="shared" si="10"/>
        <v>1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</row>
    <row r="124" spans="1:25" x14ac:dyDescent="0.25">
      <c r="A124" s="24">
        <f t="shared" si="14"/>
        <v>2023</v>
      </c>
      <c r="B124" s="24" t="str">
        <f t="shared" si="14"/>
        <v>Февраль</v>
      </c>
      <c r="C124" s="14">
        <v>6</v>
      </c>
      <c r="D124" s="14">
        <v>1</v>
      </c>
      <c r="E124" s="15" t="s">
        <v>8</v>
      </c>
      <c r="F124" s="16">
        <v>542.29999999999995</v>
      </c>
      <c r="G124" s="17">
        <f t="shared" si="10"/>
        <v>1</v>
      </c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</row>
    <row r="125" spans="1:25" x14ac:dyDescent="0.25">
      <c r="A125" s="24">
        <f t="shared" si="14"/>
        <v>2023</v>
      </c>
      <c r="B125" s="24" t="str">
        <f t="shared" si="14"/>
        <v>Февраль</v>
      </c>
      <c r="C125" s="14">
        <v>6</v>
      </c>
      <c r="D125" s="14">
        <v>2</v>
      </c>
      <c r="E125" s="15" t="s">
        <v>9</v>
      </c>
      <c r="F125" s="16">
        <v>542.5</v>
      </c>
      <c r="G125" s="17">
        <f t="shared" si="10"/>
        <v>1</v>
      </c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</row>
    <row r="126" spans="1:25" x14ac:dyDescent="0.25">
      <c r="A126" s="24">
        <f t="shared" si="14"/>
        <v>2023</v>
      </c>
      <c r="B126" s="24" t="str">
        <f t="shared" si="14"/>
        <v>Февраль</v>
      </c>
      <c r="C126" s="14">
        <v>6</v>
      </c>
      <c r="D126" s="14">
        <v>3</v>
      </c>
      <c r="E126" s="15" t="s">
        <v>10</v>
      </c>
      <c r="F126" s="16">
        <v>542.40000000000009</v>
      </c>
      <c r="G126" s="17">
        <f t="shared" si="10"/>
        <v>1</v>
      </c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</row>
    <row r="127" spans="1:25" x14ac:dyDescent="0.25">
      <c r="A127" s="24">
        <f t="shared" si="14"/>
        <v>2023</v>
      </c>
      <c r="B127" s="24" t="str">
        <f t="shared" si="14"/>
        <v>Февраль</v>
      </c>
      <c r="C127" s="14">
        <v>6</v>
      </c>
      <c r="D127" s="14">
        <v>4</v>
      </c>
      <c r="E127" s="15" t="s">
        <v>11</v>
      </c>
      <c r="F127" s="16">
        <v>542.79999999999995</v>
      </c>
      <c r="G127" s="17">
        <f t="shared" si="10"/>
        <v>1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</row>
    <row r="128" spans="1:25" x14ac:dyDescent="0.25">
      <c r="A128" s="24">
        <f t="shared" si="14"/>
        <v>2023</v>
      </c>
      <c r="B128" s="24" t="str">
        <f t="shared" si="14"/>
        <v>Февраль</v>
      </c>
      <c r="C128" s="14">
        <v>6</v>
      </c>
      <c r="D128" s="14">
        <v>5</v>
      </c>
      <c r="E128" s="15" t="s">
        <v>12</v>
      </c>
      <c r="F128" s="16">
        <v>543</v>
      </c>
      <c r="G128" s="17">
        <f t="shared" si="10"/>
        <v>1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</row>
    <row r="129" spans="1:25" x14ac:dyDescent="0.25">
      <c r="A129" s="24">
        <f t="shared" si="14"/>
        <v>2023</v>
      </c>
      <c r="B129" s="24" t="str">
        <f t="shared" si="14"/>
        <v>Февраль</v>
      </c>
      <c r="C129" s="14">
        <v>6</v>
      </c>
      <c r="D129" s="14">
        <v>6</v>
      </c>
      <c r="E129" s="15" t="s">
        <v>13</v>
      </c>
      <c r="F129" s="16">
        <v>541.20000000000005</v>
      </c>
      <c r="G129" s="17">
        <f t="shared" si="10"/>
        <v>1</v>
      </c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</row>
    <row r="130" spans="1:25" x14ac:dyDescent="0.25">
      <c r="A130" s="24">
        <f t="shared" si="14"/>
        <v>2023</v>
      </c>
      <c r="B130" s="24" t="str">
        <f t="shared" si="14"/>
        <v>Февраль</v>
      </c>
      <c r="C130" s="14">
        <v>6</v>
      </c>
      <c r="D130" s="14">
        <v>7</v>
      </c>
      <c r="E130" s="15" t="s">
        <v>14</v>
      </c>
      <c r="F130" s="16">
        <v>547.1</v>
      </c>
      <c r="G130" s="17">
        <f t="shared" si="10"/>
        <v>1</v>
      </c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</row>
    <row r="131" spans="1:25" x14ac:dyDescent="0.25">
      <c r="A131" s="24">
        <f t="shared" si="14"/>
        <v>2023</v>
      </c>
      <c r="B131" s="24" t="str">
        <f t="shared" si="14"/>
        <v>Февраль</v>
      </c>
      <c r="C131" s="14">
        <v>6</v>
      </c>
      <c r="D131" s="14">
        <v>8</v>
      </c>
      <c r="E131" s="15" t="s">
        <v>15</v>
      </c>
      <c r="F131" s="16">
        <v>540.59999999999991</v>
      </c>
      <c r="G131" s="17">
        <f t="shared" si="10"/>
        <v>1</v>
      </c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</row>
    <row r="132" spans="1:25" x14ac:dyDescent="0.25">
      <c r="A132" s="24">
        <f t="shared" si="14"/>
        <v>2023</v>
      </c>
      <c r="B132" s="24" t="str">
        <f t="shared" si="14"/>
        <v>Февраль</v>
      </c>
      <c r="C132" s="14">
        <v>6</v>
      </c>
      <c r="D132" s="14">
        <v>9</v>
      </c>
      <c r="E132" s="15" t="s">
        <v>16</v>
      </c>
      <c r="F132" s="16">
        <v>541.5</v>
      </c>
      <c r="G132" s="17">
        <f t="shared" ref="G132:G195" si="15">IF(OR(TEXT(CONCATENATE(C132,".",B132,".",A132),"ДДДД")="суббота",TEXT(CONCATENATE(C132,".",B132,".",A132),"ДДДД")="воскресенье"),0,1)</f>
        <v>1</v>
      </c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</row>
    <row r="133" spans="1:25" x14ac:dyDescent="0.25">
      <c r="A133" s="24">
        <f t="shared" ref="A133:B148" si="16">IF(A132&lt;&gt;"",A132,"")</f>
        <v>2023</v>
      </c>
      <c r="B133" s="24" t="str">
        <f t="shared" si="16"/>
        <v>Февраль</v>
      </c>
      <c r="C133" s="14">
        <v>6</v>
      </c>
      <c r="D133" s="14">
        <v>10</v>
      </c>
      <c r="E133" s="15" t="s">
        <v>17</v>
      </c>
      <c r="F133" s="16">
        <v>541.6</v>
      </c>
      <c r="G133" s="17">
        <f t="shared" si="15"/>
        <v>1</v>
      </c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</row>
    <row r="134" spans="1:25" x14ac:dyDescent="0.25">
      <c r="A134" s="24">
        <f t="shared" si="16"/>
        <v>2023</v>
      </c>
      <c r="B134" s="24" t="str">
        <f t="shared" si="16"/>
        <v>Февраль</v>
      </c>
      <c r="C134" s="14">
        <v>6</v>
      </c>
      <c r="D134" s="14">
        <v>11</v>
      </c>
      <c r="E134" s="15" t="s">
        <v>18</v>
      </c>
      <c r="F134" s="16">
        <v>538.29999999999995</v>
      </c>
      <c r="G134" s="17">
        <f t="shared" si="15"/>
        <v>1</v>
      </c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</row>
    <row r="135" spans="1:25" x14ac:dyDescent="0.25">
      <c r="A135" s="24">
        <f t="shared" si="16"/>
        <v>2023</v>
      </c>
      <c r="B135" s="24" t="str">
        <f t="shared" si="16"/>
        <v>Февраль</v>
      </c>
      <c r="C135" s="14">
        <v>6</v>
      </c>
      <c r="D135" s="14">
        <v>12</v>
      </c>
      <c r="E135" s="15" t="s">
        <v>19</v>
      </c>
      <c r="F135" s="16">
        <v>537.29999999999995</v>
      </c>
      <c r="G135" s="17">
        <f t="shared" si="15"/>
        <v>1</v>
      </c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</row>
    <row r="136" spans="1:25" x14ac:dyDescent="0.25">
      <c r="A136" s="24">
        <f t="shared" si="16"/>
        <v>2023</v>
      </c>
      <c r="B136" s="24" t="str">
        <f t="shared" si="16"/>
        <v>Февраль</v>
      </c>
      <c r="C136" s="14">
        <v>6</v>
      </c>
      <c r="D136" s="14">
        <v>13</v>
      </c>
      <c r="E136" s="15" t="s">
        <v>20</v>
      </c>
      <c r="F136" s="16">
        <v>535.59999999999991</v>
      </c>
      <c r="G136" s="17">
        <f t="shared" si="15"/>
        <v>1</v>
      </c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</row>
    <row r="137" spans="1:25" x14ac:dyDescent="0.25">
      <c r="A137" s="24">
        <f t="shared" si="16"/>
        <v>2023</v>
      </c>
      <c r="B137" s="24" t="str">
        <f t="shared" si="16"/>
        <v>Февраль</v>
      </c>
      <c r="C137" s="14">
        <v>6</v>
      </c>
      <c r="D137" s="14">
        <v>14</v>
      </c>
      <c r="E137" s="15" t="s">
        <v>21</v>
      </c>
      <c r="F137" s="16">
        <v>537.6</v>
      </c>
      <c r="G137" s="17">
        <f t="shared" si="15"/>
        <v>1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</row>
    <row r="138" spans="1:25" x14ac:dyDescent="0.25">
      <c r="A138" s="24">
        <f t="shared" si="16"/>
        <v>2023</v>
      </c>
      <c r="B138" s="24" t="str">
        <f t="shared" si="16"/>
        <v>Февраль</v>
      </c>
      <c r="C138" s="14">
        <v>6</v>
      </c>
      <c r="D138" s="14">
        <v>15</v>
      </c>
      <c r="E138" s="15" t="s">
        <v>22</v>
      </c>
      <c r="F138" s="16">
        <v>536</v>
      </c>
      <c r="G138" s="17">
        <f t="shared" si="15"/>
        <v>1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</row>
    <row r="139" spans="1:25" x14ac:dyDescent="0.25">
      <c r="A139" s="24">
        <f t="shared" si="16"/>
        <v>2023</v>
      </c>
      <c r="B139" s="24" t="str">
        <f t="shared" si="16"/>
        <v>Февраль</v>
      </c>
      <c r="C139" s="14">
        <v>6</v>
      </c>
      <c r="D139" s="14">
        <v>16</v>
      </c>
      <c r="E139" s="15" t="s">
        <v>23</v>
      </c>
      <c r="F139" s="16">
        <v>539.59999999999991</v>
      </c>
      <c r="G139" s="17">
        <f t="shared" si="15"/>
        <v>1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</row>
    <row r="140" spans="1:25" x14ac:dyDescent="0.25">
      <c r="A140" s="24">
        <f t="shared" si="16"/>
        <v>2023</v>
      </c>
      <c r="B140" s="24" t="str">
        <f t="shared" si="16"/>
        <v>Февраль</v>
      </c>
      <c r="C140" s="14">
        <v>6</v>
      </c>
      <c r="D140" s="14">
        <v>17</v>
      </c>
      <c r="E140" s="15" t="s">
        <v>24</v>
      </c>
      <c r="F140" s="16">
        <v>540.79999999999995</v>
      </c>
      <c r="G140" s="17">
        <f t="shared" si="15"/>
        <v>1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</row>
    <row r="141" spans="1:25" x14ac:dyDescent="0.25">
      <c r="A141" s="24">
        <f t="shared" si="16"/>
        <v>2023</v>
      </c>
      <c r="B141" s="24" t="str">
        <f t="shared" si="16"/>
        <v>Февраль</v>
      </c>
      <c r="C141" s="14">
        <v>6</v>
      </c>
      <c r="D141" s="14">
        <v>18</v>
      </c>
      <c r="E141" s="15" t="s">
        <v>25</v>
      </c>
      <c r="F141" s="16">
        <v>541.1</v>
      </c>
      <c r="G141" s="17">
        <f t="shared" si="15"/>
        <v>1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</row>
    <row r="142" spans="1:25" x14ac:dyDescent="0.25">
      <c r="A142" s="24">
        <f t="shared" si="16"/>
        <v>2023</v>
      </c>
      <c r="B142" s="24" t="str">
        <f t="shared" si="16"/>
        <v>Февраль</v>
      </c>
      <c r="C142" s="14">
        <v>6</v>
      </c>
      <c r="D142" s="14">
        <v>19</v>
      </c>
      <c r="E142" s="15" t="s">
        <v>26</v>
      </c>
      <c r="F142" s="16">
        <v>541.1</v>
      </c>
      <c r="G142" s="17">
        <f t="shared" si="15"/>
        <v>1</v>
      </c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</row>
    <row r="143" spans="1:25" x14ac:dyDescent="0.25">
      <c r="A143" s="24">
        <f t="shared" si="16"/>
        <v>2023</v>
      </c>
      <c r="B143" s="24" t="str">
        <f t="shared" si="16"/>
        <v>Февраль</v>
      </c>
      <c r="C143" s="14">
        <v>6</v>
      </c>
      <c r="D143" s="14">
        <v>20</v>
      </c>
      <c r="E143" s="15" t="s">
        <v>27</v>
      </c>
      <c r="F143" s="16">
        <v>540.9</v>
      </c>
      <c r="G143" s="17">
        <f t="shared" si="15"/>
        <v>1</v>
      </c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</row>
    <row r="144" spans="1:25" x14ac:dyDescent="0.25">
      <c r="A144" s="24">
        <f t="shared" si="16"/>
        <v>2023</v>
      </c>
      <c r="B144" s="24" t="str">
        <f t="shared" si="16"/>
        <v>Февраль</v>
      </c>
      <c r="C144" s="14">
        <v>6</v>
      </c>
      <c r="D144" s="14">
        <v>21</v>
      </c>
      <c r="E144" s="15" t="s">
        <v>28</v>
      </c>
      <c r="F144" s="16">
        <v>540.9</v>
      </c>
      <c r="G144" s="17">
        <f t="shared" si="15"/>
        <v>1</v>
      </c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</row>
    <row r="145" spans="1:25" x14ac:dyDescent="0.25">
      <c r="A145" s="24">
        <f t="shared" si="16"/>
        <v>2023</v>
      </c>
      <c r="B145" s="24" t="str">
        <f t="shared" si="16"/>
        <v>Февраль</v>
      </c>
      <c r="C145" s="14">
        <v>6</v>
      </c>
      <c r="D145" s="14">
        <v>22</v>
      </c>
      <c r="E145" s="15" t="s">
        <v>29</v>
      </c>
      <c r="F145" s="16">
        <v>540.9</v>
      </c>
      <c r="G145" s="17">
        <f t="shared" si="15"/>
        <v>1</v>
      </c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</row>
    <row r="146" spans="1:25" x14ac:dyDescent="0.25">
      <c r="A146" s="24">
        <f t="shared" si="16"/>
        <v>2023</v>
      </c>
      <c r="B146" s="24" t="str">
        <f t="shared" si="16"/>
        <v>Февраль</v>
      </c>
      <c r="C146" s="14">
        <v>6</v>
      </c>
      <c r="D146" s="14">
        <v>23</v>
      </c>
      <c r="E146" s="15" t="s">
        <v>30</v>
      </c>
      <c r="F146" s="16">
        <v>540.9</v>
      </c>
      <c r="G146" s="17">
        <f t="shared" si="15"/>
        <v>1</v>
      </c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</row>
    <row r="147" spans="1:25" x14ac:dyDescent="0.25">
      <c r="A147" s="24">
        <f t="shared" si="16"/>
        <v>2023</v>
      </c>
      <c r="B147" s="24" t="str">
        <f t="shared" si="16"/>
        <v>Февраль</v>
      </c>
      <c r="C147" s="14">
        <v>7</v>
      </c>
      <c r="D147" s="14">
        <v>0</v>
      </c>
      <c r="E147" s="15" t="s">
        <v>7</v>
      </c>
      <c r="F147" s="16">
        <v>540.79999999999995</v>
      </c>
      <c r="G147" s="17">
        <f t="shared" si="15"/>
        <v>1</v>
      </c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</row>
    <row r="148" spans="1:25" x14ac:dyDescent="0.25">
      <c r="A148" s="24">
        <f t="shared" si="16"/>
        <v>2023</v>
      </c>
      <c r="B148" s="24" t="str">
        <f t="shared" si="16"/>
        <v>Февраль</v>
      </c>
      <c r="C148" s="14">
        <v>7</v>
      </c>
      <c r="D148" s="14">
        <v>1</v>
      </c>
      <c r="E148" s="15" t="s">
        <v>8</v>
      </c>
      <c r="F148" s="16">
        <v>540.5</v>
      </c>
      <c r="G148" s="17">
        <f t="shared" si="15"/>
        <v>1</v>
      </c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</row>
    <row r="149" spans="1:25" x14ac:dyDescent="0.25">
      <c r="A149" s="24">
        <f t="shared" ref="A149:B164" si="17">IF(A148&lt;&gt;"",A148,"")</f>
        <v>2023</v>
      </c>
      <c r="B149" s="24" t="str">
        <f t="shared" si="17"/>
        <v>Февраль</v>
      </c>
      <c r="C149" s="14">
        <v>7</v>
      </c>
      <c r="D149" s="14">
        <v>2</v>
      </c>
      <c r="E149" s="15" t="s">
        <v>9</v>
      </c>
      <c r="F149" s="16">
        <v>540.70000000000005</v>
      </c>
      <c r="G149" s="17">
        <f t="shared" si="15"/>
        <v>1</v>
      </c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</row>
    <row r="150" spans="1:25" x14ac:dyDescent="0.25">
      <c r="A150" s="24">
        <f t="shared" si="17"/>
        <v>2023</v>
      </c>
      <c r="B150" s="24" t="str">
        <f t="shared" si="17"/>
        <v>Февраль</v>
      </c>
      <c r="C150" s="14">
        <v>7</v>
      </c>
      <c r="D150" s="14">
        <v>3</v>
      </c>
      <c r="E150" s="15" t="s">
        <v>10</v>
      </c>
      <c r="F150" s="16">
        <v>540.6</v>
      </c>
      <c r="G150" s="17">
        <f t="shared" si="15"/>
        <v>1</v>
      </c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</row>
    <row r="151" spans="1:25" x14ac:dyDescent="0.25">
      <c r="A151" s="24">
        <f t="shared" si="17"/>
        <v>2023</v>
      </c>
      <c r="B151" s="24" t="str">
        <f t="shared" si="17"/>
        <v>Февраль</v>
      </c>
      <c r="C151" s="14">
        <v>7</v>
      </c>
      <c r="D151" s="14">
        <v>4</v>
      </c>
      <c r="E151" s="15" t="s">
        <v>11</v>
      </c>
      <c r="F151" s="16">
        <v>541.1</v>
      </c>
      <c r="G151" s="17">
        <f t="shared" si="15"/>
        <v>1</v>
      </c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</row>
    <row r="152" spans="1:25" x14ac:dyDescent="0.25">
      <c r="A152" s="24">
        <f t="shared" si="17"/>
        <v>2023</v>
      </c>
      <c r="B152" s="24" t="str">
        <f t="shared" si="17"/>
        <v>Февраль</v>
      </c>
      <c r="C152" s="14">
        <v>7</v>
      </c>
      <c r="D152" s="14">
        <v>5</v>
      </c>
      <c r="E152" s="15" t="s">
        <v>12</v>
      </c>
      <c r="F152" s="16">
        <v>541.1</v>
      </c>
      <c r="G152" s="17">
        <f t="shared" si="15"/>
        <v>1</v>
      </c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</row>
    <row r="153" spans="1:25" x14ac:dyDescent="0.25">
      <c r="A153" s="24">
        <f t="shared" si="17"/>
        <v>2023</v>
      </c>
      <c r="B153" s="24" t="str">
        <f t="shared" si="17"/>
        <v>Февраль</v>
      </c>
      <c r="C153" s="14">
        <v>7</v>
      </c>
      <c r="D153" s="14">
        <v>6</v>
      </c>
      <c r="E153" s="15" t="s">
        <v>13</v>
      </c>
      <c r="F153" s="16">
        <v>539.70000000000005</v>
      </c>
      <c r="G153" s="17">
        <f t="shared" si="15"/>
        <v>1</v>
      </c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</row>
    <row r="154" spans="1:25" x14ac:dyDescent="0.25">
      <c r="A154" s="24">
        <f t="shared" si="17"/>
        <v>2023</v>
      </c>
      <c r="B154" s="24" t="str">
        <f t="shared" si="17"/>
        <v>Февраль</v>
      </c>
      <c r="C154" s="14">
        <v>7</v>
      </c>
      <c r="D154" s="14">
        <v>7</v>
      </c>
      <c r="E154" s="15" t="s">
        <v>14</v>
      </c>
      <c r="F154" s="16">
        <v>539</v>
      </c>
      <c r="G154" s="17">
        <f t="shared" si="15"/>
        <v>1</v>
      </c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</row>
    <row r="155" spans="1:25" x14ac:dyDescent="0.25">
      <c r="A155" s="24">
        <f t="shared" si="17"/>
        <v>2023</v>
      </c>
      <c r="B155" s="24" t="str">
        <f t="shared" si="17"/>
        <v>Февраль</v>
      </c>
      <c r="C155" s="14">
        <v>7</v>
      </c>
      <c r="D155" s="14">
        <v>8</v>
      </c>
      <c r="E155" s="15" t="s">
        <v>15</v>
      </c>
      <c r="F155" s="16">
        <v>537.9</v>
      </c>
      <c r="G155" s="17">
        <f t="shared" si="15"/>
        <v>1</v>
      </c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</row>
    <row r="156" spans="1:25" x14ac:dyDescent="0.25">
      <c r="A156" s="24">
        <f t="shared" si="17"/>
        <v>2023</v>
      </c>
      <c r="B156" s="24" t="str">
        <f t="shared" si="17"/>
        <v>Февраль</v>
      </c>
      <c r="C156" s="14">
        <v>7</v>
      </c>
      <c r="D156" s="14">
        <v>9</v>
      </c>
      <c r="E156" s="15" t="s">
        <v>16</v>
      </c>
      <c r="F156" s="16">
        <v>538.20000000000005</v>
      </c>
      <c r="G156" s="17">
        <f t="shared" si="15"/>
        <v>1</v>
      </c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</row>
    <row r="157" spans="1:25" x14ac:dyDescent="0.25">
      <c r="A157" s="24">
        <f t="shared" si="17"/>
        <v>2023</v>
      </c>
      <c r="B157" s="24" t="str">
        <f t="shared" si="17"/>
        <v>Февраль</v>
      </c>
      <c r="C157" s="14">
        <v>7</v>
      </c>
      <c r="D157" s="14">
        <v>10</v>
      </c>
      <c r="E157" s="15" t="s">
        <v>17</v>
      </c>
      <c r="F157" s="16">
        <v>537.29999999999995</v>
      </c>
      <c r="G157" s="17">
        <f t="shared" si="15"/>
        <v>1</v>
      </c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</row>
    <row r="158" spans="1:25" x14ac:dyDescent="0.25">
      <c r="A158" s="24">
        <f t="shared" si="17"/>
        <v>2023</v>
      </c>
      <c r="B158" s="24" t="str">
        <f t="shared" si="17"/>
        <v>Февраль</v>
      </c>
      <c r="C158" s="14">
        <v>7</v>
      </c>
      <c r="D158" s="14">
        <v>11</v>
      </c>
      <c r="E158" s="15" t="s">
        <v>18</v>
      </c>
      <c r="F158" s="16">
        <v>538.40000000000009</v>
      </c>
      <c r="G158" s="17">
        <f t="shared" si="15"/>
        <v>1</v>
      </c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</row>
    <row r="159" spans="1:25" x14ac:dyDescent="0.25">
      <c r="A159" s="24">
        <f t="shared" si="17"/>
        <v>2023</v>
      </c>
      <c r="B159" s="24" t="str">
        <f t="shared" si="17"/>
        <v>Февраль</v>
      </c>
      <c r="C159" s="14">
        <v>7</v>
      </c>
      <c r="D159" s="14">
        <v>12</v>
      </c>
      <c r="E159" s="15" t="s">
        <v>19</v>
      </c>
      <c r="F159" s="16">
        <v>537.29999999999995</v>
      </c>
      <c r="G159" s="17">
        <f t="shared" si="15"/>
        <v>1</v>
      </c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</row>
    <row r="160" spans="1:25" x14ac:dyDescent="0.25">
      <c r="A160" s="24">
        <f t="shared" si="17"/>
        <v>2023</v>
      </c>
      <c r="B160" s="24" t="str">
        <f t="shared" si="17"/>
        <v>Февраль</v>
      </c>
      <c r="C160" s="14">
        <v>7</v>
      </c>
      <c r="D160" s="14">
        <v>13</v>
      </c>
      <c r="E160" s="15" t="s">
        <v>20</v>
      </c>
      <c r="F160" s="16">
        <v>537.70000000000005</v>
      </c>
      <c r="G160" s="17">
        <f t="shared" si="15"/>
        <v>1</v>
      </c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</row>
    <row r="161" spans="1:25" x14ac:dyDescent="0.25">
      <c r="A161" s="24">
        <f t="shared" si="17"/>
        <v>2023</v>
      </c>
      <c r="B161" s="24" t="str">
        <f t="shared" si="17"/>
        <v>Февраль</v>
      </c>
      <c r="C161" s="14">
        <v>7</v>
      </c>
      <c r="D161" s="14">
        <v>14</v>
      </c>
      <c r="E161" s="15" t="s">
        <v>21</v>
      </c>
      <c r="F161" s="16">
        <v>538.40000000000009</v>
      </c>
      <c r="G161" s="17">
        <f t="shared" si="15"/>
        <v>1</v>
      </c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</row>
    <row r="162" spans="1:25" x14ac:dyDescent="0.25">
      <c r="A162" s="24">
        <f t="shared" si="17"/>
        <v>2023</v>
      </c>
      <c r="B162" s="24" t="str">
        <f t="shared" si="17"/>
        <v>Февраль</v>
      </c>
      <c r="C162" s="14">
        <v>7</v>
      </c>
      <c r="D162" s="14">
        <v>15</v>
      </c>
      <c r="E162" s="15" t="s">
        <v>22</v>
      </c>
      <c r="F162" s="16">
        <v>536.40000000000009</v>
      </c>
      <c r="G162" s="17">
        <f t="shared" si="15"/>
        <v>1</v>
      </c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</row>
    <row r="163" spans="1:25" x14ac:dyDescent="0.25">
      <c r="A163" s="24">
        <f t="shared" si="17"/>
        <v>2023</v>
      </c>
      <c r="B163" s="24" t="str">
        <f t="shared" si="17"/>
        <v>Февраль</v>
      </c>
      <c r="C163" s="14">
        <v>7</v>
      </c>
      <c r="D163" s="14">
        <v>16</v>
      </c>
      <c r="E163" s="15" t="s">
        <v>23</v>
      </c>
      <c r="F163" s="16">
        <v>539.5</v>
      </c>
      <c r="G163" s="17">
        <f t="shared" si="15"/>
        <v>1</v>
      </c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</row>
    <row r="164" spans="1:25" x14ac:dyDescent="0.25">
      <c r="A164" s="24">
        <f t="shared" si="17"/>
        <v>2023</v>
      </c>
      <c r="B164" s="24" t="str">
        <f t="shared" si="17"/>
        <v>Февраль</v>
      </c>
      <c r="C164" s="14">
        <v>7</v>
      </c>
      <c r="D164" s="14">
        <v>17</v>
      </c>
      <c r="E164" s="15" t="s">
        <v>24</v>
      </c>
      <c r="F164" s="16">
        <v>540.70000000000005</v>
      </c>
      <c r="G164" s="17">
        <f t="shared" si="15"/>
        <v>1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</row>
    <row r="165" spans="1:25" x14ac:dyDescent="0.25">
      <c r="A165" s="24">
        <f t="shared" ref="A165:B180" si="18">IF(A164&lt;&gt;"",A164,"")</f>
        <v>2023</v>
      </c>
      <c r="B165" s="24" t="str">
        <f t="shared" si="18"/>
        <v>Февраль</v>
      </c>
      <c r="C165" s="14">
        <v>7</v>
      </c>
      <c r="D165" s="14">
        <v>18</v>
      </c>
      <c r="E165" s="15" t="s">
        <v>25</v>
      </c>
      <c r="F165" s="16">
        <v>541.29999999999995</v>
      </c>
      <c r="G165" s="17">
        <f t="shared" si="15"/>
        <v>1</v>
      </c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</row>
    <row r="166" spans="1:25" x14ac:dyDescent="0.25">
      <c r="A166" s="24">
        <f t="shared" si="18"/>
        <v>2023</v>
      </c>
      <c r="B166" s="24" t="str">
        <f t="shared" si="18"/>
        <v>Февраль</v>
      </c>
      <c r="C166" s="14">
        <v>7</v>
      </c>
      <c r="D166" s="14">
        <v>19</v>
      </c>
      <c r="E166" s="15" t="s">
        <v>26</v>
      </c>
      <c r="F166" s="16">
        <v>541.4</v>
      </c>
      <c r="G166" s="17">
        <f t="shared" si="15"/>
        <v>1</v>
      </c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</row>
    <row r="167" spans="1:25" x14ac:dyDescent="0.25">
      <c r="A167" s="24">
        <f t="shared" si="18"/>
        <v>2023</v>
      </c>
      <c r="B167" s="24" t="str">
        <f t="shared" si="18"/>
        <v>Февраль</v>
      </c>
      <c r="C167" s="14">
        <v>7</v>
      </c>
      <c r="D167" s="14">
        <v>20</v>
      </c>
      <c r="E167" s="15" t="s">
        <v>27</v>
      </c>
      <c r="F167" s="16">
        <v>541.79999999999995</v>
      </c>
      <c r="G167" s="17">
        <f t="shared" si="15"/>
        <v>1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</row>
    <row r="168" spans="1:25" x14ac:dyDescent="0.25">
      <c r="A168" s="24">
        <f t="shared" si="18"/>
        <v>2023</v>
      </c>
      <c r="B168" s="24" t="str">
        <f t="shared" si="18"/>
        <v>Февраль</v>
      </c>
      <c r="C168" s="14">
        <v>7</v>
      </c>
      <c r="D168" s="14">
        <v>21</v>
      </c>
      <c r="E168" s="15" t="s">
        <v>28</v>
      </c>
      <c r="F168" s="16">
        <v>541.6</v>
      </c>
      <c r="G168" s="17">
        <f t="shared" si="15"/>
        <v>1</v>
      </c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</row>
    <row r="169" spans="1:25" x14ac:dyDescent="0.25">
      <c r="A169" s="24">
        <f t="shared" si="18"/>
        <v>2023</v>
      </c>
      <c r="B169" s="24" t="str">
        <f t="shared" si="18"/>
        <v>Февраль</v>
      </c>
      <c r="C169" s="14">
        <v>7</v>
      </c>
      <c r="D169" s="14">
        <v>22</v>
      </c>
      <c r="E169" s="15" t="s">
        <v>29</v>
      </c>
      <c r="F169" s="16">
        <v>541.90000000000009</v>
      </c>
      <c r="G169" s="17">
        <f t="shared" si="15"/>
        <v>1</v>
      </c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</row>
    <row r="170" spans="1:25" x14ac:dyDescent="0.25">
      <c r="A170" s="24">
        <f t="shared" si="18"/>
        <v>2023</v>
      </c>
      <c r="B170" s="24" t="str">
        <f t="shared" si="18"/>
        <v>Февраль</v>
      </c>
      <c r="C170" s="14">
        <v>7</v>
      </c>
      <c r="D170" s="14">
        <v>23</v>
      </c>
      <c r="E170" s="15" t="s">
        <v>30</v>
      </c>
      <c r="F170" s="16">
        <v>541.5</v>
      </c>
      <c r="G170" s="17">
        <f t="shared" si="15"/>
        <v>1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</row>
    <row r="171" spans="1:25" x14ac:dyDescent="0.25">
      <c r="A171" s="24">
        <f t="shared" si="18"/>
        <v>2023</v>
      </c>
      <c r="B171" s="24" t="str">
        <f t="shared" si="18"/>
        <v>Февраль</v>
      </c>
      <c r="C171" s="14">
        <v>8</v>
      </c>
      <c r="D171" s="14">
        <v>0</v>
      </c>
      <c r="E171" s="15" t="s">
        <v>7</v>
      </c>
      <c r="F171" s="16">
        <v>541.4</v>
      </c>
      <c r="G171" s="17">
        <f t="shared" si="15"/>
        <v>1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</row>
    <row r="172" spans="1:25" x14ac:dyDescent="0.25">
      <c r="A172" s="24">
        <f t="shared" si="18"/>
        <v>2023</v>
      </c>
      <c r="B172" s="24" t="str">
        <f t="shared" si="18"/>
        <v>Февраль</v>
      </c>
      <c r="C172" s="14">
        <v>8</v>
      </c>
      <c r="D172" s="14">
        <v>1</v>
      </c>
      <c r="E172" s="15" t="s">
        <v>8</v>
      </c>
      <c r="F172" s="16">
        <v>540.9</v>
      </c>
      <c r="G172" s="17">
        <f t="shared" si="15"/>
        <v>1</v>
      </c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</row>
    <row r="173" spans="1:25" x14ac:dyDescent="0.25">
      <c r="A173" s="24">
        <f t="shared" si="18"/>
        <v>2023</v>
      </c>
      <c r="B173" s="24" t="str">
        <f t="shared" si="18"/>
        <v>Февраль</v>
      </c>
      <c r="C173" s="14">
        <v>8</v>
      </c>
      <c r="D173" s="14">
        <v>2</v>
      </c>
      <c r="E173" s="15" t="s">
        <v>9</v>
      </c>
      <c r="F173" s="16">
        <v>540.70000000000005</v>
      </c>
      <c r="G173" s="17">
        <f t="shared" si="15"/>
        <v>1</v>
      </c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</row>
    <row r="174" spans="1:25" x14ac:dyDescent="0.25">
      <c r="A174" s="24">
        <f t="shared" si="18"/>
        <v>2023</v>
      </c>
      <c r="B174" s="24" t="str">
        <f t="shared" si="18"/>
        <v>Февраль</v>
      </c>
      <c r="C174" s="14">
        <v>8</v>
      </c>
      <c r="D174" s="14">
        <v>3</v>
      </c>
      <c r="E174" s="15" t="s">
        <v>10</v>
      </c>
      <c r="F174" s="16">
        <v>540.6</v>
      </c>
      <c r="G174" s="17">
        <f t="shared" si="15"/>
        <v>1</v>
      </c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</row>
    <row r="175" spans="1:25" x14ac:dyDescent="0.25">
      <c r="A175" s="24">
        <f t="shared" si="18"/>
        <v>2023</v>
      </c>
      <c r="B175" s="24" t="str">
        <f t="shared" si="18"/>
        <v>Февраль</v>
      </c>
      <c r="C175" s="14">
        <v>8</v>
      </c>
      <c r="D175" s="14">
        <v>4</v>
      </c>
      <c r="E175" s="15" t="s">
        <v>11</v>
      </c>
      <c r="F175" s="16">
        <v>540.59999999999991</v>
      </c>
      <c r="G175" s="17">
        <f t="shared" si="15"/>
        <v>1</v>
      </c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</row>
    <row r="176" spans="1:25" x14ac:dyDescent="0.25">
      <c r="A176" s="24">
        <f t="shared" si="18"/>
        <v>2023</v>
      </c>
      <c r="B176" s="24" t="str">
        <f t="shared" si="18"/>
        <v>Февраль</v>
      </c>
      <c r="C176" s="14">
        <v>8</v>
      </c>
      <c r="D176" s="14">
        <v>5</v>
      </c>
      <c r="E176" s="15" t="s">
        <v>12</v>
      </c>
      <c r="F176" s="16">
        <v>540.70000000000005</v>
      </c>
      <c r="G176" s="17">
        <f t="shared" si="15"/>
        <v>1</v>
      </c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</row>
    <row r="177" spans="1:25" x14ac:dyDescent="0.25">
      <c r="A177" s="24">
        <f t="shared" si="18"/>
        <v>2023</v>
      </c>
      <c r="B177" s="24" t="str">
        <f t="shared" si="18"/>
        <v>Февраль</v>
      </c>
      <c r="C177" s="14">
        <v>8</v>
      </c>
      <c r="D177" s="14">
        <v>6</v>
      </c>
      <c r="E177" s="15" t="s">
        <v>13</v>
      </c>
      <c r="F177" s="16">
        <v>538.40000000000009</v>
      </c>
      <c r="G177" s="17">
        <f t="shared" si="15"/>
        <v>1</v>
      </c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</row>
    <row r="178" spans="1:25" x14ac:dyDescent="0.25">
      <c r="A178" s="24">
        <f t="shared" si="18"/>
        <v>2023</v>
      </c>
      <c r="B178" s="24" t="str">
        <f t="shared" si="18"/>
        <v>Февраль</v>
      </c>
      <c r="C178" s="14">
        <v>8</v>
      </c>
      <c r="D178" s="14">
        <v>7</v>
      </c>
      <c r="E178" s="15" t="s">
        <v>14</v>
      </c>
      <c r="F178" s="16">
        <v>536.79999999999995</v>
      </c>
      <c r="G178" s="17">
        <f t="shared" si="15"/>
        <v>1</v>
      </c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</row>
    <row r="179" spans="1:25" x14ac:dyDescent="0.25">
      <c r="A179" s="24">
        <f t="shared" si="18"/>
        <v>2023</v>
      </c>
      <c r="B179" s="24" t="str">
        <f t="shared" si="18"/>
        <v>Февраль</v>
      </c>
      <c r="C179" s="14">
        <v>8</v>
      </c>
      <c r="D179" s="14">
        <v>8</v>
      </c>
      <c r="E179" s="15" t="s">
        <v>15</v>
      </c>
      <c r="F179" s="16">
        <v>537</v>
      </c>
      <c r="G179" s="17">
        <f t="shared" si="15"/>
        <v>1</v>
      </c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</row>
    <row r="180" spans="1:25" x14ac:dyDescent="0.25">
      <c r="A180" s="24">
        <f t="shared" si="18"/>
        <v>2023</v>
      </c>
      <c r="B180" s="24" t="str">
        <f t="shared" si="18"/>
        <v>Февраль</v>
      </c>
      <c r="C180" s="14">
        <v>8</v>
      </c>
      <c r="D180" s="14">
        <v>9</v>
      </c>
      <c r="E180" s="15" t="s">
        <v>16</v>
      </c>
      <c r="F180" s="16">
        <v>538.59999999999991</v>
      </c>
      <c r="G180" s="17">
        <f t="shared" si="15"/>
        <v>1</v>
      </c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</row>
    <row r="181" spans="1:25" x14ac:dyDescent="0.25">
      <c r="A181" s="24">
        <f t="shared" ref="A181:B196" si="19">IF(A180&lt;&gt;"",A180,"")</f>
        <v>2023</v>
      </c>
      <c r="B181" s="24" t="str">
        <f t="shared" si="19"/>
        <v>Февраль</v>
      </c>
      <c r="C181" s="14">
        <v>8</v>
      </c>
      <c r="D181" s="14">
        <v>10</v>
      </c>
      <c r="E181" s="15" t="s">
        <v>17</v>
      </c>
      <c r="F181" s="16">
        <v>537.5</v>
      </c>
      <c r="G181" s="17">
        <f t="shared" si="15"/>
        <v>1</v>
      </c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</row>
    <row r="182" spans="1:25" x14ac:dyDescent="0.25">
      <c r="A182" s="24">
        <f t="shared" si="19"/>
        <v>2023</v>
      </c>
      <c r="B182" s="24" t="str">
        <f t="shared" si="19"/>
        <v>Февраль</v>
      </c>
      <c r="C182" s="14">
        <v>8</v>
      </c>
      <c r="D182" s="14">
        <v>11</v>
      </c>
      <c r="E182" s="15" t="s">
        <v>18</v>
      </c>
      <c r="F182" s="16">
        <v>536.9</v>
      </c>
      <c r="G182" s="17">
        <f t="shared" si="15"/>
        <v>1</v>
      </c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</row>
    <row r="183" spans="1:25" x14ac:dyDescent="0.25">
      <c r="A183" s="24">
        <f t="shared" si="19"/>
        <v>2023</v>
      </c>
      <c r="B183" s="24" t="str">
        <f t="shared" si="19"/>
        <v>Февраль</v>
      </c>
      <c r="C183" s="14">
        <v>8</v>
      </c>
      <c r="D183" s="14">
        <v>12</v>
      </c>
      <c r="E183" s="15" t="s">
        <v>19</v>
      </c>
      <c r="F183" s="16">
        <v>537.09999999999991</v>
      </c>
      <c r="G183" s="17">
        <f t="shared" si="15"/>
        <v>1</v>
      </c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</row>
    <row r="184" spans="1:25" x14ac:dyDescent="0.25">
      <c r="A184" s="24">
        <f t="shared" si="19"/>
        <v>2023</v>
      </c>
      <c r="B184" s="24" t="str">
        <f t="shared" si="19"/>
        <v>Февраль</v>
      </c>
      <c r="C184" s="14">
        <v>8</v>
      </c>
      <c r="D184" s="14">
        <v>13</v>
      </c>
      <c r="E184" s="15" t="s">
        <v>20</v>
      </c>
      <c r="F184" s="16">
        <v>536.90000000000009</v>
      </c>
      <c r="G184" s="17">
        <f t="shared" si="15"/>
        <v>1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</row>
    <row r="185" spans="1:25" x14ac:dyDescent="0.25">
      <c r="A185" s="24">
        <f t="shared" si="19"/>
        <v>2023</v>
      </c>
      <c r="B185" s="24" t="str">
        <f t="shared" si="19"/>
        <v>Февраль</v>
      </c>
      <c r="C185" s="14">
        <v>8</v>
      </c>
      <c r="D185" s="14">
        <v>14</v>
      </c>
      <c r="E185" s="15" t="s">
        <v>21</v>
      </c>
      <c r="F185" s="16">
        <v>538.1</v>
      </c>
      <c r="G185" s="17">
        <f t="shared" si="15"/>
        <v>1</v>
      </c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</row>
    <row r="186" spans="1:25" x14ac:dyDescent="0.25">
      <c r="A186" s="24">
        <f t="shared" si="19"/>
        <v>2023</v>
      </c>
      <c r="B186" s="24" t="str">
        <f t="shared" si="19"/>
        <v>Февраль</v>
      </c>
      <c r="C186" s="14">
        <v>8</v>
      </c>
      <c r="D186" s="14">
        <v>15</v>
      </c>
      <c r="E186" s="15" t="s">
        <v>22</v>
      </c>
      <c r="F186" s="16">
        <v>536.20000000000005</v>
      </c>
      <c r="G186" s="17">
        <f t="shared" si="15"/>
        <v>1</v>
      </c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</row>
    <row r="187" spans="1:25" x14ac:dyDescent="0.25">
      <c r="A187" s="24">
        <f t="shared" si="19"/>
        <v>2023</v>
      </c>
      <c r="B187" s="24" t="str">
        <f t="shared" si="19"/>
        <v>Февраль</v>
      </c>
      <c r="C187" s="14">
        <v>8</v>
      </c>
      <c r="D187" s="14">
        <v>16</v>
      </c>
      <c r="E187" s="15" t="s">
        <v>23</v>
      </c>
      <c r="F187" s="16">
        <v>539.5</v>
      </c>
      <c r="G187" s="17">
        <f t="shared" si="15"/>
        <v>1</v>
      </c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</row>
    <row r="188" spans="1:25" x14ac:dyDescent="0.25">
      <c r="A188" s="24">
        <f t="shared" si="19"/>
        <v>2023</v>
      </c>
      <c r="B188" s="24" t="str">
        <f t="shared" si="19"/>
        <v>Февраль</v>
      </c>
      <c r="C188" s="14">
        <v>8</v>
      </c>
      <c r="D188" s="14">
        <v>17</v>
      </c>
      <c r="E188" s="15" t="s">
        <v>24</v>
      </c>
      <c r="F188" s="16">
        <v>540.20000000000005</v>
      </c>
      <c r="G188" s="17">
        <f t="shared" si="15"/>
        <v>1</v>
      </c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</row>
    <row r="189" spans="1:25" x14ac:dyDescent="0.25">
      <c r="A189" s="24">
        <f t="shared" si="19"/>
        <v>2023</v>
      </c>
      <c r="B189" s="24" t="str">
        <f t="shared" si="19"/>
        <v>Февраль</v>
      </c>
      <c r="C189" s="14">
        <v>8</v>
      </c>
      <c r="D189" s="14">
        <v>18</v>
      </c>
      <c r="E189" s="15" t="s">
        <v>25</v>
      </c>
      <c r="F189" s="16">
        <v>540.1</v>
      </c>
      <c r="G189" s="17">
        <f t="shared" si="15"/>
        <v>1</v>
      </c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</row>
    <row r="190" spans="1:25" x14ac:dyDescent="0.25">
      <c r="A190" s="24">
        <f t="shared" si="19"/>
        <v>2023</v>
      </c>
      <c r="B190" s="24" t="str">
        <f t="shared" si="19"/>
        <v>Февраль</v>
      </c>
      <c r="C190" s="14">
        <v>8</v>
      </c>
      <c r="D190" s="14">
        <v>19</v>
      </c>
      <c r="E190" s="15" t="s">
        <v>26</v>
      </c>
      <c r="F190" s="16">
        <v>540.1</v>
      </c>
      <c r="G190" s="17">
        <f t="shared" si="15"/>
        <v>1</v>
      </c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</row>
    <row r="191" spans="1:25" x14ac:dyDescent="0.25">
      <c r="A191" s="24">
        <f t="shared" si="19"/>
        <v>2023</v>
      </c>
      <c r="B191" s="24" t="str">
        <f t="shared" si="19"/>
        <v>Февраль</v>
      </c>
      <c r="C191" s="14">
        <v>8</v>
      </c>
      <c r="D191" s="14">
        <v>20</v>
      </c>
      <c r="E191" s="15" t="s">
        <v>27</v>
      </c>
      <c r="F191" s="16">
        <v>540.4</v>
      </c>
      <c r="G191" s="17">
        <f t="shared" si="15"/>
        <v>1</v>
      </c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</row>
    <row r="192" spans="1:25" x14ac:dyDescent="0.25">
      <c r="A192" s="24">
        <f t="shared" si="19"/>
        <v>2023</v>
      </c>
      <c r="B192" s="24" t="str">
        <f t="shared" si="19"/>
        <v>Февраль</v>
      </c>
      <c r="C192" s="14">
        <v>8</v>
      </c>
      <c r="D192" s="14">
        <v>21</v>
      </c>
      <c r="E192" s="15" t="s">
        <v>28</v>
      </c>
      <c r="F192" s="16">
        <v>540.1</v>
      </c>
      <c r="G192" s="17">
        <f t="shared" si="15"/>
        <v>1</v>
      </c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</row>
    <row r="193" spans="1:25" x14ac:dyDescent="0.25">
      <c r="A193" s="24">
        <f t="shared" si="19"/>
        <v>2023</v>
      </c>
      <c r="B193" s="24" t="str">
        <f t="shared" si="19"/>
        <v>Февраль</v>
      </c>
      <c r="C193" s="14">
        <v>8</v>
      </c>
      <c r="D193" s="14">
        <v>22</v>
      </c>
      <c r="E193" s="15" t="s">
        <v>29</v>
      </c>
      <c r="F193" s="16">
        <v>540.70000000000005</v>
      </c>
      <c r="G193" s="17">
        <f t="shared" si="15"/>
        <v>1</v>
      </c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</row>
    <row r="194" spans="1:25" x14ac:dyDescent="0.25">
      <c r="A194" s="24">
        <f t="shared" si="19"/>
        <v>2023</v>
      </c>
      <c r="B194" s="24" t="str">
        <f t="shared" si="19"/>
        <v>Февраль</v>
      </c>
      <c r="C194" s="14">
        <v>8</v>
      </c>
      <c r="D194" s="14">
        <v>23</v>
      </c>
      <c r="E194" s="15" t="s">
        <v>30</v>
      </c>
      <c r="F194" s="16">
        <v>540.6</v>
      </c>
      <c r="G194" s="17">
        <f t="shared" si="15"/>
        <v>1</v>
      </c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</row>
    <row r="195" spans="1:25" x14ac:dyDescent="0.25">
      <c r="A195" s="24">
        <f t="shared" si="19"/>
        <v>2023</v>
      </c>
      <c r="B195" s="24" t="str">
        <f t="shared" si="19"/>
        <v>Февраль</v>
      </c>
      <c r="C195" s="14">
        <v>9</v>
      </c>
      <c r="D195" s="14">
        <v>0</v>
      </c>
      <c r="E195" s="15" t="s">
        <v>7</v>
      </c>
      <c r="F195" s="16">
        <v>540.79999999999995</v>
      </c>
      <c r="G195" s="17">
        <f t="shared" si="15"/>
        <v>1</v>
      </c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</row>
    <row r="196" spans="1:25" x14ac:dyDescent="0.25">
      <c r="A196" s="24">
        <f t="shared" si="19"/>
        <v>2023</v>
      </c>
      <c r="B196" s="24" t="str">
        <f t="shared" si="19"/>
        <v>Февраль</v>
      </c>
      <c r="C196" s="14">
        <v>9</v>
      </c>
      <c r="D196" s="14">
        <v>1</v>
      </c>
      <c r="E196" s="15" t="s">
        <v>8</v>
      </c>
      <c r="F196" s="16">
        <v>540.70000000000005</v>
      </c>
      <c r="G196" s="17">
        <f t="shared" ref="G196:G259" si="20">IF(OR(TEXT(CONCATENATE(C196,".",B196,".",A196),"ДДДД")="суббота",TEXT(CONCATENATE(C196,".",B196,".",A196),"ДДДД")="воскресенье"),0,1)</f>
        <v>1</v>
      </c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</row>
    <row r="197" spans="1:25" x14ac:dyDescent="0.25">
      <c r="A197" s="24">
        <f t="shared" ref="A197:B212" si="21">IF(A196&lt;&gt;"",A196,"")</f>
        <v>2023</v>
      </c>
      <c r="B197" s="24" t="str">
        <f t="shared" si="21"/>
        <v>Февраль</v>
      </c>
      <c r="C197" s="14">
        <v>9</v>
      </c>
      <c r="D197" s="14">
        <v>2</v>
      </c>
      <c r="E197" s="15" t="s">
        <v>9</v>
      </c>
      <c r="F197" s="16">
        <v>540.9</v>
      </c>
      <c r="G197" s="17">
        <f t="shared" si="20"/>
        <v>1</v>
      </c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</row>
    <row r="198" spans="1:25" x14ac:dyDescent="0.25">
      <c r="A198" s="24">
        <f t="shared" si="21"/>
        <v>2023</v>
      </c>
      <c r="B198" s="24" t="str">
        <f t="shared" si="21"/>
        <v>Февраль</v>
      </c>
      <c r="C198" s="14">
        <v>9</v>
      </c>
      <c r="D198" s="14">
        <v>3</v>
      </c>
      <c r="E198" s="15" t="s">
        <v>10</v>
      </c>
      <c r="F198" s="16">
        <v>541.70000000000005</v>
      </c>
      <c r="G198" s="17">
        <f t="shared" si="20"/>
        <v>1</v>
      </c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</row>
    <row r="199" spans="1:25" x14ac:dyDescent="0.25">
      <c r="A199" s="24">
        <f t="shared" si="21"/>
        <v>2023</v>
      </c>
      <c r="B199" s="24" t="str">
        <f t="shared" si="21"/>
        <v>Февраль</v>
      </c>
      <c r="C199" s="14">
        <v>9</v>
      </c>
      <c r="D199" s="14">
        <v>4</v>
      </c>
      <c r="E199" s="15" t="s">
        <v>11</v>
      </c>
      <c r="F199" s="16">
        <v>541.5</v>
      </c>
      <c r="G199" s="17">
        <f t="shared" si="20"/>
        <v>1</v>
      </c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</row>
    <row r="200" spans="1:25" x14ac:dyDescent="0.25">
      <c r="A200" s="24">
        <f t="shared" si="21"/>
        <v>2023</v>
      </c>
      <c r="B200" s="24" t="str">
        <f t="shared" si="21"/>
        <v>Февраль</v>
      </c>
      <c r="C200" s="14">
        <v>9</v>
      </c>
      <c r="D200" s="14">
        <v>5</v>
      </c>
      <c r="E200" s="15" t="s">
        <v>12</v>
      </c>
      <c r="F200" s="16">
        <v>541.5</v>
      </c>
      <c r="G200" s="17">
        <f t="shared" si="20"/>
        <v>1</v>
      </c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</row>
    <row r="201" spans="1:25" x14ac:dyDescent="0.25">
      <c r="A201" s="24">
        <f t="shared" si="21"/>
        <v>2023</v>
      </c>
      <c r="B201" s="24" t="str">
        <f t="shared" si="21"/>
        <v>Февраль</v>
      </c>
      <c r="C201" s="14">
        <v>9</v>
      </c>
      <c r="D201" s="14">
        <v>6</v>
      </c>
      <c r="E201" s="15" t="s">
        <v>13</v>
      </c>
      <c r="F201" s="16">
        <v>538.4</v>
      </c>
      <c r="G201" s="17">
        <f t="shared" si="20"/>
        <v>1</v>
      </c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</row>
    <row r="202" spans="1:25" x14ac:dyDescent="0.25">
      <c r="A202" s="24">
        <f t="shared" si="21"/>
        <v>2023</v>
      </c>
      <c r="B202" s="24" t="str">
        <f t="shared" si="21"/>
        <v>Февраль</v>
      </c>
      <c r="C202" s="14">
        <v>9</v>
      </c>
      <c r="D202" s="14">
        <v>7</v>
      </c>
      <c r="E202" s="15" t="s">
        <v>14</v>
      </c>
      <c r="F202" s="16">
        <v>537</v>
      </c>
      <c r="G202" s="17">
        <f t="shared" si="20"/>
        <v>1</v>
      </c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</row>
    <row r="203" spans="1:25" x14ac:dyDescent="0.25">
      <c r="A203" s="24">
        <f t="shared" si="21"/>
        <v>2023</v>
      </c>
      <c r="B203" s="24" t="str">
        <f t="shared" si="21"/>
        <v>Февраль</v>
      </c>
      <c r="C203" s="14">
        <v>9</v>
      </c>
      <c r="D203" s="14">
        <v>8</v>
      </c>
      <c r="E203" s="15" t="s">
        <v>15</v>
      </c>
      <c r="F203" s="16">
        <v>537.4</v>
      </c>
      <c r="G203" s="17">
        <f t="shared" si="20"/>
        <v>1</v>
      </c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</row>
    <row r="204" spans="1:25" x14ac:dyDescent="0.25">
      <c r="A204" s="24">
        <f t="shared" si="21"/>
        <v>2023</v>
      </c>
      <c r="B204" s="24" t="str">
        <f t="shared" si="21"/>
        <v>Февраль</v>
      </c>
      <c r="C204" s="14">
        <v>9</v>
      </c>
      <c r="D204" s="14">
        <v>9</v>
      </c>
      <c r="E204" s="15" t="s">
        <v>16</v>
      </c>
      <c r="F204" s="16">
        <v>537.4</v>
      </c>
      <c r="G204" s="17">
        <f t="shared" si="20"/>
        <v>1</v>
      </c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</row>
    <row r="205" spans="1:25" x14ac:dyDescent="0.25">
      <c r="A205" s="24">
        <f t="shared" si="21"/>
        <v>2023</v>
      </c>
      <c r="B205" s="24" t="str">
        <f t="shared" si="21"/>
        <v>Февраль</v>
      </c>
      <c r="C205" s="14">
        <v>9</v>
      </c>
      <c r="D205" s="14">
        <v>10</v>
      </c>
      <c r="E205" s="15" t="s">
        <v>17</v>
      </c>
      <c r="F205" s="16">
        <v>537.4</v>
      </c>
      <c r="G205" s="17">
        <f t="shared" si="20"/>
        <v>1</v>
      </c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</row>
    <row r="206" spans="1:25" x14ac:dyDescent="0.25">
      <c r="A206" s="24">
        <f t="shared" si="21"/>
        <v>2023</v>
      </c>
      <c r="B206" s="24" t="str">
        <f t="shared" si="21"/>
        <v>Февраль</v>
      </c>
      <c r="C206" s="14">
        <v>9</v>
      </c>
      <c r="D206" s="14">
        <v>11</v>
      </c>
      <c r="E206" s="15" t="s">
        <v>18</v>
      </c>
      <c r="F206" s="16">
        <v>538.20000000000005</v>
      </c>
      <c r="G206" s="17">
        <f t="shared" si="20"/>
        <v>1</v>
      </c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</row>
    <row r="207" spans="1:25" x14ac:dyDescent="0.25">
      <c r="A207" s="24">
        <f t="shared" si="21"/>
        <v>2023</v>
      </c>
      <c r="B207" s="24" t="str">
        <f t="shared" si="21"/>
        <v>Февраль</v>
      </c>
      <c r="C207" s="14">
        <v>9</v>
      </c>
      <c r="D207" s="14">
        <v>12</v>
      </c>
      <c r="E207" s="15" t="s">
        <v>19</v>
      </c>
      <c r="F207" s="16">
        <v>537.4</v>
      </c>
      <c r="G207" s="17">
        <f t="shared" si="20"/>
        <v>1</v>
      </c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</row>
    <row r="208" spans="1:25" x14ac:dyDescent="0.25">
      <c r="A208" s="24">
        <f t="shared" si="21"/>
        <v>2023</v>
      </c>
      <c r="B208" s="24" t="str">
        <f t="shared" si="21"/>
        <v>Февраль</v>
      </c>
      <c r="C208" s="14">
        <v>9</v>
      </c>
      <c r="D208" s="14">
        <v>13</v>
      </c>
      <c r="E208" s="15" t="s">
        <v>20</v>
      </c>
      <c r="F208" s="16">
        <v>537.70000000000005</v>
      </c>
      <c r="G208" s="17">
        <f t="shared" si="20"/>
        <v>1</v>
      </c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</row>
    <row r="209" spans="1:25" x14ac:dyDescent="0.25">
      <c r="A209" s="24">
        <f t="shared" si="21"/>
        <v>2023</v>
      </c>
      <c r="B209" s="24" t="str">
        <f t="shared" si="21"/>
        <v>Февраль</v>
      </c>
      <c r="C209" s="14">
        <v>9</v>
      </c>
      <c r="D209" s="14">
        <v>14</v>
      </c>
      <c r="E209" s="15" t="s">
        <v>21</v>
      </c>
      <c r="F209" s="16">
        <v>538.29999999999995</v>
      </c>
      <c r="G209" s="17">
        <f t="shared" si="20"/>
        <v>1</v>
      </c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</row>
    <row r="210" spans="1:25" x14ac:dyDescent="0.25">
      <c r="A210" s="24">
        <f t="shared" si="21"/>
        <v>2023</v>
      </c>
      <c r="B210" s="24" t="str">
        <f t="shared" si="21"/>
        <v>Февраль</v>
      </c>
      <c r="C210" s="14">
        <v>9</v>
      </c>
      <c r="D210" s="14">
        <v>15</v>
      </c>
      <c r="E210" s="15" t="s">
        <v>22</v>
      </c>
      <c r="F210" s="16">
        <v>537</v>
      </c>
      <c r="G210" s="17">
        <f t="shared" si="20"/>
        <v>1</v>
      </c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</row>
    <row r="211" spans="1:25" x14ac:dyDescent="0.25">
      <c r="A211" s="24">
        <f t="shared" si="21"/>
        <v>2023</v>
      </c>
      <c r="B211" s="24" t="str">
        <f t="shared" si="21"/>
        <v>Февраль</v>
      </c>
      <c r="C211" s="14">
        <v>9</v>
      </c>
      <c r="D211" s="14">
        <v>16</v>
      </c>
      <c r="E211" s="15" t="s">
        <v>23</v>
      </c>
      <c r="F211" s="16">
        <v>539.9</v>
      </c>
      <c r="G211" s="17">
        <f t="shared" si="20"/>
        <v>1</v>
      </c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</row>
    <row r="212" spans="1:25" x14ac:dyDescent="0.25">
      <c r="A212" s="24">
        <f t="shared" si="21"/>
        <v>2023</v>
      </c>
      <c r="B212" s="24" t="str">
        <f t="shared" si="21"/>
        <v>Февраль</v>
      </c>
      <c r="C212" s="14">
        <v>9</v>
      </c>
      <c r="D212" s="14">
        <v>17</v>
      </c>
      <c r="E212" s="15" t="s">
        <v>24</v>
      </c>
      <c r="F212" s="16">
        <v>540.9</v>
      </c>
      <c r="G212" s="17">
        <f t="shared" si="20"/>
        <v>1</v>
      </c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</row>
    <row r="213" spans="1:25" x14ac:dyDescent="0.25">
      <c r="A213" s="24">
        <f t="shared" ref="A213:B228" si="22">IF(A212&lt;&gt;"",A212,"")</f>
        <v>2023</v>
      </c>
      <c r="B213" s="24" t="str">
        <f t="shared" si="22"/>
        <v>Февраль</v>
      </c>
      <c r="C213" s="14">
        <v>9</v>
      </c>
      <c r="D213" s="14">
        <v>18</v>
      </c>
      <c r="E213" s="15" t="s">
        <v>25</v>
      </c>
      <c r="F213" s="16">
        <v>540.70000000000005</v>
      </c>
      <c r="G213" s="17">
        <f t="shared" si="20"/>
        <v>1</v>
      </c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</row>
    <row r="214" spans="1:25" x14ac:dyDescent="0.25">
      <c r="A214" s="24">
        <f t="shared" si="22"/>
        <v>2023</v>
      </c>
      <c r="B214" s="24" t="str">
        <f t="shared" si="22"/>
        <v>Февраль</v>
      </c>
      <c r="C214" s="14">
        <v>9</v>
      </c>
      <c r="D214" s="14">
        <v>19</v>
      </c>
      <c r="E214" s="15" t="s">
        <v>26</v>
      </c>
      <c r="F214" s="16">
        <v>540.5</v>
      </c>
      <c r="G214" s="17">
        <f t="shared" si="20"/>
        <v>1</v>
      </c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</row>
    <row r="215" spans="1:25" x14ac:dyDescent="0.25">
      <c r="A215" s="24">
        <f t="shared" si="22"/>
        <v>2023</v>
      </c>
      <c r="B215" s="24" t="str">
        <f t="shared" si="22"/>
        <v>Февраль</v>
      </c>
      <c r="C215" s="14">
        <v>9</v>
      </c>
      <c r="D215" s="14">
        <v>20</v>
      </c>
      <c r="E215" s="15" t="s">
        <v>27</v>
      </c>
      <c r="F215" s="16">
        <v>541</v>
      </c>
      <c r="G215" s="17">
        <f t="shared" si="20"/>
        <v>1</v>
      </c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</row>
    <row r="216" spans="1:25" x14ac:dyDescent="0.25">
      <c r="A216" s="24">
        <f t="shared" si="22"/>
        <v>2023</v>
      </c>
      <c r="B216" s="24" t="str">
        <f t="shared" si="22"/>
        <v>Февраль</v>
      </c>
      <c r="C216" s="14">
        <v>9</v>
      </c>
      <c r="D216" s="14">
        <v>21</v>
      </c>
      <c r="E216" s="15" t="s">
        <v>28</v>
      </c>
      <c r="F216" s="16">
        <v>540.6</v>
      </c>
      <c r="G216" s="17">
        <f t="shared" si="20"/>
        <v>1</v>
      </c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</row>
    <row r="217" spans="1:25" x14ac:dyDescent="0.25">
      <c r="A217" s="24">
        <f t="shared" si="22"/>
        <v>2023</v>
      </c>
      <c r="B217" s="24" t="str">
        <f t="shared" si="22"/>
        <v>Февраль</v>
      </c>
      <c r="C217" s="14">
        <v>9</v>
      </c>
      <c r="D217" s="14">
        <v>22</v>
      </c>
      <c r="E217" s="15" t="s">
        <v>29</v>
      </c>
      <c r="F217" s="16">
        <v>540.5</v>
      </c>
      <c r="G217" s="17">
        <f t="shared" si="20"/>
        <v>1</v>
      </c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</row>
    <row r="218" spans="1:25" x14ac:dyDescent="0.25">
      <c r="A218" s="24">
        <f t="shared" si="22"/>
        <v>2023</v>
      </c>
      <c r="B218" s="24" t="str">
        <f t="shared" si="22"/>
        <v>Февраль</v>
      </c>
      <c r="C218" s="14">
        <v>9</v>
      </c>
      <c r="D218" s="14">
        <v>23</v>
      </c>
      <c r="E218" s="15" t="s">
        <v>30</v>
      </c>
      <c r="F218" s="16">
        <v>540.29999999999995</v>
      </c>
      <c r="G218" s="17">
        <f t="shared" si="20"/>
        <v>1</v>
      </c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</row>
    <row r="219" spans="1:25" x14ac:dyDescent="0.25">
      <c r="A219" s="24">
        <f t="shared" si="22"/>
        <v>2023</v>
      </c>
      <c r="B219" s="24" t="str">
        <f t="shared" si="22"/>
        <v>Февраль</v>
      </c>
      <c r="C219" s="14">
        <v>10</v>
      </c>
      <c r="D219" s="14">
        <v>0</v>
      </c>
      <c r="E219" s="15" t="s">
        <v>7</v>
      </c>
      <c r="F219" s="16">
        <v>540</v>
      </c>
      <c r="G219" s="17">
        <f t="shared" si="20"/>
        <v>1</v>
      </c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</row>
    <row r="220" spans="1:25" x14ac:dyDescent="0.25">
      <c r="A220" s="24">
        <f t="shared" si="22"/>
        <v>2023</v>
      </c>
      <c r="B220" s="24" t="str">
        <f t="shared" si="22"/>
        <v>Февраль</v>
      </c>
      <c r="C220" s="14">
        <v>10</v>
      </c>
      <c r="D220" s="14">
        <v>1</v>
      </c>
      <c r="E220" s="15" t="s">
        <v>8</v>
      </c>
      <c r="F220" s="16">
        <v>540.29999999999995</v>
      </c>
      <c r="G220" s="17">
        <f t="shared" si="20"/>
        <v>1</v>
      </c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</row>
    <row r="221" spans="1:25" x14ac:dyDescent="0.25">
      <c r="A221" s="24">
        <f t="shared" si="22"/>
        <v>2023</v>
      </c>
      <c r="B221" s="24" t="str">
        <f t="shared" si="22"/>
        <v>Февраль</v>
      </c>
      <c r="C221" s="14">
        <v>10</v>
      </c>
      <c r="D221" s="14">
        <v>2</v>
      </c>
      <c r="E221" s="15" t="s">
        <v>9</v>
      </c>
      <c r="F221" s="16">
        <v>540.40000000000009</v>
      </c>
      <c r="G221" s="17">
        <f t="shared" si="20"/>
        <v>1</v>
      </c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</row>
    <row r="222" spans="1:25" x14ac:dyDescent="0.25">
      <c r="A222" s="24">
        <f t="shared" si="22"/>
        <v>2023</v>
      </c>
      <c r="B222" s="24" t="str">
        <f t="shared" si="22"/>
        <v>Февраль</v>
      </c>
      <c r="C222" s="14">
        <v>10</v>
      </c>
      <c r="D222" s="14">
        <v>3</v>
      </c>
      <c r="E222" s="15" t="s">
        <v>10</v>
      </c>
      <c r="F222" s="16">
        <v>539.9</v>
      </c>
      <c r="G222" s="17">
        <f t="shared" si="20"/>
        <v>1</v>
      </c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</row>
    <row r="223" spans="1:25" x14ac:dyDescent="0.25">
      <c r="A223" s="24">
        <f t="shared" si="22"/>
        <v>2023</v>
      </c>
      <c r="B223" s="24" t="str">
        <f t="shared" si="22"/>
        <v>Февраль</v>
      </c>
      <c r="C223" s="14">
        <v>10</v>
      </c>
      <c r="D223" s="14">
        <v>4</v>
      </c>
      <c r="E223" s="15" t="s">
        <v>11</v>
      </c>
      <c r="F223" s="16">
        <v>540.5</v>
      </c>
      <c r="G223" s="17">
        <f t="shared" si="20"/>
        <v>1</v>
      </c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</row>
    <row r="224" spans="1:25" x14ac:dyDescent="0.25">
      <c r="A224" s="24">
        <f t="shared" si="22"/>
        <v>2023</v>
      </c>
      <c r="B224" s="24" t="str">
        <f t="shared" si="22"/>
        <v>Февраль</v>
      </c>
      <c r="C224" s="14">
        <v>10</v>
      </c>
      <c r="D224" s="14">
        <v>5</v>
      </c>
      <c r="E224" s="15" t="s">
        <v>12</v>
      </c>
      <c r="F224" s="16">
        <v>540.79999999999995</v>
      </c>
      <c r="G224" s="17">
        <f t="shared" si="20"/>
        <v>1</v>
      </c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</row>
    <row r="225" spans="1:25" x14ac:dyDescent="0.25">
      <c r="A225" s="24">
        <f t="shared" si="22"/>
        <v>2023</v>
      </c>
      <c r="B225" s="24" t="str">
        <f t="shared" si="22"/>
        <v>Февраль</v>
      </c>
      <c r="C225" s="14">
        <v>10</v>
      </c>
      <c r="D225" s="14">
        <v>6</v>
      </c>
      <c r="E225" s="15" t="s">
        <v>13</v>
      </c>
      <c r="F225" s="16">
        <v>538.29999999999995</v>
      </c>
      <c r="G225" s="17">
        <f t="shared" si="20"/>
        <v>1</v>
      </c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</row>
    <row r="226" spans="1:25" x14ac:dyDescent="0.25">
      <c r="A226" s="24">
        <f t="shared" si="22"/>
        <v>2023</v>
      </c>
      <c r="B226" s="24" t="str">
        <f t="shared" si="22"/>
        <v>Февраль</v>
      </c>
      <c r="C226" s="14">
        <v>10</v>
      </c>
      <c r="D226" s="14">
        <v>7</v>
      </c>
      <c r="E226" s="15" t="s">
        <v>14</v>
      </c>
      <c r="F226" s="16">
        <v>537.59999999999991</v>
      </c>
      <c r="G226" s="17">
        <f t="shared" si="20"/>
        <v>1</v>
      </c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</row>
    <row r="227" spans="1:25" x14ac:dyDescent="0.25">
      <c r="A227" s="24">
        <f t="shared" si="22"/>
        <v>2023</v>
      </c>
      <c r="B227" s="24" t="str">
        <f t="shared" si="22"/>
        <v>Февраль</v>
      </c>
      <c r="C227" s="14">
        <v>10</v>
      </c>
      <c r="D227" s="14">
        <v>8</v>
      </c>
      <c r="E227" s="15" t="s">
        <v>15</v>
      </c>
      <c r="F227" s="16">
        <v>537.5</v>
      </c>
      <c r="G227" s="17">
        <f t="shared" si="20"/>
        <v>1</v>
      </c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</row>
    <row r="228" spans="1:25" x14ac:dyDescent="0.25">
      <c r="A228" s="24">
        <f t="shared" si="22"/>
        <v>2023</v>
      </c>
      <c r="B228" s="24" t="str">
        <f t="shared" si="22"/>
        <v>Февраль</v>
      </c>
      <c r="C228" s="14">
        <v>10</v>
      </c>
      <c r="D228" s="14">
        <v>9</v>
      </c>
      <c r="E228" s="15" t="s">
        <v>16</v>
      </c>
      <c r="F228" s="16">
        <v>538.09999999999991</v>
      </c>
      <c r="G228" s="17">
        <f t="shared" si="20"/>
        <v>1</v>
      </c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</row>
    <row r="229" spans="1:25" x14ac:dyDescent="0.25">
      <c r="A229" s="24">
        <f t="shared" ref="A229:B244" si="23">IF(A228&lt;&gt;"",A228,"")</f>
        <v>2023</v>
      </c>
      <c r="B229" s="24" t="str">
        <f t="shared" si="23"/>
        <v>Февраль</v>
      </c>
      <c r="C229" s="14">
        <v>10</v>
      </c>
      <c r="D229" s="14">
        <v>10</v>
      </c>
      <c r="E229" s="15" t="s">
        <v>17</v>
      </c>
      <c r="F229" s="16">
        <v>537.29999999999995</v>
      </c>
      <c r="G229" s="17">
        <f t="shared" si="20"/>
        <v>1</v>
      </c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x14ac:dyDescent="0.25">
      <c r="A230" s="24">
        <f t="shared" si="23"/>
        <v>2023</v>
      </c>
      <c r="B230" s="24" t="str">
        <f t="shared" si="23"/>
        <v>Февраль</v>
      </c>
      <c r="C230" s="14">
        <v>10</v>
      </c>
      <c r="D230" s="14">
        <v>11</v>
      </c>
      <c r="E230" s="15" t="s">
        <v>18</v>
      </c>
      <c r="F230" s="16">
        <v>537.1</v>
      </c>
      <c r="G230" s="17">
        <f t="shared" si="20"/>
        <v>1</v>
      </c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x14ac:dyDescent="0.25">
      <c r="A231" s="24">
        <f t="shared" si="23"/>
        <v>2023</v>
      </c>
      <c r="B231" s="24" t="str">
        <f t="shared" si="23"/>
        <v>Февраль</v>
      </c>
      <c r="C231" s="14">
        <v>10</v>
      </c>
      <c r="D231" s="14">
        <v>12</v>
      </c>
      <c r="E231" s="15" t="s">
        <v>19</v>
      </c>
      <c r="F231" s="16">
        <v>536.6</v>
      </c>
      <c r="G231" s="17">
        <f t="shared" si="20"/>
        <v>1</v>
      </c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x14ac:dyDescent="0.25">
      <c r="A232" s="24">
        <f t="shared" si="23"/>
        <v>2023</v>
      </c>
      <c r="B232" s="24" t="str">
        <f t="shared" si="23"/>
        <v>Февраль</v>
      </c>
      <c r="C232" s="14">
        <v>10</v>
      </c>
      <c r="D232" s="14">
        <v>13</v>
      </c>
      <c r="E232" s="15" t="s">
        <v>20</v>
      </c>
      <c r="F232" s="16">
        <v>536.9</v>
      </c>
      <c r="G232" s="17">
        <f t="shared" si="20"/>
        <v>1</v>
      </c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</row>
    <row r="233" spans="1:25" x14ac:dyDescent="0.25">
      <c r="A233" s="24">
        <f t="shared" si="23"/>
        <v>2023</v>
      </c>
      <c r="B233" s="24" t="str">
        <f t="shared" si="23"/>
        <v>Февраль</v>
      </c>
      <c r="C233" s="14">
        <v>10</v>
      </c>
      <c r="D233" s="14">
        <v>14</v>
      </c>
      <c r="E233" s="15" t="s">
        <v>21</v>
      </c>
      <c r="F233" s="16">
        <v>536.1</v>
      </c>
      <c r="G233" s="17">
        <f t="shared" si="20"/>
        <v>1</v>
      </c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</row>
    <row r="234" spans="1:25" x14ac:dyDescent="0.25">
      <c r="A234" s="24">
        <f t="shared" si="23"/>
        <v>2023</v>
      </c>
      <c r="B234" s="24" t="str">
        <f t="shared" si="23"/>
        <v>Февраль</v>
      </c>
      <c r="C234" s="14">
        <v>10</v>
      </c>
      <c r="D234" s="14">
        <v>15</v>
      </c>
      <c r="E234" s="15" t="s">
        <v>22</v>
      </c>
      <c r="F234" s="16">
        <v>536.29999999999995</v>
      </c>
      <c r="G234" s="17">
        <f t="shared" si="20"/>
        <v>1</v>
      </c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</row>
    <row r="235" spans="1:25" x14ac:dyDescent="0.25">
      <c r="A235" s="24">
        <f t="shared" si="23"/>
        <v>2023</v>
      </c>
      <c r="B235" s="24" t="str">
        <f t="shared" si="23"/>
        <v>Февраль</v>
      </c>
      <c r="C235" s="14">
        <v>10</v>
      </c>
      <c r="D235" s="14">
        <v>16</v>
      </c>
      <c r="E235" s="15" t="s">
        <v>23</v>
      </c>
      <c r="F235" s="16">
        <v>539.5</v>
      </c>
      <c r="G235" s="17">
        <f t="shared" si="20"/>
        <v>1</v>
      </c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</row>
    <row r="236" spans="1:25" x14ac:dyDescent="0.25">
      <c r="A236" s="24">
        <f t="shared" si="23"/>
        <v>2023</v>
      </c>
      <c r="B236" s="24" t="str">
        <f t="shared" si="23"/>
        <v>Февраль</v>
      </c>
      <c r="C236" s="14">
        <v>10</v>
      </c>
      <c r="D236" s="14">
        <v>17</v>
      </c>
      <c r="E236" s="15" t="s">
        <v>24</v>
      </c>
      <c r="F236" s="16">
        <v>540.20000000000005</v>
      </c>
      <c r="G236" s="17">
        <f t="shared" si="20"/>
        <v>1</v>
      </c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</row>
    <row r="237" spans="1:25" x14ac:dyDescent="0.25">
      <c r="A237" s="24">
        <f t="shared" si="23"/>
        <v>2023</v>
      </c>
      <c r="B237" s="24" t="str">
        <f t="shared" si="23"/>
        <v>Февраль</v>
      </c>
      <c r="C237" s="14">
        <v>10</v>
      </c>
      <c r="D237" s="14">
        <v>18</v>
      </c>
      <c r="E237" s="15" t="s">
        <v>25</v>
      </c>
      <c r="F237" s="16">
        <v>540.4</v>
      </c>
      <c r="G237" s="17">
        <f t="shared" si="20"/>
        <v>1</v>
      </c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</row>
    <row r="238" spans="1:25" x14ac:dyDescent="0.25">
      <c r="A238" s="24">
        <f t="shared" si="23"/>
        <v>2023</v>
      </c>
      <c r="B238" s="24" t="str">
        <f t="shared" si="23"/>
        <v>Февраль</v>
      </c>
      <c r="C238" s="14">
        <v>10</v>
      </c>
      <c r="D238" s="14">
        <v>19</v>
      </c>
      <c r="E238" s="15" t="s">
        <v>26</v>
      </c>
      <c r="F238" s="16">
        <v>540.4</v>
      </c>
      <c r="G238" s="17">
        <f t="shared" si="20"/>
        <v>1</v>
      </c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</row>
    <row r="239" spans="1:25" x14ac:dyDescent="0.25">
      <c r="A239" s="24">
        <f t="shared" si="23"/>
        <v>2023</v>
      </c>
      <c r="B239" s="24" t="str">
        <f t="shared" si="23"/>
        <v>Февраль</v>
      </c>
      <c r="C239" s="14">
        <v>10</v>
      </c>
      <c r="D239" s="14">
        <v>20</v>
      </c>
      <c r="E239" s="15" t="s">
        <v>27</v>
      </c>
      <c r="F239" s="16">
        <v>540.20000000000005</v>
      </c>
      <c r="G239" s="17">
        <f t="shared" si="20"/>
        <v>1</v>
      </c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</row>
    <row r="240" spans="1:25" x14ac:dyDescent="0.25">
      <c r="A240" s="24">
        <f t="shared" si="23"/>
        <v>2023</v>
      </c>
      <c r="B240" s="24" t="str">
        <f t="shared" si="23"/>
        <v>Февраль</v>
      </c>
      <c r="C240" s="14">
        <v>10</v>
      </c>
      <c r="D240" s="14">
        <v>21</v>
      </c>
      <c r="E240" s="15" t="s">
        <v>28</v>
      </c>
      <c r="F240" s="16">
        <v>540.40000000000009</v>
      </c>
      <c r="G240" s="17">
        <f t="shared" si="20"/>
        <v>1</v>
      </c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</row>
    <row r="241" spans="1:25" x14ac:dyDescent="0.25">
      <c r="A241" s="24">
        <f t="shared" si="23"/>
        <v>2023</v>
      </c>
      <c r="B241" s="24" t="str">
        <f t="shared" si="23"/>
        <v>Февраль</v>
      </c>
      <c r="C241" s="14">
        <v>10</v>
      </c>
      <c r="D241" s="14">
        <v>22</v>
      </c>
      <c r="E241" s="15" t="s">
        <v>29</v>
      </c>
      <c r="F241" s="16">
        <v>540.1</v>
      </c>
      <c r="G241" s="17">
        <f t="shared" si="20"/>
        <v>1</v>
      </c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</row>
    <row r="242" spans="1:25" x14ac:dyDescent="0.25">
      <c r="A242" s="24">
        <f t="shared" si="23"/>
        <v>2023</v>
      </c>
      <c r="B242" s="24" t="str">
        <f t="shared" si="23"/>
        <v>Февраль</v>
      </c>
      <c r="C242" s="14">
        <v>10</v>
      </c>
      <c r="D242" s="14">
        <v>23</v>
      </c>
      <c r="E242" s="15" t="s">
        <v>30</v>
      </c>
      <c r="F242" s="16">
        <v>540.20000000000005</v>
      </c>
      <c r="G242" s="17">
        <f t="shared" si="20"/>
        <v>1</v>
      </c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</row>
    <row r="243" spans="1:25" x14ac:dyDescent="0.25">
      <c r="A243" s="24">
        <f t="shared" si="23"/>
        <v>2023</v>
      </c>
      <c r="B243" s="24" t="str">
        <f t="shared" si="23"/>
        <v>Февраль</v>
      </c>
      <c r="C243" s="14">
        <v>11</v>
      </c>
      <c r="D243" s="14">
        <v>0</v>
      </c>
      <c r="E243" s="15" t="s">
        <v>7</v>
      </c>
      <c r="F243" s="16">
        <v>540.1</v>
      </c>
      <c r="G243" s="17">
        <f t="shared" si="20"/>
        <v>0</v>
      </c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</row>
    <row r="244" spans="1:25" x14ac:dyDescent="0.25">
      <c r="A244" s="24">
        <f t="shared" si="23"/>
        <v>2023</v>
      </c>
      <c r="B244" s="24" t="str">
        <f t="shared" si="23"/>
        <v>Февраль</v>
      </c>
      <c r="C244" s="14">
        <v>11</v>
      </c>
      <c r="D244" s="14">
        <v>1</v>
      </c>
      <c r="E244" s="15" t="s">
        <v>8</v>
      </c>
      <c r="F244" s="16">
        <v>540</v>
      </c>
      <c r="G244" s="17">
        <f t="shared" si="20"/>
        <v>0</v>
      </c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</row>
    <row r="245" spans="1:25" x14ac:dyDescent="0.25">
      <c r="A245" s="24">
        <f t="shared" ref="A245:B260" si="24">IF(A244&lt;&gt;"",A244,"")</f>
        <v>2023</v>
      </c>
      <c r="B245" s="24" t="str">
        <f t="shared" si="24"/>
        <v>Февраль</v>
      </c>
      <c r="C245" s="14">
        <v>11</v>
      </c>
      <c r="D245" s="14">
        <v>2</v>
      </c>
      <c r="E245" s="15" t="s">
        <v>9</v>
      </c>
      <c r="F245" s="16">
        <v>539.9</v>
      </c>
      <c r="G245" s="17">
        <f t="shared" si="20"/>
        <v>0</v>
      </c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</row>
    <row r="246" spans="1:25" x14ac:dyDescent="0.25">
      <c r="A246" s="24">
        <f t="shared" si="24"/>
        <v>2023</v>
      </c>
      <c r="B246" s="24" t="str">
        <f t="shared" si="24"/>
        <v>Февраль</v>
      </c>
      <c r="C246" s="14">
        <v>11</v>
      </c>
      <c r="D246" s="14">
        <v>3</v>
      </c>
      <c r="E246" s="15" t="s">
        <v>10</v>
      </c>
      <c r="F246" s="16">
        <v>539.90000000000009</v>
      </c>
      <c r="G246" s="17">
        <f t="shared" si="20"/>
        <v>0</v>
      </c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</row>
    <row r="247" spans="1:25" x14ac:dyDescent="0.25">
      <c r="A247" s="24">
        <f t="shared" si="24"/>
        <v>2023</v>
      </c>
      <c r="B247" s="24" t="str">
        <f t="shared" si="24"/>
        <v>Февраль</v>
      </c>
      <c r="C247" s="14">
        <v>11</v>
      </c>
      <c r="D247" s="14">
        <v>4</v>
      </c>
      <c r="E247" s="15" t="s">
        <v>11</v>
      </c>
      <c r="F247" s="16">
        <v>541.5</v>
      </c>
      <c r="G247" s="17">
        <f t="shared" si="20"/>
        <v>0</v>
      </c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</row>
    <row r="248" spans="1:25" x14ac:dyDescent="0.25">
      <c r="A248" s="24">
        <f t="shared" si="24"/>
        <v>2023</v>
      </c>
      <c r="B248" s="24" t="str">
        <f t="shared" si="24"/>
        <v>Февраль</v>
      </c>
      <c r="C248" s="14">
        <v>11</v>
      </c>
      <c r="D248" s="14">
        <v>5</v>
      </c>
      <c r="E248" s="15" t="s">
        <v>12</v>
      </c>
      <c r="F248" s="16">
        <v>544.29999999999995</v>
      </c>
      <c r="G248" s="17">
        <f t="shared" si="20"/>
        <v>0</v>
      </c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</row>
    <row r="249" spans="1:25" x14ac:dyDescent="0.25">
      <c r="A249" s="24">
        <f t="shared" si="24"/>
        <v>2023</v>
      </c>
      <c r="B249" s="24" t="str">
        <f t="shared" si="24"/>
        <v>Февраль</v>
      </c>
      <c r="C249" s="14">
        <v>11</v>
      </c>
      <c r="D249" s="14">
        <v>6</v>
      </c>
      <c r="E249" s="15" t="s">
        <v>13</v>
      </c>
      <c r="F249" s="16">
        <v>541.20000000000005</v>
      </c>
      <c r="G249" s="17">
        <f t="shared" si="20"/>
        <v>0</v>
      </c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</row>
    <row r="250" spans="1:25" x14ac:dyDescent="0.25">
      <c r="A250" s="24">
        <f t="shared" si="24"/>
        <v>2023</v>
      </c>
      <c r="B250" s="24" t="str">
        <f t="shared" si="24"/>
        <v>Февраль</v>
      </c>
      <c r="C250" s="14">
        <v>11</v>
      </c>
      <c r="D250" s="14">
        <v>7</v>
      </c>
      <c r="E250" s="15" t="s">
        <v>14</v>
      </c>
      <c r="F250" s="16">
        <v>539.59999999999991</v>
      </c>
      <c r="G250" s="17">
        <f t="shared" si="20"/>
        <v>0</v>
      </c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</row>
    <row r="251" spans="1:25" x14ac:dyDescent="0.25">
      <c r="A251" s="24">
        <f t="shared" si="24"/>
        <v>2023</v>
      </c>
      <c r="B251" s="24" t="str">
        <f t="shared" si="24"/>
        <v>Февраль</v>
      </c>
      <c r="C251" s="14">
        <v>11</v>
      </c>
      <c r="D251" s="14">
        <v>8</v>
      </c>
      <c r="E251" s="15" t="s">
        <v>15</v>
      </c>
      <c r="F251" s="16">
        <v>536.5</v>
      </c>
      <c r="G251" s="17">
        <f t="shared" si="20"/>
        <v>0</v>
      </c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</row>
    <row r="252" spans="1:25" x14ac:dyDescent="0.25">
      <c r="A252" s="24">
        <f t="shared" si="24"/>
        <v>2023</v>
      </c>
      <c r="B252" s="24" t="str">
        <f t="shared" si="24"/>
        <v>Февраль</v>
      </c>
      <c r="C252" s="14">
        <v>11</v>
      </c>
      <c r="D252" s="14">
        <v>9</v>
      </c>
      <c r="E252" s="15" t="s">
        <v>16</v>
      </c>
      <c r="F252" s="16">
        <v>535.9</v>
      </c>
      <c r="G252" s="17">
        <f t="shared" si="20"/>
        <v>0</v>
      </c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</row>
    <row r="253" spans="1:25" x14ac:dyDescent="0.25">
      <c r="A253" s="24">
        <f t="shared" si="24"/>
        <v>2023</v>
      </c>
      <c r="B253" s="24" t="str">
        <f t="shared" si="24"/>
        <v>Февраль</v>
      </c>
      <c r="C253" s="14">
        <v>11</v>
      </c>
      <c r="D253" s="14">
        <v>10</v>
      </c>
      <c r="E253" s="15" t="s">
        <v>17</v>
      </c>
      <c r="F253" s="16">
        <v>536.1</v>
      </c>
      <c r="G253" s="17">
        <f t="shared" si="20"/>
        <v>0</v>
      </c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</row>
    <row r="254" spans="1:25" x14ac:dyDescent="0.25">
      <c r="A254" s="24">
        <f t="shared" si="24"/>
        <v>2023</v>
      </c>
      <c r="B254" s="24" t="str">
        <f t="shared" si="24"/>
        <v>Февраль</v>
      </c>
      <c r="C254" s="14">
        <v>11</v>
      </c>
      <c r="D254" s="14">
        <v>11</v>
      </c>
      <c r="E254" s="15" t="s">
        <v>18</v>
      </c>
      <c r="F254" s="16">
        <v>535.70000000000005</v>
      </c>
      <c r="G254" s="17">
        <f t="shared" si="20"/>
        <v>0</v>
      </c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</row>
    <row r="255" spans="1:25" x14ac:dyDescent="0.25">
      <c r="A255" s="24">
        <f t="shared" si="24"/>
        <v>2023</v>
      </c>
      <c r="B255" s="24" t="str">
        <f t="shared" si="24"/>
        <v>Февраль</v>
      </c>
      <c r="C255" s="14">
        <v>11</v>
      </c>
      <c r="D255" s="14">
        <v>12</v>
      </c>
      <c r="E255" s="15" t="s">
        <v>19</v>
      </c>
      <c r="F255" s="16">
        <v>535.5</v>
      </c>
      <c r="G255" s="17">
        <f t="shared" si="20"/>
        <v>0</v>
      </c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</row>
    <row r="256" spans="1:25" x14ac:dyDescent="0.25">
      <c r="A256" s="24">
        <f t="shared" si="24"/>
        <v>2023</v>
      </c>
      <c r="B256" s="24" t="str">
        <f t="shared" si="24"/>
        <v>Февраль</v>
      </c>
      <c r="C256" s="14">
        <v>11</v>
      </c>
      <c r="D256" s="14">
        <v>13</v>
      </c>
      <c r="E256" s="15" t="s">
        <v>20</v>
      </c>
      <c r="F256" s="16">
        <v>535.70000000000005</v>
      </c>
      <c r="G256" s="17">
        <f t="shared" si="20"/>
        <v>0</v>
      </c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</row>
    <row r="257" spans="1:25" x14ac:dyDescent="0.25">
      <c r="A257" s="24">
        <f t="shared" si="24"/>
        <v>2023</v>
      </c>
      <c r="B257" s="24" t="str">
        <f t="shared" si="24"/>
        <v>Февраль</v>
      </c>
      <c r="C257" s="14">
        <v>11</v>
      </c>
      <c r="D257" s="14">
        <v>14</v>
      </c>
      <c r="E257" s="15" t="s">
        <v>21</v>
      </c>
      <c r="F257" s="16">
        <v>536.6</v>
      </c>
      <c r="G257" s="17">
        <f t="shared" si="20"/>
        <v>0</v>
      </c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</row>
    <row r="258" spans="1:25" x14ac:dyDescent="0.25">
      <c r="A258" s="24">
        <f t="shared" si="24"/>
        <v>2023</v>
      </c>
      <c r="B258" s="24" t="str">
        <f t="shared" si="24"/>
        <v>Февраль</v>
      </c>
      <c r="C258" s="14">
        <v>11</v>
      </c>
      <c r="D258" s="14">
        <v>15</v>
      </c>
      <c r="E258" s="15" t="s">
        <v>22</v>
      </c>
      <c r="F258" s="16">
        <v>536.70000000000005</v>
      </c>
      <c r="G258" s="17">
        <f t="shared" si="20"/>
        <v>0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</row>
    <row r="259" spans="1:25" x14ac:dyDescent="0.25">
      <c r="A259" s="24">
        <f t="shared" si="24"/>
        <v>2023</v>
      </c>
      <c r="B259" s="24" t="str">
        <f t="shared" si="24"/>
        <v>Февраль</v>
      </c>
      <c r="C259" s="14">
        <v>11</v>
      </c>
      <c r="D259" s="14">
        <v>16</v>
      </c>
      <c r="E259" s="15" t="s">
        <v>23</v>
      </c>
      <c r="F259" s="16">
        <v>538.70000000000005</v>
      </c>
      <c r="G259" s="17">
        <f t="shared" si="20"/>
        <v>0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</row>
    <row r="260" spans="1:25" x14ac:dyDescent="0.25">
      <c r="A260" s="24">
        <f t="shared" si="24"/>
        <v>2023</v>
      </c>
      <c r="B260" s="24" t="str">
        <f t="shared" si="24"/>
        <v>Февраль</v>
      </c>
      <c r="C260" s="14">
        <v>11</v>
      </c>
      <c r="D260" s="14">
        <v>17</v>
      </c>
      <c r="E260" s="15" t="s">
        <v>24</v>
      </c>
      <c r="F260" s="16">
        <v>539.70000000000005</v>
      </c>
      <c r="G260" s="17">
        <f t="shared" ref="G260:G323" si="25">IF(OR(TEXT(CONCATENATE(C260,".",B260,".",A260),"ДДДД")="суббота",TEXT(CONCATENATE(C260,".",B260,".",A260),"ДДДД")="воскресенье"),0,1)</f>
        <v>0</v>
      </c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</row>
    <row r="261" spans="1:25" x14ac:dyDescent="0.25">
      <c r="A261" s="24">
        <f t="shared" ref="A261:B276" si="26">IF(A260&lt;&gt;"",A260,"")</f>
        <v>2023</v>
      </c>
      <c r="B261" s="24" t="str">
        <f t="shared" si="26"/>
        <v>Февраль</v>
      </c>
      <c r="C261" s="14">
        <v>11</v>
      </c>
      <c r="D261" s="14">
        <v>18</v>
      </c>
      <c r="E261" s="15" t="s">
        <v>25</v>
      </c>
      <c r="F261" s="16">
        <v>540.29999999999995</v>
      </c>
      <c r="G261" s="17">
        <f t="shared" si="25"/>
        <v>0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</row>
    <row r="262" spans="1:25" x14ac:dyDescent="0.25">
      <c r="A262" s="24">
        <f t="shared" si="26"/>
        <v>2023</v>
      </c>
      <c r="B262" s="24" t="str">
        <f t="shared" si="26"/>
        <v>Февраль</v>
      </c>
      <c r="C262" s="14">
        <v>11</v>
      </c>
      <c r="D262" s="14">
        <v>19</v>
      </c>
      <c r="E262" s="15" t="s">
        <v>26</v>
      </c>
      <c r="F262" s="16">
        <v>540.79999999999995</v>
      </c>
      <c r="G262" s="17">
        <f t="shared" si="25"/>
        <v>0</v>
      </c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</row>
    <row r="263" spans="1:25" x14ac:dyDescent="0.25">
      <c r="A263" s="24">
        <f t="shared" si="26"/>
        <v>2023</v>
      </c>
      <c r="B263" s="24" t="str">
        <f t="shared" si="26"/>
        <v>Февраль</v>
      </c>
      <c r="C263" s="14">
        <v>11</v>
      </c>
      <c r="D263" s="14">
        <v>20</v>
      </c>
      <c r="E263" s="15" t="s">
        <v>27</v>
      </c>
      <c r="F263" s="16">
        <v>541</v>
      </c>
      <c r="G263" s="17">
        <f t="shared" si="25"/>
        <v>0</v>
      </c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</row>
    <row r="264" spans="1:25" x14ac:dyDescent="0.25">
      <c r="A264" s="24">
        <f t="shared" si="26"/>
        <v>2023</v>
      </c>
      <c r="B264" s="24" t="str">
        <f t="shared" si="26"/>
        <v>Февраль</v>
      </c>
      <c r="C264" s="14">
        <v>11</v>
      </c>
      <c r="D264" s="14">
        <v>21</v>
      </c>
      <c r="E264" s="15" t="s">
        <v>28</v>
      </c>
      <c r="F264" s="16">
        <v>541.29999999999995</v>
      </c>
      <c r="G264" s="17">
        <f t="shared" si="25"/>
        <v>0</v>
      </c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</row>
    <row r="265" spans="1:25" x14ac:dyDescent="0.25">
      <c r="A265" s="24">
        <f t="shared" si="26"/>
        <v>2023</v>
      </c>
      <c r="B265" s="24" t="str">
        <f t="shared" si="26"/>
        <v>Февраль</v>
      </c>
      <c r="C265" s="14">
        <v>11</v>
      </c>
      <c r="D265" s="14">
        <v>22</v>
      </c>
      <c r="E265" s="15" t="s">
        <v>29</v>
      </c>
      <c r="F265" s="16">
        <v>541.1</v>
      </c>
      <c r="G265" s="17">
        <f t="shared" si="25"/>
        <v>0</v>
      </c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</row>
    <row r="266" spans="1:25" x14ac:dyDescent="0.25">
      <c r="A266" s="24">
        <f t="shared" si="26"/>
        <v>2023</v>
      </c>
      <c r="B266" s="24" t="str">
        <f t="shared" si="26"/>
        <v>Февраль</v>
      </c>
      <c r="C266" s="14">
        <v>11</v>
      </c>
      <c r="D266" s="14">
        <v>23</v>
      </c>
      <c r="E266" s="15" t="s">
        <v>30</v>
      </c>
      <c r="F266" s="16">
        <v>540.9</v>
      </c>
      <c r="G266" s="17">
        <f t="shared" si="25"/>
        <v>0</v>
      </c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</row>
    <row r="267" spans="1:25" x14ac:dyDescent="0.25">
      <c r="A267" s="24">
        <f t="shared" si="26"/>
        <v>2023</v>
      </c>
      <c r="B267" s="24" t="str">
        <f t="shared" si="26"/>
        <v>Февраль</v>
      </c>
      <c r="C267" s="14">
        <v>12</v>
      </c>
      <c r="D267" s="14">
        <v>0</v>
      </c>
      <c r="E267" s="15" t="s">
        <v>7</v>
      </c>
      <c r="F267" s="16">
        <v>540.5</v>
      </c>
      <c r="G267" s="17">
        <f t="shared" si="25"/>
        <v>0</v>
      </c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</row>
    <row r="268" spans="1:25" x14ac:dyDescent="0.25">
      <c r="A268" s="24">
        <f t="shared" si="26"/>
        <v>2023</v>
      </c>
      <c r="B268" s="24" t="str">
        <f t="shared" si="26"/>
        <v>Февраль</v>
      </c>
      <c r="C268" s="14">
        <v>12</v>
      </c>
      <c r="D268" s="14">
        <v>1</v>
      </c>
      <c r="E268" s="15" t="s">
        <v>8</v>
      </c>
      <c r="F268" s="16">
        <v>540.5</v>
      </c>
      <c r="G268" s="17">
        <f t="shared" si="25"/>
        <v>0</v>
      </c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</row>
    <row r="269" spans="1:25" x14ac:dyDescent="0.25">
      <c r="A269" s="24">
        <f t="shared" si="26"/>
        <v>2023</v>
      </c>
      <c r="B269" s="24" t="str">
        <f t="shared" si="26"/>
        <v>Февраль</v>
      </c>
      <c r="C269" s="14">
        <v>12</v>
      </c>
      <c r="D269" s="14">
        <v>2</v>
      </c>
      <c r="E269" s="15" t="s">
        <v>9</v>
      </c>
      <c r="F269" s="16">
        <v>540.90000000000009</v>
      </c>
      <c r="G269" s="17">
        <f t="shared" si="25"/>
        <v>0</v>
      </c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</row>
    <row r="270" spans="1:25" x14ac:dyDescent="0.25">
      <c r="A270" s="24">
        <f t="shared" si="26"/>
        <v>2023</v>
      </c>
      <c r="B270" s="24" t="str">
        <f t="shared" si="26"/>
        <v>Февраль</v>
      </c>
      <c r="C270" s="14">
        <v>12</v>
      </c>
      <c r="D270" s="14">
        <v>3</v>
      </c>
      <c r="E270" s="15" t="s">
        <v>10</v>
      </c>
      <c r="F270" s="16">
        <v>540.4</v>
      </c>
      <c r="G270" s="17">
        <f t="shared" si="25"/>
        <v>0</v>
      </c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</row>
    <row r="271" spans="1:25" x14ac:dyDescent="0.25">
      <c r="A271" s="24">
        <f t="shared" si="26"/>
        <v>2023</v>
      </c>
      <c r="B271" s="24" t="str">
        <f t="shared" si="26"/>
        <v>Февраль</v>
      </c>
      <c r="C271" s="14">
        <v>12</v>
      </c>
      <c r="D271" s="14">
        <v>4</v>
      </c>
      <c r="E271" s="15" t="s">
        <v>11</v>
      </c>
      <c r="F271" s="16">
        <v>540.79999999999995</v>
      </c>
      <c r="G271" s="17">
        <f t="shared" si="25"/>
        <v>0</v>
      </c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</row>
    <row r="272" spans="1:25" x14ac:dyDescent="0.25">
      <c r="A272" s="24">
        <f t="shared" si="26"/>
        <v>2023</v>
      </c>
      <c r="B272" s="24" t="str">
        <f t="shared" si="26"/>
        <v>Февраль</v>
      </c>
      <c r="C272" s="14">
        <v>12</v>
      </c>
      <c r="D272" s="14">
        <v>5</v>
      </c>
      <c r="E272" s="15" t="s">
        <v>12</v>
      </c>
      <c r="F272" s="16">
        <v>541.20000000000005</v>
      </c>
      <c r="G272" s="17">
        <f t="shared" si="25"/>
        <v>0</v>
      </c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</row>
    <row r="273" spans="1:25" x14ac:dyDescent="0.25">
      <c r="A273" s="24">
        <f t="shared" si="26"/>
        <v>2023</v>
      </c>
      <c r="B273" s="24" t="str">
        <f t="shared" si="26"/>
        <v>Февраль</v>
      </c>
      <c r="C273" s="14">
        <v>12</v>
      </c>
      <c r="D273" s="14">
        <v>6</v>
      </c>
      <c r="E273" s="15" t="s">
        <v>13</v>
      </c>
      <c r="F273" s="16">
        <v>538.9</v>
      </c>
      <c r="G273" s="17">
        <f t="shared" si="25"/>
        <v>0</v>
      </c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</row>
    <row r="274" spans="1:25" x14ac:dyDescent="0.25">
      <c r="A274" s="24">
        <f t="shared" si="26"/>
        <v>2023</v>
      </c>
      <c r="B274" s="24" t="str">
        <f t="shared" si="26"/>
        <v>Февраль</v>
      </c>
      <c r="C274" s="14">
        <v>12</v>
      </c>
      <c r="D274" s="14">
        <v>7</v>
      </c>
      <c r="E274" s="15" t="s">
        <v>14</v>
      </c>
      <c r="F274" s="16">
        <v>537.9</v>
      </c>
      <c r="G274" s="17">
        <f t="shared" si="25"/>
        <v>0</v>
      </c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</row>
    <row r="275" spans="1:25" x14ac:dyDescent="0.25">
      <c r="A275" s="24">
        <f t="shared" si="26"/>
        <v>2023</v>
      </c>
      <c r="B275" s="24" t="str">
        <f t="shared" si="26"/>
        <v>Февраль</v>
      </c>
      <c r="C275" s="14">
        <v>12</v>
      </c>
      <c r="D275" s="14">
        <v>8</v>
      </c>
      <c r="E275" s="15" t="s">
        <v>15</v>
      </c>
      <c r="F275" s="16">
        <v>537.20000000000005</v>
      </c>
      <c r="G275" s="17">
        <f t="shared" si="25"/>
        <v>0</v>
      </c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</row>
    <row r="276" spans="1:25" x14ac:dyDescent="0.25">
      <c r="A276" s="24">
        <f t="shared" si="26"/>
        <v>2023</v>
      </c>
      <c r="B276" s="24" t="str">
        <f t="shared" si="26"/>
        <v>Февраль</v>
      </c>
      <c r="C276" s="14">
        <v>12</v>
      </c>
      <c r="D276" s="14">
        <v>9</v>
      </c>
      <c r="E276" s="15" t="s">
        <v>16</v>
      </c>
      <c r="F276" s="16">
        <v>537</v>
      </c>
      <c r="G276" s="17">
        <f t="shared" si="25"/>
        <v>0</v>
      </c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</row>
    <row r="277" spans="1:25" x14ac:dyDescent="0.25">
      <c r="A277" s="24">
        <f t="shared" ref="A277:B292" si="27">IF(A276&lt;&gt;"",A276,"")</f>
        <v>2023</v>
      </c>
      <c r="B277" s="24" t="str">
        <f t="shared" si="27"/>
        <v>Февраль</v>
      </c>
      <c r="C277" s="14">
        <v>12</v>
      </c>
      <c r="D277" s="14">
        <v>10</v>
      </c>
      <c r="E277" s="15" t="s">
        <v>17</v>
      </c>
      <c r="F277" s="16">
        <v>536.70000000000005</v>
      </c>
      <c r="G277" s="17">
        <f t="shared" si="25"/>
        <v>0</v>
      </c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</row>
    <row r="278" spans="1:25" x14ac:dyDescent="0.25">
      <c r="A278" s="24">
        <f t="shared" si="27"/>
        <v>2023</v>
      </c>
      <c r="B278" s="24" t="str">
        <f t="shared" si="27"/>
        <v>Февраль</v>
      </c>
      <c r="C278" s="14">
        <v>12</v>
      </c>
      <c r="D278" s="14">
        <v>11</v>
      </c>
      <c r="E278" s="15" t="s">
        <v>18</v>
      </c>
      <c r="F278" s="16">
        <v>536.40000000000009</v>
      </c>
      <c r="G278" s="17">
        <f t="shared" si="25"/>
        <v>0</v>
      </c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</row>
    <row r="279" spans="1:25" x14ac:dyDescent="0.25">
      <c r="A279" s="24">
        <f t="shared" si="27"/>
        <v>2023</v>
      </c>
      <c r="B279" s="24" t="str">
        <f t="shared" si="27"/>
        <v>Февраль</v>
      </c>
      <c r="C279" s="14">
        <v>12</v>
      </c>
      <c r="D279" s="14">
        <v>12</v>
      </c>
      <c r="E279" s="15" t="s">
        <v>19</v>
      </c>
      <c r="F279" s="16">
        <v>536.4</v>
      </c>
      <c r="G279" s="17">
        <f t="shared" si="25"/>
        <v>0</v>
      </c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</row>
    <row r="280" spans="1:25" x14ac:dyDescent="0.25">
      <c r="A280" s="24">
        <f t="shared" si="27"/>
        <v>2023</v>
      </c>
      <c r="B280" s="24" t="str">
        <f t="shared" si="27"/>
        <v>Февраль</v>
      </c>
      <c r="C280" s="14">
        <v>12</v>
      </c>
      <c r="D280" s="14">
        <v>13</v>
      </c>
      <c r="E280" s="15" t="s">
        <v>20</v>
      </c>
      <c r="F280" s="16">
        <v>536.1</v>
      </c>
      <c r="G280" s="17">
        <f t="shared" si="25"/>
        <v>0</v>
      </c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</row>
    <row r="281" spans="1:25" x14ac:dyDescent="0.25">
      <c r="A281" s="24">
        <f t="shared" si="27"/>
        <v>2023</v>
      </c>
      <c r="B281" s="24" t="str">
        <f t="shared" si="27"/>
        <v>Февраль</v>
      </c>
      <c r="C281" s="14">
        <v>12</v>
      </c>
      <c r="D281" s="14">
        <v>14</v>
      </c>
      <c r="E281" s="15" t="s">
        <v>21</v>
      </c>
      <c r="F281" s="16">
        <v>536.59999999999991</v>
      </c>
      <c r="G281" s="17">
        <f t="shared" si="25"/>
        <v>0</v>
      </c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</row>
    <row r="282" spans="1:25" x14ac:dyDescent="0.25">
      <c r="A282" s="24">
        <f t="shared" si="27"/>
        <v>2023</v>
      </c>
      <c r="B282" s="24" t="str">
        <f t="shared" si="27"/>
        <v>Февраль</v>
      </c>
      <c r="C282" s="14">
        <v>12</v>
      </c>
      <c r="D282" s="14">
        <v>15</v>
      </c>
      <c r="E282" s="15" t="s">
        <v>22</v>
      </c>
      <c r="F282" s="16">
        <v>536.70000000000005</v>
      </c>
      <c r="G282" s="17">
        <f t="shared" si="25"/>
        <v>0</v>
      </c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</row>
    <row r="283" spans="1:25" x14ac:dyDescent="0.25">
      <c r="A283" s="24">
        <f t="shared" si="27"/>
        <v>2023</v>
      </c>
      <c r="B283" s="24" t="str">
        <f t="shared" si="27"/>
        <v>Февраль</v>
      </c>
      <c r="C283" s="14">
        <v>12</v>
      </c>
      <c r="D283" s="14">
        <v>16</v>
      </c>
      <c r="E283" s="15" t="s">
        <v>23</v>
      </c>
      <c r="F283" s="16">
        <v>539.5</v>
      </c>
      <c r="G283" s="17">
        <f t="shared" si="25"/>
        <v>0</v>
      </c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</row>
    <row r="284" spans="1:25" x14ac:dyDescent="0.25">
      <c r="A284" s="24">
        <f t="shared" si="27"/>
        <v>2023</v>
      </c>
      <c r="B284" s="24" t="str">
        <f t="shared" si="27"/>
        <v>Февраль</v>
      </c>
      <c r="C284" s="14">
        <v>12</v>
      </c>
      <c r="D284" s="14">
        <v>17</v>
      </c>
      <c r="E284" s="15" t="s">
        <v>24</v>
      </c>
      <c r="F284" s="16">
        <v>541</v>
      </c>
      <c r="G284" s="17">
        <f t="shared" si="25"/>
        <v>0</v>
      </c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</row>
    <row r="285" spans="1:25" x14ac:dyDescent="0.25">
      <c r="A285" s="24">
        <f t="shared" si="27"/>
        <v>2023</v>
      </c>
      <c r="B285" s="24" t="str">
        <f t="shared" si="27"/>
        <v>Февраль</v>
      </c>
      <c r="C285" s="14">
        <v>12</v>
      </c>
      <c r="D285" s="14">
        <v>18</v>
      </c>
      <c r="E285" s="15" t="s">
        <v>25</v>
      </c>
      <c r="F285" s="16">
        <v>541.6</v>
      </c>
      <c r="G285" s="17">
        <f t="shared" si="25"/>
        <v>0</v>
      </c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</row>
    <row r="286" spans="1:25" x14ac:dyDescent="0.25">
      <c r="A286" s="24">
        <f t="shared" si="27"/>
        <v>2023</v>
      </c>
      <c r="B286" s="24" t="str">
        <f t="shared" si="27"/>
        <v>Февраль</v>
      </c>
      <c r="C286" s="14">
        <v>12</v>
      </c>
      <c r="D286" s="14">
        <v>19</v>
      </c>
      <c r="E286" s="15" t="s">
        <v>26</v>
      </c>
      <c r="F286" s="16">
        <v>541.20000000000005</v>
      </c>
      <c r="G286" s="17">
        <f t="shared" si="25"/>
        <v>0</v>
      </c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</row>
    <row r="287" spans="1:25" x14ac:dyDescent="0.25">
      <c r="A287" s="24">
        <f t="shared" si="27"/>
        <v>2023</v>
      </c>
      <c r="B287" s="24" t="str">
        <f t="shared" si="27"/>
        <v>Февраль</v>
      </c>
      <c r="C287" s="14">
        <v>12</v>
      </c>
      <c r="D287" s="14">
        <v>20</v>
      </c>
      <c r="E287" s="15" t="s">
        <v>27</v>
      </c>
      <c r="F287" s="16">
        <v>541.6</v>
      </c>
      <c r="G287" s="17">
        <f t="shared" si="25"/>
        <v>0</v>
      </c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</row>
    <row r="288" spans="1:25" x14ac:dyDescent="0.25">
      <c r="A288" s="24">
        <f t="shared" si="27"/>
        <v>2023</v>
      </c>
      <c r="B288" s="24" t="str">
        <f t="shared" si="27"/>
        <v>Февраль</v>
      </c>
      <c r="C288" s="14">
        <v>12</v>
      </c>
      <c r="D288" s="14">
        <v>21</v>
      </c>
      <c r="E288" s="15" t="s">
        <v>28</v>
      </c>
      <c r="F288" s="16">
        <v>541.40000000000009</v>
      </c>
      <c r="G288" s="17">
        <f t="shared" si="25"/>
        <v>0</v>
      </c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</row>
    <row r="289" spans="1:25" x14ac:dyDescent="0.25">
      <c r="A289" s="24">
        <f t="shared" si="27"/>
        <v>2023</v>
      </c>
      <c r="B289" s="24" t="str">
        <f t="shared" si="27"/>
        <v>Февраль</v>
      </c>
      <c r="C289" s="14">
        <v>12</v>
      </c>
      <c r="D289" s="14">
        <v>22</v>
      </c>
      <c r="E289" s="15" t="s">
        <v>29</v>
      </c>
      <c r="F289" s="16">
        <v>541.20000000000005</v>
      </c>
      <c r="G289" s="17">
        <f t="shared" si="25"/>
        <v>0</v>
      </c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</row>
    <row r="290" spans="1:25" x14ac:dyDescent="0.25">
      <c r="A290" s="24">
        <f t="shared" si="27"/>
        <v>2023</v>
      </c>
      <c r="B290" s="24" t="str">
        <f t="shared" si="27"/>
        <v>Февраль</v>
      </c>
      <c r="C290" s="14">
        <v>12</v>
      </c>
      <c r="D290" s="14">
        <v>23</v>
      </c>
      <c r="E290" s="15" t="s">
        <v>30</v>
      </c>
      <c r="F290" s="16">
        <v>541.1</v>
      </c>
      <c r="G290" s="17">
        <f t="shared" si="25"/>
        <v>0</v>
      </c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</row>
    <row r="291" spans="1:25" x14ac:dyDescent="0.25">
      <c r="A291" s="24">
        <f t="shared" si="27"/>
        <v>2023</v>
      </c>
      <c r="B291" s="24" t="str">
        <f t="shared" si="27"/>
        <v>Февраль</v>
      </c>
      <c r="C291" s="14">
        <v>13</v>
      </c>
      <c r="D291" s="14">
        <v>0</v>
      </c>
      <c r="E291" s="15" t="s">
        <v>7</v>
      </c>
      <c r="F291" s="16">
        <v>540.9</v>
      </c>
      <c r="G291" s="17">
        <f t="shared" si="25"/>
        <v>1</v>
      </c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</row>
    <row r="292" spans="1:25" x14ac:dyDescent="0.25">
      <c r="A292" s="24">
        <f t="shared" si="27"/>
        <v>2023</v>
      </c>
      <c r="B292" s="24" t="str">
        <f t="shared" si="27"/>
        <v>Февраль</v>
      </c>
      <c r="C292" s="14">
        <v>13</v>
      </c>
      <c r="D292" s="14">
        <v>1</v>
      </c>
      <c r="E292" s="15" t="s">
        <v>8</v>
      </c>
      <c r="F292" s="16">
        <v>540.70000000000005</v>
      </c>
      <c r="G292" s="17">
        <f t="shared" si="25"/>
        <v>1</v>
      </c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</row>
    <row r="293" spans="1:25" x14ac:dyDescent="0.25">
      <c r="A293" s="24">
        <f t="shared" ref="A293:B308" si="28">IF(A292&lt;&gt;"",A292,"")</f>
        <v>2023</v>
      </c>
      <c r="B293" s="24" t="str">
        <f t="shared" si="28"/>
        <v>Февраль</v>
      </c>
      <c r="C293" s="14">
        <v>13</v>
      </c>
      <c r="D293" s="14">
        <v>2</v>
      </c>
      <c r="E293" s="15" t="s">
        <v>9</v>
      </c>
      <c r="F293" s="16">
        <v>541.90000000000009</v>
      </c>
      <c r="G293" s="17">
        <f t="shared" si="25"/>
        <v>1</v>
      </c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</row>
    <row r="294" spans="1:25" x14ac:dyDescent="0.25">
      <c r="A294" s="24">
        <f t="shared" si="28"/>
        <v>2023</v>
      </c>
      <c r="B294" s="24" t="str">
        <f t="shared" si="28"/>
        <v>Февраль</v>
      </c>
      <c r="C294" s="14">
        <v>13</v>
      </c>
      <c r="D294" s="14">
        <v>3</v>
      </c>
      <c r="E294" s="15" t="s">
        <v>10</v>
      </c>
      <c r="F294" s="16">
        <v>541.59999999999991</v>
      </c>
      <c r="G294" s="17">
        <f t="shared" si="25"/>
        <v>1</v>
      </c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</row>
    <row r="295" spans="1:25" x14ac:dyDescent="0.25">
      <c r="A295" s="24">
        <f t="shared" si="28"/>
        <v>2023</v>
      </c>
      <c r="B295" s="24" t="str">
        <f t="shared" si="28"/>
        <v>Февраль</v>
      </c>
      <c r="C295" s="14">
        <v>13</v>
      </c>
      <c r="D295" s="14">
        <v>4</v>
      </c>
      <c r="E295" s="15" t="s">
        <v>11</v>
      </c>
      <c r="F295" s="16">
        <v>541.29999999999995</v>
      </c>
      <c r="G295" s="17">
        <f t="shared" si="25"/>
        <v>1</v>
      </c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</row>
    <row r="296" spans="1:25" x14ac:dyDescent="0.25">
      <c r="A296" s="24">
        <f t="shared" si="28"/>
        <v>2023</v>
      </c>
      <c r="B296" s="24" t="str">
        <f t="shared" si="28"/>
        <v>Февраль</v>
      </c>
      <c r="C296" s="14">
        <v>13</v>
      </c>
      <c r="D296" s="14">
        <v>5</v>
      </c>
      <c r="E296" s="15" t="s">
        <v>12</v>
      </c>
      <c r="F296" s="16">
        <v>541.5</v>
      </c>
      <c r="G296" s="17">
        <f t="shared" si="25"/>
        <v>1</v>
      </c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</row>
    <row r="297" spans="1:25" x14ac:dyDescent="0.25">
      <c r="A297" s="24">
        <f t="shared" si="28"/>
        <v>2023</v>
      </c>
      <c r="B297" s="24" t="str">
        <f t="shared" si="28"/>
        <v>Февраль</v>
      </c>
      <c r="C297" s="14">
        <v>13</v>
      </c>
      <c r="D297" s="14">
        <v>6</v>
      </c>
      <c r="E297" s="15" t="s">
        <v>13</v>
      </c>
      <c r="F297" s="16">
        <v>539.20000000000005</v>
      </c>
      <c r="G297" s="17">
        <f t="shared" si="25"/>
        <v>1</v>
      </c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</row>
    <row r="298" spans="1:25" x14ac:dyDescent="0.25">
      <c r="A298" s="24">
        <f t="shared" si="28"/>
        <v>2023</v>
      </c>
      <c r="B298" s="24" t="str">
        <f t="shared" si="28"/>
        <v>Февраль</v>
      </c>
      <c r="C298" s="14">
        <v>13</v>
      </c>
      <c r="D298" s="14">
        <v>7</v>
      </c>
      <c r="E298" s="15" t="s">
        <v>14</v>
      </c>
      <c r="F298" s="16">
        <v>537.79999999999995</v>
      </c>
      <c r="G298" s="17">
        <f t="shared" si="25"/>
        <v>1</v>
      </c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</row>
    <row r="299" spans="1:25" x14ac:dyDescent="0.25">
      <c r="A299" s="24">
        <f t="shared" si="28"/>
        <v>2023</v>
      </c>
      <c r="B299" s="24" t="str">
        <f t="shared" si="28"/>
        <v>Февраль</v>
      </c>
      <c r="C299" s="14">
        <v>13</v>
      </c>
      <c r="D299" s="14">
        <v>8</v>
      </c>
      <c r="E299" s="15" t="s">
        <v>15</v>
      </c>
      <c r="F299" s="16">
        <v>538.5</v>
      </c>
      <c r="G299" s="17">
        <f t="shared" si="25"/>
        <v>1</v>
      </c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</row>
    <row r="300" spans="1:25" x14ac:dyDescent="0.25">
      <c r="A300" s="24">
        <f t="shared" si="28"/>
        <v>2023</v>
      </c>
      <c r="B300" s="24" t="str">
        <f t="shared" si="28"/>
        <v>Февраль</v>
      </c>
      <c r="C300" s="14">
        <v>13</v>
      </c>
      <c r="D300" s="14">
        <v>9</v>
      </c>
      <c r="E300" s="15" t="s">
        <v>16</v>
      </c>
      <c r="F300" s="16">
        <v>537.79999999999995</v>
      </c>
      <c r="G300" s="17">
        <f t="shared" si="25"/>
        <v>1</v>
      </c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</row>
    <row r="301" spans="1:25" x14ac:dyDescent="0.25">
      <c r="A301" s="24">
        <f t="shared" si="28"/>
        <v>2023</v>
      </c>
      <c r="B301" s="24" t="str">
        <f t="shared" si="28"/>
        <v>Февраль</v>
      </c>
      <c r="C301" s="14">
        <v>13</v>
      </c>
      <c r="D301" s="14">
        <v>10</v>
      </c>
      <c r="E301" s="15" t="s">
        <v>17</v>
      </c>
      <c r="F301" s="16">
        <v>537.9</v>
      </c>
      <c r="G301" s="17">
        <f t="shared" si="25"/>
        <v>1</v>
      </c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</row>
    <row r="302" spans="1:25" x14ac:dyDescent="0.25">
      <c r="A302" s="24">
        <f t="shared" si="28"/>
        <v>2023</v>
      </c>
      <c r="B302" s="24" t="str">
        <f t="shared" si="28"/>
        <v>Февраль</v>
      </c>
      <c r="C302" s="14">
        <v>13</v>
      </c>
      <c r="D302" s="14">
        <v>11</v>
      </c>
      <c r="E302" s="15" t="s">
        <v>18</v>
      </c>
      <c r="F302" s="16">
        <v>537.29999999999995</v>
      </c>
      <c r="G302" s="17">
        <f t="shared" si="25"/>
        <v>1</v>
      </c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</row>
    <row r="303" spans="1:25" x14ac:dyDescent="0.25">
      <c r="A303" s="24">
        <f t="shared" si="28"/>
        <v>2023</v>
      </c>
      <c r="B303" s="24" t="str">
        <f t="shared" si="28"/>
        <v>Февраль</v>
      </c>
      <c r="C303" s="14">
        <v>13</v>
      </c>
      <c r="D303" s="14">
        <v>12</v>
      </c>
      <c r="E303" s="15" t="s">
        <v>19</v>
      </c>
      <c r="F303" s="16">
        <v>537.29999999999995</v>
      </c>
      <c r="G303" s="17">
        <f t="shared" si="25"/>
        <v>1</v>
      </c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</row>
    <row r="304" spans="1:25" x14ac:dyDescent="0.25">
      <c r="A304" s="24">
        <f t="shared" si="28"/>
        <v>2023</v>
      </c>
      <c r="B304" s="24" t="str">
        <f t="shared" si="28"/>
        <v>Февраль</v>
      </c>
      <c r="C304" s="14">
        <v>13</v>
      </c>
      <c r="D304" s="14">
        <v>13</v>
      </c>
      <c r="E304" s="15" t="s">
        <v>20</v>
      </c>
      <c r="F304" s="16">
        <v>536.79999999999995</v>
      </c>
      <c r="G304" s="17">
        <f t="shared" si="25"/>
        <v>1</v>
      </c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</row>
    <row r="305" spans="1:25" x14ac:dyDescent="0.25">
      <c r="A305" s="24">
        <f t="shared" si="28"/>
        <v>2023</v>
      </c>
      <c r="B305" s="24" t="str">
        <f t="shared" si="28"/>
        <v>Февраль</v>
      </c>
      <c r="C305" s="14">
        <v>13</v>
      </c>
      <c r="D305" s="14">
        <v>14</v>
      </c>
      <c r="E305" s="15" t="s">
        <v>21</v>
      </c>
      <c r="F305" s="16">
        <v>536.79999999999995</v>
      </c>
      <c r="G305" s="17">
        <f t="shared" si="25"/>
        <v>1</v>
      </c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</row>
    <row r="306" spans="1:25" x14ac:dyDescent="0.25">
      <c r="A306" s="24">
        <f t="shared" si="28"/>
        <v>2023</v>
      </c>
      <c r="B306" s="24" t="str">
        <f t="shared" si="28"/>
        <v>Февраль</v>
      </c>
      <c r="C306" s="14">
        <v>13</v>
      </c>
      <c r="D306" s="14">
        <v>15</v>
      </c>
      <c r="E306" s="15" t="s">
        <v>22</v>
      </c>
      <c r="F306" s="16">
        <v>536.20000000000005</v>
      </c>
      <c r="G306" s="17">
        <f t="shared" si="25"/>
        <v>1</v>
      </c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</row>
    <row r="307" spans="1:25" x14ac:dyDescent="0.25">
      <c r="A307" s="24">
        <f t="shared" si="28"/>
        <v>2023</v>
      </c>
      <c r="B307" s="24" t="str">
        <f t="shared" si="28"/>
        <v>Февраль</v>
      </c>
      <c r="C307" s="14">
        <v>13</v>
      </c>
      <c r="D307" s="14">
        <v>16</v>
      </c>
      <c r="E307" s="15" t="s">
        <v>23</v>
      </c>
      <c r="F307" s="16">
        <v>539.29999999999995</v>
      </c>
      <c r="G307" s="17">
        <f t="shared" si="25"/>
        <v>1</v>
      </c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</row>
    <row r="308" spans="1:25" x14ac:dyDescent="0.25">
      <c r="A308" s="24">
        <f t="shared" si="28"/>
        <v>2023</v>
      </c>
      <c r="B308" s="24" t="str">
        <f t="shared" si="28"/>
        <v>Февраль</v>
      </c>
      <c r="C308" s="14">
        <v>13</v>
      </c>
      <c r="D308" s="14">
        <v>17</v>
      </c>
      <c r="E308" s="15" t="s">
        <v>24</v>
      </c>
      <c r="F308" s="16">
        <v>540.79999999999995</v>
      </c>
      <c r="G308" s="17">
        <f t="shared" si="25"/>
        <v>1</v>
      </c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</row>
    <row r="309" spans="1:25" x14ac:dyDescent="0.25">
      <c r="A309" s="24">
        <f t="shared" ref="A309:B324" si="29">IF(A308&lt;&gt;"",A308,"")</f>
        <v>2023</v>
      </c>
      <c r="B309" s="24" t="str">
        <f t="shared" si="29"/>
        <v>Февраль</v>
      </c>
      <c r="C309" s="14">
        <v>13</v>
      </c>
      <c r="D309" s="14">
        <v>18</v>
      </c>
      <c r="E309" s="15" t="s">
        <v>25</v>
      </c>
      <c r="F309" s="16">
        <v>540.9</v>
      </c>
      <c r="G309" s="17">
        <f t="shared" si="25"/>
        <v>1</v>
      </c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</row>
    <row r="310" spans="1:25" x14ac:dyDescent="0.25">
      <c r="A310" s="24">
        <f t="shared" si="29"/>
        <v>2023</v>
      </c>
      <c r="B310" s="24" t="str">
        <f t="shared" si="29"/>
        <v>Февраль</v>
      </c>
      <c r="C310" s="14">
        <v>13</v>
      </c>
      <c r="D310" s="14">
        <v>19</v>
      </c>
      <c r="E310" s="15" t="s">
        <v>26</v>
      </c>
      <c r="F310" s="16">
        <v>541</v>
      </c>
      <c r="G310" s="17">
        <f t="shared" si="25"/>
        <v>1</v>
      </c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</row>
    <row r="311" spans="1:25" x14ac:dyDescent="0.25">
      <c r="A311" s="24">
        <f t="shared" si="29"/>
        <v>2023</v>
      </c>
      <c r="B311" s="24" t="str">
        <f t="shared" si="29"/>
        <v>Февраль</v>
      </c>
      <c r="C311" s="14">
        <v>13</v>
      </c>
      <c r="D311" s="14">
        <v>20</v>
      </c>
      <c r="E311" s="15" t="s">
        <v>27</v>
      </c>
      <c r="F311" s="16">
        <v>541.29999999999995</v>
      </c>
      <c r="G311" s="17">
        <f t="shared" si="25"/>
        <v>1</v>
      </c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</row>
    <row r="312" spans="1:25" x14ac:dyDescent="0.25">
      <c r="A312" s="24">
        <f t="shared" si="29"/>
        <v>2023</v>
      </c>
      <c r="B312" s="24" t="str">
        <f t="shared" si="29"/>
        <v>Февраль</v>
      </c>
      <c r="C312" s="14">
        <v>13</v>
      </c>
      <c r="D312" s="14">
        <v>21</v>
      </c>
      <c r="E312" s="15" t="s">
        <v>28</v>
      </c>
      <c r="F312" s="16">
        <v>541.5</v>
      </c>
      <c r="G312" s="17">
        <f t="shared" si="25"/>
        <v>1</v>
      </c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</row>
    <row r="313" spans="1:25" x14ac:dyDescent="0.25">
      <c r="A313" s="24">
        <f t="shared" si="29"/>
        <v>2023</v>
      </c>
      <c r="B313" s="24" t="str">
        <f t="shared" si="29"/>
        <v>Февраль</v>
      </c>
      <c r="C313" s="14">
        <v>13</v>
      </c>
      <c r="D313" s="14">
        <v>22</v>
      </c>
      <c r="E313" s="15" t="s">
        <v>29</v>
      </c>
      <c r="F313" s="16">
        <v>541.6</v>
      </c>
      <c r="G313" s="17">
        <f t="shared" si="25"/>
        <v>1</v>
      </c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</row>
    <row r="314" spans="1:25" x14ac:dyDescent="0.25">
      <c r="A314" s="24">
        <f t="shared" si="29"/>
        <v>2023</v>
      </c>
      <c r="B314" s="24" t="str">
        <f t="shared" si="29"/>
        <v>Февраль</v>
      </c>
      <c r="C314" s="14">
        <v>13</v>
      </c>
      <c r="D314" s="14">
        <v>23</v>
      </c>
      <c r="E314" s="15" t="s">
        <v>30</v>
      </c>
      <c r="F314" s="16">
        <v>541.6</v>
      </c>
      <c r="G314" s="17">
        <f t="shared" si="25"/>
        <v>1</v>
      </c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</row>
    <row r="315" spans="1:25" x14ac:dyDescent="0.25">
      <c r="A315" s="24">
        <f t="shared" si="29"/>
        <v>2023</v>
      </c>
      <c r="B315" s="24" t="str">
        <f t="shared" si="29"/>
        <v>Февраль</v>
      </c>
      <c r="C315" s="14">
        <v>14</v>
      </c>
      <c r="D315" s="14">
        <v>0</v>
      </c>
      <c r="E315" s="15" t="s">
        <v>7</v>
      </c>
      <c r="F315" s="16">
        <v>541.79999999999995</v>
      </c>
      <c r="G315" s="17">
        <f t="shared" si="25"/>
        <v>1</v>
      </c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</row>
    <row r="316" spans="1:25" x14ac:dyDescent="0.25">
      <c r="A316" s="24">
        <f t="shared" si="29"/>
        <v>2023</v>
      </c>
      <c r="B316" s="24" t="str">
        <f t="shared" si="29"/>
        <v>Февраль</v>
      </c>
      <c r="C316" s="14">
        <v>14</v>
      </c>
      <c r="D316" s="14">
        <v>1</v>
      </c>
      <c r="E316" s="15" t="s">
        <v>8</v>
      </c>
      <c r="F316" s="16">
        <v>541.79999999999995</v>
      </c>
      <c r="G316" s="17">
        <f t="shared" si="25"/>
        <v>1</v>
      </c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</row>
    <row r="317" spans="1:25" x14ac:dyDescent="0.25">
      <c r="A317" s="24">
        <f t="shared" si="29"/>
        <v>2023</v>
      </c>
      <c r="B317" s="24" t="str">
        <f t="shared" si="29"/>
        <v>Февраль</v>
      </c>
      <c r="C317" s="14">
        <v>14</v>
      </c>
      <c r="D317" s="14">
        <v>2</v>
      </c>
      <c r="E317" s="15" t="s">
        <v>9</v>
      </c>
      <c r="F317" s="16">
        <v>541.5</v>
      </c>
      <c r="G317" s="17">
        <f t="shared" si="25"/>
        <v>1</v>
      </c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</row>
    <row r="318" spans="1:25" x14ac:dyDescent="0.25">
      <c r="A318" s="24">
        <f t="shared" si="29"/>
        <v>2023</v>
      </c>
      <c r="B318" s="24" t="str">
        <f t="shared" si="29"/>
        <v>Февраль</v>
      </c>
      <c r="C318" s="14">
        <v>14</v>
      </c>
      <c r="D318" s="14">
        <v>3</v>
      </c>
      <c r="E318" s="15" t="s">
        <v>10</v>
      </c>
      <c r="F318" s="16">
        <v>541</v>
      </c>
      <c r="G318" s="17">
        <f t="shared" si="25"/>
        <v>1</v>
      </c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</row>
    <row r="319" spans="1:25" x14ac:dyDescent="0.25">
      <c r="A319" s="24">
        <f t="shared" si="29"/>
        <v>2023</v>
      </c>
      <c r="B319" s="24" t="str">
        <f t="shared" si="29"/>
        <v>Февраль</v>
      </c>
      <c r="C319" s="14">
        <v>14</v>
      </c>
      <c r="D319" s="14">
        <v>4</v>
      </c>
      <c r="E319" s="15" t="s">
        <v>11</v>
      </c>
      <c r="F319" s="16">
        <v>540.79999999999995</v>
      </c>
      <c r="G319" s="17">
        <f t="shared" si="25"/>
        <v>1</v>
      </c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</row>
    <row r="320" spans="1:25" x14ac:dyDescent="0.25">
      <c r="A320" s="24">
        <f t="shared" si="29"/>
        <v>2023</v>
      </c>
      <c r="B320" s="24" t="str">
        <f t="shared" si="29"/>
        <v>Февраль</v>
      </c>
      <c r="C320" s="14">
        <v>14</v>
      </c>
      <c r="D320" s="14">
        <v>5</v>
      </c>
      <c r="E320" s="15" t="s">
        <v>12</v>
      </c>
      <c r="F320" s="16">
        <v>541.29999999999995</v>
      </c>
      <c r="G320" s="17">
        <f t="shared" si="25"/>
        <v>1</v>
      </c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</row>
    <row r="321" spans="1:25" x14ac:dyDescent="0.25">
      <c r="A321" s="24">
        <f t="shared" si="29"/>
        <v>2023</v>
      </c>
      <c r="B321" s="24" t="str">
        <f t="shared" si="29"/>
        <v>Февраль</v>
      </c>
      <c r="C321" s="14">
        <v>14</v>
      </c>
      <c r="D321" s="14">
        <v>6</v>
      </c>
      <c r="E321" s="15" t="s">
        <v>13</v>
      </c>
      <c r="F321" s="16">
        <v>537.90000000000009</v>
      </c>
      <c r="G321" s="17">
        <f t="shared" si="25"/>
        <v>1</v>
      </c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</row>
    <row r="322" spans="1:25" x14ac:dyDescent="0.25">
      <c r="A322" s="24">
        <f t="shared" si="29"/>
        <v>2023</v>
      </c>
      <c r="B322" s="24" t="str">
        <f t="shared" si="29"/>
        <v>Февраль</v>
      </c>
      <c r="C322" s="14">
        <v>14</v>
      </c>
      <c r="D322" s="14">
        <v>7</v>
      </c>
      <c r="E322" s="15" t="s">
        <v>14</v>
      </c>
      <c r="F322" s="16">
        <v>537.9</v>
      </c>
      <c r="G322" s="17">
        <f t="shared" si="25"/>
        <v>1</v>
      </c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</row>
    <row r="323" spans="1:25" x14ac:dyDescent="0.25">
      <c r="A323" s="24">
        <f t="shared" si="29"/>
        <v>2023</v>
      </c>
      <c r="B323" s="24" t="str">
        <f t="shared" si="29"/>
        <v>Февраль</v>
      </c>
      <c r="C323" s="14">
        <v>14</v>
      </c>
      <c r="D323" s="14">
        <v>8</v>
      </c>
      <c r="E323" s="15" t="s">
        <v>15</v>
      </c>
      <c r="F323" s="16">
        <v>539.70000000000005</v>
      </c>
      <c r="G323" s="17">
        <f t="shared" si="25"/>
        <v>1</v>
      </c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</row>
    <row r="324" spans="1:25" x14ac:dyDescent="0.25">
      <c r="A324" s="24">
        <f t="shared" si="29"/>
        <v>2023</v>
      </c>
      <c r="B324" s="24" t="str">
        <f t="shared" si="29"/>
        <v>Февраль</v>
      </c>
      <c r="C324" s="14">
        <v>14</v>
      </c>
      <c r="D324" s="14">
        <v>9</v>
      </c>
      <c r="E324" s="15" t="s">
        <v>16</v>
      </c>
      <c r="F324" s="16">
        <v>536.79999999999995</v>
      </c>
      <c r="G324" s="17">
        <f t="shared" ref="G324:G387" si="30">IF(OR(TEXT(CONCATENATE(C324,".",B324,".",A324),"ДДДД")="суббота",TEXT(CONCATENATE(C324,".",B324,".",A324),"ДДДД")="воскресенье"),0,1)</f>
        <v>1</v>
      </c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</row>
    <row r="325" spans="1:25" x14ac:dyDescent="0.25">
      <c r="A325" s="24">
        <f t="shared" ref="A325:B340" si="31">IF(A324&lt;&gt;"",A324,"")</f>
        <v>2023</v>
      </c>
      <c r="B325" s="24" t="str">
        <f t="shared" si="31"/>
        <v>Февраль</v>
      </c>
      <c r="C325" s="14">
        <v>14</v>
      </c>
      <c r="D325" s="14">
        <v>10</v>
      </c>
      <c r="E325" s="15" t="s">
        <v>17</v>
      </c>
      <c r="F325" s="16">
        <v>536.29999999999995</v>
      </c>
      <c r="G325" s="17">
        <f t="shared" si="30"/>
        <v>1</v>
      </c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</row>
    <row r="326" spans="1:25" x14ac:dyDescent="0.25">
      <c r="A326" s="24">
        <f t="shared" si="31"/>
        <v>2023</v>
      </c>
      <c r="B326" s="24" t="str">
        <f t="shared" si="31"/>
        <v>Февраль</v>
      </c>
      <c r="C326" s="14">
        <v>14</v>
      </c>
      <c r="D326" s="14">
        <v>11</v>
      </c>
      <c r="E326" s="15" t="s">
        <v>18</v>
      </c>
      <c r="F326" s="16">
        <v>536</v>
      </c>
      <c r="G326" s="17">
        <f t="shared" si="30"/>
        <v>1</v>
      </c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</row>
    <row r="327" spans="1:25" x14ac:dyDescent="0.25">
      <c r="A327" s="24">
        <f t="shared" si="31"/>
        <v>2023</v>
      </c>
      <c r="B327" s="24" t="str">
        <f t="shared" si="31"/>
        <v>Февраль</v>
      </c>
      <c r="C327" s="14">
        <v>14</v>
      </c>
      <c r="D327" s="14">
        <v>12</v>
      </c>
      <c r="E327" s="15" t="s">
        <v>19</v>
      </c>
      <c r="F327" s="16">
        <v>536.70000000000005</v>
      </c>
      <c r="G327" s="17">
        <f t="shared" si="30"/>
        <v>1</v>
      </c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</row>
    <row r="328" spans="1:25" x14ac:dyDescent="0.25">
      <c r="A328" s="24">
        <f t="shared" si="31"/>
        <v>2023</v>
      </c>
      <c r="B328" s="24" t="str">
        <f t="shared" si="31"/>
        <v>Февраль</v>
      </c>
      <c r="C328" s="14">
        <v>14</v>
      </c>
      <c r="D328" s="14">
        <v>13</v>
      </c>
      <c r="E328" s="15" t="s">
        <v>20</v>
      </c>
      <c r="F328" s="16">
        <v>536.79999999999995</v>
      </c>
      <c r="G328" s="17">
        <f t="shared" si="30"/>
        <v>1</v>
      </c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</row>
    <row r="329" spans="1:25" x14ac:dyDescent="0.25">
      <c r="A329" s="24">
        <f t="shared" si="31"/>
        <v>2023</v>
      </c>
      <c r="B329" s="24" t="str">
        <f t="shared" si="31"/>
        <v>Февраль</v>
      </c>
      <c r="C329" s="14">
        <v>14</v>
      </c>
      <c r="D329" s="14">
        <v>14</v>
      </c>
      <c r="E329" s="15" t="s">
        <v>21</v>
      </c>
      <c r="F329" s="16">
        <v>537.70000000000005</v>
      </c>
      <c r="G329" s="17">
        <f t="shared" si="30"/>
        <v>1</v>
      </c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</row>
    <row r="330" spans="1:25" x14ac:dyDescent="0.25">
      <c r="A330" s="24">
        <f t="shared" si="31"/>
        <v>2023</v>
      </c>
      <c r="B330" s="24" t="str">
        <f t="shared" si="31"/>
        <v>Февраль</v>
      </c>
      <c r="C330" s="14">
        <v>14</v>
      </c>
      <c r="D330" s="14">
        <v>15</v>
      </c>
      <c r="E330" s="15" t="s">
        <v>22</v>
      </c>
      <c r="F330" s="16">
        <v>536</v>
      </c>
      <c r="G330" s="17">
        <f t="shared" si="30"/>
        <v>1</v>
      </c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</row>
    <row r="331" spans="1:25" x14ac:dyDescent="0.25">
      <c r="A331" s="24">
        <f t="shared" si="31"/>
        <v>2023</v>
      </c>
      <c r="B331" s="24" t="str">
        <f t="shared" si="31"/>
        <v>Февраль</v>
      </c>
      <c r="C331" s="14">
        <v>14</v>
      </c>
      <c r="D331" s="14">
        <v>16</v>
      </c>
      <c r="E331" s="15" t="s">
        <v>23</v>
      </c>
      <c r="F331" s="16">
        <v>539.1</v>
      </c>
      <c r="G331" s="17">
        <f t="shared" si="30"/>
        <v>1</v>
      </c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</row>
    <row r="332" spans="1:25" x14ac:dyDescent="0.25">
      <c r="A332" s="24">
        <f t="shared" si="31"/>
        <v>2023</v>
      </c>
      <c r="B332" s="24" t="str">
        <f t="shared" si="31"/>
        <v>Февраль</v>
      </c>
      <c r="C332" s="14">
        <v>14</v>
      </c>
      <c r="D332" s="14">
        <v>17</v>
      </c>
      <c r="E332" s="15" t="s">
        <v>24</v>
      </c>
      <c r="F332" s="16">
        <v>540.5</v>
      </c>
      <c r="G332" s="17">
        <f t="shared" si="30"/>
        <v>1</v>
      </c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</row>
    <row r="333" spans="1:25" x14ac:dyDescent="0.25">
      <c r="A333" s="24">
        <f t="shared" si="31"/>
        <v>2023</v>
      </c>
      <c r="B333" s="24" t="str">
        <f t="shared" si="31"/>
        <v>Февраль</v>
      </c>
      <c r="C333" s="14">
        <v>14</v>
      </c>
      <c r="D333" s="14">
        <v>18</v>
      </c>
      <c r="E333" s="15" t="s">
        <v>25</v>
      </c>
      <c r="F333" s="16">
        <v>541</v>
      </c>
      <c r="G333" s="17">
        <f t="shared" si="30"/>
        <v>1</v>
      </c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</row>
    <row r="334" spans="1:25" x14ac:dyDescent="0.25">
      <c r="A334" s="24">
        <f t="shared" si="31"/>
        <v>2023</v>
      </c>
      <c r="B334" s="24" t="str">
        <f t="shared" si="31"/>
        <v>Февраль</v>
      </c>
      <c r="C334" s="14">
        <v>14</v>
      </c>
      <c r="D334" s="14">
        <v>19</v>
      </c>
      <c r="E334" s="15" t="s">
        <v>26</v>
      </c>
      <c r="F334" s="16">
        <v>541.1</v>
      </c>
      <c r="G334" s="17">
        <f t="shared" si="30"/>
        <v>1</v>
      </c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</row>
    <row r="335" spans="1:25" x14ac:dyDescent="0.25">
      <c r="A335" s="24">
        <f t="shared" si="31"/>
        <v>2023</v>
      </c>
      <c r="B335" s="24" t="str">
        <f t="shared" si="31"/>
        <v>Февраль</v>
      </c>
      <c r="C335" s="14">
        <v>14</v>
      </c>
      <c r="D335" s="14">
        <v>20</v>
      </c>
      <c r="E335" s="15" t="s">
        <v>27</v>
      </c>
      <c r="F335" s="16">
        <v>540.9</v>
      </c>
      <c r="G335" s="17">
        <f t="shared" si="30"/>
        <v>1</v>
      </c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</row>
    <row r="336" spans="1:25" x14ac:dyDescent="0.25">
      <c r="A336" s="24">
        <f t="shared" si="31"/>
        <v>2023</v>
      </c>
      <c r="B336" s="24" t="str">
        <f t="shared" si="31"/>
        <v>Февраль</v>
      </c>
      <c r="C336" s="14">
        <v>14</v>
      </c>
      <c r="D336" s="14">
        <v>21</v>
      </c>
      <c r="E336" s="15" t="s">
        <v>28</v>
      </c>
      <c r="F336" s="16">
        <v>541.1</v>
      </c>
      <c r="G336" s="17">
        <f t="shared" si="30"/>
        <v>1</v>
      </c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</row>
    <row r="337" spans="1:25" x14ac:dyDescent="0.25">
      <c r="A337" s="24">
        <f t="shared" si="31"/>
        <v>2023</v>
      </c>
      <c r="B337" s="24" t="str">
        <f t="shared" si="31"/>
        <v>Февраль</v>
      </c>
      <c r="C337" s="14">
        <v>14</v>
      </c>
      <c r="D337" s="14">
        <v>22</v>
      </c>
      <c r="E337" s="15" t="s">
        <v>29</v>
      </c>
      <c r="F337" s="16">
        <v>541.1</v>
      </c>
      <c r="G337" s="17">
        <f t="shared" si="30"/>
        <v>1</v>
      </c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</row>
    <row r="338" spans="1:25" x14ac:dyDescent="0.25">
      <c r="A338" s="24">
        <f t="shared" si="31"/>
        <v>2023</v>
      </c>
      <c r="B338" s="24" t="str">
        <f t="shared" si="31"/>
        <v>Февраль</v>
      </c>
      <c r="C338" s="14">
        <v>14</v>
      </c>
      <c r="D338" s="14">
        <v>23</v>
      </c>
      <c r="E338" s="15" t="s">
        <v>30</v>
      </c>
      <c r="F338" s="16">
        <v>541</v>
      </c>
      <c r="G338" s="17">
        <f t="shared" si="30"/>
        <v>1</v>
      </c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</row>
    <row r="339" spans="1:25" x14ac:dyDescent="0.25">
      <c r="A339" s="24">
        <f t="shared" si="31"/>
        <v>2023</v>
      </c>
      <c r="B339" s="24" t="str">
        <f t="shared" si="31"/>
        <v>Февраль</v>
      </c>
      <c r="C339" s="14">
        <v>15</v>
      </c>
      <c r="D339" s="14">
        <v>0</v>
      </c>
      <c r="E339" s="15" t="s">
        <v>7</v>
      </c>
      <c r="F339" s="16">
        <v>540.79999999999995</v>
      </c>
      <c r="G339" s="17">
        <f t="shared" si="30"/>
        <v>1</v>
      </c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</row>
    <row r="340" spans="1:25" x14ac:dyDescent="0.25">
      <c r="A340" s="24">
        <f t="shared" si="31"/>
        <v>2023</v>
      </c>
      <c r="B340" s="24" t="str">
        <f t="shared" si="31"/>
        <v>Февраль</v>
      </c>
      <c r="C340" s="14">
        <v>15</v>
      </c>
      <c r="D340" s="14">
        <v>1</v>
      </c>
      <c r="E340" s="15" t="s">
        <v>8</v>
      </c>
      <c r="F340" s="16">
        <v>540.9</v>
      </c>
      <c r="G340" s="17">
        <f t="shared" si="30"/>
        <v>1</v>
      </c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</row>
    <row r="341" spans="1:25" x14ac:dyDescent="0.25">
      <c r="A341" s="24">
        <f t="shared" ref="A341:B356" si="32">IF(A340&lt;&gt;"",A340,"")</f>
        <v>2023</v>
      </c>
      <c r="B341" s="24" t="str">
        <f t="shared" si="32"/>
        <v>Февраль</v>
      </c>
      <c r="C341" s="14">
        <v>15</v>
      </c>
      <c r="D341" s="14">
        <v>2</v>
      </c>
      <c r="E341" s="15" t="s">
        <v>9</v>
      </c>
      <c r="F341" s="16">
        <v>541</v>
      </c>
      <c r="G341" s="17">
        <f t="shared" si="30"/>
        <v>1</v>
      </c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</row>
    <row r="342" spans="1:25" x14ac:dyDescent="0.25">
      <c r="A342" s="24">
        <f t="shared" si="32"/>
        <v>2023</v>
      </c>
      <c r="B342" s="24" t="str">
        <f t="shared" si="32"/>
        <v>Февраль</v>
      </c>
      <c r="C342" s="14">
        <v>15</v>
      </c>
      <c r="D342" s="14">
        <v>3</v>
      </c>
      <c r="E342" s="15" t="s">
        <v>10</v>
      </c>
      <c r="F342" s="16">
        <v>540.70000000000005</v>
      </c>
      <c r="G342" s="17">
        <f t="shared" si="30"/>
        <v>1</v>
      </c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</row>
    <row r="343" spans="1:25" x14ac:dyDescent="0.25">
      <c r="A343" s="24">
        <f t="shared" si="32"/>
        <v>2023</v>
      </c>
      <c r="B343" s="24" t="str">
        <f t="shared" si="32"/>
        <v>Февраль</v>
      </c>
      <c r="C343" s="14">
        <v>15</v>
      </c>
      <c r="D343" s="14">
        <v>4</v>
      </c>
      <c r="E343" s="15" t="s">
        <v>11</v>
      </c>
      <c r="F343" s="16">
        <v>541.20000000000005</v>
      </c>
      <c r="G343" s="17">
        <f t="shared" si="30"/>
        <v>1</v>
      </c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</row>
    <row r="344" spans="1:25" x14ac:dyDescent="0.25">
      <c r="A344" s="24">
        <f t="shared" si="32"/>
        <v>2023</v>
      </c>
      <c r="B344" s="24" t="str">
        <f t="shared" si="32"/>
        <v>Февраль</v>
      </c>
      <c r="C344" s="14">
        <v>15</v>
      </c>
      <c r="D344" s="14">
        <v>5</v>
      </c>
      <c r="E344" s="15" t="s">
        <v>12</v>
      </c>
      <c r="F344" s="16">
        <v>542.6</v>
      </c>
      <c r="G344" s="17">
        <f t="shared" si="30"/>
        <v>1</v>
      </c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</row>
    <row r="345" spans="1:25" x14ac:dyDescent="0.25">
      <c r="A345" s="24">
        <f t="shared" si="32"/>
        <v>2023</v>
      </c>
      <c r="B345" s="24" t="str">
        <f t="shared" si="32"/>
        <v>Февраль</v>
      </c>
      <c r="C345" s="14">
        <v>15</v>
      </c>
      <c r="D345" s="14">
        <v>6</v>
      </c>
      <c r="E345" s="15" t="s">
        <v>13</v>
      </c>
      <c r="F345" s="16">
        <v>539.40000000000009</v>
      </c>
      <c r="G345" s="17">
        <f t="shared" si="30"/>
        <v>1</v>
      </c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</row>
    <row r="346" spans="1:25" x14ac:dyDescent="0.25">
      <c r="A346" s="24">
        <f t="shared" si="32"/>
        <v>2023</v>
      </c>
      <c r="B346" s="24" t="str">
        <f t="shared" si="32"/>
        <v>Февраль</v>
      </c>
      <c r="C346" s="14">
        <v>15</v>
      </c>
      <c r="D346" s="14">
        <v>7</v>
      </c>
      <c r="E346" s="15" t="s">
        <v>14</v>
      </c>
      <c r="F346" s="16">
        <v>538.59999999999991</v>
      </c>
      <c r="G346" s="17">
        <f t="shared" si="30"/>
        <v>1</v>
      </c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</row>
    <row r="347" spans="1:25" x14ac:dyDescent="0.25">
      <c r="A347" s="24">
        <f t="shared" si="32"/>
        <v>2023</v>
      </c>
      <c r="B347" s="24" t="str">
        <f t="shared" si="32"/>
        <v>Февраль</v>
      </c>
      <c r="C347" s="14">
        <v>15</v>
      </c>
      <c r="D347" s="14">
        <v>8</v>
      </c>
      <c r="E347" s="15" t="s">
        <v>15</v>
      </c>
      <c r="F347" s="16">
        <v>538.70000000000005</v>
      </c>
      <c r="G347" s="17">
        <f t="shared" si="30"/>
        <v>1</v>
      </c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</row>
    <row r="348" spans="1:25" x14ac:dyDescent="0.25">
      <c r="A348" s="24">
        <f t="shared" si="32"/>
        <v>2023</v>
      </c>
      <c r="B348" s="24" t="str">
        <f t="shared" si="32"/>
        <v>Февраль</v>
      </c>
      <c r="C348" s="14">
        <v>15</v>
      </c>
      <c r="D348" s="14">
        <v>9</v>
      </c>
      <c r="E348" s="15" t="s">
        <v>16</v>
      </c>
      <c r="F348" s="16">
        <v>539</v>
      </c>
      <c r="G348" s="17">
        <f t="shared" si="30"/>
        <v>1</v>
      </c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</row>
    <row r="349" spans="1:25" x14ac:dyDescent="0.25">
      <c r="A349" s="24">
        <f t="shared" si="32"/>
        <v>2023</v>
      </c>
      <c r="B349" s="24" t="str">
        <f t="shared" si="32"/>
        <v>Февраль</v>
      </c>
      <c r="C349" s="14">
        <v>15</v>
      </c>
      <c r="D349" s="14">
        <v>10</v>
      </c>
      <c r="E349" s="15" t="s">
        <v>17</v>
      </c>
      <c r="F349" s="16">
        <v>539.6</v>
      </c>
      <c r="G349" s="17">
        <f t="shared" si="30"/>
        <v>1</v>
      </c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</row>
    <row r="350" spans="1:25" x14ac:dyDescent="0.25">
      <c r="A350" s="24">
        <f t="shared" si="32"/>
        <v>2023</v>
      </c>
      <c r="B350" s="24" t="str">
        <f t="shared" si="32"/>
        <v>Февраль</v>
      </c>
      <c r="C350" s="14">
        <v>15</v>
      </c>
      <c r="D350" s="14">
        <v>11</v>
      </c>
      <c r="E350" s="15" t="s">
        <v>18</v>
      </c>
      <c r="F350" s="16">
        <v>538.4</v>
      </c>
      <c r="G350" s="17">
        <f t="shared" si="30"/>
        <v>1</v>
      </c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</row>
    <row r="351" spans="1:25" x14ac:dyDescent="0.25">
      <c r="A351" s="24">
        <f t="shared" si="32"/>
        <v>2023</v>
      </c>
      <c r="B351" s="24" t="str">
        <f t="shared" si="32"/>
        <v>Февраль</v>
      </c>
      <c r="C351" s="14">
        <v>15</v>
      </c>
      <c r="D351" s="14">
        <v>12</v>
      </c>
      <c r="E351" s="15" t="s">
        <v>19</v>
      </c>
      <c r="F351" s="16">
        <v>538.5</v>
      </c>
      <c r="G351" s="17">
        <f t="shared" si="30"/>
        <v>1</v>
      </c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</row>
    <row r="352" spans="1:25" x14ac:dyDescent="0.25">
      <c r="A352" s="24">
        <f t="shared" si="32"/>
        <v>2023</v>
      </c>
      <c r="B352" s="24" t="str">
        <f t="shared" si="32"/>
        <v>Февраль</v>
      </c>
      <c r="C352" s="14">
        <v>15</v>
      </c>
      <c r="D352" s="14">
        <v>13</v>
      </c>
      <c r="E352" s="15" t="s">
        <v>20</v>
      </c>
      <c r="F352" s="16">
        <v>538.6</v>
      </c>
      <c r="G352" s="17">
        <f t="shared" si="30"/>
        <v>1</v>
      </c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</row>
    <row r="353" spans="1:25" x14ac:dyDescent="0.25">
      <c r="A353" s="24">
        <f t="shared" si="32"/>
        <v>2023</v>
      </c>
      <c r="B353" s="24" t="str">
        <f t="shared" si="32"/>
        <v>Февраль</v>
      </c>
      <c r="C353" s="14">
        <v>15</v>
      </c>
      <c r="D353" s="14">
        <v>14</v>
      </c>
      <c r="E353" s="15" t="s">
        <v>21</v>
      </c>
      <c r="F353" s="16">
        <v>538.29999999999995</v>
      </c>
      <c r="G353" s="17">
        <f t="shared" si="30"/>
        <v>1</v>
      </c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</row>
    <row r="354" spans="1:25" x14ac:dyDescent="0.25">
      <c r="A354" s="24">
        <f t="shared" si="32"/>
        <v>2023</v>
      </c>
      <c r="B354" s="24" t="str">
        <f t="shared" si="32"/>
        <v>Февраль</v>
      </c>
      <c r="C354" s="14">
        <v>15</v>
      </c>
      <c r="D354" s="14">
        <v>15</v>
      </c>
      <c r="E354" s="15" t="s">
        <v>22</v>
      </c>
      <c r="F354" s="16">
        <v>537.70000000000005</v>
      </c>
      <c r="G354" s="17">
        <f t="shared" si="30"/>
        <v>1</v>
      </c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</row>
    <row r="355" spans="1:25" x14ac:dyDescent="0.25">
      <c r="A355" s="24">
        <f t="shared" si="32"/>
        <v>2023</v>
      </c>
      <c r="B355" s="24" t="str">
        <f t="shared" si="32"/>
        <v>Февраль</v>
      </c>
      <c r="C355" s="14">
        <v>15</v>
      </c>
      <c r="D355" s="14">
        <v>16</v>
      </c>
      <c r="E355" s="15" t="s">
        <v>23</v>
      </c>
      <c r="F355" s="16">
        <v>540.59999999999991</v>
      </c>
      <c r="G355" s="17">
        <f t="shared" si="30"/>
        <v>1</v>
      </c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</row>
    <row r="356" spans="1:25" x14ac:dyDescent="0.25">
      <c r="A356" s="24">
        <f t="shared" si="32"/>
        <v>2023</v>
      </c>
      <c r="B356" s="24" t="str">
        <f t="shared" si="32"/>
        <v>Февраль</v>
      </c>
      <c r="C356" s="14">
        <v>15</v>
      </c>
      <c r="D356" s="14">
        <v>17</v>
      </c>
      <c r="E356" s="15" t="s">
        <v>24</v>
      </c>
      <c r="F356" s="16">
        <v>542.5</v>
      </c>
      <c r="G356" s="17">
        <f t="shared" si="30"/>
        <v>1</v>
      </c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</row>
    <row r="357" spans="1:25" x14ac:dyDescent="0.25">
      <c r="A357" s="24">
        <f t="shared" ref="A357:B372" si="33">IF(A356&lt;&gt;"",A356,"")</f>
        <v>2023</v>
      </c>
      <c r="B357" s="24" t="str">
        <f t="shared" si="33"/>
        <v>Февраль</v>
      </c>
      <c r="C357" s="14">
        <v>15</v>
      </c>
      <c r="D357" s="14">
        <v>18</v>
      </c>
      <c r="E357" s="15" t="s">
        <v>25</v>
      </c>
      <c r="F357" s="16">
        <v>542.20000000000005</v>
      </c>
      <c r="G357" s="17">
        <f t="shared" si="30"/>
        <v>1</v>
      </c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</row>
    <row r="358" spans="1:25" x14ac:dyDescent="0.25">
      <c r="A358" s="24">
        <f t="shared" si="33"/>
        <v>2023</v>
      </c>
      <c r="B358" s="24" t="str">
        <f t="shared" si="33"/>
        <v>Февраль</v>
      </c>
      <c r="C358" s="14">
        <v>15</v>
      </c>
      <c r="D358" s="14">
        <v>19</v>
      </c>
      <c r="E358" s="15" t="s">
        <v>26</v>
      </c>
      <c r="F358" s="16">
        <v>542.5</v>
      </c>
      <c r="G358" s="17">
        <f t="shared" si="30"/>
        <v>1</v>
      </c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</row>
    <row r="359" spans="1:25" x14ac:dyDescent="0.25">
      <c r="A359" s="24">
        <f t="shared" si="33"/>
        <v>2023</v>
      </c>
      <c r="B359" s="24" t="str">
        <f t="shared" si="33"/>
        <v>Февраль</v>
      </c>
      <c r="C359" s="14">
        <v>15</v>
      </c>
      <c r="D359" s="14">
        <v>20</v>
      </c>
      <c r="E359" s="15" t="s">
        <v>27</v>
      </c>
      <c r="F359" s="16">
        <v>542.5</v>
      </c>
      <c r="G359" s="17">
        <f t="shared" si="30"/>
        <v>1</v>
      </c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</row>
    <row r="360" spans="1:25" x14ac:dyDescent="0.25">
      <c r="A360" s="24">
        <f t="shared" si="33"/>
        <v>2023</v>
      </c>
      <c r="B360" s="24" t="str">
        <f t="shared" si="33"/>
        <v>Февраль</v>
      </c>
      <c r="C360" s="14">
        <v>15</v>
      </c>
      <c r="D360" s="14">
        <v>21</v>
      </c>
      <c r="E360" s="15" t="s">
        <v>28</v>
      </c>
      <c r="F360" s="16">
        <v>542.5</v>
      </c>
      <c r="G360" s="17">
        <f t="shared" si="30"/>
        <v>1</v>
      </c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</row>
    <row r="361" spans="1:25" x14ac:dyDescent="0.25">
      <c r="A361" s="24">
        <f t="shared" si="33"/>
        <v>2023</v>
      </c>
      <c r="B361" s="24" t="str">
        <f t="shared" si="33"/>
        <v>Февраль</v>
      </c>
      <c r="C361" s="14">
        <v>15</v>
      </c>
      <c r="D361" s="14">
        <v>22</v>
      </c>
      <c r="E361" s="15" t="s">
        <v>29</v>
      </c>
      <c r="F361" s="16">
        <v>542.20000000000005</v>
      </c>
      <c r="G361" s="17">
        <f t="shared" si="30"/>
        <v>1</v>
      </c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</row>
    <row r="362" spans="1:25" x14ac:dyDescent="0.25">
      <c r="A362" s="24">
        <f t="shared" si="33"/>
        <v>2023</v>
      </c>
      <c r="B362" s="24" t="str">
        <f t="shared" si="33"/>
        <v>Февраль</v>
      </c>
      <c r="C362" s="14">
        <v>15</v>
      </c>
      <c r="D362" s="14">
        <v>23</v>
      </c>
      <c r="E362" s="15" t="s">
        <v>30</v>
      </c>
      <c r="F362" s="16">
        <v>541.79999999999995</v>
      </c>
      <c r="G362" s="17">
        <f t="shared" si="30"/>
        <v>1</v>
      </c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</row>
    <row r="363" spans="1:25" x14ac:dyDescent="0.25">
      <c r="A363" s="24">
        <f t="shared" si="33"/>
        <v>2023</v>
      </c>
      <c r="B363" s="24" t="str">
        <f t="shared" si="33"/>
        <v>Февраль</v>
      </c>
      <c r="C363" s="14">
        <v>16</v>
      </c>
      <c r="D363" s="14">
        <v>0</v>
      </c>
      <c r="E363" s="15" t="s">
        <v>7</v>
      </c>
      <c r="F363" s="16">
        <v>541.4</v>
      </c>
      <c r="G363" s="17">
        <f t="shared" si="30"/>
        <v>1</v>
      </c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</row>
    <row r="364" spans="1:25" x14ac:dyDescent="0.25">
      <c r="A364" s="24">
        <f t="shared" si="33"/>
        <v>2023</v>
      </c>
      <c r="B364" s="24" t="str">
        <f t="shared" si="33"/>
        <v>Февраль</v>
      </c>
      <c r="C364" s="14">
        <v>16</v>
      </c>
      <c r="D364" s="14">
        <v>1</v>
      </c>
      <c r="E364" s="15" t="s">
        <v>8</v>
      </c>
      <c r="F364" s="16">
        <v>541.09999999999991</v>
      </c>
      <c r="G364" s="17">
        <f t="shared" si="30"/>
        <v>1</v>
      </c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</row>
    <row r="365" spans="1:25" x14ac:dyDescent="0.25">
      <c r="A365" s="24">
        <f t="shared" si="33"/>
        <v>2023</v>
      </c>
      <c r="B365" s="24" t="str">
        <f t="shared" si="33"/>
        <v>Февраль</v>
      </c>
      <c r="C365" s="14">
        <v>16</v>
      </c>
      <c r="D365" s="14">
        <v>2</v>
      </c>
      <c r="E365" s="15" t="s">
        <v>9</v>
      </c>
      <c r="F365" s="16">
        <v>541.1</v>
      </c>
      <c r="G365" s="17">
        <f t="shared" si="30"/>
        <v>1</v>
      </c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</row>
    <row r="366" spans="1:25" x14ac:dyDescent="0.25">
      <c r="A366" s="24">
        <f t="shared" si="33"/>
        <v>2023</v>
      </c>
      <c r="B366" s="24" t="str">
        <f t="shared" si="33"/>
        <v>Февраль</v>
      </c>
      <c r="C366" s="14">
        <v>16</v>
      </c>
      <c r="D366" s="14">
        <v>3</v>
      </c>
      <c r="E366" s="15" t="s">
        <v>10</v>
      </c>
      <c r="F366" s="16">
        <v>542.5</v>
      </c>
      <c r="G366" s="17">
        <f t="shared" si="30"/>
        <v>1</v>
      </c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</row>
    <row r="367" spans="1:25" x14ac:dyDescent="0.25">
      <c r="A367" s="24">
        <f t="shared" si="33"/>
        <v>2023</v>
      </c>
      <c r="B367" s="24" t="str">
        <f t="shared" si="33"/>
        <v>Февраль</v>
      </c>
      <c r="C367" s="14">
        <v>16</v>
      </c>
      <c r="D367" s="14">
        <v>4</v>
      </c>
      <c r="E367" s="15" t="s">
        <v>11</v>
      </c>
      <c r="F367" s="16">
        <v>544.5</v>
      </c>
      <c r="G367" s="17">
        <f t="shared" si="30"/>
        <v>1</v>
      </c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</row>
    <row r="368" spans="1:25" x14ac:dyDescent="0.25">
      <c r="A368" s="24">
        <f t="shared" si="33"/>
        <v>2023</v>
      </c>
      <c r="B368" s="24" t="str">
        <f t="shared" si="33"/>
        <v>Февраль</v>
      </c>
      <c r="C368" s="14">
        <v>16</v>
      </c>
      <c r="D368" s="14">
        <v>5</v>
      </c>
      <c r="E368" s="15" t="s">
        <v>12</v>
      </c>
      <c r="F368" s="16">
        <v>544.59999999999991</v>
      </c>
      <c r="G368" s="17">
        <f t="shared" si="30"/>
        <v>1</v>
      </c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</row>
    <row r="369" spans="1:25" x14ac:dyDescent="0.25">
      <c r="A369" s="24">
        <f t="shared" si="33"/>
        <v>2023</v>
      </c>
      <c r="B369" s="24" t="str">
        <f t="shared" si="33"/>
        <v>Февраль</v>
      </c>
      <c r="C369" s="14">
        <v>16</v>
      </c>
      <c r="D369" s="14">
        <v>6</v>
      </c>
      <c r="E369" s="15" t="s">
        <v>13</v>
      </c>
      <c r="F369" s="16">
        <v>543.09999999999991</v>
      </c>
      <c r="G369" s="17">
        <f t="shared" si="30"/>
        <v>1</v>
      </c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</row>
    <row r="370" spans="1:25" x14ac:dyDescent="0.25">
      <c r="A370" s="24">
        <f t="shared" si="33"/>
        <v>2023</v>
      </c>
      <c r="B370" s="24" t="str">
        <f t="shared" si="33"/>
        <v>Февраль</v>
      </c>
      <c r="C370" s="14">
        <v>16</v>
      </c>
      <c r="D370" s="14">
        <v>7</v>
      </c>
      <c r="E370" s="15" t="s">
        <v>14</v>
      </c>
      <c r="F370" s="16">
        <v>554.40000000000009</v>
      </c>
      <c r="G370" s="17">
        <f t="shared" si="30"/>
        <v>1</v>
      </c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</row>
    <row r="371" spans="1:25" x14ac:dyDescent="0.25">
      <c r="A371" s="24">
        <f t="shared" si="33"/>
        <v>2023</v>
      </c>
      <c r="B371" s="24" t="str">
        <f t="shared" si="33"/>
        <v>Февраль</v>
      </c>
      <c r="C371" s="14">
        <v>16</v>
      </c>
      <c r="D371" s="14">
        <v>8</v>
      </c>
      <c r="E371" s="15" t="s">
        <v>15</v>
      </c>
      <c r="F371" s="16">
        <v>578.29999999999995</v>
      </c>
      <c r="G371" s="17">
        <f t="shared" si="30"/>
        <v>1</v>
      </c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</row>
    <row r="372" spans="1:25" x14ac:dyDescent="0.25">
      <c r="A372" s="24">
        <f t="shared" si="33"/>
        <v>2023</v>
      </c>
      <c r="B372" s="24" t="str">
        <f t="shared" si="33"/>
        <v>Февраль</v>
      </c>
      <c r="C372" s="14">
        <v>16</v>
      </c>
      <c r="D372" s="14">
        <v>9</v>
      </c>
      <c r="E372" s="15" t="s">
        <v>16</v>
      </c>
      <c r="F372" s="16">
        <v>568.1</v>
      </c>
      <c r="G372" s="17">
        <f t="shared" si="30"/>
        <v>1</v>
      </c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</row>
    <row r="373" spans="1:25" x14ac:dyDescent="0.25">
      <c r="A373" s="24">
        <f t="shared" ref="A373:B388" si="34">IF(A372&lt;&gt;"",A372,"")</f>
        <v>2023</v>
      </c>
      <c r="B373" s="24" t="str">
        <f t="shared" si="34"/>
        <v>Февраль</v>
      </c>
      <c r="C373" s="14">
        <v>16</v>
      </c>
      <c r="D373" s="14">
        <v>10</v>
      </c>
      <c r="E373" s="15" t="s">
        <v>17</v>
      </c>
      <c r="F373" s="16">
        <v>558.70000000000005</v>
      </c>
      <c r="G373" s="17">
        <f t="shared" si="30"/>
        <v>1</v>
      </c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</row>
    <row r="374" spans="1:25" x14ac:dyDescent="0.25">
      <c r="A374" s="24">
        <f t="shared" si="34"/>
        <v>2023</v>
      </c>
      <c r="B374" s="24" t="str">
        <f t="shared" si="34"/>
        <v>Февраль</v>
      </c>
      <c r="C374" s="14">
        <v>16</v>
      </c>
      <c r="D374" s="14">
        <v>11</v>
      </c>
      <c r="E374" s="15" t="s">
        <v>18</v>
      </c>
      <c r="F374" s="16">
        <v>533</v>
      </c>
      <c r="G374" s="17">
        <f t="shared" si="30"/>
        <v>1</v>
      </c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</row>
    <row r="375" spans="1:25" x14ac:dyDescent="0.25">
      <c r="A375" s="24">
        <f t="shared" si="34"/>
        <v>2023</v>
      </c>
      <c r="B375" s="24" t="str">
        <f t="shared" si="34"/>
        <v>Февраль</v>
      </c>
      <c r="C375" s="14">
        <v>16</v>
      </c>
      <c r="D375" s="14">
        <v>12</v>
      </c>
      <c r="E375" s="15" t="s">
        <v>19</v>
      </c>
      <c r="F375" s="16">
        <v>550.9</v>
      </c>
      <c r="G375" s="17">
        <f t="shared" si="30"/>
        <v>1</v>
      </c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</row>
    <row r="376" spans="1:25" x14ac:dyDescent="0.25">
      <c r="A376" s="24">
        <f t="shared" si="34"/>
        <v>2023</v>
      </c>
      <c r="B376" s="24" t="str">
        <f t="shared" si="34"/>
        <v>Февраль</v>
      </c>
      <c r="C376" s="14">
        <v>16</v>
      </c>
      <c r="D376" s="14">
        <v>13</v>
      </c>
      <c r="E376" s="15" t="s">
        <v>20</v>
      </c>
      <c r="F376" s="16">
        <v>576.20000000000005</v>
      </c>
      <c r="G376" s="17">
        <f t="shared" si="30"/>
        <v>1</v>
      </c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</row>
    <row r="377" spans="1:25" x14ac:dyDescent="0.25">
      <c r="A377" s="24">
        <f t="shared" si="34"/>
        <v>2023</v>
      </c>
      <c r="B377" s="24" t="str">
        <f t="shared" si="34"/>
        <v>Февраль</v>
      </c>
      <c r="C377" s="14">
        <v>16</v>
      </c>
      <c r="D377" s="14">
        <v>14</v>
      </c>
      <c r="E377" s="15" t="s">
        <v>21</v>
      </c>
      <c r="F377" s="16">
        <v>560</v>
      </c>
      <c r="G377" s="17">
        <f t="shared" si="30"/>
        <v>1</v>
      </c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</row>
    <row r="378" spans="1:25" x14ac:dyDescent="0.25">
      <c r="A378" s="24">
        <f t="shared" si="34"/>
        <v>2023</v>
      </c>
      <c r="B378" s="24" t="str">
        <f t="shared" si="34"/>
        <v>Февраль</v>
      </c>
      <c r="C378" s="14">
        <v>16</v>
      </c>
      <c r="D378" s="14">
        <v>15</v>
      </c>
      <c r="E378" s="15" t="s">
        <v>22</v>
      </c>
      <c r="F378" s="16">
        <v>537.90000000000009</v>
      </c>
      <c r="G378" s="17">
        <f t="shared" si="30"/>
        <v>1</v>
      </c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</row>
    <row r="379" spans="1:25" x14ac:dyDescent="0.25">
      <c r="A379" s="24">
        <f t="shared" si="34"/>
        <v>2023</v>
      </c>
      <c r="B379" s="24" t="str">
        <f t="shared" si="34"/>
        <v>Февраль</v>
      </c>
      <c r="C379" s="14">
        <v>16</v>
      </c>
      <c r="D379" s="14">
        <v>16</v>
      </c>
      <c r="E379" s="15" t="s">
        <v>23</v>
      </c>
      <c r="F379" s="16">
        <v>540.70000000000005</v>
      </c>
      <c r="G379" s="17">
        <f t="shared" si="30"/>
        <v>1</v>
      </c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</row>
    <row r="380" spans="1:25" x14ac:dyDescent="0.25">
      <c r="A380" s="24">
        <f t="shared" si="34"/>
        <v>2023</v>
      </c>
      <c r="B380" s="24" t="str">
        <f t="shared" si="34"/>
        <v>Февраль</v>
      </c>
      <c r="C380" s="14">
        <v>16</v>
      </c>
      <c r="D380" s="14">
        <v>17</v>
      </c>
      <c r="E380" s="15" t="s">
        <v>24</v>
      </c>
      <c r="F380" s="16">
        <v>543.20000000000005</v>
      </c>
      <c r="G380" s="17">
        <f t="shared" si="30"/>
        <v>1</v>
      </c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</row>
    <row r="381" spans="1:25" x14ac:dyDescent="0.25">
      <c r="A381" s="24">
        <f t="shared" si="34"/>
        <v>2023</v>
      </c>
      <c r="B381" s="24" t="str">
        <f t="shared" si="34"/>
        <v>Февраль</v>
      </c>
      <c r="C381" s="14">
        <v>16</v>
      </c>
      <c r="D381" s="14">
        <v>18</v>
      </c>
      <c r="E381" s="15" t="s">
        <v>25</v>
      </c>
      <c r="F381" s="16">
        <v>543.70000000000005</v>
      </c>
      <c r="G381" s="17">
        <f t="shared" si="30"/>
        <v>1</v>
      </c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</row>
    <row r="382" spans="1:25" x14ac:dyDescent="0.25">
      <c r="A382" s="24">
        <f t="shared" si="34"/>
        <v>2023</v>
      </c>
      <c r="B382" s="24" t="str">
        <f t="shared" si="34"/>
        <v>Февраль</v>
      </c>
      <c r="C382" s="14">
        <v>16</v>
      </c>
      <c r="D382" s="14">
        <v>19</v>
      </c>
      <c r="E382" s="15" t="s">
        <v>26</v>
      </c>
      <c r="F382" s="16">
        <v>543.79999999999995</v>
      </c>
      <c r="G382" s="17">
        <f t="shared" si="30"/>
        <v>1</v>
      </c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</row>
    <row r="383" spans="1:25" x14ac:dyDescent="0.25">
      <c r="A383" s="24">
        <f t="shared" si="34"/>
        <v>2023</v>
      </c>
      <c r="B383" s="24" t="str">
        <f t="shared" si="34"/>
        <v>Февраль</v>
      </c>
      <c r="C383" s="14">
        <v>16</v>
      </c>
      <c r="D383" s="14">
        <v>20</v>
      </c>
      <c r="E383" s="15" t="s">
        <v>27</v>
      </c>
      <c r="F383" s="16">
        <v>544.29999999999995</v>
      </c>
      <c r="G383" s="17">
        <f t="shared" si="30"/>
        <v>1</v>
      </c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</row>
    <row r="384" spans="1:25" x14ac:dyDescent="0.25">
      <c r="A384" s="24">
        <f t="shared" si="34"/>
        <v>2023</v>
      </c>
      <c r="B384" s="24" t="str">
        <f t="shared" si="34"/>
        <v>Февраль</v>
      </c>
      <c r="C384" s="14">
        <v>16</v>
      </c>
      <c r="D384" s="14">
        <v>21</v>
      </c>
      <c r="E384" s="15" t="s">
        <v>28</v>
      </c>
      <c r="F384" s="16">
        <v>542.70000000000005</v>
      </c>
      <c r="G384" s="17">
        <f t="shared" si="30"/>
        <v>1</v>
      </c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</row>
    <row r="385" spans="1:25" x14ac:dyDescent="0.25">
      <c r="A385" s="24">
        <f t="shared" si="34"/>
        <v>2023</v>
      </c>
      <c r="B385" s="24" t="str">
        <f t="shared" si="34"/>
        <v>Февраль</v>
      </c>
      <c r="C385" s="14">
        <v>16</v>
      </c>
      <c r="D385" s="14">
        <v>22</v>
      </c>
      <c r="E385" s="15" t="s">
        <v>29</v>
      </c>
      <c r="F385" s="16">
        <v>542.5</v>
      </c>
      <c r="G385" s="17">
        <f t="shared" si="30"/>
        <v>1</v>
      </c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</row>
    <row r="386" spans="1:25" x14ac:dyDescent="0.25">
      <c r="A386" s="24">
        <f t="shared" si="34"/>
        <v>2023</v>
      </c>
      <c r="B386" s="24" t="str">
        <f t="shared" si="34"/>
        <v>Февраль</v>
      </c>
      <c r="C386" s="14">
        <v>16</v>
      </c>
      <c r="D386" s="14">
        <v>23</v>
      </c>
      <c r="E386" s="15" t="s">
        <v>30</v>
      </c>
      <c r="F386" s="16">
        <v>542.40000000000009</v>
      </c>
      <c r="G386" s="17">
        <f t="shared" si="30"/>
        <v>1</v>
      </c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</row>
    <row r="387" spans="1:25" x14ac:dyDescent="0.25">
      <c r="A387" s="24">
        <f t="shared" si="34"/>
        <v>2023</v>
      </c>
      <c r="B387" s="24" t="str">
        <f t="shared" si="34"/>
        <v>Февраль</v>
      </c>
      <c r="C387" s="14">
        <v>17</v>
      </c>
      <c r="D387" s="14">
        <v>0</v>
      </c>
      <c r="E387" s="15" t="s">
        <v>7</v>
      </c>
      <c r="F387" s="16">
        <v>542.20000000000005</v>
      </c>
      <c r="G387" s="17">
        <f t="shared" si="30"/>
        <v>1</v>
      </c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</row>
    <row r="388" spans="1:25" x14ac:dyDescent="0.25">
      <c r="A388" s="24">
        <f t="shared" si="34"/>
        <v>2023</v>
      </c>
      <c r="B388" s="24" t="str">
        <f t="shared" si="34"/>
        <v>Февраль</v>
      </c>
      <c r="C388" s="14">
        <v>17</v>
      </c>
      <c r="D388" s="14">
        <v>1</v>
      </c>
      <c r="E388" s="15" t="s">
        <v>8</v>
      </c>
      <c r="F388" s="16">
        <v>542.29999999999995</v>
      </c>
      <c r="G388" s="17">
        <f t="shared" ref="G388:G451" si="35">IF(OR(TEXT(CONCATENATE(C388,".",B388,".",A388),"ДДДД")="суббота",TEXT(CONCATENATE(C388,".",B388,".",A388),"ДДДД")="воскресенье"),0,1)</f>
        <v>1</v>
      </c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</row>
    <row r="389" spans="1:25" x14ac:dyDescent="0.25">
      <c r="A389" s="24">
        <f t="shared" ref="A389:B404" si="36">IF(A388&lt;&gt;"",A388,"")</f>
        <v>2023</v>
      </c>
      <c r="B389" s="24" t="str">
        <f t="shared" si="36"/>
        <v>Февраль</v>
      </c>
      <c r="C389" s="14">
        <v>17</v>
      </c>
      <c r="D389" s="14">
        <v>2</v>
      </c>
      <c r="E389" s="15" t="s">
        <v>9</v>
      </c>
      <c r="F389" s="16">
        <v>543.20000000000005</v>
      </c>
      <c r="G389" s="17">
        <f t="shared" si="35"/>
        <v>1</v>
      </c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</row>
    <row r="390" spans="1:25" x14ac:dyDescent="0.25">
      <c r="A390" s="24">
        <f t="shared" si="36"/>
        <v>2023</v>
      </c>
      <c r="B390" s="24" t="str">
        <f t="shared" si="36"/>
        <v>Февраль</v>
      </c>
      <c r="C390" s="14">
        <v>17</v>
      </c>
      <c r="D390" s="14">
        <v>3</v>
      </c>
      <c r="E390" s="15" t="s">
        <v>10</v>
      </c>
      <c r="F390" s="16">
        <v>543</v>
      </c>
      <c r="G390" s="17">
        <f t="shared" si="35"/>
        <v>1</v>
      </c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</row>
    <row r="391" spans="1:25" x14ac:dyDescent="0.25">
      <c r="A391" s="24">
        <f t="shared" si="36"/>
        <v>2023</v>
      </c>
      <c r="B391" s="24" t="str">
        <f t="shared" si="36"/>
        <v>Февраль</v>
      </c>
      <c r="C391" s="14">
        <v>17</v>
      </c>
      <c r="D391" s="14">
        <v>4</v>
      </c>
      <c r="E391" s="15" t="s">
        <v>11</v>
      </c>
      <c r="F391" s="16">
        <v>542.70000000000005</v>
      </c>
      <c r="G391" s="17">
        <f t="shared" si="35"/>
        <v>1</v>
      </c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</row>
    <row r="392" spans="1:25" x14ac:dyDescent="0.25">
      <c r="A392" s="24">
        <f t="shared" si="36"/>
        <v>2023</v>
      </c>
      <c r="B392" s="24" t="str">
        <f t="shared" si="36"/>
        <v>Февраль</v>
      </c>
      <c r="C392" s="14">
        <v>17</v>
      </c>
      <c r="D392" s="14">
        <v>5</v>
      </c>
      <c r="E392" s="15" t="s">
        <v>12</v>
      </c>
      <c r="F392" s="16">
        <v>544.79999999999995</v>
      </c>
      <c r="G392" s="17">
        <f t="shared" si="35"/>
        <v>1</v>
      </c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5" x14ac:dyDescent="0.25">
      <c r="A393" s="24">
        <f t="shared" si="36"/>
        <v>2023</v>
      </c>
      <c r="B393" s="24" t="str">
        <f t="shared" si="36"/>
        <v>Февраль</v>
      </c>
      <c r="C393" s="14">
        <v>17</v>
      </c>
      <c r="D393" s="14">
        <v>6</v>
      </c>
      <c r="E393" s="15" t="s">
        <v>13</v>
      </c>
      <c r="F393" s="16">
        <v>542.70000000000005</v>
      </c>
      <c r="G393" s="17">
        <f t="shared" si="35"/>
        <v>1</v>
      </c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</row>
    <row r="394" spans="1:25" x14ac:dyDescent="0.25">
      <c r="A394" s="24">
        <f t="shared" si="36"/>
        <v>2023</v>
      </c>
      <c r="B394" s="24" t="str">
        <f t="shared" si="36"/>
        <v>Февраль</v>
      </c>
      <c r="C394" s="14">
        <v>17</v>
      </c>
      <c r="D394" s="14">
        <v>7</v>
      </c>
      <c r="E394" s="15" t="s">
        <v>14</v>
      </c>
      <c r="F394" s="16">
        <v>549.5</v>
      </c>
      <c r="G394" s="17">
        <f t="shared" si="35"/>
        <v>1</v>
      </c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</row>
    <row r="395" spans="1:25" x14ac:dyDescent="0.25">
      <c r="A395" s="24">
        <f t="shared" si="36"/>
        <v>2023</v>
      </c>
      <c r="B395" s="24" t="str">
        <f t="shared" si="36"/>
        <v>Февраль</v>
      </c>
      <c r="C395" s="14">
        <v>17</v>
      </c>
      <c r="D395" s="14">
        <v>8</v>
      </c>
      <c r="E395" s="15" t="s">
        <v>15</v>
      </c>
      <c r="F395" s="16">
        <v>550.4</v>
      </c>
      <c r="G395" s="17">
        <f t="shared" si="35"/>
        <v>1</v>
      </c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</row>
    <row r="396" spans="1:25" x14ac:dyDescent="0.25">
      <c r="A396" s="24">
        <f t="shared" si="36"/>
        <v>2023</v>
      </c>
      <c r="B396" s="24" t="str">
        <f t="shared" si="36"/>
        <v>Февраль</v>
      </c>
      <c r="C396" s="14">
        <v>17</v>
      </c>
      <c r="D396" s="14">
        <v>9</v>
      </c>
      <c r="E396" s="15" t="s">
        <v>16</v>
      </c>
      <c r="F396" s="16">
        <v>550.40000000000009</v>
      </c>
      <c r="G396" s="17">
        <f t="shared" si="35"/>
        <v>1</v>
      </c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</row>
    <row r="397" spans="1:25" x14ac:dyDescent="0.25">
      <c r="A397" s="24">
        <f t="shared" si="36"/>
        <v>2023</v>
      </c>
      <c r="B397" s="24" t="str">
        <f t="shared" si="36"/>
        <v>Февраль</v>
      </c>
      <c r="C397" s="14">
        <v>17</v>
      </c>
      <c r="D397" s="14">
        <v>10</v>
      </c>
      <c r="E397" s="15" t="s">
        <v>17</v>
      </c>
      <c r="F397" s="16">
        <v>549.70000000000005</v>
      </c>
      <c r="G397" s="17">
        <f t="shared" si="35"/>
        <v>1</v>
      </c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</row>
    <row r="398" spans="1:25" x14ac:dyDescent="0.25">
      <c r="A398" s="24">
        <f t="shared" si="36"/>
        <v>2023</v>
      </c>
      <c r="B398" s="24" t="str">
        <f t="shared" si="36"/>
        <v>Февраль</v>
      </c>
      <c r="C398" s="14">
        <v>17</v>
      </c>
      <c r="D398" s="14">
        <v>11</v>
      </c>
      <c r="E398" s="15" t="s">
        <v>18</v>
      </c>
      <c r="F398" s="16">
        <v>543.29999999999995</v>
      </c>
      <c r="G398" s="17">
        <f t="shared" si="35"/>
        <v>1</v>
      </c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</row>
    <row r="399" spans="1:25" x14ac:dyDescent="0.25">
      <c r="A399" s="24">
        <f t="shared" si="36"/>
        <v>2023</v>
      </c>
      <c r="B399" s="24" t="str">
        <f t="shared" si="36"/>
        <v>Февраль</v>
      </c>
      <c r="C399" s="14">
        <v>17</v>
      </c>
      <c r="D399" s="14">
        <v>12</v>
      </c>
      <c r="E399" s="15" t="s">
        <v>19</v>
      </c>
      <c r="F399" s="16">
        <v>543.5</v>
      </c>
      <c r="G399" s="17">
        <f t="shared" si="35"/>
        <v>1</v>
      </c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</row>
    <row r="400" spans="1:25" x14ac:dyDescent="0.25">
      <c r="A400" s="24">
        <f t="shared" si="36"/>
        <v>2023</v>
      </c>
      <c r="B400" s="24" t="str">
        <f t="shared" si="36"/>
        <v>Февраль</v>
      </c>
      <c r="C400" s="14">
        <v>17</v>
      </c>
      <c r="D400" s="14">
        <v>13</v>
      </c>
      <c r="E400" s="15" t="s">
        <v>20</v>
      </c>
      <c r="F400" s="16">
        <v>543.29999999999995</v>
      </c>
      <c r="G400" s="17">
        <f t="shared" si="35"/>
        <v>1</v>
      </c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</row>
    <row r="401" spans="1:25" x14ac:dyDescent="0.25">
      <c r="A401" s="24">
        <f t="shared" si="36"/>
        <v>2023</v>
      </c>
      <c r="B401" s="24" t="str">
        <f t="shared" si="36"/>
        <v>Февраль</v>
      </c>
      <c r="C401" s="14">
        <v>17</v>
      </c>
      <c r="D401" s="14">
        <v>14</v>
      </c>
      <c r="E401" s="15" t="s">
        <v>21</v>
      </c>
      <c r="F401" s="16">
        <v>543.6</v>
      </c>
      <c r="G401" s="17">
        <f t="shared" si="35"/>
        <v>1</v>
      </c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</row>
    <row r="402" spans="1:25" x14ac:dyDescent="0.25">
      <c r="A402" s="24">
        <f t="shared" si="36"/>
        <v>2023</v>
      </c>
      <c r="B402" s="24" t="str">
        <f t="shared" si="36"/>
        <v>Февраль</v>
      </c>
      <c r="C402" s="14">
        <v>17</v>
      </c>
      <c r="D402" s="14">
        <v>15</v>
      </c>
      <c r="E402" s="15" t="s">
        <v>22</v>
      </c>
      <c r="F402" s="16">
        <v>543.29999999999995</v>
      </c>
      <c r="G402" s="17">
        <f t="shared" si="35"/>
        <v>1</v>
      </c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</row>
    <row r="403" spans="1:25" x14ac:dyDescent="0.25">
      <c r="A403" s="24">
        <f t="shared" si="36"/>
        <v>2023</v>
      </c>
      <c r="B403" s="24" t="str">
        <f t="shared" si="36"/>
        <v>Февраль</v>
      </c>
      <c r="C403" s="14">
        <v>17</v>
      </c>
      <c r="D403" s="14">
        <v>16</v>
      </c>
      <c r="E403" s="15" t="s">
        <v>23</v>
      </c>
      <c r="F403" s="16">
        <v>545.5</v>
      </c>
      <c r="G403" s="17">
        <f t="shared" si="35"/>
        <v>1</v>
      </c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</row>
    <row r="404" spans="1:25" x14ac:dyDescent="0.25">
      <c r="A404" s="24">
        <f t="shared" si="36"/>
        <v>2023</v>
      </c>
      <c r="B404" s="24" t="str">
        <f t="shared" si="36"/>
        <v>Февраль</v>
      </c>
      <c r="C404" s="14">
        <v>17</v>
      </c>
      <c r="D404" s="14">
        <v>17</v>
      </c>
      <c r="E404" s="15" t="s">
        <v>24</v>
      </c>
      <c r="F404" s="16">
        <v>547.20000000000005</v>
      </c>
      <c r="G404" s="17">
        <f t="shared" si="35"/>
        <v>1</v>
      </c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</row>
    <row r="405" spans="1:25" x14ac:dyDescent="0.25">
      <c r="A405" s="24">
        <f t="shared" ref="A405:B420" si="37">IF(A404&lt;&gt;"",A404,"")</f>
        <v>2023</v>
      </c>
      <c r="B405" s="24" t="str">
        <f t="shared" si="37"/>
        <v>Февраль</v>
      </c>
      <c r="C405" s="14">
        <v>17</v>
      </c>
      <c r="D405" s="14">
        <v>18</v>
      </c>
      <c r="E405" s="15" t="s">
        <v>25</v>
      </c>
      <c r="F405" s="16">
        <v>547.20000000000005</v>
      </c>
      <c r="G405" s="17">
        <f t="shared" si="35"/>
        <v>1</v>
      </c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</row>
    <row r="406" spans="1:25" x14ac:dyDescent="0.25">
      <c r="A406" s="24">
        <f t="shared" si="37"/>
        <v>2023</v>
      </c>
      <c r="B406" s="24" t="str">
        <f t="shared" si="37"/>
        <v>Февраль</v>
      </c>
      <c r="C406" s="14">
        <v>17</v>
      </c>
      <c r="D406" s="14">
        <v>19</v>
      </c>
      <c r="E406" s="15" t="s">
        <v>26</v>
      </c>
      <c r="F406" s="16">
        <v>547.1</v>
      </c>
      <c r="G406" s="17">
        <f t="shared" si="35"/>
        <v>1</v>
      </c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</row>
    <row r="407" spans="1:25" x14ac:dyDescent="0.25">
      <c r="A407" s="24">
        <f t="shared" si="37"/>
        <v>2023</v>
      </c>
      <c r="B407" s="24" t="str">
        <f t="shared" si="37"/>
        <v>Февраль</v>
      </c>
      <c r="C407" s="14">
        <v>17</v>
      </c>
      <c r="D407" s="14">
        <v>20</v>
      </c>
      <c r="E407" s="15" t="s">
        <v>27</v>
      </c>
      <c r="F407" s="16">
        <v>547.1</v>
      </c>
      <c r="G407" s="17">
        <f t="shared" si="35"/>
        <v>1</v>
      </c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</row>
    <row r="408" spans="1:25" x14ac:dyDescent="0.25">
      <c r="A408" s="24">
        <f t="shared" si="37"/>
        <v>2023</v>
      </c>
      <c r="B408" s="24" t="str">
        <f t="shared" si="37"/>
        <v>Февраль</v>
      </c>
      <c r="C408" s="14">
        <v>17</v>
      </c>
      <c r="D408" s="14">
        <v>21</v>
      </c>
      <c r="E408" s="15" t="s">
        <v>28</v>
      </c>
      <c r="F408" s="16">
        <v>546.9</v>
      </c>
      <c r="G408" s="17">
        <f t="shared" si="35"/>
        <v>1</v>
      </c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</row>
    <row r="409" spans="1:25" x14ac:dyDescent="0.25">
      <c r="A409" s="24">
        <f t="shared" si="37"/>
        <v>2023</v>
      </c>
      <c r="B409" s="24" t="str">
        <f t="shared" si="37"/>
        <v>Февраль</v>
      </c>
      <c r="C409" s="14">
        <v>17</v>
      </c>
      <c r="D409" s="14">
        <v>22</v>
      </c>
      <c r="E409" s="15" t="s">
        <v>29</v>
      </c>
      <c r="F409" s="16">
        <v>546.9</v>
      </c>
      <c r="G409" s="17">
        <f t="shared" si="35"/>
        <v>1</v>
      </c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</row>
    <row r="410" spans="1:25" x14ac:dyDescent="0.25">
      <c r="A410" s="24">
        <f t="shared" si="37"/>
        <v>2023</v>
      </c>
      <c r="B410" s="24" t="str">
        <f t="shared" si="37"/>
        <v>Февраль</v>
      </c>
      <c r="C410" s="14">
        <v>17</v>
      </c>
      <c r="D410" s="14">
        <v>23</v>
      </c>
      <c r="E410" s="15" t="s">
        <v>30</v>
      </c>
      <c r="F410" s="16">
        <v>546.5</v>
      </c>
      <c r="G410" s="17">
        <f t="shared" si="35"/>
        <v>1</v>
      </c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</row>
    <row r="411" spans="1:25" x14ac:dyDescent="0.25">
      <c r="A411" s="24">
        <f t="shared" si="37"/>
        <v>2023</v>
      </c>
      <c r="B411" s="24" t="str">
        <f t="shared" si="37"/>
        <v>Февраль</v>
      </c>
      <c r="C411" s="14">
        <v>18</v>
      </c>
      <c r="D411" s="14">
        <v>0</v>
      </c>
      <c r="E411" s="15" t="s">
        <v>7</v>
      </c>
      <c r="F411" s="16">
        <v>546.4</v>
      </c>
      <c r="G411" s="17">
        <f t="shared" si="35"/>
        <v>0</v>
      </c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</row>
    <row r="412" spans="1:25" x14ac:dyDescent="0.25">
      <c r="A412" s="24">
        <f t="shared" si="37"/>
        <v>2023</v>
      </c>
      <c r="B412" s="24" t="str">
        <f t="shared" si="37"/>
        <v>Февраль</v>
      </c>
      <c r="C412" s="14">
        <v>18</v>
      </c>
      <c r="D412" s="14">
        <v>1</v>
      </c>
      <c r="E412" s="15" t="s">
        <v>8</v>
      </c>
      <c r="F412" s="16">
        <v>546.20000000000005</v>
      </c>
      <c r="G412" s="17">
        <f t="shared" si="35"/>
        <v>0</v>
      </c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</row>
    <row r="413" spans="1:25" x14ac:dyDescent="0.25">
      <c r="A413" s="24">
        <f t="shared" si="37"/>
        <v>2023</v>
      </c>
      <c r="B413" s="24" t="str">
        <f t="shared" si="37"/>
        <v>Февраль</v>
      </c>
      <c r="C413" s="14">
        <v>18</v>
      </c>
      <c r="D413" s="14">
        <v>2</v>
      </c>
      <c r="E413" s="15" t="s">
        <v>9</v>
      </c>
      <c r="F413" s="16">
        <v>546.1</v>
      </c>
      <c r="G413" s="17">
        <f t="shared" si="35"/>
        <v>0</v>
      </c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</row>
    <row r="414" spans="1:25" x14ac:dyDescent="0.25">
      <c r="A414" s="24">
        <f t="shared" si="37"/>
        <v>2023</v>
      </c>
      <c r="B414" s="24" t="str">
        <f t="shared" si="37"/>
        <v>Февраль</v>
      </c>
      <c r="C414" s="14">
        <v>18</v>
      </c>
      <c r="D414" s="14">
        <v>3</v>
      </c>
      <c r="E414" s="15" t="s">
        <v>10</v>
      </c>
      <c r="F414" s="16">
        <v>546.29999999999995</v>
      </c>
      <c r="G414" s="17">
        <f t="shared" si="35"/>
        <v>0</v>
      </c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</row>
    <row r="415" spans="1:25" x14ac:dyDescent="0.25">
      <c r="A415" s="24">
        <f t="shared" si="37"/>
        <v>2023</v>
      </c>
      <c r="B415" s="24" t="str">
        <f t="shared" si="37"/>
        <v>Февраль</v>
      </c>
      <c r="C415" s="14">
        <v>18</v>
      </c>
      <c r="D415" s="14">
        <v>4</v>
      </c>
      <c r="E415" s="15" t="s">
        <v>11</v>
      </c>
      <c r="F415" s="16">
        <v>546.29999999999995</v>
      </c>
      <c r="G415" s="17">
        <f t="shared" si="35"/>
        <v>0</v>
      </c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</row>
    <row r="416" spans="1:25" x14ac:dyDescent="0.25">
      <c r="A416" s="24">
        <f t="shared" si="37"/>
        <v>2023</v>
      </c>
      <c r="B416" s="24" t="str">
        <f t="shared" si="37"/>
        <v>Февраль</v>
      </c>
      <c r="C416" s="14">
        <v>18</v>
      </c>
      <c r="D416" s="14">
        <v>5</v>
      </c>
      <c r="E416" s="15" t="s">
        <v>12</v>
      </c>
      <c r="F416" s="16">
        <v>546.20000000000005</v>
      </c>
      <c r="G416" s="17">
        <f t="shared" si="35"/>
        <v>0</v>
      </c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</row>
    <row r="417" spans="1:25" x14ac:dyDescent="0.25">
      <c r="A417" s="24">
        <f t="shared" si="37"/>
        <v>2023</v>
      </c>
      <c r="B417" s="24" t="str">
        <f t="shared" si="37"/>
        <v>Февраль</v>
      </c>
      <c r="C417" s="14">
        <v>18</v>
      </c>
      <c r="D417" s="14">
        <v>6</v>
      </c>
      <c r="E417" s="15" t="s">
        <v>13</v>
      </c>
      <c r="F417" s="16">
        <v>543.09999999999991</v>
      </c>
      <c r="G417" s="17">
        <f t="shared" si="35"/>
        <v>0</v>
      </c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</row>
    <row r="418" spans="1:25" x14ac:dyDescent="0.25">
      <c r="A418" s="24">
        <f t="shared" si="37"/>
        <v>2023</v>
      </c>
      <c r="B418" s="24" t="str">
        <f t="shared" si="37"/>
        <v>Февраль</v>
      </c>
      <c r="C418" s="14">
        <v>18</v>
      </c>
      <c r="D418" s="14">
        <v>7</v>
      </c>
      <c r="E418" s="15" t="s">
        <v>14</v>
      </c>
      <c r="F418" s="16">
        <v>543.29999999999995</v>
      </c>
      <c r="G418" s="17">
        <f t="shared" si="35"/>
        <v>0</v>
      </c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</row>
    <row r="419" spans="1:25" x14ac:dyDescent="0.25">
      <c r="A419" s="24">
        <f t="shared" si="37"/>
        <v>2023</v>
      </c>
      <c r="B419" s="24" t="str">
        <f t="shared" si="37"/>
        <v>Февраль</v>
      </c>
      <c r="C419" s="14">
        <v>18</v>
      </c>
      <c r="D419" s="14">
        <v>8</v>
      </c>
      <c r="E419" s="15" t="s">
        <v>15</v>
      </c>
      <c r="F419" s="16">
        <v>546.59999999999991</v>
      </c>
      <c r="G419" s="17">
        <f t="shared" si="35"/>
        <v>0</v>
      </c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</row>
    <row r="420" spans="1:25" x14ac:dyDescent="0.25">
      <c r="A420" s="24">
        <f t="shared" si="37"/>
        <v>2023</v>
      </c>
      <c r="B420" s="24" t="str">
        <f t="shared" si="37"/>
        <v>Февраль</v>
      </c>
      <c r="C420" s="14">
        <v>18</v>
      </c>
      <c r="D420" s="14">
        <v>9</v>
      </c>
      <c r="E420" s="15" t="s">
        <v>16</v>
      </c>
      <c r="F420" s="16">
        <v>548.9</v>
      </c>
      <c r="G420" s="17">
        <f t="shared" si="35"/>
        <v>0</v>
      </c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</row>
    <row r="421" spans="1:25" x14ac:dyDescent="0.25">
      <c r="A421" s="24">
        <f t="shared" ref="A421:B436" si="38">IF(A420&lt;&gt;"",A420,"")</f>
        <v>2023</v>
      </c>
      <c r="B421" s="24" t="str">
        <f t="shared" si="38"/>
        <v>Февраль</v>
      </c>
      <c r="C421" s="14">
        <v>18</v>
      </c>
      <c r="D421" s="14">
        <v>10</v>
      </c>
      <c r="E421" s="15" t="s">
        <v>17</v>
      </c>
      <c r="F421" s="16">
        <v>548.59999999999991</v>
      </c>
      <c r="G421" s="17">
        <f t="shared" si="35"/>
        <v>0</v>
      </c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</row>
    <row r="422" spans="1:25" x14ac:dyDescent="0.25">
      <c r="A422" s="24">
        <f t="shared" si="38"/>
        <v>2023</v>
      </c>
      <c r="B422" s="24" t="str">
        <f t="shared" si="38"/>
        <v>Февраль</v>
      </c>
      <c r="C422" s="14">
        <v>18</v>
      </c>
      <c r="D422" s="14">
        <v>11</v>
      </c>
      <c r="E422" s="15" t="s">
        <v>18</v>
      </c>
      <c r="F422" s="16">
        <v>548.20000000000005</v>
      </c>
      <c r="G422" s="17">
        <f t="shared" si="35"/>
        <v>0</v>
      </c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</row>
    <row r="423" spans="1:25" x14ac:dyDescent="0.25">
      <c r="A423" s="24">
        <f t="shared" si="38"/>
        <v>2023</v>
      </c>
      <c r="B423" s="24" t="str">
        <f t="shared" si="38"/>
        <v>Февраль</v>
      </c>
      <c r="C423" s="14">
        <v>18</v>
      </c>
      <c r="D423" s="14">
        <v>12</v>
      </c>
      <c r="E423" s="15" t="s">
        <v>19</v>
      </c>
      <c r="F423" s="16">
        <v>547.79999999999995</v>
      </c>
      <c r="G423" s="17">
        <f t="shared" si="35"/>
        <v>0</v>
      </c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</row>
    <row r="424" spans="1:25" x14ac:dyDescent="0.25">
      <c r="A424" s="24">
        <f t="shared" si="38"/>
        <v>2023</v>
      </c>
      <c r="B424" s="24" t="str">
        <f t="shared" si="38"/>
        <v>Февраль</v>
      </c>
      <c r="C424" s="14">
        <v>18</v>
      </c>
      <c r="D424" s="14">
        <v>13</v>
      </c>
      <c r="E424" s="15" t="s">
        <v>20</v>
      </c>
      <c r="F424" s="16">
        <v>547.70000000000005</v>
      </c>
      <c r="G424" s="17">
        <f t="shared" si="35"/>
        <v>0</v>
      </c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</row>
    <row r="425" spans="1:25" x14ac:dyDescent="0.25">
      <c r="A425" s="24">
        <f t="shared" si="38"/>
        <v>2023</v>
      </c>
      <c r="B425" s="24" t="str">
        <f t="shared" si="38"/>
        <v>Февраль</v>
      </c>
      <c r="C425" s="14">
        <v>18</v>
      </c>
      <c r="D425" s="14">
        <v>14</v>
      </c>
      <c r="E425" s="15" t="s">
        <v>21</v>
      </c>
      <c r="F425" s="16">
        <v>547.59999999999991</v>
      </c>
      <c r="G425" s="17">
        <f t="shared" si="35"/>
        <v>0</v>
      </c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</row>
    <row r="426" spans="1:25" x14ac:dyDescent="0.25">
      <c r="A426" s="24">
        <f t="shared" si="38"/>
        <v>2023</v>
      </c>
      <c r="B426" s="24" t="str">
        <f t="shared" si="38"/>
        <v>Февраль</v>
      </c>
      <c r="C426" s="14">
        <v>18</v>
      </c>
      <c r="D426" s="14">
        <v>15</v>
      </c>
      <c r="E426" s="15" t="s">
        <v>22</v>
      </c>
      <c r="F426" s="16">
        <v>546.09999999999991</v>
      </c>
      <c r="G426" s="17">
        <f t="shared" si="35"/>
        <v>0</v>
      </c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</row>
    <row r="427" spans="1:25" x14ac:dyDescent="0.25">
      <c r="A427" s="24">
        <f t="shared" si="38"/>
        <v>2023</v>
      </c>
      <c r="B427" s="24" t="str">
        <f t="shared" si="38"/>
        <v>Февраль</v>
      </c>
      <c r="C427" s="14">
        <v>18</v>
      </c>
      <c r="D427" s="14">
        <v>16</v>
      </c>
      <c r="E427" s="15" t="s">
        <v>23</v>
      </c>
      <c r="F427" s="16">
        <v>548.40000000000009</v>
      </c>
      <c r="G427" s="17">
        <f t="shared" si="35"/>
        <v>0</v>
      </c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</row>
    <row r="428" spans="1:25" x14ac:dyDescent="0.25">
      <c r="A428" s="24">
        <f t="shared" si="38"/>
        <v>2023</v>
      </c>
      <c r="B428" s="24" t="str">
        <f t="shared" si="38"/>
        <v>Февраль</v>
      </c>
      <c r="C428" s="14">
        <v>18</v>
      </c>
      <c r="D428" s="14">
        <v>17</v>
      </c>
      <c r="E428" s="15" t="s">
        <v>24</v>
      </c>
      <c r="F428" s="16">
        <v>550.09999999999991</v>
      </c>
      <c r="G428" s="17">
        <f t="shared" si="35"/>
        <v>0</v>
      </c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</row>
    <row r="429" spans="1:25" x14ac:dyDescent="0.25">
      <c r="A429" s="24">
        <f t="shared" si="38"/>
        <v>2023</v>
      </c>
      <c r="B429" s="24" t="str">
        <f t="shared" si="38"/>
        <v>Февраль</v>
      </c>
      <c r="C429" s="14">
        <v>18</v>
      </c>
      <c r="D429" s="14">
        <v>18</v>
      </c>
      <c r="E429" s="15" t="s">
        <v>25</v>
      </c>
      <c r="F429" s="16">
        <v>550.40000000000009</v>
      </c>
      <c r="G429" s="17">
        <f t="shared" si="35"/>
        <v>0</v>
      </c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</row>
    <row r="430" spans="1:25" x14ac:dyDescent="0.25">
      <c r="A430" s="24">
        <f t="shared" si="38"/>
        <v>2023</v>
      </c>
      <c r="B430" s="24" t="str">
        <f t="shared" si="38"/>
        <v>Февраль</v>
      </c>
      <c r="C430" s="14">
        <v>18</v>
      </c>
      <c r="D430" s="14">
        <v>19</v>
      </c>
      <c r="E430" s="15" t="s">
        <v>26</v>
      </c>
      <c r="F430" s="16">
        <v>550.70000000000005</v>
      </c>
      <c r="G430" s="17">
        <f t="shared" si="35"/>
        <v>0</v>
      </c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</row>
    <row r="431" spans="1:25" x14ac:dyDescent="0.25">
      <c r="A431" s="24">
        <f t="shared" si="38"/>
        <v>2023</v>
      </c>
      <c r="B431" s="24" t="str">
        <f t="shared" si="38"/>
        <v>Февраль</v>
      </c>
      <c r="C431" s="14">
        <v>18</v>
      </c>
      <c r="D431" s="14">
        <v>20</v>
      </c>
      <c r="E431" s="15" t="s">
        <v>27</v>
      </c>
      <c r="F431" s="16">
        <v>550.5</v>
      </c>
      <c r="G431" s="17">
        <f t="shared" si="35"/>
        <v>0</v>
      </c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</row>
    <row r="432" spans="1:25" x14ac:dyDescent="0.25">
      <c r="A432" s="24">
        <f t="shared" si="38"/>
        <v>2023</v>
      </c>
      <c r="B432" s="24" t="str">
        <f t="shared" si="38"/>
        <v>Февраль</v>
      </c>
      <c r="C432" s="14">
        <v>18</v>
      </c>
      <c r="D432" s="14">
        <v>21</v>
      </c>
      <c r="E432" s="15" t="s">
        <v>28</v>
      </c>
      <c r="F432" s="16">
        <v>550.5</v>
      </c>
      <c r="G432" s="17">
        <f t="shared" si="35"/>
        <v>0</v>
      </c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</row>
    <row r="433" spans="1:25" x14ac:dyDescent="0.25">
      <c r="A433" s="24">
        <f t="shared" si="38"/>
        <v>2023</v>
      </c>
      <c r="B433" s="24" t="str">
        <f t="shared" si="38"/>
        <v>Февраль</v>
      </c>
      <c r="C433" s="14">
        <v>18</v>
      </c>
      <c r="D433" s="14">
        <v>22</v>
      </c>
      <c r="E433" s="15" t="s">
        <v>29</v>
      </c>
      <c r="F433" s="16">
        <v>550.70000000000005</v>
      </c>
      <c r="G433" s="17">
        <f t="shared" si="35"/>
        <v>0</v>
      </c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</row>
    <row r="434" spans="1:25" x14ac:dyDescent="0.25">
      <c r="A434" s="24">
        <f t="shared" si="38"/>
        <v>2023</v>
      </c>
      <c r="B434" s="24" t="str">
        <f t="shared" si="38"/>
        <v>Февраль</v>
      </c>
      <c r="C434" s="14">
        <v>18</v>
      </c>
      <c r="D434" s="14">
        <v>23</v>
      </c>
      <c r="E434" s="15" t="s">
        <v>30</v>
      </c>
      <c r="F434" s="16">
        <v>550.5</v>
      </c>
      <c r="G434" s="17">
        <f t="shared" si="35"/>
        <v>0</v>
      </c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</row>
    <row r="435" spans="1:25" x14ac:dyDescent="0.25">
      <c r="A435" s="24">
        <f t="shared" si="38"/>
        <v>2023</v>
      </c>
      <c r="B435" s="24" t="str">
        <f t="shared" si="38"/>
        <v>Февраль</v>
      </c>
      <c r="C435" s="14">
        <v>19</v>
      </c>
      <c r="D435" s="14">
        <v>0</v>
      </c>
      <c r="E435" s="15" t="s">
        <v>7</v>
      </c>
      <c r="F435" s="16">
        <v>550.40000000000009</v>
      </c>
      <c r="G435" s="17">
        <f t="shared" si="35"/>
        <v>0</v>
      </c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</row>
    <row r="436" spans="1:25" x14ac:dyDescent="0.25">
      <c r="A436" s="24">
        <f t="shared" si="38"/>
        <v>2023</v>
      </c>
      <c r="B436" s="24" t="str">
        <f t="shared" si="38"/>
        <v>Февраль</v>
      </c>
      <c r="C436" s="14">
        <v>19</v>
      </c>
      <c r="D436" s="14">
        <v>1</v>
      </c>
      <c r="E436" s="15" t="s">
        <v>8</v>
      </c>
      <c r="F436" s="16">
        <v>550.5</v>
      </c>
      <c r="G436" s="17">
        <f t="shared" si="35"/>
        <v>0</v>
      </c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</row>
    <row r="437" spans="1:25" x14ac:dyDescent="0.25">
      <c r="A437" s="24">
        <f t="shared" ref="A437:B452" si="39">IF(A436&lt;&gt;"",A436,"")</f>
        <v>2023</v>
      </c>
      <c r="B437" s="24" t="str">
        <f t="shared" si="39"/>
        <v>Февраль</v>
      </c>
      <c r="C437" s="14">
        <v>19</v>
      </c>
      <c r="D437" s="14">
        <v>2</v>
      </c>
      <c r="E437" s="15" t="s">
        <v>9</v>
      </c>
      <c r="F437" s="16">
        <v>550.70000000000005</v>
      </c>
      <c r="G437" s="17">
        <f t="shared" si="35"/>
        <v>0</v>
      </c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</row>
    <row r="438" spans="1:25" x14ac:dyDescent="0.25">
      <c r="A438" s="24">
        <f t="shared" si="39"/>
        <v>2023</v>
      </c>
      <c r="B438" s="24" t="str">
        <f t="shared" si="39"/>
        <v>Февраль</v>
      </c>
      <c r="C438" s="14">
        <v>19</v>
      </c>
      <c r="D438" s="14">
        <v>3</v>
      </c>
      <c r="E438" s="15" t="s">
        <v>10</v>
      </c>
      <c r="F438" s="16">
        <v>550.9</v>
      </c>
      <c r="G438" s="17">
        <f t="shared" si="35"/>
        <v>0</v>
      </c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</row>
    <row r="439" spans="1:25" x14ac:dyDescent="0.25">
      <c r="A439" s="24">
        <f t="shared" si="39"/>
        <v>2023</v>
      </c>
      <c r="B439" s="24" t="str">
        <f t="shared" si="39"/>
        <v>Февраль</v>
      </c>
      <c r="C439" s="14">
        <v>19</v>
      </c>
      <c r="D439" s="14">
        <v>4</v>
      </c>
      <c r="E439" s="15" t="s">
        <v>11</v>
      </c>
      <c r="F439" s="16">
        <v>551.1</v>
      </c>
      <c r="G439" s="17">
        <f t="shared" si="35"/>
        <v>0</v>
      </c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</row>
    <row r="440" spans="1:25" x14ac:dyDescent="0.25">
      <c r="A440" s="24">
        <f t="shared" si="39"/>
        <v>2023</v>
      </c>
      <c r="B440" s="24" t="str">
        <f t="shared" si="39"/>
        <v>Февраль</v>
      </c>
      <c r="C440" s="14">
        <v>19</v>
      </c>
      <c r="D440" s="14">
        <v>5</v>
      </c>
      <c r="E440" s="15" t="s">
        <v>12</v>
      </c>
      <c r="F440" s="16">
        <v>550.9</v>
      </c>
      <c r="G440" s="17">
        <f t="shared" si="35"/>
        <v>0</v>
      </c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</row>
    <row r="441" spans="1:25" x14ac:dyDescent="0.25">
      <c r="A441" s="24">
        <f t="shared" si="39"/>
        <v>2023</v>
      </c>
      <c r="B441" s="24" t="str">
        <f t="shared" si="39"/>
        <v>Февраль</v>
      </c>
      <c r="C441" s="14">
        <v>19</v>
      </c>
      <c r="D441" s="14">
        <v>6</v>
      </c>
      <c r="E441" s="15" t="s">
        <v>13</v>
      </c>
      <c r="F441" s="16">
        <v>548.09999999999991</v>
      </c>
      <c r="G441" s="17">
        <f t="shared" si="35"/>
        <v>0</v>
      </c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</row>
    <row r="442" spans="1:25" x14ac:dyDescent="0.25">
      <c r="A442" s="24">
        <f t="shared" si="39"/>
        <v>2023</v>
      </c>
      <c r="B442" s="24" t="str">
        <f t="shared" si="39"/>
        <v>Февраль</v>
      </c>
      <c r="C442" s="14">
        <v>19</v>
      </c>
      <c r="D442" s="14">
        <v>7</v>
      </c>
      <c r="E442" s="15" t="s">
        <v>14</v>
      </c>
      <c r="F442" s="16">
        <v>547.79999999999995</v>
      </c>
      <c r="G442" s="17">
        <f t="shared" si="35"/>
        <v>0</v>
      </c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</row>
    <row r="443" spans="1:25" x14ac:dyDescent="0.25">
      <c r="A443" s="24">
        <f t="shared" si="39"/>
        <v>2023</v>
      </c>
      <c r="B443" s="24" t="str">
        <f t="shared" si="39"/>
        <v>Февраль</v>
      </c>
      <c r="C443" s="14">
        <v>19</v>
      </c>
      <c r="D443" s="14">
        <v>8</v>
      </c>
      <c r="E443" s="15" t="s">
        <v>15</v>
      </c>
      <c r="F443" s="16">
        <v>547.70000000000005</v>
      </c>
      <c r="G443" s="17">
        <f t="shared" si="35"/>
        <v>0</v>
      </c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</row>
    <row r="444" spans="1:25" x14ac:dyDescent="0.25">
      <c r="A444" s="24">
        <f t="shared" si="39"/>
        <v>2023</v>
      </c>
      <c r="B444" s="24" t="str">
        <f t="shared" si="39"/>
        <v>Февраль</v>
      </c>
      <c r="C444" s="14">
        <v>19</v>
      </c>
      <c r="D444" s="14">
        <v>9</v>
      </c>
      <c r="E444" s="15" t="s">
        <v>16</v>
      </c>
      <c r="F444" s="16">
        <v>547.20000000000005</v>
      </c>
      <c r="G444" s="17">
        <f t="shared" si="35"/>
        <v>0</v>
      </c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</row>
    <row r="445" spans="1:25" x14ac:dyDescent="0.25">
      <c r="A445" s="24">
        <f t="shared" si="39"/>
        <v>2023</v>
      </c>
      <c r="B445" s="24" t="str">
        <f t="shared" si="39"/>
        <v>Февраль</v>
      </c>
      <c r="C445" s="14">
        <v>19</v>
      </c>
      <c r="D445" s="14">
        <v>10</v>
      </c>
      <c r="E445" s="15" t="s">
        <v>17</v>
      </c>
      <c r="F445" s="16">
        <v>547</v>
      </c>
      <c r="G445" s="17">
        <f t="shared" si="35"/>
        <v>0</v>
      </c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</row>
    <row r="446" spans="1:25" x14ac:dyDescent="0.25">
      <c r="A446" s="24">
        <f t="shared" si="39"/>
        <v>2023</v>
      </c>
      <c r="B446" s="24" t="str">
        <f t="shared" si="39"/>
        <v>Февраль</v>
      </c>
      <c r="C446" s="14">
        <v>19</v>
      </c>
      <c r="D446" s="14">
        <v>11</v>
      </c>
      <c r="E446" s="15" t="s">
        <v>18</v>
      </c>
      <c r="F446" s="16">
        <v>551.40000000000009</v>
      </c>
      <c r="G446" s="17">
        <f t="shared" si="35"/>
        <v>0</v>
      </c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</row>
    <row r="447" spans="1:25" x14ac:dyDescent="0.25">
      <c r="A447" s="24">
        <f t="shared" si="39"/>
        <v>2023</v>
      </c>
      <c r="B447" s="24" t="str">
        <f t="shared" si="39"/>
        <v>Февраль</v>
      </c>
      <c r="C447" s="14">
        <v>19</v>
      </c>
      <c r="D447" s="14">
        <v>12</v>
      </c>
      <c r="E447" s="15" t="s">
        <v>19</v>
      </c>
      <c r="F447" s="16">
        <v>554.09999999999991</v>
      </c>
      <c r="G447" s="17">
        <f t="shared" si="35"/>
        <v>0</v>
      </c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</row>
    <row r="448" spans="1:25" x14ac:dyDescent="0.25">
      <c r="A448" s="24">
        <f t="shared" si="39"/>
        <v>2023</v>
      </c>
      <c r="B448" s="24" t="str">
        <f t="shared" si="39"/>
        <v>Февраль</v>
      </c>
      <c r="C448" s="14">
        <v>19</v>
      </c>
      <c r="D448" s="14">
        <v>13</v>
      </c>
      <c r="E448" s="15" t="s">
        <v>20</v>
      </c>
      <c r="F448" s="16">
        <v>553.9</v>
      </c>
      <c r="G448" s="17">
        <f t="shared" si="35"/>
        <v>0</v>
      </c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</row>
    <row r="449" spans="1:25" x14ac:dyDescent="0.25">
      <c r="A449" s="24">
        <f t="shared" si="39"/>
        <v>2023</v>
      </c>
      <c r="B449" s="24" t="str">
        <f t="shared" si="39"/>
        <v>Февраль</v>
      </c>
      <c r="C449" s="14">
        <v>19</v>
      </c>
      <c r="D449" s="14">
        <v>14</v>
      </c>
      <c r="E449" s="15" t="s">
        <v>21</v>
      </c>
      <c r="F449" s="16">
        <v>553.9</v>
      </c>
      <c r="G449" s="17">
        <f t="shared" si="35"/>
        <v>0</v>
      </c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</row>
    <row r="450" spans="1:25" x14ac:dyDescent="0.25">
      <c r="A450" s="24">
        <f t="shared" si="39"/>
        <v>2023</v>
      </c>
      <c r="B450" s="24" t="str">
        <f t="shared" si="39"/>
        <v>Февраль</v>
      </c>
      <c r="C450" s="14">
        <v>19</v>
      </c>
      <c r="D450" s="14">
        <v>15</v>
      </c>
      <c r="E450" s="15" t="s">
        <v>22</v>
      </c>
      <c r="F450" s="16">
        <v>550.20000000000005</v>
      </c>
      <c r="G450" s="17">
        <f t="shared" si="35"/>
        <v>0</v>
      </c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</row>
    <row r="451" spans="1:25" x14ac:dyDescent="0.25">
      <c r="A451" s="24">
        <f t="shared" si="39"/>
        <v>2023</v>
      </c>
      <c r="B451" s="24" t="str">
        <f t="shared" si="39"/>
        <v>Февраль</v>
      </c>
      <c r="C451" s="14">
        <v>19</v>
      </c>
      <c r="D451" s="14">
        <v>16</v>
      </c>
      <c r="E451" s="15" t="s">
        <v>23</v>
      </c>
      <c r="F451" s="16">
        <v>547.9</v>
      </c>
      <c r="G451" s="17">
        <f t="shared" si="35"/>
        <v>0</v>
      </c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</row>
    <row r="452" spans="1:25" x14ac:dyDescent="0.25">
      <c r="A452" s="24">
        <f t="shared" si="39"/>
        <v>2023</v>
      </c>
      <c r="B452" s="24" t="str">
        <f t="shared" si="39"/>
        <v>Февраль</v>
      </c>
      <c r="C452" s="14">
        <v>19</v>
      </c>
      <c r="D452" s="14">
        <v>17</v>
      </c>
      <c r="E452" s="15" t="s">
        <v>24</v>
      </c>
      <c r="F452" s="16">
        <v>551.5</v>
      </c>
      <c r="G452" s="17">
        <f t="shared" ref="G452:G515" si="40">IF(OR(TEXT(CONCATENATE(C452,".",B452,".",A452),"ДДДД")="суббота",TEXT(CONCATENATE(C452,".",B452,".",A452),"ДДДД")="воскресенье"),0,1)</f>
        <v>0</v>
      </c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</row>
    <row r="453" spans="1:25" x14ac:dyDescent="0.25">
      <c r="A453" s="24">
        <f t="shared" ref="A453:B468" si="41">IF(A452&lt;&gt;"",A452,"")</f>
        <v>2023</v>
      </c>
      <c r="B453" s="24" t="str">
        <f t="shared" si="41"/>
        <v>Февраль</v>
      </c>
      <c r="C453" s="14">
        <v>19</v>
      </c>
      <c r="D453" s="14">
        <v>18</v>
      </c>
      <c r="E453" s="15" t="s">
        <v>25</v>
      </c>
      <c r="F453" s="16">
        <v>553.79999999999995</v>
      </c>
      <c r="G453" s="17">
        <f t="shared" si="40"/>
        <v>0</v>
      </c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</row>
    <row r="454" spans="1:25" x14ac:dyDescent="0.25">
      <c r="A454" s="24">
        <f t="shared" si="41"/>
        <v>2023</v>
      </c>
      <c r="B454" s="24" t="str">
        <f t="shared" si="41"/>
        <v>Февраль</v>
      </c>
      <c r="C454" s="14">
        <v>19</v>
      </c>
      <c r="D454" s="14">
        <v>19</v>
      </c>
      <c r="E454" s="15" t="s">
        <v>26</v>
      </c>
      <c r="F454" s="16">
        <v>554.5</v>
      </c>
      <c r="G454" s="17">
        <f t="shared" si="40"/>
        <v>0</v>
      </c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</row>
    <row r="455" spans="1:25" x14ac:dyDescent="0.25">
      <c r="A455" s="24">
        <f t="shared" si="41"/>
        <v>2023</v>
      </c>
      <c r="B455" s="24" t="str">
        <f t="shared" si="41"/>
        <v>Февраль</v>
      </c>
      <c r="C455" s="14">
        <v>19</v>
      </c>
      <c r="D455" s="14">
        <v>20</v>
      </c>
      <c r="E455" s="15" t="s">
        <v>27</v>
      </c>
      <c r="F455" s="16">
        <v>554.5</v>
      </c>
      <c r="G455" s="17">
        <f t="shared" si="40"/>
        <v>0</v>
      </c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</row>
    <row r="456" spans="1:25" x14ac:dyDescent="0.25">
      <c r="A456" s="24">
        <f t="shared" si="41"/>
        <v>2023</v>
      </c>
      <c r="B456" s="24" t="str">
        <f t="shared" si="41"/>
        <v>Февраль</v>
      </c>
      <c r="C456" s="14">
        <v>19</v>
      </c>
      <c r="D456" s="14">
        <v>21</v>
      </c>
      <c r="E456" s="15" t="s">
        <v>28</v>
      </c>
      <c r="F456" s="16">
        <v>554.09999999999991</v>
      </c>
      <c r="G456" s="17">
        <f t="shared" si="40"/>
        <v>0</v>
      </c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</row>
    <row r="457" spans="1:25" x14ac:dyDescent="0.25">
      <c r="A457" s="24">
        <f t="shared" si="41"/>
        <v>2023</v>
      </c>
      <c r="B457" s="24" t="str">
        <f t="shared" si="41"/>
        <v>Февраль</v>
      </c>
      <c r="C457" s="14">
        <v>19</v>
      </c>
      <c r="D457" s="14">
        <v>22</v>
      </c>
      <c r="E457" s="15" t="s">
        <v>29</v>
      </c>
      <c r="F457" s="16">
        <v>553.90000000000009</v>
      </c>
      <c r="G457" s="17">
        <f t="shared" si="40"/>
        <v>0</v>
      </c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</row>
    <row r="458" spans="1:25" x14ac:dyDescent="0.25">
      <c r="A458" s="24">
        <f t="shared" si="41"/>
        <v>2023</v>
      </c>
      <c r="B458" s="24" t="str">
        <f t="shared" si="41"/>
        <v>Февраль</v>
      </c>
      <c r="C458" s="14">
        <v>19</v>
      </c>
      <c r="D458" s="14">
        <v>23</v>
      </c>
      <c r="E458" s="15" t="s">
        <v>30</v>
      </c>
      <c r="F458" s="16">
        <v>553.70000000000005</v>
      </c>
      <c r="G458" s="17">
        <f t="shared" si="40"/>
        <v>0</v>
      </c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</row>
    <row r="459" spans="1:25" x14ac:dyDescent="0.25">
      <c r="A459" s="24">
        <f t="shared" si="41"/>
        <v>2023</v>
      </c>
      <c r="B459" s="24" t="str">
        <f t="shared" si="41"/>
        <v>Февраль</v>
      </c>
      <c r="C459" s="14">
        <v>20</v>
      </c>
      <c r="D459" s="14">
        <v>0</v>
      </c>
      <c r="E459" s="15" t="s">
        <v>7</v>
      </c>
      <c r="F459" s="16">
        <v>553.4</v>
      </c>
      <c r="G459" s="17">
        <f t="shared" si="40"/>
        <v>1</v>
      </c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</row>
    <row r="460" spans="1:25" x14ac:dyDescent="0.25">
      <c r="A460" s="24">
        <f t="shared" si="41"/>
        <v>2023</v>
      </c>
      <c r="B460" s="24" t="str">
        <f t="shared" si="41"/>
        <v>Февраль</v>
      </c>
      <c r="C460" s="14">
        <v>20</v>
      </c>
      <c r="D460" s="14">
        <v>1</v>
      </c>
      <c r="E460" s="15" t="s">
        <v>8</v>
      </c>
      <c r="F460" s="16">
        <v>552.9</v>
      </c>
      <c r="G460" s="17">
        <f t="shared" si="40"/>
        <v>1</v>
      </c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</row>
    <row r="461" spans="1:25" x14ac:dyDescent="0.25">
      <c r="A461" s="24">
        <f t="shared" si="41"/>
        <v>2023</v>
      </c>
      <c r="B461" s="24" t="str">
        <f t="shared" si="41"/>
        <v>Февраль</v>
      </c>
      <c r="C461" s="14">
        <v>20</v>
      </c>
      <c r="D461" s="14">
        <v>2</v>
      </c>
      <c r="E461" s="15" t="s">
        <v>9</v>
      </c>
      <c r="F461" s="16">
        <v>552.4</v>
      </c>
      <c r="G461" s="17">
        <f t="shared" si="40"/>
        <v>1</v>
      </c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</row>
    <row r="462" spans="1:25" x14ac:dyDescent="0.25">
      <c r="A462" s="24">
        <f t="shared" si="41"/>
        <v>2023</v>
      </c>
      <c r="B462" s="24" t="str">
        <f t="shared" si="41"/>
        <v>Февраль</v>
      </c>
      <c r="C462" s="14">
        <v>20</v>
      </c>
      <c r="D462" s="14">
        <v>3</v>
      </c>
      <c r="E462" s="15" t="s">
        <v>10</v>
      </c>
      <c r="F462" s="16">
        <v>555.70000000000005</v>
      </c>
      <c r="G462" s="17">
        <f t="shared" si="40"/>
        <v>1</v>
      </c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</row>
    <row r="463" spans="1:25" x14ac:dyDescent="0.25">
      <c r="A463" s="24">
        <f t="shared" si="41"/>
        <v>2023</v>
      </c>
      <c r="B463" s="24" t="str">
        <f t="shared" si="41"/>
        <v>Февраль</v>
      </c>
      <c r="C463" s="14">
        <v>20</v>
      </c>
      <c r="D463" s="14">
        <v>4</v>
      </c>
      <c r="E463" s="15" t="s">
        <v>11</v>
      </c>
      <c r="F463" s="16">
        <v>559.40000000000009</v>
      </c>
      <c r="G463" s="17">
        <f t="shared" si="40"/>
        <v>1</v>
      </c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</row>
    <row r="464" spans="1:25" x14ac:dyDescent="0.25">
      <c r="A464" s="24">
        <f t="shared" si="41"/>
        <v>2023</v>
      </c>
      <c r="B464" s="24" t="str">
        <f t="shared" si="41"/>
        <v>Февраль</v>
      </c>
      <c r="C464" s="14">
        <v>20</v>
      </c>
      <c r="D464" s="14">
        <v>5</v>
      </c>
      <c r="E464" s="15" t="s">
        <v>12</v>
      </c>
      <c r="F464" s="16">
        <v>562.29999999999995</v>
      </c>
      <c r="G464" s="17">
        <f t="shared" si="40"/>
        <v>1</v>
      </c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</row>
    <row r="465" spans="1:25" x14ac:dyDescent="0.25">
      <c r="A465" s="24">
        <f t="shared" si="41"/>
        <v>2023</v>
      </c>
      <c r="B465" s="24" t="str">
        <f t="shared" si="41"/>
        <v>Февраль</v>
      </c>
      <c r="C465" s="14">
        <v>20</v>
      </c>
      <c r="D465" s="14">
        <v>6</v>
      </c>
      <c r="E465" s="15" t="s">
        <v>13</v>
      </c>
      <c r="F465" s="16">
        <v>560.79999999999995</v>
      </c>
      <c r="G465" s="17">
        <f t="shared" si="40"/>
        <v>1</v>
      </c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</row>
    <row r="466" spans="1:25" x14ac:dyDescent="0.25">
      <c r="A466" s="24">
        <f t="shared" si="41"/>
        <v>2023</v>
      </c>
      <c r="B466" s="24" t="str">
        <f t="shared" si="41"/>
        <v>Февраль</v>
      </c>
      <c r="C466" s="14">
        <v>20</v>
      </c>
      <c r="D466" s="14">
        <v>7</v>
      </c>
      <c r="E466" s="15" t="s">
        <v>14</v>
      </c>
      <c r="F466" s="16">
        <v>560.1</v>
      </c>
      <c r="G466" s="17">
        <f t="shared" si="40"/>
        <v>1</v>
      </c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</row>
    <row r="467" spans="1:25" x14ac:dyDescent="0.25">
      <c r="A467" s="24">
        <f t="shared" si="41"/>
        <v>2023</v>
      </c>
      <c r="B467" s="24" t="str">
        <f t="shared" si="41"/>
        <v>Февраль</v>
      </c>
      <c r="C467" s="14">
        <v>20</v>
      </c>
      <c r="D467" s="14">
        <v>8</v>
      </c>
      <c r="E467" s="15" t="s">
        <v>15</v>
      </c>
      <c r="F467" s="16">
        <v>564.79999999999995</v>
      </c>
      <c r="G467" s="17">
        <f t="shared" si="40"/>
        <v>1</v>
      </c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</row>
    <row r="468" spans="1:25" x14ac:dyDescent="0.25">
      <c r="A468" s="24">
        <f t="shared" si="41"/>
        <v>2023</v>
      </c>
      <c r="B468" s="24" t="str">
        <f t="shared" si="41"/>
        <v>Февраль</v>
      </c>
      <c r="C468" s="14">
        <v>20</v>
      </c>
      <c r="D468" s="14">
        <v>9</v>
      </c>
      <c r="E468" s="15" t="s">
        <v>16</v>
      </c>
      <c r="F468" s="16">
        <v>565.20000000000005</v>
      </c>
      <c r="G468" s="17">
        <f t="shared" si="40"/>
        <v>1</v>
      </c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</row>
    <row r="469" spans="1:25" x14ac:dyDescent="0.25">
      <c r="A469" s="24">
        <f t="shared" ref="A469:B484" si="42">IF(A468&lt;&gt;"",A468,"")</f>
        <v>2023</v>
      </c>
      <c r="B469" s="24" t="str">
        <f t="shared" si="42"/>
        <v>Февраль</v>
      </c>
      <c r="C469" s="14">
        <v>20</v>
      </c>
      <c r="D469" s="14">
        <v>10</v>
      </c>
      <c r="E469" s="15" t="s">
        <v>17</v>
      </c>
      <c r="F469" s="16">
        <v>564</v>
      </c>
      <c r="G469" s="17">
        <f t="shared" si="40"/>
        <v>1</v>
      </c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</row>
    <row r="470" spans="1:25" x14ac:dyDescent="0.25">
      <c r="A470" s="24">
        <f t="shared" si="42"/>
        <v>2023</v>
      </c>
      <c r="B470" s="24" t="str">
        <f t="shared" si="42"/>
        <v>Февраль</v>
      </c>
      <c r="C470" s="14">
        <v>20</v>
      </c>
      <c r="D470" s="14">
        <v>11</v>
      </c>
      <c r="E470" s="15" t="s">
        <v>18</v>
      </c>
      <c r="F470" s="16">
        <v>562.5</v>
      </c>
      <c r="G470" s="17">
        <f t="shared" si="40"/>
        <v>1</v>
      </c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</row>
    <row r="471" spans="1:25" x14ac:dyDescent="0.25">
      <c r="A471" s="24">
        <f t="shared" si="42"/>
        <v>2023</v>
      </c>
      <c r="B471" s="24" t="str">
        <f t="shared" si="42"/>
        <v>Февраль</v>
      </c>
      <c r="C471" s="14">
        <v>20</v>
      </c>
      <c r="D471" s="14">
        <v>12</v>
      </c>
      <c r="E471" s="15" t="s">
        <v>19</v>
      </c>
      <c r="F471" s="16">
        <v>563.29999999999995</v>
      </c>
      <c r="G471" s="17">
        <f t="shared" si="40"/>
        <v>1</v>
      </c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</row>
    <row r="472" spans="1:25" x14ac:dyDescent="0.25">
      <c r="A472" s="24">
        <f t="shared" si="42"/>
        <v>2023</v>
      </c>
      <c r="B472" s="24" t="str">
        <f t="shared" si="42"/>
        <v>Февраль</v>
      </c>
      <c r="C472" s="14">
        <v>20</v>
      </c>
      <c r="D472" s="14">
        <v>13</v>
      </c>
      <c r="E472" s="15" t="s">
        <v>20</v>
      </c>
      <c r="F472" s="16">
        <v>560.5</v>
      </c>
      <c r="G472" s="17">
        <f t="shared" si="40"/>
        <v>1</v>
      </c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</row>
    <row r="473" spans="1:25" x14ac:dyDescent="0.25">
      <c r="A473" s="24">
        <f t="shared" si="42"/>
        <v>2023</v>
      </c>
      <c r="B473" s="24" t="str">
        <f t="shared" si="42"/>
        <v>Февраль</v>
      </c>
      <c r="C473" s="14">
        <v>20</v>
      </c>
      <c r="D473" s="14">
        <v>14</v>
      </c>
      <c r="E473" s="15" t="s">
        <v>21</v>
      </c>
      <c r="F473" s="16">
        <v>555.1</v>
      </c>
      <c r="G473" s="17">
        <f t="shared" si="40"/>
        <v>1</v>
      </c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</row>
    <row r="474" spans="1:25" x14ac:dyDescent="0.25">
      <c r="A474" s="24">
        <f t="shared" si="42"/>
        <v>2023</v>
      </c>
      <c r="B474" s="24" t="str">
        <f t="shared" si="42"/>
        <v>Февраль</v>
      </c>
      <c r="C474" s="14">
        <v>20</v>
      </c>
      <c r="D474" s="14">
        <v>15</v>
      </c>
      <c r="E474" s="15" t="s">
        <v>22</v>
      </c>
      <c r="F474" s="16">
        <v>555.29999999999995</v>
      </c>
      <c r="G474" s="17">
        <f t="shared" si="40"/>
        <v>1</v>
      </c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</row>
    <row r="475" spans="1:25" x14ac:dyDescent="0.25">
      <c r="A475" s="24">
        <f t="shared" si="42"/>
        <v>2023</v>
      </c>
      <c r="B475" s="24" t="str">
        <f t="shared" si="42"/>
        <v>Февраль</v>
      </c>
      <c r="C475" s="14">
        <v>20</v>
      </c>
      <c r="D475" s="14">
        <v>16</v>
      </c>
      <c r="E475" s="15" t="s">
        <v>23</v>
      </c>
      <c r="F475" s="16">
        <v>556.5</v>
      </c>
      <c r="G475" s="17">
        <f t="shared" si="40"/>
        <v>1</v>
      </c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</row>
    <row r="476" spans="1:25" x14ac:dyDescent="0.25">
      <c r="A476" s="24">
        <f t="shared" si="42"/>
        <v>2023</v>
      </c>
      <c r="B476" s="24" t="str">
        <f t="shared" si="42"/>
        <v>Февраль</v>
      </c>
      <c r="C476" s="14">
        <v>20</v>
      </c>
      <c r="D476" s="14">
        <v>17</v>
      </c>
      <c r="E476" s="15" t="s">
        <v>24</v>
      </c>
      <c r="F476" s="16">
        <v>559</v>
      </c>
      <c r="G476" s="17">
        <f t="shared" si="40"/>
        <v>1</v>
      </c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</row>
    <row r="477" spans="1:25" x14ac:dyDescent="0.25">
      <c r="A477" s="24">
        <f t="shared" si="42"/>
        <v>2023</v>
      </c>
      <c r="B477" s="24" t="str">
        <f t="shared" si="42"/>
        <v>Февраль</v>
      </c>
      <c r="C477" s="14">
        <v>20</v>
      </c>
      <c r="D477" s="14">
        <v>18</v>
      </c>
      <c r="E477" s="15" t="s">
        <v>25</v>
      </c>
      <c r="F477" s="16">
        <v>559.1</v>
      </c>
      <c r="G477" s="17">
        <f t="shared" si="40"/>
        <v>1</v>
      </c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</row>
    <row r="478" spans="1:25" x14ac:dyDescent="0.25">
      <c r="A478" s="24">
        <f t="shared" si="42"/>
        <v>2023</v>
      </c>
      <c r="B478" s="24" t="str">
        <f t="shared" si="42"/>
        <v>Февраль</v>
      </c>
      <c r="C478" s="14">
        <v>20</v>
      </c>
      <c r="D478" s="14">
        <v>19</v>
      </c>
      <c r="E478" s="15" t="s">
        <v>26</v>
      </c>
      <c r="F478" s="16">
        <v>559</v>
      </c>
      <c r="G478" s="17">
        <f t="shared" si="40"/>
        <v>1</v>
      </c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</row>
    <row r="479" spans="1:25" x14ac:dyDescent="0.25">
      <c r="A479" s="24">
        <f t="shared" si="42"/>
        <v>2023</v>
      </c>
      <c r="B479" s="24" t="str">
        <f t="shared" si="42"/>
        <v>Февраль</v>
      </c>
      <c r="C479" s="14">
        <v>20</v>
      </c>
      <c r="D479" s="14">
        <v>20</v>
      </c>
      <c r="E479" s="15" t="s">
        <v>27</v>
      </c>
      <c r="F479" s="16">
        <v>559.5</v>
      </c>
      <c r="G479" s="17">
        <f t="shared" si="40"/>
        <v>1</v>
      </c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</row>
    <row r="480" spans="1:25" x14ac:dyDescent="0.25">
      <c r="A480" s="24">
        <f t="shared" si="42"/>
        <v>2023</v>
      </c>
      <c r="B480" s="24" t="str">
        <f t="shared" si="42"/>
        <v>Февраль</v>
      </c>
      <c r="C480" s="14">
        <v>20</v>
      </c>
      <c r="D480" s="14">
        <v>21</v>
      </c>
      <c r="E480" s="15" t="s">
        <v>28</v>
      </c>
      <c r="F480" s="16">
        <v>558.09999999999991</v>
      </c>
      <c r="G480" s="17">
        <f t="shared" si="40"/>
        <v>1</v>
      </c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</row>
    <row r="481" spans="1:25" x14ac:dyDescent="0.25">
      <c r="A481" s="24">
        <f t="shared" si="42"/>
        <v>2023</v>
      </c>
      <c r="B481" s="24" t="str">
        <f t="shared" si="42"/>
        <v>Февраль</v>
      </c>
      <c r="C481" s="14">
        <v>20</v>
      </c>
      <c r="D481" s="14">
        <v>22</v>
      </c>
      <c r="E481" s="15" t="s">
        <v>29</v>
      </c>
      <c r="F481" s="16">
        <v>548.70000000000005</v>
      </c>
      <c r="G481" s="17">
        <f t="shared" si="40"/>
        <v>1</v>
      </c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</row>
    <row r="482" spans="1:25" x14ac:dyDescent="0.25">
      <c r="A482" s="24">
        <f t="shared" si="42"/>
        <v>2023</v>
      </c>
      <c r="B482" s="24" t="str">
        <f t="shared" si="42"/>
        <v>Февраль</v>
      </c>
      <c r="C482" s="14">
        <v>20</v>
      </c>
      <c r="D482" s="14">
        <v>23</v>
      </c>
      <c r="E482" s="15" t="s">
        <v>30</v>
      </c>
      <c r="F482" s="16">
        <v>548.79999999999995</v>
      </c>
      <c r="G482" s="17">
        <f t="shared" si="40"/>
        <v>1</v>
      </c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</row>
    <row r="483" spans="1:25" x14ac:dyDescent="0.25">
      <c r="A483" s="24">
        <f t="shared" si="42"/>
        <v>2023</v>
      </c>
      <c r="B483" s="24" t="str">
        <f t="shared" si="42"/>
        <v>Февраль</v>
      </c>
      <c r="C483" s="14">
        <v>21</v>
      </c>
      <c r="D483" s="14">
        <v>0</v>
      </c>
      <c r="E483" s="15" t="s">
        <v>7</v>
      </c>
      <c r="F483" s="16">
        <v>548.70000000000005</v>
      </c>
      <c r="G483" s="17">
        <f t="shared" si="40"/>
        <v>1</v>
      </c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</row>
    <row r="484" spans="1:25" x14ac:dyDescent="0.25">
      <c r="A484" s="24">
        <f t="shared" si="42"/>
        <v>2023</v>
      </c>
      <c r="B484" s="24" t="str">
        <f t="shared" si="42"/>
        <v>Февраль</v>
      </c>
      <c r="C484" s="14">
        <v>21</v>
      </c>
      <c r="D484" s="14">
        <v>1</v>
      </c>
      <c r="E484" s="15" t="s">
        <v>8</v>
      </c>
      <c r="F484" s="16">
        <v>549.20000000000005</v>
      </c>
      <c r="G484" s="17">
        <f t="shared" si="40"/>
        <v>1</v>
      </c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</row>
    <row r="485" spans="1:25" x14ac:dyDescent="0.25">
      <c r="A485" s="24">
        <f t="shared" ref="A485:B500" si="43">IF(A484&lt;&gt;"",A484,"")</f>
        <v>2023</v>
      </c>
      <c r="B485" s="24" t="str">
        <f t="shared" si="43"/>
        <v>Февраль</v>
      </c>
      <c r="C485" s="14">
        <v>21</v>
      </c>
      <c r="D485" s="14">
        <v>2</v>
      </c>
      <c r="E485" s="15" t="s">
        <v>9</v>
      </c>
      <c r="F485" s="16">
        <v>549.70000000000005</v>
      </c>
      <c r="G485" s="17">
        <f t="shared" si="40"/>
        <v>1</v>
      </c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</row>
    <row r="486" spans="1:25" x14ac:dyDescent="0.25">
      <c r="A486" s="24">
        <f t="shared" si="43"/>
        <v>2023</v>
      </c>
      <c r="B486" s="24" t="str">
        <f t="shared" si="43"/>
        <v>Февраль</v>
      </c>
      <c r="C486" s="14">
        <v>21</v>
      </c>
      <c r="D486" s="14">
        <v>3</v>
      </c>
      <c r="E486" s="15" t="s">
        <v>10</v>
      </c>
      <c r="F486" s="16">
        <v>550.20000000000005</v>
      </c>
      <c r="G486" s="17">
        <f t="shared" si="40"/>
        <v>1</v>
      </c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</row>
    <row r="487" spans="1:25" x14ac:dyDescent="0.25">
      <c r="A487" s="24">
        <f t="shared" si="43"/>
        <v>2023</v>
      </c>
      <c r="B487" s="24" t="str">
        <f t="shared" si="43"/>
        <v>Февраль</v>
      </c>
      <c r="C487" s="14">
        <v>21</v>
      </c>
      <c r="D487" s="14">
        <v>4</v>
      </c>
      <c r="E487" s="15" t="s">
        <v>11</v>
      </c>
      <c r="F487" s="16">
        <v>553</v>
      </c>
      <c r="G487" s="17">
        <f t="shared" si="40"/>
        <v>1</v>
      </c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</row>
    <row r="488" spans="1:25" x14ac:dyDescent="0.25">
      <c r="A488" s="24">
        <f t="shared" si="43"/>
        <v>2023</v>
      </c>
      <c r="B488" s="24" t="str">
        <f t="shared" si="43"/>
        <v>Февраль</v>
      </c>
      <c r="C488" s="14">
        <v>21</v>
      </c>
      <c r="D488" s="14">
        <v>5</v>
      </c>
      <c r="E488" s="15" t="s">
        <v>12</v>
      </c>
      <c r="F488" s="16">
        <v>552.9</v>
      </c>
      <c r="G488" s="17">
        <f t="shared" si="40"/>
        <v>1</v>
      </c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</row>
    <row r="489" spans="1:25" x14ac:dyDescent="0.25">
      <c r="A489" s="24">
        <f t="shared" si="43"/>
        <v>2023</v>
      </c>
      <c r="B489" s="24" t="str">
        <f t="shared" si="43"/>
        <v>Февраль</v>
      </c>
      <c r="C489" s="14">
        <v>21</v>
      </c>
      <c r="D489" s="14">
        <v>6</v>
      </c>
      <c r="E489" s="15" t="s">
        <v>13</v>
      </c>
      <c r="F489" s="16">
        <v>549.4</v>
      </c>
      <c r="G489" s="17">
        <f t="shared" si="40"/>
        <v>1</v>
      </c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</row>
    <row r="490" spans="1:25" x14ac:dyDescent="0.25">
      <c r="A490" s="24">
        <f t="shared" si="43"/>
        <v>2023</v>
      </c>
      <c r="B490" s="24" t="str">
        <f t="shared" si="43"/>
        <v>Февраль</v>
      </c>
      <c r="C490" s="14">
        <v>21</v>
      </c>
      <c r="D490" s="14">
        <v>7</v>
      </c>
      <c r="E490" s="15" t="s">
        <v>14</v>
      </c>
      <c r="F490" s="16">
        <v>549.29999999999995</v>
      </c>
      <c r="G490" s="17">
        <f t="shared" si="40"/>
        <v>1</v>
      </c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</row>
    <row r="491" spans="1:25" x14ac:dyDescent="0.25">
      <c r="A491" s="24">
        <f t="shared" si="43"/>
        <v>2023</v>
      </c>
      <c r="B491" s="24" t="str">
        <f t="shared" si="43"/>
        <v>Февраль</v>
      </c>
      <c r="C491" s="14">
        <v>21</v>
      </c>
      <c r="D491" s="14">
        <v>8</v>
      </c>
      <c r="E491" s="15" t="s">
        <v>15</v>
      </c>
      <c r="F491" s="16">
        <v>569.4</v>
      </c>
      <c r="G491" s="17">
        <f t="shared" si="40"/>
        <v>1</v>
      </c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</row>
    <row r="492" spans="1:25" x14ac:dyDescent="0.25">
      <c r="A492" s="24">
        <f t="shared" si="43"/>
        <v>2023</v>
      </c>
      <c r="B492" s="24" t="str">
        <f t="shared" si="43"/>
        <v>Февраль</v>
      </c>
      <c r="C492" s="14">
        <v>21</v>
      </c>
      <c r="D492" s="14">
        <v>9</v>
      </c>
      <c r="E492" s="15" t="s">
        <v>16</v>
      </c>
      <c r="F492" s="16">
        <v>579.6</v>
      </c>
      <c r="G492" s="17">
        <f t="shared" si="40"/>
        <v>1</v>
      </c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</row>
    <row r="493" spans="1:25" x14ac:dyDescent="0.25">
      <c r="A493" s="24">
        <f t="shared" si="43"/>
        <v>2023</v>
      </c>
      <c r="B493" s="24" t="str">
        <f t="shared" si="43"/>
        <v>Февраль</v>
      </c>
      <c r="C493" s="14">
        <v>21</v>
      </c>
      <c r="D493" s="14">
        <v>10</v>
      </c>
      <c r="E493" s="15" t="s">
        <v>17</v>
      </c>
      <c r="F493" s="16">
        <v>579.20000000000005</v>
      </c>
      <c r="G493" s="17">
        <f t="shared" si="40"/>
        <v>1</v>
      </c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</row>
    <row r="494" spans="1:25" x14ac:dyDescent="0.25">
      <c r="A494" s="24">
        <f t="shared" si="43"/>
        <v>2023</v>
      </c>
      <c r="B494" s="24" t="str">
        <f t="shared" si="43"/>
        <v>Февраль</v>
      </c>
      <c r="C494" s="14">
        <v>21</v>
      </c>
      <c r="D494" s="14">
        <v>11</v>
      </c>
      <c r="E494" s="15" t="s">
        <v>18</v>
      </c>
      <c r="F494" s="16">
        <v>565.09999999999991</v>
      </c>
      <c r="G494" s="17">
        <f t="shared" si="40"/>
        <v>1</v>
      </c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</row>
    <row r="495" spans="1:25" x14ac:dyDescent="0.25">
      <c r="A495" s="24">
        <f t="shared" si="43"/>
        <v>2023</v>
      </c>
      <c r="B495" s="24" t="str">
        <f t="shared" si="43"/>
        <v>Февраль</v>
      </c>
      <c r="C495" s="14">
        <v>21</v>
      </c>
      <c r="D495" s="14">
        <v>12</v>
      </c>
      <c r="E495" s="15" t="s">
        <v>19</v>
      </c>
      <c r="F495" s="16">
        <v>550.20000000000005</v>
      </c>
      <c r="G495" s="17">
        <f t="shared" si="40"/>
        <v>1</v>
      </c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</row>
    <row r="496" spans="1:25" x14ac:dyDescent="0.25">
      <c r="A496" s="24">
        <f t="shared" si="43"/>
        <v>2023</v>
      </c>
      <c r="B496" s="24" t="str">
        <f t="shared" si="43"/>
        <v>Февраль</v>
      </c>
      <c r="C496" s="14">
        <v>21</v>
      </c>
      <c r="D496" s="14">
        <v>13</v>
      </c>
      <c r="E496" s="15" t="s">
        <v>20</v>
      </c>
      <c r="F496" s="16">
        <v>517.40000000000009</v>
      </c>
      <c r="G496" s="17">
        <f t="shared" si="40"/>
        <v>1</v>
      </c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</row>
    <row r="497" spans="1:25" x14ac:dyDescent="0.25">
      <c r="A497" s="24">
        <f t="shared" si="43"/>
        <v>2023</v>
      </c>
      <c r="B497" s="24" t="str">
        <f t="shared" si="43"/>
        <v>Февраль</v>
      </c>
      <c r="C497" s="14">
        <v>21</v>
      </c>
      <c r="D497" s="14">
        <v>14</v>
      </c>
      <c r="E497" s="15" t="s">
        <v>21</v>
      </c>
      <c r="F497" s="16">
        <v>519.70000000000005</v>
      </c>
      <c r="G497" s="17">
        <f t="shared" si="40"/>
        <v>1</v>
      </c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</row>
    <row r="498" spans="1:25" x14ac:dyDescent="0.25">
      <c r="A498" s="24">
        <f t="shared" si="43"/>
        <v>2023</v>
      </c>
      <c r="B498" s="24" t="str">
        <f t="shared" si="43"/>
        <v>Февраль</v>
      </c>
      <c r="C498" s="14">
        <v>21</v>
      </c>
      <c r="D498" s="14">
        <v>15</v>
      </c>
      <c r="E498" s="15" t="s">
        <v>22</v>
      </c>
      <c r="F498" s="16">
        <v>518.4</v>
      </c>
      <c r="G498" s="17">
        <f t="shared" si="40"/>
        <v>1</v>
      </c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</row>
    <row r="499" spans="1:25" x14ac:dyDescent="0.25">
      <c r="A499" s="24">
        <f t="shared" si="43"/>
        <v>2023</v>
      </c>
      <c r="B499" s="24" t="str">
        <f t="shared" si="43"/>
        <v>Февраль</v>
      </c>
      <c r="C499" s="14">
        <v>21</v>
      </c>
      <c r="D499" s="14">
        <v>16</v>
      </c>
      <c r="E499" s="15" t="s">
        <v>23</v>
      </c>
      <c r="F499" s="16">
        <v>521.5</v>
      </c>
      <c r="G499" s="17">
        <f t="shared" si="40"/>
        <v>1</v>
      </c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</row>
    <row r="500" spans="1:25" x14ac:dyDescent="0.25">
      <c r="A500" s="24">
        <f t="shared" si="43"/>
        <v>2023</v>
      </c>
      <c r="B500" s="24" t="str">
        <f t="shared" si="43"/>
        <v>Февраль</v>
      </c>
      <c r="C500" s="14">
        <v>21</v>
      </c>
      <c r="D500" s="14">
        <v>17</v>
      </c>
      <c r="E500" s="15" t="s">
        <v>24</v>
      </c>
      <c r="F500" s="16">
        <v>523</v>
      </c>
      <c r="G500" s="17">
        <f t="shared" si="40"/>
        <v>1</v>
      </c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</row>
    <row r="501" spans="1:25" x14ac:dyDescent="0.25">
      <c r="A501" s="24">
        <f t="shared" ref="A501:B516" si="44">IF(A500&lt;&gt;"",A500,"")</f>
        <v>2023</v>
      </c>
      <c r="B501" s="24" t="str">
        <f t="shared" si="44"/>
        <v>Февраль</v>
      </c>
      <c r="C501" s="14">
        <v>21</v>
      </c>
      <c r="D501" s="14">
        <v>18</v>
      </c>
      <c r="E501" s="15" t="s">
        <v>25</v>
      </c>
      <c r="F501" s="16">
        <v>523.29999999999995</v>
      </c>
      <c r="G501" s="17">
        <f t="shared" si="40"/>
        <v>1</v>
      </c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</row>
    <row r="502" spans="1:25" x14ac:dyDescent="0.25">
      <c r="A502" s="24">
        <f t="shared" si="44"/>
        <v>2023</v>
      </c>
      <c r="B502" s="24" t="str">
        <f t="shared" si="44"/>
        <v>Февраль</v>
      </c>
      <c r="C502" s="14">
        <v>21</v>
      </c>
      <c r="D502" s="14">
        <v>19</v>
      </c>
      <c r="E502" s="15" t="s">
        <v>26</v>
      </c>
      <c r="F502" s="16">
        <v>523.20000000000005</v>
      </c>
      <c r="G502" s="17">
        <f t="shared" si="40"/>
        <v>1</v>
      </c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</row>
    <row r="503" spans="1:25" x14ac:dyDescent="0.25">
      <c r="A503" s="24">
        <f t="shared" si="44"/>
        <v>2023</v>
      </c>
      <c r="B503" s="24" t="str">
        <f t="shared" si="44"/>
        <v>Февраль</v>
      </c>
      <c r="C503" s="14">
        <v>21</v>
      </c>
      <c r="D503" s="14">
        <v>20</v>
      </c>
      <c r="E503" s="15" t="s">
        <v>27</v>
      </c>
      <c r="F503" s="16">
        <v>523</v>
      </c>
      <c r="G503" s="17">
        <f t="shared" si="40"/>
        <v>1</v>
      </c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</row>
    <row r="504" spans="1:25" x14ac:dyDescent="0.25">
      <c r="A504" s="24">
        <f t="shared" si="44"/>
        <v>2023</v>
      </c>
      <c r="B504" s="24" t="str">
        <f t="shared" si="44"/>
        <v>Февраль</v>
      </c>
      <c r="C504" s="14">
        <v>21</v>
      </c>
      <c r="D504" s="14">
        <v>21</v>
      </c>
      <c r="E504" s="15" t="s">
        <v>28</v>
      </c>
      <c r="F504" s="16">
        <v>523.29999999999995</v>
      </c>
      <c r="G504" s="17">
        <f t="shared" si="40"/>
        <v>1</v>
      </c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</row>
    <row r="505" spans="1:25" x14ac:dyDescent="0.25">
      <c r="A505" s="24">
        <f t="shared" si="44"/>
        <v>2023</v>
      </c>
      <c r="B505" s="24" t="str">
        <f t="shared" si="44"/>
        <v>Февраль</v>
      </c>
      <c r="C505" s="14">
        <v>21</v>
      </c>
      <c r="D505" s="14">
        <v>22</v>
      </c>
      <c r="E505" s="15" t="s">
        <v>29</v>
      </c>
      <c r="F505" s="16">
        <v>523.29999999999995</v>
      </c>
      <c r="G505" s="17">
        <f t="shared" si="40"/>
        <v>1</v>
      </c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</row>
    <row r="506" spans="1:25" x14ac:dyDescent="0.25">
      <c r="A506" s="24">
        <f t="shared" si="44"/>
        <v>2023</v>
      </c>
      <c r="B506" s="24" t="str">
        <f t="shared" si="44"/>
        <v>Февраль</v>
      </c>
      <c r="C506" s="14">
        <v>21</v>
      </c>
      <c r="D506" s="14">
        <v>23</v>
      </c>
      <c r="E506" s="15" t="s">
        <v>30</v>
      </c>
      <c r="F506" s="16">
        <v>523.29999999999995</v>
      </c>
      <c r="G506" s="17">
        <f t="shared" si="40"/>
        <v>1</v>
      </c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</row>
    <row r="507" spans="1:25" x14ac:dyDescent="0.25">
      <c r="A507" s="24">
        <f t="shared" si="44"/>
        <v>2023</v>
      </c>
      <c r="B507" s="24" t="str">
        <f t="shared" si="44"/>
        <v>Февраль</v>
      </c>
      <c r="C507" s="14">
        <v>22</v>
      </c>
      <c r="D507" s="14">
        <v>0</v>
      </c>
      <c r="E507" s="15" t="s">
        <v>7</v>
      </c>
      <c r="F507" s="16">
        <v>523.20000000000005</v>
      </c>
      <c r="G507" s="17">
        <f t="shared" si="40"/>
        <v>1</v>
      </c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</row>
    <row r="508" spans="1:25" x14ac:dyDescent="0.25">
      <c r="A508" s="24">
        <f t="shared" si="44"/>
        <v>2023</v>
      </c>
      <c r="B508" s="24" t="str">
        <f t="shared" si="44"/>
        <v>Февраль</v>
      </c>
      <c r="C508" s="14">
        <v>22</v>
      </c>
      <c r="D508" s="14">
        <v>1</v>
      </c>
      <c r="E508" s="15" t="s">
        <v>8</v>
      </c>
      <c r="F508" s="16">
        <v>523.4</v>
      </c>
      <c r="G508" s="17">
        <f t="shared" si="40"/>
        <v>1</v>
      </c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</row>
    <row r="509" spans="1:25" x14ac:dyDescent="0.25">
      <c r="A509" s="24">
        <f t="shared" si="44"/>
        <v>2023</v>
      </c>
      <c r="B509" s="24" t="str">
        <f t="shared" si="44"/>
        <v>Февраль</v>
      </c>
      <c r="C509" s="14">
        <v>22</v>
      </c>
      <c r="D509" s="14">
        <v>2</v>
      </c>
      <c r="E509" s="15" t="s">
        <v>9</v>
      </c>
      <c r="F509" s="16">
        <v>523.4</v>
      </c>
      <c r="G509" s="17">
        <f t="shared" si="40"/>
        <v>1</v>
      </c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</row>
    <row r="510" spans="1:25" x14ac:dyDescent="0.25">
      <c r="A510" s="24">
        <f t="shared" si="44"/>
        <v>2023</v>
      </c>
      <c r="B510" s="24" t="str">
        <f t="shared" si="44"/>
        <v>Февраль</v>
      </c>
      <c r="C510" s="14">
        <v>22</v>
      </c>
      <c r="D510" s="14">
        <v>3</v>
      </c>
      <c r="E510" s="15" t="s">
        <v>10</v>
      </c>
      <c r="F510" s="16">
        <v>523.59999999999991</v>
      </c>
      <c r="G510" s="17">
        <f t="shared" si="40"/>
        <v>1</v>
      </c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</row>
    <row r="511" spans="1:25" x14ac:dyDescent="0.25">
      <c r="A511" s="24">
        <f t="shared" si="44"/>
        <v>2023</v>
      </c>
      <c r="B511" s="24" t="str">
        <f t="shared" si="44"/>
        <v>Февраль</v>
      </c>
      <c r="C511" s="14">
        <v>22</v>
      </c>
      <c r="D511" s="14">
        <v>4</v>
      </c>
      <c r="E511" s="15" t="s">
        <v>11</v>
      </c>
      <c r="F511" s="16">
        <v>524.20000000000005</v>
      </c>
      <c r="G511" s="17">
        <f t="shared" si="40"/>
        <v>1</v>
      </c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</row>
    <row r="512" spans="1:25" x14ac:dyDescent="0.25">
      <c r="A512" s="24">
        <f t="shared" si="44"/>
        <v>2023</v>
      </c>
      <c r="B512" s="24" t="str">
        <f t="shared" si="44"/>
        <v>Февраль</v>
      </c>
      <c r="C512" s="14">
        <v>22</v>
      </c>
      <c r="D512" s="14">
        <v>5</v>
      </c>
      <c r="E512" s="15" t="s">
        <v>12</v>
      </c>
      <c r="F512" s="16">
        <v>523.70000000000005</v>
      </c>
      <c r="G512" s="17">
        <f t="shared" si="40"/>
        <v>1</v>
      </c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</row>
    <row r="513" spans="1:25" x14ac:dyDescent="0.25">
      <c r="A513" s="24">
        <f t="shared" si="44"/>
        <v>2023</v>
      </c>
      <c r="B513" s="24" t="str">
        <f t="shared" si="44"/>
        <v>Февраль</v>
      </c>
      <c r="C513" s="14">
        <v>22</v>
      </c>
      <c r="D513" s="14">
        <v>6</v>
      </c>
      <c r="E513" s="15" t="s">
        <v>13</v>
      </c>
      <c r="F513" s="16">
        <v>520.40000000000009</v>
      </c>
      <c r="G513" s="17">
        <f t="shared" si="40"/>
        <v>1</v>
      </c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</row>
    <row r="514" spans="1:25" x14ac:dyDescent="0.25">
      <c r="A514" s="24">
        <f t="shared" si="44"/>
        <v>2023</v>
      </c>
      <c r="B514" s="24" t="str">
        <f t="shared" si="44"/>
        <v>Февраль</v>
      </c>
      <c r="C514" s="14">
        <v>22</v>
      </c>
      <c r="D514" s="14">
        <v>7</v>
      </c>
      <c r="E514" s="15" t="s">
        <v>14</v>
      </c>
      <c r="F514" s="16">
        <v>519.9</v>
      </c>
      <c r="G514" s="17">
        <f t="shared" si="40"/>
        <v>1</v>
      </c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</row>
    <row r="515" spans="1:25" x14ac:dyDescent="0.25">
      <c r="A515" s="24">
        <f t="shared" si="44"/>
        <v>2023</v>
      </c>
      <c r="B515" s="24" t="str">
        <f t="shared" si="44"/>
        <v>Февраль</v>
      </c>
      <c r="C515" s="14">
        <v>22</v>
      </c>
      <c r="D515" s="14">
        <v>8</v>
      </c>
      <c r="E515" s="15" t="s">
        <v>15</v>
      </c>
      <c r="F515" s="16">
        <v>521.59999999999991</v>
      </c>
      <c r="G515" s="17">
        <f t="shared" si="40"/>
        <v>1</v>
      </c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</row>
    <row r="516" spans="1:25" x14ac:dyDescent="0.25">
      <c r="A516" s="24">
        <f t="shared" si="44"/>
        <v>2023</v>
      </c>
      <c r="B516" s="24" t="str">
        <f t="shared" si="44"/>
        <v>Февраль</v>
      </c>
      <c r="C516" s="14">
        <v>22</v>
      </c>
      <c r="D516" s="14">
        <v>9</v>
      </c>
      <c r="E516" s="15" t="s">
        <v>16</v>
      </c>
      <c r="F516" s="16">
        <v>519.20000000000005</v>
      </c>
      <c r="G516" s="17">
        <f t="shared" ref="G516:G579" si="45">IF(OR(TEXT(CONCATENATE(C516,".",B516,".",A516),"ДДДД")="суббота",TEXT(CONCATENATE(C516,".",B516,".",A516),"ДДДД")="воскресенье"),0,1)</f>
        <v>1</v>
      </c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</row>
    <row r="517" spans="1:25" x14ac:dyDescent="0.25">
      <c r="A517" s="24">
        <f t="shared" ref="A517:B532" si="46">IF(A516&lt;&gt;"",A516,"")</f>
        <v>2023</v>
      </c>
      <c r="B517" s="24" t="str">
        <f t="shared" si="46"/>
        <v>Февраль</v>
      </c>
      <c r="C517" s="14">
        <v>22</v>
      </c>
      <c r="D517" s="14">
        <v>10</v>
      </c>
      <c r="E517" s="15" t="s">
        <v>17</v>
      </c>
      <c r="F517" s="16">
        <v>519.29999999999995</v>
      </c>
      <c r="G517" s="17">
        <f t="shared" si="45"/>
        <v>1</v>
      </c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</row>
    <row r="518" spans="1:25" x14ac:dyDescent="0.25">
      <c r="A518" s="24">
        <f t="shared" si="46"/>
        <v>2023</v>
      </c>
      <c r="B518" s="24" t="str">
        <f t="shared" si="46"/>
        <v>Февраль</v>
      </c>
      <c r="C518" s="14">
        <v>22</v>
      </c>
      <c r="D518" s="14">
        <v>11</v>
      </c>
      <c r="E518" s="15" t="s">
        <v>18</v>
      </c>
      <c r="F518" s="16">
        <v>518.4</v>
      </c>
      <c r="G518" s="17">
        <f t="shared" si="45"/>
        <v>1</v>
      </c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</row>
    <row r="519" spans="1:25" x14ac:dyDescent="0.25">
      <c r="A519" s="24">
        <f t="shared" si="46"/>
        <v>2023</v>
      </c>
      <c r="B519" s="24" t="str">
        <f t="shared" si="46"/>
        <v>Февраль</v>
      </c>
      <c r="C519" s="14">
        <v>22</v>
      </c>
      <c r="D519" s="14">
        <v>12</v>
      </c>
      <c r="E519" s="15" t="s">
        <v>19</v>
      </c>
      <c r="F519" s="16">
        <v>518.40000000000009</v>
      </c>
      <c r="G519" s="17">
        <f t="shared" si="45"/>
        <v>1</v>
      </c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</row>
    <row r="520" spans="1:25" x14ac:dyDescent="0.25">
      <c r="A520" s="24">
        <f t="shared" si="46"/>
        <v>2023</v>
      </c>
      <c r="B520" s="24" t="str">
        <f t="shared" si="46"/>
        <v>Февраль</v>
      </c>
      <c r="C520" s="14">
        <v>22</v>
      </c>
      <c r="D520" s="14">
        <v>13</v>
      </c>
      <c r="E520" s="15" t="s">
        <v>20</v>
      </c>
      <c r="F520" s="16">
        <v>519.9</v>
      </c>
      <c r="G520" s="17">
        <f t="shared" si="45"/>
        <v>1</v>
      </c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</row>
    <row r="521" spans="1:25" x14ac:dyDescent="0.25">
      <c r="A521" s="24">
        <f t="shared" si="46"/>
        <v>2023</v>
      </c>
      <c r="B521" s="24" t="str">
        <f t="shared" si="46"/>
        <v>Февраль</v>
      </c>
      <c r="C521" s="14">
        <v>22</v>
      </c>
      <c r="D521" s="14">
        <v>14</v>
      </c>
      <c r="E521" s="15" t="s">
        <v>21</v>
      </c>
      <c r="F521" s="16">
        <v>518.5</v>
      </c>
      <c r="G521" s="17">
        <f t="shared" si="45"/>
        <v>1</v>
      </c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</row>
    <row r="522" spans="1:25" x14ac:dyDescent="0.25">
      <c r="A522" s="24">
        <f t="shared" si="46"/>
        <v>2023</v>
      </c>
      <c r="B522" s="24" t="str">
        <f t="shared" si="46"/>
        <v>Февраль</v>
      </c>
      <c r="C522" s="14">
        <v>22</v>
      </c>
      <c r="D522" s="14">
        <v>15</v>
      </c>
      <c r="E522" s="15" t="s">
        <v>22</v>
      </c>
      <c r="F522" s="16">
        <v>518.59999999999991</v>
      </c>
      <c r="G522" s="17">
        <f t="shared" si="45"/>
        <v>1</v>
      </c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</row>
    <row r="523" spans="1:25" x14ac:dyDescent="0.25">
      <c r="A523" s="24">
        <f t="shared" si="46"/>
        <v>2023</v>
      </c>
      <c r="B523" s="24" t="str">
        <f t="shared" si="46"/>
        <v>Февраль</v>
      </c>
      <c r="C523" s="14">
        <v>22</v>
      </c>
      <c r="D523" s="14">
        <v>16</v>
      </c>
      <c r="E523" s="15" t="s">
        <v>23</v>
      </c>
      <c r="F523" s="16">
        <v>520.70000000000005</v>
      </c>
      <c r="G523" s="17">
        <f t="shared" si="45"/>
        <v>1</v>
      </c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</row>
    <row r="524" spans="1:25" x14ac:dyDescent="0.25">
      <c r="A524" s="24">
        <f t="shared" si="46"/>
        <v>2023</v>
      </c>
      <c r="B524" s="24" t="str">
        <f t="shared" si="46"/>
        <v>Февраль</v>
      </c>
      <c r="C524" s="14">
        <v>22</v>
      </c>
      <c r="D524" s="14">
        <v>17</v>
      </c>
      <c r="E524" s="15" t="s">
        <v>24</v>
      </c>
      <c r="F524" s="16">
        <v>523.09999999999991</v>
      </c>
      <c r="G524" s="17">
        <f t="shared" si="45"/>
        <v>1</v>
      </c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</row>
    <row r="525" spans="1:25" x14ac:dyDescent="0.25">
      <c r="A525" s="24">
        <f t="shared" si="46"/>
        <v>2023</v>
      </c>
      <c r="B525" s="24" t="str">
        <f t="shared" si="46"/>
        <v>Февраль</v>
      </c>
      <c r="C525" s="14">
        <v>22</v>
      </c>
      <c r="D525" s="14">
        <v>18</v>
      </c>
      <c r="E525" s="15" t="s">
        <v>25</v>
      </c>
      <c r="F525" s="16">
        <v>523</v>
      </c>
      <c r="G525" s="17">
        <f t="shared" si="45"/>
        <v>1</v>
      </c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</row>
    <row r="526" spans="1:25" x14ac:dyDescent="0.25">
      <c r="A526" s="24">
        <f t="shared" si="46"/>
        <v>2023</v>
      </c>
      <c r="B526" s="24" t="str">
        <f t="shared" si="46"/>
        <v>Февраль</v>
      </c>
      <c r="C526" s="14">
        <v>22</v>
      </c>
      <c r="D526" s="14">
        <v>19</v>
      </c>
      <c r="E526" s="15" t="s">
        <v>26</v>
      </c>
      <c r="F526" s="16">
        <v>523.09999999999991</v>
      </c>
      <c r="G526" s="17">
        <f t="shared" si="45"/>
        <v>1</v>
      </c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</row>
    <row r="527" spans="1:25" x14ac:dyDescent="0.25">
      <c r="A527" s="24">
        <f t="shared" si="46"/>
        <v>2023</v>
      </c>
      <c r="B527" s="24" t="str">
        <f t="shared" si="46"/>
        <v>Февраль</v>
      </c>
      <c r="C527" s="14">
        <v>22</v>
      </c>
      <c r="D527" s="14">
        <v>20</v>
      </c>
      <c r="E527" s="15" t="s">
        <v>27</v>
      </c>
      <c r="F527" s="16">
        <v>523.29999999999995</v>
      </c>
      <c r="G527" s="17">
        <f t="shared" si="45"/>
        <v>1</v>
      </c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</row>
    <row r="528" spans="1:25" x14ac:dyDescent="0.25">
      <c r="A528" s="24">
        <f t="shared" si="46"/>
        <v>2023</v>
      </c>
      <c r="B528" s="24" t="str">
        <f t="shared" si="46"/>
        <v>Февраль</v>
      </c>
      <c r="C528" s="14">
        <v>22</v>
      </c>
      <c r="D528" s="14">
        <v>21</v>
      </c>
      <c r="E528" s="15" t="s">
        <v>28</v>
      </c>
      <c r="F528" s="16">
        <v>523</v>
      </c>
      <c r="G528" s="17">
        <f t="shared" si="45"/>
        <v>1</v>
      </c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</row>
    <row r="529" spans="1:25" x14ac:dyDescent="0.25">
      <c r="A529" s="24">
        <f t="shared" si="46"/>
        <v>2023</v>
      </c>
      <c r="B529" s="24" t="str">
        <f t="shared" si="46"/>
        <v>Февраль</v>
      </c>
      <c r="C529" s="14">
        <v>22</v>
      </c>
      <c r="D529" s="14">
        <v>22</v>
      </c>
      <c r="E529" s="15" t="s">
        <v>29</v>
      </c>
      <c r="F529" s="16">
        <v>523.1</v>
      </c>
      <c r="G529" s="17">
        <f t="shared" si="45"/>
        <v>1</v>
      </c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</row>
    <row r="530" spans="1:25" x14ac:dyDescent="0.25">
      <c r="A530" s="24">
        <f t="shared" si="46"/>
        <v>2023</v>
      </c>
      <c r="B530" s="24" t="str">
        <f t="shared" si="46"/>
        <v>Февраль</v>
      </c>
      <c r="C530" s="14">
        <v>22</v>
      </c>
      <c r="D530" s="14">
        <v>23</v>
      </c>
      <c r="E530" s="15" t="s">
        <v>30</v>
      </c>
      <c r="F530" s="16">
        <v>522.79999999999995</v>
      </c>
      <c r="G530" s="17">
        <f t="shared" si="45"/>
        <v>1</v>
      </c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</row>
    <row r="531" spans="1:25" x14ac:dyDescent="0.25">
      <c r="A531" s="24">
        <f t="shared" si="46"/>
        <v>2023</v>
      </c>
      <c r="B531" s="24" t="str">
        <f t="shared" si="46"/>
        <v>Февраль</v>
      </c>
      <c r="C531" s="14">
        <v>23</v>
      </c>
      <c r="D531" s="14">
        <v>0</v>
      </c>
      <c r="E531" s="15" t="s">
        <v>7</v>
      </c>
      <c r="F531" s="16">
        <v>523</v>
      </c>
      <c r="G531" s="17">
        <v>0</v>
      </c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</row>
    <row r="532" spans="1:25" x14ac:dyDescent="0.25">
      <c r="A532" s="24">
        <f t="shared" si="46"/>
        <v>2023</v>
      </c>
      <c r="B532" s="24" t="str">
        <f t="shared" si="46"/>
        <v>Февраль</v>
      </c>
      <c r="C532" s="14">
        <v>23</v>
      </c>
      <c r="D532" s="14">
        <v>1</v>
      </c>
      <c r="E532" s="15" t="s">
        <v>8</v>
      </c>
      <c r="F532" s="16">
        <v>523.09999999999991</v>
      </c>
      <c r="G532" s="17">
        <v>0</v>
      </c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</row>
    <row r="533" spans="1:25" x14ac:dyDescent="0.25">
      <c r="A533" s="24">
        <f t="shared" ref="A533:B548" si="47">IF(A532&lt;&gt;"",A532,"")</f>
        <v>2023</v>
      </c>
      <c r="B533" s="24" t="str">
        <f t="shared" si="47"/>
        <v>Февраль</v>
      </c>
      <c r="C533" s="14">
        <v>23</v>
      </c>
      <c r="D533" s="14">
        <v>2</v>
      </c>
      <c r="E533" s="15" t="s">
        <v>9</v>
      </c>
      <c r="F533" s="16">
        <v>522.79999999999995</v>
      </c>
      <c r="G533" s="17">
        <v>0</v>
      </c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</row>
    <row r="534" spans="1:25" x14ac:dyDescent="0.25">
      <c r="A534" s="24">
        <f t="shared" si="47"/>
        <v>2023</v>
      </c>
      <c r="B534" s="24" t="str">
        <f t="shared" si="47"/>
        <v>Февраль</v>
      </c>
      <c r="C534" s="14">
        <v>23</v>
      </c>
      <c r="D534" s="14">
        <v>3</v>
      </c>
      <c r="E534" s="15" t="s">
        <v>10</v>
      </c>
      <c r="F534" s="16">
        <v>523.29999999999995</v>
      </c>
      <c r="G534" s="17">
        <v>0</v>
      </c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</row>
    <row r="535" spans="1:25" x14ac:dyDescent="0.25">
      <c r="A535" s="24">
        <f t="shared" si="47"/>
        <v>2023</v>
      </c>
      <c r="B535" s="24" t="str">
        <f t="shared" si="47"/>
        <v>Февраль</v>
      </c>
      <c r="C535" s="14">
        <v>23</v>
      </c>
      <c r="D535" s="14">
        <v>4</v>
      </c>
      <c r="E535" s="15" t="s">
        <v>11</v>
      </c>
      <c r="F535" s="16">
        <v>523.4</v>
      </c>
      <c r="G535" s="17">
        <v>0</v>
      </c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</row>
    <row r="536" spans="1:25" x14ac:dyDescent="0.25">
      <c r="A536" s="24">
        <f t="shared" si="47"/>
        <v>2023</v>
      </c>
      <c r="B536" s="24" t="str">
        <f t="shared" si="47"/>
        <v>Февраль</v>
      </c>
      <c r="C536" s="14">
        <v>23</v>
      </c>
      <c r="D536" s="14">
        <v>5</v>
      </c>
      <c r="E536" s="15" t="s">
        <v>12</v>
      </c>
      <c r="F536" s="16">
        <v>523.1</v>
      </c>
      <c r="G536" s="17">
        <v>0</v>
      </c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</row>
    <row r="537" spans="1:25" x14ac:dyDescent="0.25">
      <c r="A537" s="24">
        <f t="shared" si="47"/>
        <v>2023</v>
      </c>
      <c r="B537" s="24" t="str">
        <f t="shared" si="47"/>
        <v>Февраль</v>
      </c>
      <c r="C537" s="14">
        <v>23</v>
      </c>
      <c r="D537" s="14">
        <v>6</v>
      </c>
      <c r="E537" s="15" t="s">
        <v>13</v>
      </c>
      <c r="F537" s="16">
        <v>520.70000000000005</v>
      </c>
      <c r="G537" s="17">
        <v>0</v>
      </c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</row>
    <row r="538" spans="1:25" x14ac:dyDescent="0.25">
      <c r="A538" s="24">
        <f t="shared" si="47"/>
        <v>2023</v>
      </c>
      <c r="B538" s="24" t="str">
        <f t="shared" si="47"/>
        <v>Февраль</v>
      </c>
      <c r="C538" s="14">
        <v>23</v>
      </c>
      <c r="D538" s="14">
        <v>7</v>
      </c>
      <c r="E538" s="15" t="s">
        <v>14</v>
      </c>
      <c r="F538" s="16">
        <v>520.1</v>
      </c>
      <c r="G538" s="17">
        <v>0</v>
      </c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</row>
    <row r="539" spans="1:25" x14ac:dyDescent="0.25">
      <c r="A539" s="24">
        <f t="shared" si="47"/>
        <v>2023</v>
      </c>
      <c r="B539" s="24" t="str">
        <f t="shared" si="47"/>
        <v>Февраль</v>
      </c>
      <c r="C539" s="14">
        <v>23</v>
      </c>
      <c r="D539" s="14">
        <v>8</v>
      </c>
      <c r="E539" s="15" t="s">
        <v>15</v>
      </c>
      <c r="F539" s="16">
        <v>520.5</v>
      </c>
      <c r="G539" s="17">
        <v>0</v>
      </c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</row>
    <row r="540" spans="1:25" x14ac:dyDescent="0.25">
      <c r="A540" s="24">
        <f t="shared" si="47"/>
        <v>2023</v>
      </c>
      <c r="B540" s="24" t="str">
        <f t="shared" si="47"/>
        <v>Февраль</v>
      </c>
      <c r="C540" s="14">
        <v>23</v>
      </c>
      <c r="D540" s="14">
        <v>9</v>
      </c>
      <c r="E540" s="15" t="s">
        <v>16</v>
      </c>
      <c r="F540" s="16">
        <v>521.29999999999995</v>
      </c>
      <c r="G540" s="17">
        <v>0</v>
      </c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</row>
    <row r="541" spans="1:25" x14ac:dyDescent="0.25">
      <c r="A541" s="24">
        <f t="shared" si="47"/>
        <v>2023</v>
      </c>
      <c r="B541" s="24" t="str">
        <f t="shared" si="47"/>
        <v>Февраль</v>
      </c>
      <c r="C541" s="14">
        <v>23</v>
      </c>
      <c r="D541" s="14">
        <v>10</v>
      </c>
      <c r="E541" s="15" t="s">
        <v>17</v>
      </c>
      <c r="F541" s="16">
        <v>521.20000000000005</v>
      </c>
      <c r="G541" s="17">
        <v>0</v>
      </c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</row>
    <row r="542" spans="1:25" x14ac:dyDescent="0.25">
      <c r="A542" s="24">
        <f t="shared" si="47"/>
        <v>2023</v>
      </c>
      <c r="B542" s="24" t="str">
        <f t="shared" si="47"/>
        <v>Февраль</v>
      </c>
      <c r="C542" s="14">
        <v>23</v>
      </c>
      <c r="D542" s="14">
        <v>11</v>
      </c>
      <c r="E542" s="15" t="s">
        <v>18</v>
      </c>
      <c r="F542" s="16">
        <v>523</v>
      </c>
      <c r="G542" s="17">
        <v>0</v>
      </c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</row>
    <row r="543" spans="1:25" x14ac:dyDescent="0.25">
      <c r="A543" s="24">
        <f t="shared" si="47"/>
        <v>2023</v>
      </c>
      <c r="B543" s="24" t="str">
        <f t="shared" si="47"/>
        <v>Февраль</v>
      </c>
      <c r="C543" s="14">
        <v>23</v>
      </c>
      <c r="D543" s="14">
        <v>12</v>
      </c>
      <c r="E543" s="15" t="s">
        <v>19</v>
      </c>
      <c r="F543" s="16">
        <v>528.79999999999995</v>
      </c>
      <c r="G543" s="17">
        <v>0</v>
      </c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</row>
    <row r="544" spans="1:25" x14ac:dyDescent="0.25">
      <c r="A544" s="24">
        <f t="shared" si="47"/>
        <v>2023</v>
      </c>
      <c r="B544" s="24" t="str">
        <f t="shared" si="47"/>
        <v>Февраль</v>
      </c>
      <c r="C544" s="14">
        <v>23</v>
      </c>
      <c r="D544" s="14">
        <v>13</v>
      </c>
      <c r="E544" s="15" t="s">
        <v>20</v>
      </c>
      <c r="F544" s="16">
        <v>528.29999999999995</v>
      </c>
      <c r="G544" s="17">
        <v>0</v>
      </c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</row>
    <row r="545" spans="1:25" x14ac:dyDescent="0.25">
      <c r="A545" s="24">
        <f t="shared" si="47"/>
        <v>2023</v>
      </c>
      <c r="B545" s="24" t="str">
        <f t="shared" si="47"/>
        <v>Февраль</v>
      </c>
      <c r="C545" s="14">
        <v>23</v>
      </c>
      <c r="D545" s="14">
        <v>14</v>
      </c>
      <c r="E545" s="15" t="s">
        <v>21</v>
      </c>
      <c r="F545" s="16">
        <v>528.9</v>
      </c>
      <c r="G545" s="17">
        <v>0</v>
      </c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</row>
    <row r="546" spans="1:25" x14ac:dyDescent="0.25">
      <c r="A546" s="24">
        <f t="shared" si="47"/>
        <v>2023</v>
      </c>
      <c r="B546" s="24" t="str">
        <f t="shared" si="47"/>
        <v>Февраль</v>
      </c>
      <c r="C546" s="14">
        <v>23</v>
      </c>
      <c r="D546" s="14">
        <v>15</v>
      </c>
      <c r="E546" s="15" t="s">
        <v>22</v>
      </c>
      <c r="F546" s="16">
        <v>529.29999999999995</v>
      </c>
      <c r="G546" s="17">
        <v>0</v>
      </c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</row>
    <row r="547" spans="1:25" x14ac:dyDescent="0.25">
      <c r="A547" s="24">
        <f t="shared" si="47"/>
        <v>2023</v>
      </c>
      <c r="B547" s="24" t="str">
        <f t="shared" si="47"/>
        <v>Февраль</v>
      </c>
      <c r="C547" s="14">
        <v>23</v>
      </c>
      <c r="D547" s="14">
        <v>16</v>
      </c>
      <c r="E547" s="15" t="s">
        <v>23</v>
      </c>
      <c r="F547" s="16">
        <v>522.4</v>
      </c>
      <c r="G547" s="17">
        <v>0</v>
      </c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</row>
    <row r="548" spans="1:25" x14ac:dyDescent="0.25">
      <c r="A548" s="24">
        <f t="shared" si="47"/>
        <v>2023</v>
      </c>
      <c r="B548" s="24" t="str">
        <f t="shared" si="47"/>
        <v>Февраль</v>
      </c>
      <c r="C548" s="14">
        <v>23</v>
      </c>
      <c r="D548" s="14">
        <v>17</v>
      </c>
      <c r="E548" s="15" t="s">
        <v>24</v>
      </c>
      <c r="F548" s="16">
        <v>525.09999999999991</v>
      </c>
      <c r="G548" s="17">
        <v>0</v>
      </c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</row>
    <row r="549" spans="1:25" x14ac:dyDescent="0.25">
      <c r="A549" s="24">
        <f t="shared" ref="A549:B564" si="48">IF(A548&lt;&gt;"",A548,"")</f>
        <v>2023</v>
      </c>
      <c r="B549" s="24" t="str">
        <f t="shared" si="48"/>
        <v>Февраль</v>
      </c>
      <c r="C549" s="14">
        <v>23</v>
      </c>
      <c r="D549" s="14">
        <v>18</v>
      </c>
      <c r="E549" s="15" t="s">
        <v>25</v>
      </c>
      <c r="F549" s="16">
        <v>525.20000000000005</v>
      </c>
      <c r="G549" s="17">
        <v>0</v>
      </c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</row>
    <row r="550" spans="1:25" x14ac:dyDescent="0.25">
      <c r="A550" s="24">
        <f t="shared" si="48"/>
        <v>2023</v>
      </c>
      <c r="B550" s="24" t="str">
        <f t="shared" si="48"/>
        <v>Февраль</v>
      </c>
      <c r="C550" s="14">
        <v>23</v>
      </c>
      <c r="D550" s="14">
        <v>19</v>
      </c>
      <c r="E550" s="15" t="s">
        <v>26</v>
      </c>
      <c r="F550" s="16">
        <v>525.59999999999991</v>
      </c>
      <c r="G550" s="17">
        <v>0</v>
      </c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</row>
    <row r="551" spans="1:25" x14ac:dyDescent="0.25">
      <c r="A551" s="24">
        <f t="shared" si="48"/>
        <v>2023</v>
      </c>
      <c r="B551" s="24" t="str">
        <f t="shared" si="48"/>
        <v>Февраль</v>
      </c>
      <c r="C551" s="14">
        <v>23</v>
      </c>
      <c r="D551" s="14">
        <v>20</v>
      </c>
      <c r="E551" s="15" t="s">
        <v>27</v>
      </c>
      <c r="F551" s="16">
        <v>526</v>
      </c>
      <c r="G551" s="17">
        <v>0</v>
      </c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</row>
    <row r="552" spans="1:25" x14ac:dyDescent="0.25">
      <c r="A552" s="24">
        <f t="shared" si="48"/>
        <v>2023</v>
      </c>
      <c r="B552" s="24" t="str">
        <f t="shared" si="48"/>
        <v>Февраль</v>
      </c>
      <c r="C552" s="14">
        <v>23</v>
      </c>
      <c r="D552" s="14">
        <v>21</v>
      </c>
      <c r="E552" s="15" t="s">
        <v>28</v>
      </c>
      <c r="F552" s="16">
        <v>526.70000000000005</v>
      </c>
      <c r="G552" s="17">
        <v>0</v>
      </c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</row>
    <row r="553" spans="1:25" x14ac:dyDescent="0.25">
      <c r="A553" s="24">
        <f t="shared" si="48"/>
        <v>2023</v>
      </c>
      <c r="B553" s="24" t="str">
        <f t="shared" si="48"/>
        <v>Февраль</v>
      </c>
      <c r="C553" s="14">
        <v>23</v>
      </c>
      <c r="D553" s="14">
        <v>22</v>
      </c>
      <c r="E553" s="15" t="s">
        <v>29</v>
      </c>
      <c r="F553" s="16">
        <v>526.40000000000009</v>
      </c>
      <c r="G553" s="17">
        <v>0</v>
      </c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</row>
    <row r="554" spans="1:25" x14ac:dyDescent="0.25">
      <c r="A554" s="24">
        <f t="shared" si="48"/>
        <v>2023</v>
      </c>
      <c r="B554" s="24" t="str">
        <f t="shared" si="48"/>
        <v>Февраль</v>
      </c>
      <c r="C554" s="14">
        <v>23</v>
      </c>
      <c r="D554" s="14">
        <v>23</v>
      </c>
      <c r="E554" s="15" t="s">
        <v>30</v>
      </c>
      <c r="F554" s="16">
        <v>526</v>
      </c>
      <c r="G554" s="17">
        <v>0</v>
      </c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</row>
    <row r="555" spans="1:25" x14ac:dyDescent="0.25">
      <c r="A555" s="24">
        <f t="shared" si="48"/>
        <v>2023</v>
      </c>
      <c r="B555" s="24" t="str">
        <f t="shared" si="48"/>
        <v>Февраль</v>
      </c>
      <c r="C555" s="14">
        <v>24</v>
      </c>
      <c r="D555" s="14">
        <v>0</v>
      </c>
      <c r="E555" s="15" t="s">
        <v>7</v>
      </c>
      <c r="F555" s="16">
        <v>526.1</v>
      </c>
      <c r="G555" s="17">
        <v>0</v>
      </c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</row>
    <row r="556" spans="1:25" x14ac:dyDescent="0.25">
      <c r="A556" s="24">
        <f t="shared" si="48"/>
        <v>2023</v>
      </c>
      <c r="B556" s="24" t="str">
        <f t="shared" si="48"/>
        <v>Февраль</v>
      </c>
      <c r="C556" s="14">
        <v>24</v>
      </c>
      <c r="D556" s="14">
        <v>1</v>
      </c>
      <c r="E556" s="15" t="s">
        <v>8</v>
      </c>
      <c r="F556" s="16">
        <v>526.20000000000005</v>
      </c>
      <c r="G556" s="17">
        <v>0</v>
      </c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</row>
    <row r="557" spans="1:25" x14ac:dyDescent="0.25">
      <c r="A557" s="24">
        <f t="shared" si="48"/>
        <v>2023</v>
      </c>
      <c r="B557" s="24" t="str">
        <f t="shared" si="48"/>
        <v>Февраль</v>
      </c>
      <c r="C557" s="14">
        <v>24</v>
      </c>
      <c r="D557" s="14">
        <v>2</v>
      </c>
      <c r="E557" s="15" t="s">
        <v>9</v>
      </c>
      <c r="F557" s="16">
        <v>525.70000000000005</v>
      </c>
      <c r="G557" s="17">
        <v>0</v>
      </c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</row>
    <row r="558" spans="1:25" x14ac:dyDescent="0.25">
      <c r="A558" s="24">
        <f t="shared" si="48"/>
        <v>2023</v>
      </c>
      <c r="B558" s="24" t="str">
        <f t="shared" si="48"/>
        <v>Февраль</v>
      </c>
      <c r="C558" s="14">
        <v>24</v>
      </c>
      <c r="D558" s="14">
        <v>3</v>
      </c>
      <c r="E558" s="15" t="s">
        <v>10</v>
      </c>
      <c r="F558" s="16">
        <v>526</v>
      </c>
      <c r="G558" s="17">
        <v>0</v>
      </c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</row>
    <row r="559" spans="1:25" x14ac:dyDescent="0.25">
      <c r="A559" s="24">
        <f t="shared" si="48"/>
        <v>2023</v>
      </c>
      <c r="B559" s="24" t="str">
        <f t="shared" si="48"/>
        <v>Февраль</v>
      </c>
      <c r="C559" s="14">
        <v>24</v>
      </c>
      <c r="D559" s="14">
        <v>4</v>
      </c>
      <c r="E559" s="15" t="s">
        <v>11</v>
      </c>
      <c r="F559" s="16">
        <v>526</v>
      </c>
      <c r="G559" s="17">
        <v>0</v>
      </c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</row>
    <row r="560" spans="1:25" x14ac:dyDescent="0.25">
      <c r="A560" s="24">
        <f t="shared" si="48"/>
        <v>2023</v>
      </c>
      <c r="B560" s="24" t="str">
        <f t="shared" si="48"/>
        <v>Февраль</v>
      </c>
      <c r="C560" s="14">
        <v>24</v>
      </c>
      <c r="D560" s="14">
        <v>5</v>
      </c>
      <c r="E560" s="15" t="s">
        <v>12</v>
      </c>
      <c r="F560" s="16">
        <v>525.40000000000009</v>
      </c>
      <c r="G560" s="17">
        <v>0</v>
      </c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</row>
    <row r="561" spans="1:25" x14ac:dyDescent="0.25">
      <c r="A561" s="24">
        <f t="shared" si="48"/>
        <v>2023</v>
      </c>
      <c r="B561" s="24" t="str">
        <f t="shared" si="48"/>
        <v>Февраль</v>
      </c>
      <c r="C561" s="14">
        <v>24</v>
      </c>
      <c r="D561" s="14">
        <v>6</v>
      </c>
      <c r="E561" s="15" t="s">
        <v>13</v>
      </c>
      <c r="F561" s="16">
        <v>520.6</v>
      </c>
      <c r="G561" s="17">
        <v>0</v>
      </c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</row>
    <row r="562" spans="1:25" x14ac:dyDescent="0.25">
      <c r="A562" s="24">
        <f t="shared" si="48"/>
        <v>2023</v>
      </c>
      <c r="B562" s="24" t="str">
        <f t="shared" si="48"/>
        <v>Февраль</v>
      </c>
      <c r="C562" s="14">
        <v>24</v>
      </c>
      <c r="D562" s="14">
        <v>7</v>
      </c>
      <c r="E562" s="15" t="s">
        <v>14</v>
      </c>
      <c r="F562" s="16">
        <v>519.79999999999995</v>
      </c>
      <c r="G562" s="17">
        <v>0</v>
      </c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</row>
    <row r="563" spans="1:25" x14ac:dyDescent="0.25">
      <c r="A563" s="24">
        <f t="shared" si="48"/>
        <v>2023</v>
      </c>
      <c r="B563" s="24" t="str">
        <f t="shared" si="48"/>
        <v>Февраль</v>
      </c>
      <c r="C563" s="14">
        <v>24</v>
      </c>
      <c r="D563" s="14">
        <v>8</v>
      </c>
      <c r="E563" s="15" t="s">
        <v>15</v>
      </c>
      <c r="F563" s="16">
        <v>519.9</v>
      </c>
      <c r="G563" s="17">
        <v>0</v>
      </c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</row>
    <row r="564" spans="1:25" x14ac:dyDescent="0.25">
      <c r="A564" s="24">
        <f t="shared" si="48"/>
        <v>2023</v>
      </c>
      <c r="B564" s="24" t="str">
        <f t="shared" si="48"/>
        <v>Февраль</v>
      </c>
      <c r="C564" s="14">
        <v>24</v>
      </c>
      <c r="D564" s="14">
        <v>9</v>
      </c>
      <c r="E564" s="15" t="s">
        <v>16</v>
      </c>
      <c r="F564" s="16">
        <v>520.29999999999995</v>
      </c>
      <c r="G564" s="17">
        <v>0</v>
      </c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</row>
    <row r="565" spans="1:25" x14ac:dyDescent="0.25">
      <c r="A565" s="24">
        <f t="shared" ref="A565:B580" si="49">IF(A564&lt;&gt;"",A564,"")</f>
        <v>2023</v>
      </c>
      <c r="B565" s="24" t="str">
        <f t="shared" si="49"/>
        <v>Февраль</v>
      </c>
      <c r="C565" s="14">
        <v>24</v>
      </c>
      <c r="D565" s="14">
        <v>10</v>
      </c>
      <c r="E565" s="15" t="s">
        <v>17</v>
      </c>
      <c r="F565" s="16">
        <v>520.1</v>
      </c>
      <c r="G565" s="17">
        <v>0</v>
      </c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</row>
    <row r="566" spans="1:25" x14ac:dyDescent="0.25">
      <c r="A566" s="24">
        <f t="shared" si="49"/>
        <v>2023</v>
      </c>
      <c r="B566" s="24" t="str">
        <f t="shared" si="49"/>
        <v>Февраль</v>
      </c>
      <c r="C566" s="14">
        <v>24</v>
      </c>
      <c r="D566" s="14">
        <v>11</v>
      </c>
      <c r="E566" s="15" t="s">
        <v>18</v>
      </c>
      <c r="F566" s="16">
        <v>519.79999999999995</v>
      </c>
      <c r="G566" s="17">
        <v>0</v>
      </c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</row>
    <row r="567" spans="1:25" x14ac:dyDescent="0.25">
      <c r="A567" s="24">
        <f t="shared" si="49"/>
        <v>2023</v>
      </c>
      <c r="B567" s="24" t="str">
        <f t="shared" si="49"/>
        <v>Февраль</v>
      </c>
      <c r="C567" s="14">
        <v>24</v>
      </c>
      <c r="D567" s="14">
        <v>12</v>
      </c>
      <c r="E567" s="15" t="s">
        <v>19</v>
      </c>
      <c r="F567" s="16">
        <v>520.29999999999995</v>
      </c>
      <c r="G567" s="17">
        <v>0</v>
      </c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</row>
    <row r="568" spans="1:25" x14ac:dyDescent="0.25">
      <c r="A568" s="24">
        <f t="shared" si="49"/>
        <v>2023</v>
      </c>
      <c r="B568" s="24" t="str">
        <f t="shared" si="49"/>
        <v>Февраль</v>
      </c>
      <c r="C568" s="14">
        <v>24</v>
      </c>
      <c r="D568" s="14">
        <v>13</v>
      </c>
      <c r="E568" s="15" t="s">
        <v>20</v>
      </c>
      <c r="F568" s="16">
        <v>520.1</v>
      </c>
      <c r="G568" s="17">
        <v>0</v>
      </c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</row>
    <row r="569" spans="1:25" x14ac:dyDescent="0.25">
      <c r="A569" s="24">
        <f t="shared" si="49"/>
        <v>2023</v>
      </c>
      <c r="B569" s="24" t="str">
        <f t="shared" si="49"/>
        <v>Февраль</v>
      </c>
      <c r="C569" s="14">
        <v>24</v>
      </c>
      <c r="D569" s="14">
        <v>14</v>
      </c>
      <c r="E569" s="15" t="s">
        <v>21</v>
      </c>
      <c r="F569" s="16">
        <v>518.79999999999995</v>
      </c>
      <c r="G569" s="17">
        <v>0</v>
      </c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</row>
    <row r="570" spans="1:25" x14ac:dyDescent="0.25">
      <c r="A570" s="24">
        <f t="shared" si="49"/>
        <v>2023</v>
      </c>
      <c r="B570" s="24" t="str">
        <f t="shared" si="49"/>
        <v>Февраль</v>
      </c>
      <c r="C570" s="14">
        <v>24</v>
      </c>
      <c r="D570" s="14">
        <v>15</v>
      </c>
      <c r="E570" s="15" t="s">
        <v>22</v>
      </c>
      <c r="F570" s="16">
        <v>518.79999999999995</v>
      </c>
      <c r="G570" s="17">
        <v>0</v>
      </c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</row>
    <row r="571" spans="1:25" x14ac:dyDescent="0.25">
      <c r="A571" s="24">
        <f t="shared" si="49"/>
        <v>2023</v>
      </c>
      <c r="B571" s="24" t="str">
        <f t="shared" si="49"/>
        <v>Февраль</v>
      </c>
      <c r="C571" s="14">
        <v>24</v>
      </c>
      <c r="D571" s="14">
        <v>16</v>
      </c>
      <c r="E571" s="15" t="s">
        <v>23</v>
      </c>
      <c r="F571" s="16">
        <v>520.20000000000005</v>
      </c>
      <c r="G571" s="17">
        <v>0</v>
      </c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</row>
    <row r="572" spans="1:25" x14ac:dyDescent="0.25">
      <c r="A572" s="24">
        <f t="shared" si="49"/>
        <v>2023</v>
      </c>
      <c r="B572" s="24" t="str">
        <f t="shared" si="49"/>
        <v>Февраль</v>
      </c>
      <c r="C572" s="14">
        <v>24</v>
      </c>
      <c r="D572" s="14">
        <v>17</v>
      </c>
      <c r="E572" s="15" t="s">
        <v>24</v>
      </c>
      <c r="F572" s="16">
        <v>523.29999999999995</v>
      </c>
      <c r="G572" s="17">
        <v>0</v>
      </c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</row>
    <row r="573" spans="1:25" x14ac:dyDescent="0.25">
      <c r="A573" s="24">
        <f t="shared" si="49"/>
        <v>2023</v>
      </c>
      <c r="B573" s="24" t="str">
        <f t="shared" si="49"/>
        <v>Февраль</v>
      </c>
      <c r="C573" s="14">
        <v>24</v>
      </c>
      <c r="D573" s="14">
        <v>18</v>
      </c>
      <c r="E573" s="15" t="s">
        <v>25</v>
      </c>
      <c r="F573" s="16">
        <v>522.9</v>
      </c>
      <c r="G573" s="17">
        <v>0</v>
      </c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</row>
    <row r="574" spans="1:25" x14ac:dyDescent="0.25">
      <c r="A574" s="24">
        <f t="shared" si="49"/>
        <v>2023</v>
      </c>
      <c r="B574" s="24" t="str">
        <f t="shared" si="49"/>
        <v>Февраль</v>
      </c>
      <c r="C574" s="14">
        <v>24</v>
      </c>
      <c r="D574" s="14">
        <v>19</v>
      </c>
      <c r="E574" s="15" t="s">
        <v>26</v>
      </c>
      <c r="F574" s="16">
        <v>524</v>
      </c>
      <c r="G574" s="17">
        <v>0</v>
      </c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</row>
    <row r="575" spans="1:25" x14ac:dyDescent="0.25">
      <c r="A575" s="24">
        <f t="shared" si="49"/>
        <v>2023</v>
      </c>
      <c r="B575" s="24" t="str">
        <f t="shared" si="49"/>
        <v>Февраль</v>
      </c>
      <c r="C575" s="14">
        <v>24</v>
      </c>
      <c r="D575" s="14">
        <v>20</v>
      </c>
      <c r="E575" s="15" t="s">
        <v>27</v>
      </c>
      <c r="F575" s="16">
        <v>524.90000000000009</v>
      </c>
      <c r="G575" s="17">
        <v>0</v>
      </c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</row>
    <row r="576" spans="1:25" x14ac:dyDescent="0.25">
      <c r="A576" s="24">
        <f t="shared" si="49"/>
        <v>2023</v>
      </c>
      <c r="B576" s="24" t="str">
        <f t="shared" si="49"/>
        <v>Февраль</v>
      </c>
      <c r="C576" s="14">
        <v>24</v>
      </c>
      <c r="D576" s="14">
        <v>21</v>
      </c>
      <c r="E576" s="15" t="s">
        <v>28</v>
      </c>
      <c r="F576" s="16">
        <v>524.29999999999995</v>
      </c>
      <c r="G576" s="17">
        <v>0</v>
      </c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</row>
    <row r="577" spans="1:25" x14ac:dyDescent="0.25">
      <c r="A577" s="24">
        <f t="shared" si="49"/>
        <v>2023</v>
      </c>
      <c r="B577" s="24" t="str">
        <f t="shared" si="49"/>
        <v>Февраль</v>
      </c>
      <c r="C577" s="14">
        <v>24</v>
      </c>
      <c r="D577" s="14">
        <v>22</v>
      </c>
      <c r="E577" s="15" t="s">
        <v>29</v>
      </c>
      <c r="F577" s="16">
        <v>524.40000000000009</v>
      </c>
      <c r="G577" s="17">
        <v>0</v>
      </c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</row>
    <row r="578" spans="1:25" x14ac:dyDescent="0.25">
      <c r="A578" s="24">
        <f t="shared" si="49"/>
        <v>2023</v>
      </c>
      <c r="B578" s="24" t="str">
        <f t="shared" si="49"/>
        <v>Февраль</v>
      </c>
      <c r="C578" s="14">
        <v>24</v>
      </c>
      <c r="D578" s="14">
        <v>23</v>
      </c>
      <c r="E578" s="15" t="s">
        <v>30</v>
      </c>
      <c r="F578" s="16">
        <v>524.09999999999991</v>
      </c>
      <c r="G578" s="17">
        <v>0</v>
      </c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</row>
    <row r="579" spans="1:25" x14ac:dyDescent="0.25">
      <c r="A579" s="24">
        <f t="shared" si="49"/>
        <v>2023</v>
      </c>
      <c r="B579" s="24" t="str">
        <f t="shared" si="49"/>
        <v>Февраль</v>
      </c>
      <c r="C579" s="14">
        <v>25</v>
      </c>
      <c r="D579" s="14">
        <v>0</v>
      </c>
      <c r="E579" s="15" t="s">
        <v>7</v>
      </c>
      <c r="F579" s="16">
        <v>523.9</v>
      </c>
      <c r="G579" s="17">
        <f t="shared" si="45"/>
        <v>0</v>
      </c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</row>
    <row r="580" spans="1:25" x14ac:dyDescent="0.25">
      <c r="A580" s="24">
        <f t="shared" si="49"/>
        <v>2023</v>
      </c>
      <c r="B580" s="24" t="str">
        <f t="shared" si="49"/>
        <v>Февраль</v>
      </c>
      <c r="C580" s="14">
        <v>25</v>
      </c>
      <c r="D580" s="14">
        <v>1</v>
      </c>
      <c r="E580" s="15" t="s">
        <v>8</v>
      </c>
      <c r="F580" s="16">
        <v>523.90000000000009</v>
      </c>
      <c r="G580" s="17">
        <f t="shared" ref="G580:G643" si="50">IF(OR(TEXT(CONCATENATE(C580,".",B580,".",A580),"ДДДД")="суббота",TEXT(CONCATENATE(C580,".",B580,".",A580),"ДДДД")="воскресенье"),0,1)</f>
        <v>0</v>
      </c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</row>
    <row r="581" spans="1:25" x14ac:dyDescent="0.25">
      <c r="A581" s="24">
        <f t="shared" ref="A581:B596" si="51">IF(A580&lt;&gt;"",A580,"")</f>
        <v>2023</v>
      </c>
      <c r="B581" s="24" t="str">
        <f t="shared" si="51"/>
        <v>Февраль</v>
      </c>
      <c r="C581" s="14">
        <v>25</v>
      </c>
      <c r="D581" s="14">
        <v>2</v>
      </c>
      <c r="E581" s="15" t="s">
        <v>9</v>
      </c>
      <c r="F581" s="16">
        <v>524.29999999999995</v>
      </c>
      <c r="G581" s="17">
        <f t="shared" si="50"/>
        <v>0</v>
      </c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</row>
    <row r="582" spans="1:25" x14ac:dyDescent="0.25">
      <c r="A582" s="24">
        <f t="shared" si="51"/>
        <v>2023</v>
      </c>
      <c r="B582" s="24" t="str">
        <f t="shared" si="51"/>
        <v>Февраль</v>
      </c>
      <c r="C582" s="14">
        <v>25</v>
      </c>
      <c r="D582" s="14">
        <v>3</v>
      </c>
      <c r="E582" s="15" t="s">
        <v>10</v>
      </c>
      <c r="F582" s="16">
        <v>524.5</v>
      </c>
      <c r="G582" s="17">
        <f t="shared" si="50"/>
        <v>0</v>
      </c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</row>
    <row r="583" spans="1:25" x14ac:dyDescent="0.25">
      <c r="A583" s="24">
        <f t="shared" si="51"/>
        <v>2023</v>
      </c>
      <c r="B583" s="24" t="str">
        <f t="shared" si="51"/>
        <v>Февраль</v>
      </c>
      <c r="C583" s="14">
        <v>25</v>
      </c>
      <c r="D583" s="14">
        <v>4</v>
      </c>
      <c r="E583" s="15" t="s">
        <v>11</v>
      </c>
      <c r="F583" s="16">
        <v>523.5</v>
      </c>
      <c r="G583" s="17">
        <f t="shared" si="50"/>
        <v>0</v>
      </c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</row>
    <row r="584" spans="1:25" x14ac:dyDescent="0.25">
      <c r="A584" s="24">
        <f t="shared" si="51"/>
        <v>2023</v>
      </c>
      <c r="B584" s="24" t="str">
        <f t="shared" si="51"/>
        <v>Февраль</v>
      </c>
      <c r="C584" s="14">
        <v>25</v>
      </c>
      <c r="D584" s="14">
        <v>5</v>
      </c>
      <c r="E584" s="15" t="s">
        <v>12</v>
      </c>
      <c r="F584" s="16">
        <v>522.9</v>
      </c>
      <c r="G584" s="17">
        <f t="shared" si="50"/>
        <v>0</v>
      </c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</row>
    <row r="585" spans="1:25" x14ac:dyDescent="0.25">
      <c r="A585" s="24">
        <f t="shared" si="51"/>
        <v>2023</v>
      </c>
      <c r="B585" s="24" t="str">
        <f t="shared" si="51"/>
        <v>Февраль</v>
      </c>
      <c r="C585" s="14">
        <v>25</v>
      </c>
      <c r="D585" s="14">
        <v>6</v>
      </c>
      <c r="E585" s="15" t="s">
        <v>13</v>
      </c>
      <c r="F585" s="16">
        <v>520.70000000000005</v>
      </c>
      <c r="G585" s="17">
        <f t="shared" si="50"/>
        <v>0</v>
      </c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</row>
    <row r="586" spans="1:25" x14ac:dyDescent="0.25">
      <c r="A586" s="24">
        <f t="shared" si="51"/>
        <v>2023</v>
      </c>
      <c r="B586" s="24" t="str">
        <f t="shared" si="51"/>
        <v>Февраль</v>
      </c>
      <c r="C586" s="14">
        <v>25</v>
      </c>
      <c r="D586" s="14">
        <v>7</v>
      </c>
      <c r="E586" s="15" t="s">
        <v>14</v>
      </c>
      <c r="F586" s="16">
        <v>520.09999999999991</v>
      </c>
      <c r="G586" s="17">
        <f t="shared" si="50"/>
        <v>0</v>
      </c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</row>
    <row r="587" spans="1:25" x14ac:dyDescent="0.25">
      <c r="A587" s="24">
        <f t="shared" si="51"/>
        <v>2023</v>
      </c>
      <c r="B587" s="24" t="str">
        <f t="shared" si="51"/>
        <v>Февраль</v>
      </c>
      <c r="C587" s="14">
        <v>25</v>
      </c>
      <c r="D587" s="14">
        <v>8</v>
      </c>
      <c r="E587" s="15" t="s">
        <v>15</v>
      </c>
      <c r="F587" s="16">
        <v>519.79999999999995</v>
      </c>
      <c r="G587" s="17">
        <f t="shared" si="50"/>
        <v>0</v>
      </c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</row>
    <row r="588" spans="1:25" x14ac:dyDescent="0.25">
      <c r="A588" s="24">
        <f t="shared" si="51"/>
        <v>2023</v>
      </c>
      <c r="B588" s="24" t="str">
        <f t="shared" si="51"/>
        <v>Февраль</v>
      </c>
      <c r="C588" s="14">
        <v>25</v>
      </c>
      <c r="D588" s="14">
        <v>9</v>
      </c>
      <c r="E588" s="15" t="s">
        <v>16</v>
      </c>
      <c r="F588" s="16">
        <v>519.70000000000005</v>
      </c>
      <c r="G588" s="17">
        <f t="shared" si="50"/>
        <v>0</v>
      </c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</row>
    <row r="589" spans="1:25" x14ac:dyDescent="0.25">
      <c r="A589" s="24">
        <f t="shared" si="51"/>
        <v>2023</v>
      </c>
      <c r="B589" s="24" t="str">
        <f t="shared" si="51"/>
        <v>Февраль</v>
      </c>
      <c r="C589" s="14">
        <v>25</v>
      </c>
      <c r="D589" s="14">
        <v>10</v>
      </c>
      <c r="E589" s="15" t="s">
        <v>17</v>
      </c>
      <c r="F589" s="16">
        <v>519.29999999999995</v>
      </c>
      <c r="G589" s="17">
        <f t="shared" si="50"/>
        <v>0</v>
      </c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</row>
    <row r="590" spans="1:25" x14ac:dyDescent="0.25">
      <c r="A590" s="24">
        <f t="shared" si="51"/>
        <v>2023</v>
      </c>
      <c r="B590" s="24" t="str">
        <f t="shared" si="51"/>
        <v>Февраль</v>
      </c>
      <c r="C590" s="14">
        <v>25</v>
      </c>
      <c r="D590" s="14">
        <v>11</v>
      </c>
      <c r="E590" s="15" t="s">
        <v>18</v>
      </c>
      <c r="F590" s="16">
        <v>519.1</v>
      </c>
      <c r="G590" s="17">
        <f t="shared" si="50"/>
        <v>0</v>
      </c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</row>
    <row r="591" spans="1:25" x14ac:dyDescent="0.25">
      <c r="A591" s="24">
        <f t="shared" si="51"/>
        <v>2023</v>
      </c>
      <c r="B591" s="24" t="str">
        <f t="shared" si="51"/>
        <v>Февраль</v>
      </c>
      <c r="C591" s="14">
        <v>25</v>
      </c>
      <c r="D591" s="14">
        <v>12</v>
      </c>
      <c r="E591" s="15" t="s">
        <v>19</v>
      </c>
      <c r="F591" s="16">
        <v>518.9</v>
      </c>
      <c r="G591" s="17">
        <f t="shared" si="50"/>
        <v>0</v>
      </c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</row>
    <row r="592" spans="1:25" x14ac:dyDescent="0.25">
      <c r="A592" s="24">
        <f t="shared" si="51"/>
        <v>2023</v>
      </c>
      <c r="B592" s="24" t="str">
        <f t="shared" si="51"/>
        <v>Февраль</v>
      </c>
      <c r="C592" s="14">
        <v>25</v>
      </c>
      <c r="D592" s="14">
        <v>13</v>
      </c>
      <c r="E592" s="15" t="s">
        <v>20</v>
      </c>
      <c r="F592" s="16">
        <v>518.90000000000009</v>
      </c>
      <c r="G592" s="17">
        <f t="shared" si="50"/>
        <v>0</v>
      </c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</row>
    <row r="593" spans="1:25" x14ac:dyDescent="0.25">
      <c r="A593" s="24">
        <f t="shared" si="51"/>
        <v>2023</v>
      </c>
      <c r="B593" s="24" t="str">
        <f t="shared" si="51"/>
        <v>Февраль</v>
      </c>
      <c r="C593" s="14">
        <v>25</v>
      </c>
      <c r="D593" s="14">
        <v>14</v>
      </c>
      <c r="E593" s="15" t="s">
        <v>21</v>
      </c>
      <c r="F593" s="16">
        <v>519.29999999999995</v>
      </c>
      <c r="G593" s="17">
        <f t="shared" si="50"/>
        <v>0</v>
      </c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</row>
    <row r="594" spans="1:25" x14ac:dyDescent="0.25">
      <c r="A594" s="24">
        <f t="shared" si="51"/>
        <v>2023</v>
      </c>
      <c r="B594" s="24" t="str">
        <f t="shared" si="51"/>
        <v>Февраль</v>
      </c>
      <c r="C594" s="14">
        <v>25</v>
      </c>
      <c r="D594" s="14">
        <v>15</v>
      </c>
      <c r="E594" s="15" t="s">
        <v>22</v>
      </c>
      <c r="F594" s="16">
        <v>519.5</v>
      </c>
      <c r="G594" s="17">
        <f t="shared" si="50"/>
        <v>0</v>
      </c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</row>
    <row r="595" spans="1:25" x14ac:dyDescent="0.25">
      <c r="A595" s="24">
        <f t="shared" si="51"/>
        <v>2023</v>
      </c>
      <c r="B595" s="24" t="str">
        <f t="shared" si="51"/>
        <v>Февраль</v>
      </c>
      <c r="C595" s="14">
        <v>25</v>
      </c>
      <c r="D595" s="14">
        <v>16</v>
      </c>
      <c r="E595" s="15" t="s">
        <v>23</v>
      </c>
      <c r="F595" s="16">
        <v>520.79999999999995</v>
      </c>
      <c r="G595" s="17">
        <f t="shared" si="50"/>
        <v>0</v>
      </c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</row>
    <row r="596" spans="1:25" x14ac:dyDescent="0.25">
      <c r="A596" s="24">
        <f t="shared" si="51"/>
        <v>2023</v>
      </c>
      <c r="B596" s="24" t="str">
        <f t="shared" si="51"/>
        <v>Февраль</v>
      </c>
      <c r="C596" s="14">
        <v>25</v>
      </c>
      <c r="D596" s="14">
        <v>17</v>
      </c>
      <c r="E596" s="15" t="s">
        <v>24</v>
      </c>
      <c r="F596" s="16">
        <v>523.5</v>
      </c>
      <c r="G596" s="17">
        <f t="shared" si="50"/>
        <v>0</v>
      </c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</row>
    <row r="597" spans="1:25" x14ac:dyDescent="0.25">
      <c r="A597" s="24">
        <f t="shared" ref="A597:B612" si="52">IF(A596&lt;&gt;"",A596,"")</f>
        <v>2023</v>
      </c>
      <c r="B597" s="24" t="str">
        <f t="shared" si="52"/>
        <v>Февраль</v>
      </c>
      <c r="C597" s="14">
        <v>25</v>
      </c>
      <c r="D597" s="14">
        <v>18</v>
      </c>
      <c r="E597" s="15" t="s">
        <v>25</v>
      </c>
      <c r="F597" s="16">
        <v>523.70000000000005</v>
      </c>
      <c r="G597" s="17">
        <f t="shared" si="50"/>
        <v>0</v>
      </c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</row>
    <row r="598" spans="1:25" x14ac:dyDescent="0.25">
      <c r="A598" s="24">
        <f t="shared" si="52"/>
        <v>2023</v>
      </c>
      <c r="B598" s="24" t="str">
        <f t="shared" si="52"/>
        <v>Февраль</v>
      </c>
      <c r="C598" s="14">
        <v>25</v>
      </c>
      <c r="D598" s="14">
        <v>19</v>
      </c>
      <c r="E598" s="15" t="s">
        <v>26</v>
      </c>
      <c r="F598" s="16">
        <v>524</v>
      </c>
      <c r="G598" s="17">
        <f t="shared" si="50"/>
        <v>0</v>
      </c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</row>
    <row r="599" spans="1:25" x14ac:dyDescent="0.25">
      <c r="A599" s="24">
        <f t="shared" si="52"/>
        <v>2023</v>
      </c>
      <c r="B599" s="24" t="str">
        <f t="shared" si="52"/>
        <v>Февраль</v>
      </c>
      <c r="C599" s="14">
        <v>25</v>
      </c>
      <c r="D599" s="14">
        <v>20</v>
      </c>
      <c r="E599" s="15" t="s">
        <v>27</v>
      </c>
      <c r="F599" s="16">
        <v>524</v>
      </c>
      <c r="G599" s="17">
        <f t="shared" si="50"/>
        <v>0</v>
      </c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</row>
    <row r="600" spans="1:25" x14ac:dyDescent="0.25">
      <c r="A600" s="24">
        <f t="shared" si="52"/>
        <v>2023</v>
      </c>
      <c r="B600" s="24" t="str">
        <f t="shared" si="52"/>
        <v>Февраль</v>
      </c>
      <c r="C600" s="14">
        <v>25</v>
      </c>
      <c r="D600" s="14">
        <v>21</v>
      </c>
      <c r="E600" s="15" t="s">
        <v>28</v>
      </c>
      <c r="F600" s="16">
        <v>524.1</v>
      </c>
      <c r="G600" s="17">
        <f t="shared" si="50"/>
        <v>0</v>
      </c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</row>
    <row r="601" spans="1:25" x14ac:dyDescent="0.25">
      <c r="A601" s="24">
        <f t="shared" si="52"/>
        <v>2023</v>
      </c>
      <c r="B601" s="24" t="str">
        <f t="shared" si="52"/>
        <v>Февраль</v>
      </c>
      <c r="C601" s="14">
        <v>25</v>
      </c>
      <c r="D601" s="14">
        <v>22</v>
      </c>
      <c r="E601" s="15" t="s">
        <v>29</v>
      </c>
      <c r="F601" s="16">
        <v>524</v>
      </c>
      <c r="G601" s="17">
        <f t="shared" si="50"/>
        <v>0</v>
      </c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</row>
    <row r="602" spans="1:25" x14ac:dyDescent="0.25">
      <c r="A602" s="24">
        <f t="shared" si="52"/>
        <v>2023</v>
      </c>
      <c r="B602" s="24" t="str">
        <f t="shared" si="52"/>
        <v>Февраль</v>
      </c>
      <c r="C602" s="14">
        <v>25</v>
      </c>
      <c r="D602" s="14">
        <v>23</v>
      </c>
      <c r="E602" s="15" t="s">
        <v>30</v>
      </c>
      <c r="F602" s="16">
        <v>523.70000000000005</v>
      </c>
      <c r="G602" s="17">
        <f t="shared" si="50"/>
        <v>0</v>
      </c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</row>
    <row r="603" spans="1:25" x14ac:dyDescent="0.25">
      <c r="A603" s="24">
        <f t="shared" si="52"/>
        <v>2023</v>
      </c>
      <c r="B603" s="24" t="str">
        <f t="shared" si="52"/>
        <v>Февраль</v>
      </c>
      <c r="C603" s="14">
        <v>26</v>
      </c>
      <c r="D603" s="14">
        <v>0</v>
      </c>
      <c r="E603" s="15" t="s">
        <v>7</v>
      </c>
      <c r="F603" s="16">
        <v>523.6</v>
      </c>
      <c r="G603" s="17">
        <f t="shared" si="50"/>
        <v>0</v>
      </c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</row>
    <row r="604" spans="1:25" x14ac:dyDescent="0.25">
      <c r="A604" s="24">
        <f t="shared" si="52"/>
        <v>2023</v>
      </c>
      <c r="B604" s="24" t="str">
        <f t="shared" si="52"/>
        <v>Февраль</v>
      </c>
      <c r="C604" s="14">
        <v>26</v>
      </c>
      <c r="D604" s="14">
        <v>1</v>
      </c>
      <c r="E604" s="15" t="s">
        <v>8</v>
      </c>
      <c r="F604" s="16">
        <v>523.79999999999995</v>
      </c>
      <c r="G604" s="17">
        <f t="shared" si="50"/>
        <v>0</v>
      </c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</row>
    <row r="605" spans="1:25" x14ac:dyDescent="0.25">
      <c r="A605" s="24">
        <f t="shared" si="52"/>
        <v>2023</v>
      </c>
      <c r="B605" s="24" t="str">
        <f t="shared" si="52"/>
        <v>Февраль</v>
      </c>
      <c r="C605" s="14">
        <v>26</v>
      </c>
      <c r="D605" s="14">
        <v>2</v>
      </c>
      <c r="E605" s="15" t="s">
        <v>9</v>
      </c>
      <c r="F605" s="16">
        <v>524.29999999999995</v>
      </c>
      <c r="G605" s="17">
        <f t="shared" si="50"/>
        <v>0</v>
      </c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</row>
    <row r="606" spans="1:25" x14ac:dyDescent="0.25">
      <c r="A606" s="24">
        <f t="shared" si="52"/>
        <v>2023</v>
      </c>
      <c r="B606" s="24" t="str">
        <f t="shared" si="52"/>
        <v>Февраль</v>
      </c>
      <c r="C606" s="14">
        <v>26</v>
      </c>
      <c r="D606" s="14">
        <v>3</v>
      </c>
      <c r="E606" s="15" t="s">
        <v>10</v>
      </c>
      <c r="F606" s="16">
        <v>523.79999999999995</v>
      </c>
      <c r="G606" s="17">
        <f t="shared" si="50"/>
        <v>0</v>
      </c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</row>
    <row r="607" spans="1:25" x14ac:dyDescent="0.25">
      <c r="A607" s="24">
        <f t="shared" si="52"/>
        <v>2023</v>
      </c>
      <c r="B607" s="24" t="str">
        <f t="shared" si="52"/>
        <v>Февраль</v>
      </c>
      <c r="C607" s="14">
        <v>26</v>
      </c>
      <c r="D607" s="14">
        <v>4</v>
      </c>
      <c r="E607" s="15" t="s">
        <v>11</v>
      </c>
      <c r="F607" s="16">
        <v>523.9</v>
      </c>
      <c r="G607" s="17">
        <f t="shared" si="50"/>
        <v>0</v>
      </c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</row>
    <row r="608" spans="1:25" x14ac:dyDescent="0.25">
      <c r="A608" s="24">
        <f t="shared" si="52"/>
        <v>2023</v>
      </c>
      <c r="B608" s="24" t="str">
        <f t="shared" si="52"/>
        <v>Февраль</v>
      </c>
      <c r="C608" s="14">
        <v>26</v>
      </c>
      <c r="D608" s="14">
        <v>5</v>
      </c>
      <c r="E608" s="15" t="s">
        <v>12</v>
      </c>
      <c r="F608" s="16">
        <v>522.9</v>
      </c>
      <c r="G608" s="17">
        <f t="shared" si="50"/>
        <v>0</v>
      </c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</row>
    <row r="609" spans="1:25" x14ac:dyDescent="0.25">
      <c r="A609" s="24">
        <f t="shared" si="52"/>
        <v>2023</v>
      </c>
      <c r="B609" s="24" t="str">
        <f t="shared" si="52"/>
        <v>Февраль</v>
      </c>
      <c r="C609" s="14">
        <v>26</v>
      </c>
      <c r="D609" s="14">
        <v>6</v>
      </c>
      <c r="E609" s="15" t="s">
        <v>13</v>
      </c>
      <c r="F609" s="16">
        <v>520.59999999999991</v>
      </c>
      <c r="G609" s="17">
        <f t="shared" si="50"/>
        <v>0</v>
      </c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</row>
    <row r="610" spans="1:25" x14ac:dyDescent="0.25">
      <c r="A610" s="24">
        <f t="shared" si="52"/>
        <v>2023</v>
      </c>
      <c r="B610" s="24" t="str">
        <f t="shared" si="52"/>
        <v>Февраль</v>
      </c>
      <c r="C610" s="14">
        <v>26</v>
      </c>
      <c r="D610" s="14">
        <v>7</v>
      </c>
      <c r="E610" s="15" t="s">
        <v>14</v>
      </c>
      <c r="F610" s="16">
        <v>519.9</v>
      </c>
      <c r="G610" s="17">
        <f t="shared" si="50"/>
        <v>0</v>
      </c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</row>
    <row r="611" spans="1:25" x14ac:dyDescent="0.25">
      <c r="A611" s="24">
        <f t="shared" si="52"/>
        <v>2023</v>
      </c>
      <c r="B611" s="24" t="str">
        <f t="shared" si="52"/>
        <v>Февраль</v>
      </c>
      <c r="C611" s="14">
        <v>26</v>
      </c>
      <c r="D611" s="14">
        <v>8</v>
      </c>
      <c r="E611" s="15" t="s">
        <v>15</v>
      </c>
      <c r="F611" s="16">
        <v>519.9</v>
      </c>
      <c r="G611" s="17">
        <f t="shared" si="50"/>
        <v>0</v>
      </c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</row>
    <row r="612" spans="1:25" x14ac:dyDescent="0.25">
      <c r="A612" s="24">
        <f t="shared" si="52"/>
        <v>2023</v>
      </c>
      <c r="B612" s="24" t="str">
        <f t="shared" si="52"/>
        <v>Февраль</v>
      </c>
      <c r="C612" s="14">
        <v>26</v>
      </c>
      <c r="D612" s="14">
        <v>9</v>
      </c>
      <c r="E612" s="15" t="s">
        <v>16</v>
      </c>
      <c r="F612" s="16">
        <v>520.4</v>
      </c>
      <c r="G612" s="17">
        <f t="shared" si="50"/>
        <v>0</v>
      </c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</row>
    <row r="613" spans="1:25" x14ac:dyDescent="0.25">
      <c r="A613" s="24">
        <f t="shared" ref="A613:B628" si="53">IF(A612&lt;&gt;"",A612,"")</f>
        <v>2023</v>
      </c>
      <c r="B613" s="24" t="str">
        <f t="shared" si="53"/>
        <v>Февраль</v>
      </c>
      <c r="C613" s="14">
        <v>26</v>
      </c>
      <c r="D613" s="14">
        <v>10</v>
      </c>
      <c r="E613" s="15" t="s">
        <v>17</v>
      </c>
      <c r="F613" s="16">
        <v>520.4</v>
      </c>
      <c r="G613" s="17">
        <f t="shared" si="50"/>
        <v>0</v>
      </c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</row>
    <row r="614" spans="1:25" x14ac:dyDescent="0.25">
      <c r="A614" s="24">
        <f t="shared" si="53"/>
        <v>2023</v>
      </c>
      <c r="B614" s="24" t="str">
        <f t="shared" si="53"/>
        <v>Февраль</v>
      </c>
      <c r="C614" s="14">
        <v>26</v>
      </c>
      <c r="D614" s="14">
        <v>11</v>
      </c>
      <c r="E614" s="15" t="s">
        <v>18</v>
      </c>
      <c r="F614" s="16">
        <v>519.5</v>
      </c>
      <c r="G614" s="17">
        <f t="shared" si="50"/>
        <v>0</v>
      </c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</row>
    <row r="615" spans="1:25" x14ac:dyDescent="0.25">
      <c r="A615" s="24">
        <f t="shared" si="53"/>
        <v>2023</v>
      </c>
      <c r="B615" s="24" t="str">
        <f t="shared" si="53"/>
        <v>Февраль</v>
      </c>
      <c r="C615" s="14">
        <v>26</v>
      </c>
      <c r="D615" s="14">
        <v>12</v>
      </c>
      <c r="E615" s="15" t="s">
        <v>19</v>
      </c>
      <c r="F615" s="16">
        <v>519.29999999999995</v>
      </c>
      <c r="G615" s="17">
        <f t="shared" si="50"/>
        <v>0</v>
      </c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</row>
    <row r="616" spans="1:25" x14ac:dyDescent="0.25">
      <c r="A616" s="24">
        <f t="shared" si="53"/>
        <v>2023</v>
      </c>
      <c r="B616" s="24" t="str">
        <f t="shared" si="53"/>
        <v>Февраль</v>
      </c>
      <c r="C616" s="14">
        <v>26</v>
      </c>
      <c r="D616" s="14">
        <v>13</v>
      </c>
      <c r="E616" s="15" t="s">
        <v>20</v>
      </c>
      <c r="F616" s="16">
        <v>519.1</v>
      </c>
      <c r="G616" s="17">
        <f t="shared" si="50"/>
        <v>0</v>
      </c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</row>
    <row r="617" spans="1:25" x14ac:dyDescent="0.25">
      <c r="A617" s="24">
        <f t="shared" si="53"/>
        <v>2023</v>
      </c>
      <c r="B617" s="24" t="str">
        <f t="shared" si="53"/>
        <v>Февраль</v>
      </c>
      <c r="C617" s="14">
        <v>26</v>
      </c>
      <c r="D617" s="14">
        <v>14</v>
      </c>
      <c r="E617" s="15" t="s">
        <v>21</v>
      </c>
      <c r="F617" s="16">
        <v>519.6</v>
      </c>
      <c r="G617" s="17">
        <f t="shared" si="50"/>
        <v>0</v>
      </c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</row>
    <row r="618" spans="1:25" x14ac:dyDescent="0.25">
      <c r="A618" s="24">
        <f t="shared" si="53"/>
        <v>2023</v>
      </c>
      <c r="B618" s="24" t="str">
        <f t="shared" si="53"/>
        <v>Февраль</v>
      </c>
      <c r="C618" s="14">
        <v>26</v>
      </c>
      <c r="D618" s="14">
        <v>15</v>
      </c>
      <c r="E618" s="15" t="s">
        <v>22</v>
      </c>
      <c r="F618" s="16">
        <v>519.59999999999991</v>
      </c>
      <c r="G618" s="17">
        <f t="shared" si="50"/>
        <v>0</v>
      </c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</row>
    <row r="619" spans="1:25" x14ac:dyDescent="0.25">
      <c r="A619" s="24">
        <f t="shared" si="53"/>
        <v>2023</v>
      </c>
      <c r="B619" s="24" t="str">
        <f t="shared" si="53"/>
        <v>Февраль</v>
      </c>
      <c r="C619" s="14">
        <v>26</v>
      </c>
      <c r="D619" s="14">
        <v>16</v>
      </c>
      <c r="E619" s="15" t="s">
        <v>23</v>
      </c>
      <c r="F619" s="16">
        <v>520.9</v>
      </c>
      <c r="G619" s="17">
        <f t="shared" si="50"/>
        <v>0</v>
      </c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</row>
    <row r="620" spans="1:25" x14ac:dyDescent="0.25">
      <c r="A620" s="24">
        <f t="shared" si="53"/>
        <v>2023</v>
      </c>
      <c r="B620" s="24" t="str">
        <f t="shared" si="53"/>
        <v>Февраль</v>
      </c>
      <c r="C620" s="14">
        <v>26</v>
      </c>
      <c r="D620" s="14">
        <v>17</v>
      </c>
      <c r="E620" s="15" t="s">
        <v>24</v>
      </c>
      <c r="F620" s="16">
        <v>523.70000000000005</v>
      </c>
      <c r="G620" s="17">
        <f t="shared" si="50"/>
        <v>0</v>
      </c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</row>
    <row r="621" spans="1:25" x14ac:dyDescent="0.25">
      <c r="A621" s="24">
        <f t="shared" si="53"/>
        <v>2023</v>
      </c>
      <c r="B621" s="24" t="str">
        <f t="shared" si="53"/>
        <v>Февраль</v>
      </c>
      <c r="C621" s="14">
        <v>26</v>
      </c>
      <c r="D621" s="14">
        <v>18</v>
      </c>
      <c r="E621" s="15" t="s">
        <v>25</v>
      </c>
      <c r="F621" s="16">
        <v>524.09999999999991</v>
      </c>
      <c r="G621" s="17">
        <f t="shared" si="50"/>
        <v>0</v>
      </c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</row>
    <row r="622" spans="1:25" x14ac:dyDescent="0.25">
      <c r="A622" s="24">
        <f t="shared" si="53"/>
        <v>2023</v>
      </c>
      <c r="B622" s="24" t="str">
        <f t="shared" si="53"/>
        <v>Февраль</v>
      </c>
      <c r="C622" s="14">
        <v>26</v>
      </c>
      <c r="D622" s="14">
        <v>19</v>
      </c>
      <c r="E622" s="15" t="s">
        <v>26</v>
      </c>
      <c r="F622" s="16">
        <v>524.29999999999995</v>
      </c>
      <c r="G622" s="17">
        <f t="shared" si="50"/>
        <v>0</v>
      </c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</row>
    <row r="623" spans="1:25" x14ac:dyDescent="0.25">
      <c r="A623" s="24">
        <f t="shared" si="53"/>
        <v>2023</v>
      </c>
      <c r="B623" s="24" t="str">
        <f t="shared" si="53"/>
        <v>Февраль</v>
      </c>
      <c r="C623" s="14">
        <v>26</v>
      </c>
      <c r="D623" s="14">
        <v>20</v>
      </c>
      <c r="E623" s="15" t="s">
        <v>27</v>
      </c>
      <c r="F623" s="16">
        <v>524.4</v>
      </c>
      <c r="G623" s="17">
        <f t="shared" si="50"/>
        <v>0</v>
      </c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</row>
    <row r="624" spans="1:25" x14ac:dyDescent="0.25">
      <c r="A624" s="24">
        <f t="shared" si="53"/>
        <v>2023</v>
      </c>
      <c r="B624" s="24" t="str">
        <f t="shared" si="53"/>
        <v>Февраль</v>
      </c>
      <c r="C624" s="14">
        <v>26</v>
      </c>
      <c r="D624" s="14">
        <v>21</v>
      </c>
      <c r="E624" s="15" t="s">
        <v>28</v>
      </c>
      <c r="F624" s="16">
        <v>523.70000000000005</v>
      </c>
      <c r="G624" s="17">
        <f t="shared" si="50"/>
        <v>0</v>
      </c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</row>
    <row r="625" spans="1:25" x14ac:dyDescent="0.25">
      <c r="A625" s="24">
        <f t="shared" si="53"/>
        <v>2023</v>
      </c>
      <c r="B625" s="24" t="str">
        <f t="shared" si="53"/>
        <v>Февраль</v>
      </c>
      <c r="C625" s="14">
        <v>26</v>
      </c>
      <c r="D625" s="14">
        <v>22</v>
      </c>
      <c r="E625" s="15" t="s">
        <v>29</v>
      </c>
      <c r="F625" s="16">
        <v>523.29999999999995</v>
      </c>
      <c r="G625" s="17">
        <f t="shared" si="50"/>
        <v>0</v>
      </c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</row>
    <row r="626" spans="1:25" x14ac:dyDescent="0.25">
      <c r="A626" s="24">
        <f t="shared" si="53"/>
        <v>2023</v>
      </c>
      <c r="B626" s="24" t="str">
        <f t="shared" si="53"/>
        <v>Февраль</v>
      </c>
      <c r="C626" s="14">
        <v>26</v>
      </c>
      <c r="D626" s="14">
        <v>23</v>
      </c>
      <c r="E626" s="15" t="s">
        <v>30</v>
      </c>
      <c r="F626" s="16">
        <v>523.29999999999995</v>
      </c>
      <c r="G626" s="17">
        <f t="shared" si="50"/>
        <v>0</v>
      </c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</row>
    <row r="627" spans="1:25" x14ac:dyDescent="0.25">
      <c r="A627" s="24">
        <f t="shared" si="53"/>
        <v>2023</v>
      </c>
      <c r="B627" s="24" t="str">
        <f t="shared" si="53"/>
        <v>Февраль</v>
      </c>
      <c r="C627" s="14">
        <v>27</v>
      </c>
      <c r="D627" s="14">
        <v>0</v>
      </c>
      <c r="E627" s="15" t="s">
        <v>7</v>
      </c>
      <c r="F627" s="16">
        <v>523.1</v>
      </c>
      <c r="G627" s="17">
        <f t="shared" si="50"/>
        <v>1</v>
      </c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</row>
    <row r="628" spans="1:25" x14ac:dyDescent="0.25">
      <c r="A628" s="24">
        <f t="shared" si="53"/>
        <v>2023</v>
      </c>
      <c r="B628" s="24" t="str">
        <f t="shared" si="53"/>
        <v>Февраль</v>
      </c>
      <c r="C628" s="14">
        <v>27</v>
      </c>
      <c r="D628" s="14">
        <v>1</v>
      </c>
      <c r="E628" s="15" t="s">
        <v>8</v>
      </c>
      <c r="F628" s="16">
        <v>523.5</v>
      </c>
      <c r="G628" s="17">
        <f t="shared" si="50"/>
        <v>1</v>
      </c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</row>
    <row r="629" spans="1:25" x14ac:dyDescent="0.25">
      <c r="A629" s="24">
        <f t="shared" ref="A629:B644" si="54">IF(A628&lt;&gt;"",A628,"")</f>
        <v>2023</v>
      </c>
      <c r="B629" s="24" t="str">
        <f t="shared" si="54"/>
        <v>Февраль</v>
      </c>
      <c r="C629" s="14">
        <v>27</v>
      </c>
      <c r="D629" s="14">
        <v>2</v>
      </c>
      <c r="E629" s="15" t="s">
        <v>9</v>
      </c>
      <c r="F629" s="16">
        <v>523.29999999999995</v>
      </c>
      <c r="G629" s="17">
        <f t="shared" si="50"/>
        <v>1</v>
      </c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</row>
    <row r="630" spans="1:25" x14ac:dyDescent="0.25">
      <c r="A630" s="24">
        <f t="shared" si="54"/>
        <v>2023</v>
      </c>
      <c r="B630" s="24" t="str">
        <f t="shared" si="54"/>
        <v>Февраль</v>
      </c>
      <c r="C630" s="14">
        <v>27</v>
      </c>
      <c r="D630" s="14">
        <v>3</v>
      </c>
      <c r="E630" s="15" t="s">
        <v>10</v>
      </c>
      <c r="F630" s="16">
        <v>522.9</v>
      </c>
      <c r="G630" s="17">
        <f t="shared" si="50"/>
        <v>1</v>
      </c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</row>
    <row r="631" spans="1:25" x14ac:dyDescent="0.25">
      <c r="A631" s="24">
        <f t="shared" si="54"/>
        <v>2023</v>
      </c>
      <c r="B631" s="24" t="str">
        <f t="shared" si="54"/>
        <v>Февраль</v>
      </c>
      <c r="C631" s="14">
        <v>27</v>
      </c>
      <c r="D631" s="14">
        <v>4</v>
      </c>
      <c r="E631" s="15" t="s">
        <v>11</v>
      </c>
      <c r="F631" s="16">
        <v>523.1</v>
      </c>
      <c r="G631" s="17">
        <f t="shared" si="50"/>
        <v>1</v>
      </c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</row>
    <row r="632" spans="1:25" x14ac:dyDescent="0.25">
      <c r="A632" s="24">
        <f t="shared" si="54"/>
        <v>2023</v>
      </c>
      <c r="B632" s="24" t="str">
        <f t="shared" si="54"/>
        <v>Февраль</v>
      </c>
      <c r="C632" s="14">
        <v>27</v>
      </c>
      <c r="D632" s="14">
        <v>5</v>
      </c>
      <c r="E632" s="15" t="s">
        <v>12</v>
      </c>
      <c r="F632" s="16">
        <v>522.90000000000009</v>
      </c>
      <c r="G632" s="17">
        <f t="shared" si="50"/>
        <v>1</v>
      </c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</row>
    <row r="633" spans="1:25" x14ac:dyDescent="0.25">
      <c r="A633" s="24">
        <f t="shared" si="54"/>
        <v>2023</v>
      </c>
      <c r="B633" s="24" t="str">
        <f t="shared" si="54"/>
        <v>Февраль</v>
      </c>
      <c r="C633" s="14">
        <v>27</v>
      </c>
      <c r="D633" s="14">
        <v>6</v>
      </c>
      <c r="E633" s="15" t="s">
        <v>13</v>
      </c>
      <c r="F633" s="16">
        <v>519.5</v>
      </c>
      <c r="G633" s="17">
        <f t="shared" si="50"/>
        <v>1</v>
      </c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</row>
    <row r="634" spans="1:25" x14ac:dyDescent="0.25">
      <c r="A634" s="24">
        <f t="shared" si="54"/>
        <v>2023</v>
      </c>
      <c r="B634" s="24" t="str">
        <f t="shared" si="54"/>
        <v>Февраль</v>
      </c>
      <c r="C634" s="14">
        <v>27</v>
      </c>
      <c r="D634" s="14">
        <v>7</v>
      </c>
      <c r="E634" s="15" t="s">
        <v>14</v>
      </c>
      <c r="F634" s="16">
        <v>520.79999999999995</v>
      </c>
      <c r="G634" s="17">
        <f t="shared" si="50"/>
        <v>1</v>
      </c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</row>
    <row r="635" spans="1:25" x14ac:dyDescent="0.25">
      <c r="A635" s="24">
        <f t="shared" si="54"/>
        <v>2023</v>
      </c>
      <c r="B635" s="24" t="str">
        <f t="shared" si="54"/>
        <v>Февраль</v>
      </c>
      <c r="C635" s="14">
        <v>27</v>
      </c>
      <c r="D635" s="14">
        <v>8</v>
      </c>
      <c r="E635" s="15" t="s">
        <v>15</v>
      </c>
      <c r="F635" s="16">
        <v>519.59999999999991</v>
      </c>
      <c r="G635" s="17">
        <f t="shared" si="50"/>
        <v>1</v>
      </c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</row>
    <row r="636" spans="1:25" x14ac:dyDescent="0.25">
      <c r="A636" s="24">
        <f t="shared" si="54"/>
        <v>2023</v>
      </c>
      <c r="B636" s="24" t="str">
        <f t="shared" si="54"/>
        <v>Февраль</v>
      </c>
      <c r="C636" s="14">
        <v>27</v>
      </c>
      <c r="D636" s="14">
        <v>9</v>
      </c>
      <c r="E636" s="15" t="s">
        <v>16</v>
      </c>
      <c r="F636" s="16">
        <v>519.70000000000005</v>
      </c>
      <c r="G636" s="17">
        <f t="shared" si="50"/>
        <v>1</v>
      </c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</row>
    <row r="637" spans="1:25" x14ac:dyDescent="0.25">
      <c r="A637" s="24">
        <f t="shared" si="54"/>
        <v>2023</v>
      </c>
      <c r="B637" s="24" t="str">
        <f t="shared" si="54"/>
        <v>Февраль</v>
      </c>
      <c r="C637" s="14">
        <v>27</v>
      </c>
      <c r="D637" s="14">
        <v>10</v>
      </c>
      <c r="E637" s="15" t="s">
        <v>17</v>
      </c>
      <c r="F637" s="16">
        <v>518.79999999999995</v>
      </c>
      <c r="G637" s="17">
        <f t="shared" si="50"/>
        <v>1</v>
      </c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</row>
    <row r="638" spans="1:25" x14ac:dyDescent="0.25">
      <c r="A638" s="24">
        <f t="shared" si="54"/>
        <v>2023</v>
      </c>
      <c r="B638" s="24" t="str">
        <f t="shared" si="54"/>
        <v>Февраль</v>
      </c>
      <c r="C638" s="14">
        <v>27</v>
      </c>
      <c r="D638" s="14">
        <v>11</v>
      </c>
      <c r="E638" s="15" t="s">
        <v>18</v>
      </c>
      <c r="F638" s="16">
        <v>519</v>
      </c>
      <c r="G638" s="17">
        <f t="shared" si="50"/>
        <v>1</v>
      </c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</row>
    <row r="639" spans="1:25" x14ac:dyDescent="0.25">
      <c r="A639" s="24">
        <f t="shared" si="54"/>
        <v>2023</v>
      </c>
      <c r="B639" s="24" t="str">
        <f t="shared" si="54"/>
        <v>Февраль</v>
      </c>
      <c r="C639" s="14">
        <v>27</v>
      </c>
      <c r="D639" s="14">
        <v>12</v>
      </c>
      <c r="E639" s="15" t="s">
        <v>19</v>
      </c>
      <c r="F639" s="16">
        <v>519</v>
      </c>
      <c r="G639" s="17">
        <f t="shared" si="50"/>
        <v>1</v>
      </c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</row>
    <row r="640" spans="1:25" x14ac:dyDescent="0.25">
      <c r="A640" s="24">
        <f t="shared" si="54"/>
        <v>2023</v>
      </c>
      <c r="B640" s="24" t="str">
        <f t="shared" si="54"/>
        <v>Февраль</v>
      </c>
      <c r="C640" s="14">
        <v>27</v>
      </c>
      <c r="D640" s="14">
        <v>13</v>
      </c>
      <c r="E640" s="15" t="s">
        <v>20</v>
      </c>
      <c r="F640" s="16">
        <v>519</v>
      </c>
      <c r="G640" s="17">
        <f t="shared" si="50"/>
        <v>1</v>
      </c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</row>
    <row r="641" spans="1:25" x14ac:dyDescent="0.25">
      <c r="A641" s="24">
        <f t="shared" si="54"/>
        <v>2023</v>
      </c>
      <c r="B641" s="24" t="str">
        <f t="shared" si="54"/>
        <v>Февраль</v>
      </c>
      <c r="C641" s="14">
        <v>27</v>
      </c>
      <c r="D641" s="14">
        <v>14</v>
      </c>
      <c r="E641" s="15" t="s">
        <v>21</v>
      </c>
      <c r="F641" s="16">
        <v>520.1</v>
      </c>
      <c r="G641" s="17">
        <f t="shared" si="50"/>
        <v>1</v>
      </c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</row>
    <row r="642" spans="1:25" x14ac:dyDescent="0.25">
      <c r="A642" s="24">
        <f t="shared" si="54"/>
        <v>2023</v>
      </c>
      <c r="B642" s="24" t="str">
        <f t="shared" si="54"/>
        <v>Февраль</v>
      </c>
      <c r="C642" s="14">
        <v>27</v>
      </c>
      <c r="D642" s="14">
        <v>15</v>
      </c>
      <c r="E642" s="15" t="s">
        <v>22</v>
      </c>
      <c r="F642" s="16">
        <v>518.90000000000009</v>
      </c>
      <c r="G642" s="17">
        <f t="shared" si="50"/>
        <v>1</v>
      </c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</row>
    <row r="643" spans="1:25" x14ac:dyDescent="0.25">
      <c r="A643" s="24">
        <f t="shared" si="54"/>
        <v>2023</v>
      </c>
      <c r="B643" s="24" t="str">
        <f t="shared" si="54"/>
        <v>Февраль</v>
      </c>
      <c r="C643" s="14">
        <v>27</v>
      </c>
      <c r="D643" s="14">
        <v>16</v>
      </c>
      <c r="E643" s="15" t="s">
        <v>23</v>
      </c>
      <c r="F643" s="16">
        <v>519.70000000000005</v>
      </c>
      <c r="G643" s="17">
        <f t="shared" si="50"/>
        <v>1</v>
      </c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</row>
    <row r="644" spans="1:25" x14ac:dyDescent="0.25">
      <c r="A644" s="24">
        <f t="shared" si="54"/>
        <v>2023</v>
      </c>
      <c r="B644" s="24" t="str">
        <f t="shared" si="54"/>
        <v>Февраль</v>
      </c>
      <c r="C644" s="14">
        <v>27</v>
      </c>
      <c r="D644" s="14">
        <v>17</v>
      </c>
      <c r="E644" s="15" t="s">
        <v>24</v>
      </c>
      <c r="F644" s="16">
        <v>522.9</v>
      </c>
      <c r="G644" s="17">
        <f t="shared" ref="G644:G674" si="55">IF(OR(TEXT(CONCATENATE(C644,".",B644,".",A644),"ДДДД")="суббота",TEXT(CONCATENATE(C644,".",B644,".",A644),"ДДДД")="воскресенье"),0,1)</f>
        <v>1</v>
      </c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</row>
    <row r="645" spans="1:25" x14ac:dyDescent="0.25">
      <c r="A645" s="24">
        <f t="shared" ref="A645:B660" si="56">IF(A644&lt;&gt;"",A644,"")</f>
        <v>2023</v>
      </c>
      <c r="B645" s="24" t="str">
        <f t="shared" si="56"/>
        <v>Февраль</v>
      </c>
      <c r="C645" s="14">
        <v>27</v>
      </c>
      <c r="D645" s="14">
        <v>18</v>
      </c>
      <c r="E645" s="15" t="s">
        <v>25</v>
      </c>
      <c r="F645" s="16">
        <v>523.20000000000005</v>
      </c>
      <c r="G645" s="17">
        <f t="shared" si="55"/>
        <v>1</v>
      </c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</row>
    <row r="646" spans="1:25" x14ac:dyDescent="0.25">
      <c r="A646" s="24">
        <f t="shared" si="56"/>
        <v>2023</v>
      </c>
      <c r="B646" s="24" t="str">
        <f t="shared" si="56"/>
        <v>Февраль</v>
      </c>
      <c r="C646" s="14">
        <v>27</v>
      </c>
      <c r="D646" s="14">
        <v>19</v>
      </c>
      <c r="E646" s="15" t="s">
        <v>26</v>
      </c>
      <c r="F646" s="16">
        <v>523.29999999999995</v>
      </c>
      <c r="G646" s="17">
        <f t="shared" si="55"/>
        <v>1</v>
      </c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</row>
    <row r="647" spans="1:25" x14ac:dyDescent="0.25">
      <c r="A647" s="24">
        <f t="shared" si="56"/>
        <v>2023</v>
      </c>
      <c r="B647" s="24" t="str">
        <f t="shared" si="56"/>
        <v>Февраль</v>
      </c>
      <c r="C647" s="14">
        <v>27</v>
      </c>
      <c r="D647" s="14">
        <v>20</v>
      </c>
      <c r="E647" s="15" t="s">
        <v>27</v>
      </c>
      <c r="F647" s="16">
        <v>523.1</v>
      </c>
      <c r="G647" s="17">
        <f t="shared" si="55"/>
        <v>1</v>
      </c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</row>
    <row r="648" spans="1:25" x14ac:dyDescent="0.25">
      <c r="A648" s="24">
        <f t="shared" si="56"/>
        <v>2023</v>
      </c>
      <c r="B648" s="24" t="str">
        <f t="shared" si="56"/>
        <v>Февраль</v>
      </c>
      <c r="C648" s="14">
        <v>27</v>
      </c>
      <c r="D648" s="14">
        <v>21</v>
      </c>
      <c r="E648" s="15" t="s">
        <v>28</v>
      </c>
      <c r="F648" s="16">
        <v>523.20000000000005</v>
      </c>
      <c r="G648" s="17">
        <f t="shared" si="55"/>
        <v>1</v>
      </c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</row>
    <row r="649" spans="1:25" x14ac:dyDescent="0.25">
      <c r="A649" s="24">
        <f t="shared" si="56"/>
        <v>2023</v>
      </c>
      <c r="B649" s="24" t="str">
        <f t="shared" si="56"/>
        <v>Февраль</v>
      </c>
      <c r="C649" s="14">
        <v>27</v>
      </c>
      <c r="D649" s="14">
        <v>22</v>
      </c>
      <c r="E649" s="15" t="s">
        <v>29</v>
      </c>
      <c r="F649" s="16">
        <v>523.09999999999991</v>
      </c>
      <c r="G649" s="17">
        <f t="shared" si="55"/>
        <v>1</v>
      </c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</row>
    <row r="650" spans="1:25" x14ac:dyDescent="0.25">
      <c r="A650" s="24">
        <f t="shared" si="56"/>
        <v>2023</v>
      </c>
      <c r="B650" s="24" t="str">
        <f t="shared" si="56"/>
        <v>Февраль</v>
      </c>
      <c r="C650" s="14">
        <v>27</v>
      </c>
      <c r="D650" s="14">
        <v>23</v>
      </c>
      <c r="E650" s="15" t="s">
        <v>30</v>
      </c>
      <c r="F650" s="16">
        <v>522.70000000000005</v>
      </c>
      <c r="G650" s="17">
        <f t="shared" si="55"/>
        <v>1</v>
      </c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</row>
    <row r="651" spans="1:25" x14ac:dyDescent="0.25">
      <c r="A651" s="24">
        <f t="shared" si="56"/>
        <v>2023</v>
      </c>
      <c r="B651" s="24" t="str">
        <f t="shared" si="56"/>
        <v>Февраль</v>
      </c>
      <c r="C651" s="14">
        <v>28</v>
      </c>
      <c r="D651" s="14">
        <v>0</v>
      </c>
      <c r="E651" s="15" t="s">
        <v>7</v>
      </c>
      <c r="F651" s="16">
        <v>522.79999999999995</v>
      </c>
      <c r="G651" s="17">
        <f t="shared" si="55"/>
        <v>1</v>
      </c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</row>
    <row r="652" spans="1:25" x14ac:dyDescent="0.25">
      <c r="A652" s="24">
        <f t="shared" si="56"/>
        <v>2023</v>
      </c>
      <c r="B652" s="24" t="str">
        <f t="shared" si="56"/>
        <v>Февраль</v>
      </c>
      <c r="C652" s="14">
        <v>28</v>
      </c>
      <c r="D652" s="14">
        <v>1</v>
      </c>
      <c r="E652" s="15" t="s">
        <v>8</v>
      </c>
      <c r="F652" s="16">
        <v>522.90000000000009</v>
      </c>
      <c r="G652" s="17">
        <f t="shared" si="55"/>
        <v>1</v>
      </c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</row>
    <row r="653" spans="1:25" x14ac:dyDescent="0.25">
      <c r="A653" s="24">
        <f t="shared" si="56"/>
        <v>2023</v>
      </c>
      <c r="B653" s="24" t="str">
        <f t="shared" si="56"/>
        <v>Февраль</v>
      </c>
      <c r="C653" s="14">
        <v>28</v>
      </c>
      <c r="D653" s="14">
        <v>2</v>
      </c>
      <c r="E653" s="15" t="s">
        <v>9</v>
      </c>
      <c r="F653" s="16">
        <v>522.70000000000005</v>
      </c>
      <c r="G653" s="17">
        <f t="shared" si="55"/>
        <v>1</v>
      </c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</row>
    <row r="654" spans="1:25" x14ac:dyDescent="0.25">
      <c r="A654" s="24">
        <f t="shared" si="56"/>
        <v>2023</v>
      </c>
      <c r="B654" s="24" t="str">
        <f t="shared" si="56"/>
        <v>Февраль</v>
      </c>
      <c r="C654" s="14">
        <v>28</v>
      </c>
      <c r="D654" s="14">
        <v>3</v>
      </c>
      <c r="E654" s="15" t="s">
        <v>10</v>
      </c>
      <c r="F654" s="16">
        <v>523.20000000000005</v>
      </c>
      <c r="G654" s="17">
        <f t="shared" si="55"/>
        <v>1</v>
      </c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</row>
    <row r="655" spans="1:25" x14ac:dyDescent="0.25">
      <c r="A655" s="24">
        <f t="shared" si="56"/>
        <v>2023</v>
      </c>
      <c r="B655" s="24" t="str">
        <f t="shared" si="56"/>
        <v>Февраль</v>
      </c>
      <c r="C655" s="14">
        <v>28</v>
      </c>
      <c r="D655" s="14">
        <v>4</v>
      </c>
      <c r="E655" s="15" t="s">
        <v>11</v>
      </c>
      <c r="F655" s="16">
        <v>522.6</v>
      </c>
      <c r="G655" s="17">
        <f t="shared" si="55"/>
        <v>1</v>
      </c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</row>
    <row r="656" spans="1:25" x14ac:dyDescent="0.25">
      <c r="A656" s="24">
        <f t="shared" si="56"/>
        <v>2023</v>
      </c>
      <c r="B656" s="24" t="str">
        <f t="shared" si="56"/>
        <v>Февраль</v>
      </c>
      <c r="C656" s="14">
        <v>28</v>
      </c>
      <c r="D656" s="14">
        <v>5</v>
      </c>
      <c r="E656" s="15" t="s">
        <v>12</v>
      </c>
      <c r="F656" s="16">
        <v>522.20000000000005</v>
      </c>
      <c r="G656" s="17">
        <f t="shared" si="55"/>
        <v>1</v>
      </c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</row>
    <row r="657" spans="1:25" x14ac:dyDescent="0.25">
      <c r="A657" s="24">
        <f t="shared" si="56"/>
        <v>2023</v>
      </c>
      <c r="B657" s="24" t="str">
        <f t="shared" si="56"/>
        <v>Февраль</v>
      </c>
      <c r="C657" s="14">
        <v>28</v>
      </c>
      <c r="D657" s="14">
        <v>6</v>
      </c>
      <c r="E657" s="15" t="s">
        <v>13</v>
      </c>
      <c r="F657" s="16">
        <v>520.5</v>
      </c>
      <c r="G657" s="17">
        <f t="shared" si="55"/>
        <v>1</v>
      </c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</row>
    <row r="658" spans="1:25" x14ac:dyDescent="0.25">
      <c r="A658" s="24">
        <f t="shared" si="56"/>
        <v>2023</v>
      </c>
      <c r="B658" s="24" t="str">
        <f t="shared" si="56"/>
        <v>Февраль</v>
      </c>
      <c r="C658" s="14">
        <v>28</v>
      </c>
      <c r="D658" s="14">
        <v>7</v>
      </c>
      <c r="E658" s="15" t="s">
        <v>14</v>
      </c>
      <c r="F658" s="16">
        <v>519.4</v>
      </c>
      <c r="G658" s="17">
        <f t="shared" si="55"/>
        <v>1</v>
      </c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</row>
    <row r="659" spans="1:25" x14ac:dyDescent="0.25">
      <c r="A659" s="24">
        <f t="shared" si="56"/>
        <v>2023</v>
      </c>
      <c r="B659" s="24" t="str">
        <f t="shared" si="56"/>
        <v>Февраль</v>
      </c>
      <c r="C659" s="14">
        <v>28</v>
      </c>
      <c r="D659" s="14">
        <v>8</v>
      </c>
      <c r="E659" s="15" t="s">
        <v>15</v>
      </c>
      <c r="F659" s="16">
        <v>519.29999999999995</v>
      </c>
      <c r="G659" s="17">
        <f t="shared" si="55"/>
        <v>1</v>
      </c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</row>
    <row r="660" spans="1:25" x14ac:dyDescent="0.25">
      <c r="A660" s="24">
        <f t="shared" si="56"/>
        <v>2023</v>
      </c>
      <c r="B660" s="24" t="str">
        <f t="shared" si="56"/>
        <v>Февраль</v>
      </c>
      <c r="C660" s="14">
        <v>28</v>
      </c>
      <c r="D660" s="14">
        <v>9</v>
      </c>
      <c r="E660" s="15" t="s">
        <v>16</v>
      </c>
      <c r="F660" s="16">
        <v>519.40000000000009</v>
      </c>
      <c r="G660" s="17">
        <f t="shared" si="55"/>
        <v>1</v>
      </c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</row>
    <row r="661" spans="1:25" x14ac:dyDescent="0.25">
      <c r="A661" s="24">
        <f t="shared" ref="A661:B676" si="57">IF(A660&lt;&gt;"",A660,"")</f>
        <v>2023</v>
      </c>
      <c r="B661" s="24" t="str">
        <f t="shared" si="57"/>
        <v>Февраль</v>
      </c>
      <c r="C661" s="14">
        <v>28</v>
      </c>
      <c r="D661" s="14">
        <v>10</v>
      </c>
      <c r="E661" s="15" t="s">
        <v>17</v>
      </c>
      <c r="F661" s="16">
        <v>519.1</v>
      </c>
      <c r="G661" s="17">
        <f t="shared" si="55"/>
        <v>1</v>
      </c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</row>
    <row r="662" spans="1:25" x14ac:dyDescent="0.25">
      <c r="A662" s="24">
        <f t="shared" si="57"/>
        <v>2023</v>
      </c>
      <c r="B662" s="24" t="str">
        <f t="shared" si="57"/>
        <v>Февраль</v>
      </c>
      <c r="C662" s="14">
        <v>28</v>
      </c>
      <c r="D662" s="14">
        <v>11</v>
      </c>
      <c r="E662" s="15" t="s">
        <v>18</v>
      </c>
      <c r="F662" s="16">
        <v>518.6</v>
      </c>
      <c r="G662" s="17">
        <f t="shared" si="55"/>
        <v>1</v>
      </c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</row>
    <row r="663" spans="1:25" x14ac:dyDescent="0.25">
      <c r="A663" s="24">
        <f t="shared" si="57"/>
        <v>2023</v>
      </c>
      <c r="B663" s="24" t="str">
        <f t="shared" si="57"/>
        <v>Февраль</v>
      </c>
      <c r="C663" s="14">
        <v>28</v>
      </c>
      <c r="D663" s="14">
        <v>12</v>
      </c>
      <c r="E663" s="15" t="s">
        <v>19</v>
      </c>
      <c r="F663" s="16">
        <v>518.20000000000005</v>
      </c>
      <c r="G663" s="17">
        <f t="shared" si="55"/>
        <v>1</v>
      </c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</row>
    <row r="664" spans="1:25" x14ac:dyDescent="0.25">
      <c r="A664" s="24">
        <f t="shared" si="57"/>
        <v>2023</v>
      </c>
      <c r="B664" s="24" t="str">
        <f t="shared" si="57"/>
        <v>Февраль</v>
      </c>
      <c r="C664" s="14">
        <v>28</v>
      </c>
      <c r="D664" s="14">
        <v>13</v>
      </c>
      <c r="E664" s="15" t="s">
        <v>20</v>
      </c>
      <c r="F664" s="16">
        <v>518.29999999999995</v>
      </c>
      <c r="G664" s="17">
        <f t="shared" si="55"/>
        <v>1</v>
      </c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</row>
    <row r="665" spans="1:25" x14ac:dyDescent="0.25">
      <c r="A665" s="24">
        <f t="shared" si="57"/>
        <v>2023</v>
      </c>
      <c r="B665" s="24" t="str">
        <f t="shared" si="57"/>
        <v>Февраль</v>
      </c>
      <c r="C665" s="14">
        <v>28</v>
      </c>
      <c r="D665" s="14">
        <v>14</v>
      </c>
      <c r="E665" s="15" t="s">
        <v>21</v>
      </c>
      <c r="F665" s="16">
        <v>518.79999999999995</v>
      </c>
      <c r="G665" s="17">
        <f t="shared" si="55"/>
        <v>1</v>
      </c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</row>
    <row r="666" spans="1:25" x14ac:dyDescent="0.25">
      <c r="A666" s="24">
        <f t="shared" si="57"/>
        <v>2023</v>
      </c>
      <c r="B666" s="24" t="str">
        <f t="shared" si="57"/>
        <v>Февраль</v>
      </c>
      <c r="C666" s="14">
        <v>28</v>
      </c>
      <c r="D666" s="14">
        <v>15</v>
      </c>
      <c r="E666" s="15" t="s">
        <v>22</v>
      </c>
      <c r="F666" s="16">
        <v>518.40000000000009</v>
      </c>
      <c r="G666" s="17">
        <f t="shared" si="55"/>
        <v>1</v>
      </c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</row>
    <row r="667" spans="1:25" x14ac:dyDescent="0.25">
      <c r="A667" s="24">
        <f t="shared" si="57"/>
        <v>2023</v>
      </c>
      <c r="B667" s="24" t="str">
        <f t="shared" si="57"/>
        <v>Февраль</v>
      </c>
      <c r="C667" s="14">
        <v>28</v>
      </c>
      <c r="D667" s="14">
        <v>16</v>
      </c>
      <c r="E667" s="15" t="s">
        <v>23</v>
      </c>
      <c r="F667" s="16">
        <v>519.6</v>
      </c>
      <c r="G667" s="17">
        <f t="shared" si="55"/>
        <v>1</v>
      </c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</row>
    <row r="668" spans="1:25" x14ac:dyDescent="0.25">
      <c r="A668" s="24">
        <f t="shared" si="57"/>
        <v>2023</v>
      </c>
      <c r="B668" s="24" t="str">
        <f t="shared" si="57"/>
        <v>Февраль</v>
      </c>
      <c r="C668" s="14">
        <v>28</v>
      </c>
      <c r="D668" s="14">
        <v>17</v>
      </c>
      <c r="E668" s="15" t="s">
        <v>24</v>
      </c>
      <c r="F668" s="16">
        <v>522.59999999999991</v>
      </c>
      <c r="G668" s="17">
        <f t="shared" si="55"/>
        <v>1</v>
      </c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</row>
    <row r="669" spans="1:25" x14ac:dyDescent="0.25">
      <c r="A669" s="24">
        <f t="shared" si="57"/>
        <v>2023</v>
      </c>
      <c r="B669" s="24" t="str">
        <f t="shared" si="57"/>
        <v>Февраль</v>
      </c>
      <c r="C669" s="14">
        <v>28</v>
      </c>
      <c r="D669" s="14">
        <v>18</v>
      </c>
      <c r="E669" s="15" t="s">
        <v>25</v>
      </c>
      <c r="F669" s="16">
        <v>523.1</v>
      </c>
      <c r="G669" s="17">
        <f t="shared" si="55"/>
        <v>1</v>
      </c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</row>
    <row r="670" spans="1:25" x14ac:dyDescent="0.25">
      <c r="A670" s="24">
        <f t="shared" si="57"/>
        <v>2023</v>
      </c>
      <c r="B670" s="24" t="str">
        <f t="shared" si="57"/>
        <v>Февраль</v>
      </c>
      <c r="C670" s="14">
        <v>28</v>
      </c>
      <c r="D670" s="14">
        <v>19</v>
      </c>
      <c r="E670" s="15" t="s">
        <v>26</v>
      </c>
      <c r="F670" s="16">
        <v>522.79999999999995</v>
      </c>
      <c r="G670" s="17">
        <f t="shared" si="55"/>
        <v>1</v>
      </c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</row>
    <row r="671" spans="1:25" x14ac:dyDescent="0.25">
      <c r="A671" s="24">
        <f t="shared" si="57"/>
        <v>2023</v>
      </c>
      <c r="B671" s="24" t="str">
        <f t="shared" si="57"/>
        <v>Февраль</v>
      </c>
      <c r="C671" s="14">
        <v>28</v>
      </c>
      <c r="D671" s="14">
        <v>20</v>
      </c>
      <c r="E671" s="15" t="s">
        <v>27</v>
      </c>
      <c r="F671" s="16">
        <v>522.90000000000009</v>
      </c>
      <c r="G671" s="17">
        <f t="shared" si="55"/>
        <v>1</v>
      </c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</row>
    <row r="672" spans="1:25" x14ac:dyDescent="0.25">
      <c r="A672" s="24">
        <f t="shared" si="57"/>
        <v>2023</v>
      </c>
      <c r="B672" s="24" t="str">
        <f t="shared" si="57"/>
        <v>Февраль</v>
      </c>
      <c r="C672" s="14">
        <v>28</v>
      </c>
      <c r="D672" s="14">
        <v>21</v>
      </c>
      <c r="E672" s="15" t="s">
        <v>28</v>
      </c>
      <c r="F672" s="16">
        <v>523</v>
      </c>
      <c r="G672" s="17">
        <f t="shared" si="55"/>
        <v>1</v>
      </c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</row>
    <row r="673" spans="1:25" x14ac:dyDescent="0.25">
      <c r="A673" s="24">
        <f t="shared" si="57"/>
        <v>2023</v>
      </c>
      <c r="B673" s="24" t="str">
        <f t="shared" si="57"/>
        <v>Февраль</v>
      </c>
      <c r="C673" s="14">
        <v>28</v>
      </c>
      <c r="D673" s="14">
        <v>22</v>
      </c>
      <c r="E673" s="15" t="s">
        <v>29</v>
      </c>
      <c r="F673" s="16">
        <v>522.6</v>
      </c>
      <c r="G673" s="17">
        <f t="shared" si="55"/>
        <v>1</v>
      </c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</row>
    <row r="674" spans="1:25" x14ac:dyDescent="0.25">
      <c r="A674" s="24">
        <f t="shared" si="57"/>
        <v>2023</v>
      </c>
      <c r="B674" s="24" t="str">
        <f t="shared" si="57"/>
        <v>Февраль</v>
      </c>
      <c r="C674" s="14">
        <v>28</v>
      </c>
      <c r="D674" s="14">
        <v>23</v>
      </c>
      <c r="E674" s="15" t="s">
        <v>30</v>
      </c>
      <c r="F674" s="16">
        <v>522.70000000000005</v>
      </c>
      <c r="G674" s="17">
        <f t="shared" si="55"/>
        <v>1</v>
      </c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</row>
    <row r="675" spans="1:25" x14ac:dyDescent="0.25">
      <c r="A675" s="24">
        <f t="shared" si="57"/>
        <v>2023</v>
      </c>
      <c r="B675" s="24" t="str">
        <f t="shared" si="57"/>
        <v>Февраль</v>
      </c>
      <c r="C675" s="14">
        <v>29</v>
      </c>
      <c r="D675" s="14">
        <v>0</v>
      </c>
      <c r="E675" s="15" t="s">
        <v>7</v>
      </c>
      <c r="F675" s="16"/>
      <c r="G675" s="17">
        <v>0</v>
      </c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</row>
    <row r="676" spans="1:25" x14ac:dyDescent="0.25">
      <c r="A676" s="24">
        <f t="shared" si="57"/>
        <v>2023</v>
      </c>
      <c r="B676" s="24" t="str">
        <f t="shared" si="57"/>
        <v>Февраль</v>
      </c>
      <c r="C676" s="14">
        <v>29</v>
      </c>
      <c r="D676" s="14">
        <v>1</v>
      </c>
      <c r="E676" s="15" t="s">
        <v>8</v>
      </c>
      <c r="F676" s="16"/>
      <c r="G676" s="17">
        <v>0</v>
      </c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</row>
    <row r="677" spans="1:25" x14ac:dyDescent="0.25">
      <c r="A677" s="24">
        <f t="shared" ref="A677:B692" si="58">IF(A676&lt;&gt;"",A676,"")</f>
        <v>2023</v>
      </c>
      <c r="B677" s="24" t="str">
        <f t="shared" si="58"/>
        <v>Февраль</v>
      </c>
      <c r="C677" s="14">
        <v>29</v>
      </c>
      <c r="D677" s="14">
        <v>2</v>
      </c>
      <c r="E677" s="15" t="s">
        <v>9</v>
      </c>
      <c r="F677" s="16"/>
      <c r="G677" s="17">
        <v>0</v>
      </c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</row>
    <row r="678" spans="1:25" x14ac:dyDescent="0.25">
      <c r="A678" s="24">
        <f t="shared" si="58"/>
        <v>2023</v>
      </c>
      <c r="B678" s="24" t="str">
        <f t="shared" si="58"/>
        <v>Февраль</v>
      </c>
      <c r="C678" s="14">
        <v>29</v>
      </c>
      <c r="D678" s="14">
        <v>3</v>
      </c>
      <c r="E678" s="15" t="s">
        <v>10</v>
      </c>
      <c r="F678" s="16"/>
      <c r="G678" s="17">
        <v>0</v>
      </c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</row>
    <row r="679" spans="1:25" x14ac:dyDescent="0.25">
      <c r="A679" s="24">
        <f t="shared" si="58"/>
        <v>2023</v>
      </c>
      <c r="B679" s="24" t="str">
        <f t="shared" si="58"/>
        <v>Февраль</v>
      </c>
      <c r="C679" s="14">
        <v>29</v>
      </c>
      <c r="D679" s="14">
        <v>4</v>
      </c>
      <c r="E679" s="15" t="s">
        <v>11</v>
      </c>
      <c r="F679" s="16"/>
      <c r="G679" s="17">
        <v>0</v>
      </c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</row>
    <row r="680" spans="1:25" x14ac:dyDescent="0.25">
      <c r="A680" s="24">
        <f t="shared" si="58"/>
        <v>2023</v>
      </c>
      <c r="B680" s="24" t="str">
        <f t="shared" si="58"/>
        <v>Февраль</v>
      </c>
      <c r="C680" s="14">
        <v>29</v>
      </c>
      <c r="D680" s="14">
        <v>5</v>
      </c>
      <c r="E680" s="15" t="s">
        <v>12</v>
      </c>
      <c r="F680" s="16"/>
      <c r="G680" s="17">
        <v>0</v>
      </c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</row>
    <row r="681" spans="1:25" x14ac:dyDescent="0.25">
      <c r="A681" s="24">
        <f t="shared" si="58"/>
        <v>2023</v>
      </c>
      <c r="B681" s="24" t="str">
        <f t="shared" si="58"/>
        <v>Февраль</v>
      </c>
      <c r="C681" s="14">
        <v>29</v>
      </c>
      <c r="D681" s="14">
        <v>6</v>
      </c>
      <c r="E681" s="15" t="s">
        <v>13</v>
      </c>
      <c r="F681" s="16"/>
      <c r="G681" s="17">
        <v>0</v>
      </c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</row>
    <row r="682" spans="1:25" x14ac:dyDescent="0.25">
      <c r="A682" s="24">
        <f t="shared" si="58"/>
        <v>2023</v>
      </c>
      <c r="B682" s="24" t="str">
        <f t="shared" si="58"/>
        <v>Февраль</v>
      </c>
      <c r="C682" s="14">
        <v>29</v>
      </c>
      <c r="D682" s="14">
        <v>7</v>
      </c>
      <c r="E682" s="15" t="s">
        <v>14</v>
      </c>
      <c r="F682" s="16"/>
      <c r="G682" s="17">
        <v>0</v>
      </c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</row>
    <row r="683" spans="1:25" x14ac:dyDescent="0.25">
      <c r="A683" s="24">
        <f t="shared" si="58"/>
        <v>2023</v>
      </c>
      <c r="B683" s="24" t="str">
        <f t="shared" si="58"/>
        <v>Февраль</v>
      </c>
      <c r="C683" s="14">
        <v>29</v>
      </c>
      <c r="D683" s="14">
        <v>8</v>
      </c>
      <c r="E683" s="15" t="s">
        <v>15</v>
      </c>
      <c r="F683" s="16"/>
      <c r="G683" s="17">
        <v>0</v>
      </c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</row>
    <row r="684" spans="1:25" x14ac:dyDescent="0.25">
      <c r="A684" s="24">
        <f t="shared" si="58"/>
        <v>2023</v>
      </c>
      <c r="B684" s="24" t="str">
        <f t="shared" si="58"/>
        <v>Февраль</v>
      </c>
      <c r="C684" s="14">
        <v>29</v>
      </c>
      <c r="D684" s="14">
        <v>9</v>
      </c>
      <c r="E684" s="15" t="s">
        <v>16</v>
      </c>
      <c r="F684" s="16"/>
      <c r="G684" s="17">
        <v>0</v>
      </c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</row>
    <row r="685" spans="1:25" x14ac:dyDescent="0.25">
      <c r="A685" s="24">
        <f t="shared" si="58"/>
        <v>2023</v>
      </c>
      <c r="B685" s="24" t="str">
        <f t="shared" si="58"/>
        <v>Февраль</v>
      </c>
      <c r="C685" s="14">
        <v>29</v>
      </c>
      <c r="D685" s="14">
        <v>10</v>
      </c>
      <c r="E685" s="15" t="s">
        <v>17</v>
      </c>
      <c r="F685" s="16"/>
      <c r="G685" s="17">
        <v>0</v>
      </c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</row>
    <row r="686" spans="1:25" x14ac:dyDescent="0.25">
      <c r="A686" s="24">
        <f t="shared" si="58"/>
        <v>2023</v>
      </c>
      <c r="B686" s="24" t="str">
        <f t="shared" si="58"/>
        <v>Февраль</v>
      </c>
      <c r="C686" s="14">
        <v>29</v>
      </c>
      <c r="D686" s="14">
        <v>11</v>
      </c>
      <c r="E686" s="15" t="s">
        <v>18</v>
      </c>
      <c r="F686" s="16"/>
      <c r="G686" s="17">
        <v>0</v>
      </c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</row>
    <row r="687" spans="1:25" x14ac:dyDescent="0.25">
      <c r="A687" s="24">
        <f t="shared" si="58"/>
        <v>2023</v>
      </c>
      <c r="B687" s="24" t="str">
        <f t="shared" si="58"/>
        <v>Февраль</v>
      </c>
      <c r="C687" s="14">
        <v>29</v>
      </c>
      <c r="D687" s="14">
        <v>12</v>
      </c>
      <c r="E687" s="15" t="s">
        <v>19</v>
      </c>
      <c r="F687" s="16"/>
      <c r="G687" s="17">
        <v>0</v>
      </c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</row>
    <row r="688" spans="1:25" x14ac:dyDescent="0.25">
      <c r="A688" s="24">
        <f t="shared" si="58"/>
        <v>2023</v>
      </c>
      <c r="B688" s="24" t="str">
        <f t="shared" si="58"/>
        <v>Февраль</v>
      </c>
      <c r="C688" s="14">
        <v>29</v>
      </c>
      <c r="D688" s="14">
        <v>13</v>
      </c>
      <c r="E688" s="15" t="s">
        <v>20</v>
      </c>
      <c r="F688" s="16"/>
      <c r="G688" s="17">
        <v>0</v>
      </c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</row>
    <row r="689" spans="1:25" x14ac:dyDescent="0.25">
      <c r="A689" s="24">
        <f t="shared" si="58"/>
        <v>2023</v>
      </c>
      <c r="B689" s="24" t="str">
        <f t="shared" si="58"/>
        <v>Февраль</v>
      </c>
      <c r="C689" s="14">
        <v>29</v>
      </c>
      <c r="D689" s="14">
        <v>14</v>
      </c>
      <c r="E689" s="15" t="s">
        <v>21</v>
      </c>
      <c r="F689" s="16"/>
      <c r="G689" s="17">
        <v>0</v>
      </c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</row>
    <row r="690" spans="1:25" x14ac:dyDescent="0.25">
      <c r="A690" s="24">
        <f t="shared" si="58"/>
        <v>2023</v>
      </c>
      <c r="B690" s="24" t="str">
        <f t="shared" si="58"/>
        <v>Февраль</v>
      </c>
      <c r="C690" s="14">
        <v>29</v>
      </c>
      <c r="D690" s="14">
        <v>15</v>
      </c>
      <c r="E690" s="15" t="s">
        <v>22</v>
      </c>
      <c r="F690" s="16"/>
      <c r="G690" s="17">
        <v>0</v>
      </c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</row>
    <row r="691" spans="1:25" x14ac:dyDescent="0.25">
      <c r="A691" s="24">
        <f t="shared" si="58"/>
        <v>2023</v>
      </c>
      <c r="B691" s="24" t="str">
        <f t="shared" si="58"/>
        <v>Февраль</v>
      </c>
      <c r="C691" s="14">
        <v>29</v>
      </c>
      <c r="D691" s="14">
        <v>16</v>
      </c>
      <c r="E691" s="15" t="s">
        <v>23</v>
      </c>
      <c r="F691" s="16"/>
      <c r="G691" s="17">
        <v>0</v>
      </c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</row>
    <row r="692" spans="1:25" x14ac:dyDescent="0.25">
      <c r="A692" s="24">
        <f t="shared" si="58"/>
        <v>2023</v>
      </c>
      <c r="B692" s="24" t="str">
        <f t="shared" si="58"/>
        <v>Февраль</v>
      </c>
      <c r="C692" s="14">
        <v>29</v>
      </c>
      <c r="D692" s="14">
        <v>17</v>
      </c>
      <c r="E692" s="15" t="s">
        <v>24</v>
      </c>
      <c r="F692" s="16"/>
      <c r="G692" s="17">
        <v>0</v>
      </c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</row>
    <row r="693" spans="1:25" x14ac:dyDescent="0.25">
      <c r="A693" s="24">
        <f t="shared" ref="A693:B708" si="59">IF(A692&lt;&gt;"",A692,"")</f>
        <v>2023</v>
      </c>
      <c r="B693" s="24" t="str">
        <f t="shared" si="59"/>
        <v>Февраль</v>
      </c>
      <c r="C693" s="14">
        <v>29</v>
      </c>
      <c r="D693" s="14">
        <v>18</v>
      </c>
      <c r="E693" s="15" t="s">
        <v>25</v>
      </c>
      <c r="F693" s="16"/>
      <c r="G693" s="17">
        <v>0</v>
      </c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</row>
    <row r="694" spans="1:25" x14ac:dyDescent="0.25">
      <c r="A694" s="24">
        <f t="shared" si="59"/>
        <v>2023</v>
      </c>
      <c r="B694" s="24" t="str">
        <f t="shared" si="59"/>
        <v>Февраль</v>
      </c>
      <c r="C694" s="14">
        <v>29</v>
      </c>
      <c r="D694" s="14">
        <v>19</v>
      </c>
      <c r="E694" s="15" t="s">
        <v>26</v>
      </c>
      <c r="F694" s="16"/>
      <c r="G694" s="17">
        <v>0</v>
      </c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</row>
    <row r="695" spans="1:25" x14ac:dyDescent="0.25">
      <c r="A695" s="24">
        <f t="shared" si="59"/>
        <v>2023</v>
      </c>
      <c r="B695" s="24" t="str">
        <f t="shared" si="59"/>
        <v>Февраль</v>
      </c>
      <c r="C695" s="14">
        <v>29</v>
      </c>
      <c r="D695" s="14">
        <v>20</v>
      </c>
      <c r="E695" s="15" t="s">
        <v>27</v>
      </c>
      <c r="F695" s="16"/>
      <c r="G695" s="17">
        <v>0</v>
      </c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</row>
    <row r="696" spans="1:25" x14ac:dyDescent="0.25">
      <c r="A696" s="24">
        <f t="shared" si="59"/>
        <v>2023</v>
      </c>
      <c r="B696" s="24" t="str">
        <f t="shared" si="59"/>
        <v>Февраль</v>
      </c>
      <c r="C696" s="14">
        <v>29</v>
      </c>
      <c r="D696" s="14">
        <v>21</v>
      </c>
      <c r="E696" s="15" t="s">
        <v>28</v>
      </c>
      <c r="F696" s="16"/>
      <c r="G696" s="17">
        <v>0</v>
      </c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</row>
    <row r="697" spans="1:25" x14ac:dyDescent="0.25">
      <c r="A697" s="24">
        <f t="shared" si="59"/>
        <v>2023</v>
      </c>
      <c r="B697" s="24" t="str">
        <f t="shared" si="59"/>
        <v>Февраль</v>
      </c>
      <c r="C697" s="14">
        <v>29</v>
      </c>
      <c r="D697" s="14">
        <v>22</v>
      </c>
      <c r="E697" s="15" t="s">
        <v>29</v>
      </c>
      <c r="F697" s="16"/>
      <c r="G697" s="17">
        <v>0</v>
      </c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</row>
    <row r="698" spans="1:25" x14ac:dyDescent="0.25">
      <c r="A698" s="24">
        <f t="shared" si="59"/>
        <v>2023</v>
      </c>
      <c r="B698" s="24" t="str">
        <f t="shared" si="59"/>
        <v>Февраль</v>
      </c>
      <c r="C698" s="14">
        <v>29</v>
      </c>
      <c r="D698" s="14">
        <v>23</v>
      </c>
      <c r="E698" s="15" t="s">
        <v>30</v>
      </c>
      <c r="F698" s="16"/>
      <c r="G698" s="17">
        <v>0</v>
      </c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</row>
    <row r="699" spans="1:25" x14ac:dyDescent="0.25">
      <c r="A699" s="24">
        <f t="shared" si="59"/>
        <v>2023</v>
      </c>
      <c r="B699" s="24" t="str">
        <f t="shared" si="59"/>
        <v>Февраль</v>
      </c>
      <c r="C699" s="14">
        <v>30</v>
      </c>
      <c r="D699" s="14">
        <v>0</v>
      </c>
      <c r="E699" s="15" t="s">
        <v>7</v>
      </c>
      <c r="F699" s="16"/>
      <c r="G699" s="17">
        <v>0</v>
      </c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</row>
    <row r="700" spans="1:25" x14ac:dyDescent="0.25">
      <c r="A700" s="24">
        <f t="shared" si="59"/>
        <v>2023</v>
      </c>
      <c r="B700" s="24" t="str">
        <f t="shared" si="59"/>
        <v>Февраль</v>
      </c>
      <c r="C700" s="14">
        <v>30</v>
      </c>
      <c r="D700" s="14">
        <v>1</v>
      </c>
      <c r="E700" s="15" t="s">
        <v>8</v>
      </c>
      <c r="F700" s="16"/>
      <c r="G700" s="17">
        <v>0</v>
      </c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</row>
    <row r="701" spans="1:25" x14ac:dyDescent="0.25">
      <c r="A701" s="24">
        <f t="shared" si="59"/>
        <v>2023</v>
      </c>
      <c r="B701" s="24" t="str">
        <f t="shared" si="59"/>
        <v>Февраль</v>
      </c>
      <c r="C701" s="14">
        <v>30</v>
      </c>
      <c r="D701" s="14">
        <v>2</v>
      </c>
      <c r="E701" s="15" t="s">
        <v>9</v>
      </c>
      <c r="F701" s="16"/>
      <c r="G701" s="17">
        <v>0</v>
      </c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</row>
    <row r="702" spans="1:25" x14ac:dyDescent="0.25">
      <c r="A702" s="24">
        <f t="shared" si="59"/>
        <v>2023</v>
      </c>
      <c r="B702" s="24" t="str">
        <f t="shared" si="59"/>
        <v>Февраль</v>
      </c>
      <c r="C702" s="14">
        <v>30</v>
      </c>
      <c r="D702" s="14">
        <v>3</v>
      </c>
      <c r="E702" s="15" t="s">
        <v>10</v>
      </c>
      <c r="F702" s="16"/>
      <c r="G702" s="17">
        <v>0</v>
      </c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</row>
    <row r="703" spans="1:25" x14ac:dyDescent="0.25">
      <c r="A703" s="24">
        <f t="shared" si="59"/>
        <v>2023</v>
      </c>
      <c r="B703" s="24" t="str">
        <f t="shared" si="59"/>
        <v>Февраль</v>
      </c>
      <c r="C703" s="14">
        <v>30</v>
      </c>
      <c r="D703" s="14">
        <v>4</v>
      </c>
      <c r="E703" s="15" t="s">
        <v>11</v>
      </c>
      <c r="F703" s="16"/>
      <c r="G703" s="17">
        <v>0</v>
      </c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</row>
    <row r="704" spans="1:25" x14ac:dyDescent="0.25">
      <c r="A704" s="24">
        <f t="shared" si="59"/>
        <v>2023</v>
      </c>
      <c r="B704" s="24" t="str">
        <f t="shared" si="59"/>
        <v>Февраль</v>
      </c>
      <c r="C704" s="14">
        <v>30</v>
      </c>
      <c r="D704" s="14">
        <v>5</v>
      </c>
      <c r="E704" s="15" t="s">
        <v>12</v>
      </c>
      <c r="F704" s="16"/>
      <c r="G704" s="17">
        <v>0</v>
      </c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</row>
    <row r="705" spans="1:25" x14ac:dyDescent="0.25">
      <c r="A705" s="24">
        <f t="shared" si="59"/>
        <v>2023</v>
      </c>
      <c r="B705" s="24" t="str">
        <f t="shared" si="59"/>
        <v>Февраль</v>
      </c>
      <c r="C705" s="14">
        <v>30</v>
      </c>
      <c r="D705" s="14">
        <v>6</v>
      </c>
      <c r="E705" s="15" t="s">
        <v>13</v>
      </c>
      <c r="F705" s="16"/>
      <c r="G705" s="17">
        <v>0</v>
      </c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</row>
    <row r="706" spans="1:25" x14ac:dyDescent="0.25">
      <c r="A706" s="24">
        <f t="shared" si="59"/>
        <v>2023</v>
      </c>
      <c r="B706" s="24" t="str">
        <f t="shared" si="59"/>
        <v>Февраль</v>
      </c>
      <c r="C706" s="14">
        <v>30</v>
      </c>
      <c r="D706" s="14">
        <v>7</v>
      </c>
      <c r="E706" s="15" t="s">
        <v>14</v>
      </c>
      <c r="F706" s="16"/>
      <c r="G706" s="17">
        <v>0</v>
      </c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</row>
    <row r="707" spans="1:25" x14ac:dyDescent="0.25">
      <c r="A707" s="24">
        <f t="shared" si="59"/>
        <v>2023</v>
      </c>
      <c r="B707" s="24" t="str">
        <f t="shared" si="59"/>
        <v>Февраль</v>
      </c>
      <c r="C707" s="14">
        <v>30</v>
      </c>
      <c r="D707" s="14">
        <v>8</v>
      </c>
      <c r="E707" s="15" t="s">
        <v>15</v>
      </c>
      <c r="F707" s="16"/>
      <c r="G707" s="17">
        <v>0</v>
      </c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</row>
    <row r="708" spans="1:25" x14ac:dyDescent="0.25">
      <c r="A708" s="24">
        <f t="shared" si="59"/>
        <v>2023</v>
      </c>
      <c r="B708" s="24" t="str">
        <f t="shared" si="59"/>
        <v>Февраль</v>
      </c>
      <c r="C708" s="14">
        <v>30</v>
      </c>
      <c r="D708" s="14">
        <v>9</v>
      </c>
      <c r="E708" s="15" t="s">
        <v>16</v>
      </c>
      <c r="F708" s="16"/>
      <c r="G708" s="17">
        <v>0</v>
      </c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</row>
    <row r="709" spans="1:25" x14ac:dyDescent="0.25">
      <c r="A709" s="24">
        <f t="shared" ref="A709:B724" si="60">IF(A708&lt;&gt;"",A708,"")</f>
        <v>2023</v>
      </c>
      <c r="B709" s="24" t="str">
        <f t="shared" si="60"/>
        <v>Февраль</v>
      </c>
      <c r="C709" s="14">
        <v>30</v>
      </c>
      <c r="D709" s="14">
        <v>10</v>
      </c>
      <c r="E709" s="15" t="s">
        <v>17</v>
      </c>
      <c r="F709" s="16"/>
      <c r="G709" s="17">
        <v>0</v>
      </c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</row>
    <row r="710" spans="1:25" x14ac:dyDescent="0.25">
      <c r="A710" s="24">
        <f t="shared" si="60"/>
        <v>2023</v>
      </c>
      <c r="B710" s="24" t="str">
        <f t="shared" si="60"/>
        <v>Февраль</v>
      </c>
      <c r="C710" s="14">
        <v>30</v>
      </c>
      <c r="D710" s="14">
        <v>11</v>
      </c>
      <c r="E710" s="15" t="s">
        <v>18</v>
      </c>
      <c r="F710" s="16"/>
      <c r="G710" s="17">
        <v>0</v>
      </c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</row>
    <row r="711" spans="1:25" x14ac:dyDescent="0.25">
      <c r="A711" s="24">
        <f t="shared" si="60"/>
        <v>2023</v>
      </c>
      <c r="B711" s="24" t="str">
        <f t="shared" si="60"/>
        <v>Февраль</v>
      </c>
      <c r="C711" s="14">
        <v>30</v>
      </c>
      <c r="D711" s="14">
        <v>12</v>
      </c>
      <c r="E711" s="15" t="s">
        <v>19</v>
      </c>
      <c r="F711" s="16"/>
      <c r="G711" s="17">
        <v>0</v>
      </c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</row>
    <row r="712" spans="1:25" x14ac:dyDescent="0.25">
      <c r="A712" s="24">
        <f t="shared" si="60"/>
        <v>2023</v>
      </c>
      <c r="B712" s="24" t="str">
        <f t="shared" si="60"/>
        <v>Февраль</v>
      </c>
      <c r="C712" s="14">
        <v>30</v>
      </c>
      <c r="D712" s="14">
        <v>13</v>
      </c>
      <c r="E712" s="15" t="s">
        <v>20</v>
      </c>
      <c r="F712" s="16"/>
      <c r="G712" s="17">
        <v>0</v>
      </c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</row>
    <row r="713" spans="1:25" x14ac:dyDescent="0.25">
      <c r="A713" s="24">
        <f t="shared" si="60"/>
        <v>2023</v>
      </c>
      <c r="B713" s="24" t="str">
        <f t="shared" si="60"/>
        <v>Февраль</v>
      </c>
      <c r="C713" s="14">
        <v>30</v>
      </c>
      <c r="D713" s="14">
        <v>14</v>
      </c>
      <c r="E713" s="15" t="s">
        <v>21</v>
      </c>
      <c r="F713" s="16"/>
      <c r="G713" s="17">
        <v>0</v>
      </c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</row>
    <row r="714" spans="1:25" x14ac:dyDescent="0.25">
      <c r="A714" s="24">
        <f t="shared" si="60"/>
        <v>2023</v>
      </c>
      <c r="B714" s="24" t="str">
        <f t="shared" si="60"/>
        <v>Февраль</v>
      </c>
      <c r="C714" s="14">
        <v>30</v>
      </c>
      <c r="D714" s="14">
        <v>15</v>
      </c>
      <c r="E714" s="15" t="s">
        <v>22</v>
      </c>
      <c r="F714" s="16"/>
      <c r="G714" s="17">
        <v>0</v>
      </c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</row>
    <row r="715" spans="1:25" x14ac:dyDescent="0.25">
      <c r="A715" s="24">
        <f t="shared" si="60"/>
        <v>2023</v>
      </c>
      <c r="B715" s="24" t="str">
        <f t="shared" si="60"/>
        <v>Февраль</v>
      </c>
      <c r="C715" s="14">
        <v>30</v>
      </c>
      <c r="D715" s="14">
        <v>16</v>
      </c>
      <c r="E715" s="15" t="s">
        <v>23</v>
      </c>
      <c r="F715" s="16"/>
      <c r="G715" s="17">
        <v>0</v>
      </c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</row>
    <row r="716" spans="1:25" x14ac:dyDescent="0.25">
      <c r="A716" s="24">
        <f t="shared" si="60"/>
        <v>2023</v>
      </c>
      <c r="B716" s="24" t="str">
        <f t="shared" si="60"/>
        <v>Февраль</v>
      </c>
      <c r="C716" s="14">
        <v>30</v>
      </c>
      <c r="D716" s="14">
        <v>17</v>
      </c>
      <c r="E716" s="15" t="s">
        <v>24</v>
      </c>
      <c r="F716" s="16"/>
      <c r="G716" s="17">
        <v>0</v>
      </c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</row>
    <row r="717" spans="1:25" x14ac:dyDescent="0.25">
      <c r="A717" s="24">
        <f t="shared" si="60"/>
        <v>2023</v>
      </c>
      <c r="B717" s="24" t="str">
        <f t="shared" si="60"/>
        <v>Февраль</v>
      </c>
      <c r="C717" s="14">
        <v>30</v>
      </c>
      <c r="D717" s="14">
        <v>18</v>
      </c>
      <c r="E717" s="15" t="s">
        <v>25</v>
      </c>
      <c r="F717" s="16"/>
      <c r="G717" s="17">
        <v>0</v>
      </c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</row>
    <row r="718" spans="1:25" x14ac:dyDescent="0.25">
      <c r="A718" s="24">
        <f t="shared" si="60"/>
        <v>2023</v>
      </c>
      <c r="B718" s="24" t="str">
        <f t="shared" si="60"/>
        <v>Февраль</v>
      </c>
      <c r="C718" s="14">
        <v>30</v>
      </c>
      <c r="D718" s="14">
        <v>19</v>
      </c>
      <c r="E718" s="15" t="s">
        <v>26</v>
      </c>
      <c r="F718" s="16"/>
      <c r="G718" s="17">
        <v>0</v>
      </c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</row>
    <row r="719" spans="1:25" x14ac:dyDescent="0.25">
      <c r="A719" s="24">
        <f t="shared" si="60"/>
        <v>2023</v>
      </c>
      <c r="B719" s="24" t="str">
        <f t="shared" si="60"/>
        <v>Февраль</v>
      </c>
      <c r="C719" s="14">
        <v>30</v>
      </c>
      <c r="D719" s="14">
        <v>20</v>
      </c>
      <c r="E719" s="15" t="s">
        <v>27</v>
      </c>
      <c r="F719" s="16"/>
      <c r="G719" s="17">
        <v>0</v>
      </c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</row>
    <row r="720" spans="1:25" x14ac:dyDescent="0.25">
      <c r="A720" s="24">
        <f t="shared" si="60"/>
        <v>2023</v>
      </c>
      <c r="B720" s="24" t="str">
        <f t="shared" si="60"/>
        <v>Февраль</v>
      </c>
      <c r="C720" s="14">
        <v>30</v>
      </c>
      <c r="D720" s="14">
        <v>21</v>
      </c>
      <c r="E720" s="15" t="s">
        <v>28</v>
      </c>
      <c r="F720" s="16"/>
      <c r="G720" s="17">
        <v>0</v>
      </c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</row>
    <row r="721" spans="1:25" x14ac:dyDescent="0.25">
      <c r="A721" s="24">
        <f t="shared" si="60"/>
        <v>2023</v>
      </c>
      <c r="B721" s="24" t="str">
        <f t="shared" si="60"/>
        <v>Февраль</v>
      </c>
      <c r="C721" s="14">
        <v>30</v>
      </c>
      <c r="D721" s="14">
        <v>22</v>
      </c>
      <c r="E721" s="15" t="s">
        <v>29</v>
      </c>
      <c r="F721" s="16"/>
      <c r="G721" s="17">
        <v>0</v>
      </c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</row>
    <row r="722" spans="1:25" x14ac:dyDescent="0.25">
      <c r="A722" s="24">
        <f t="shared" si="60"/>
        <v>2023</v>
      </c>
      <c r="B722" s="24" t="str">
        <f t="shared" si="60"/>
        <v>Февраль</v>
      </c>
      <c r="C722" s="14">
        <v>30</v>
      </c>
      <c r="D722" s="14">
        <v>23</v>
      </c>
      <c r="E722" s="15" t="s">
        <v>30</v>
      </c>
      <c r="F722" s="16"/>
      <c r="G722" s="17">
        <v>0</v>
      </c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</row>
    <row r="723" spans="1:25" x14ac:dyDescent="0.25">
      <c r="A723" s="24">
        <f t="shared" si="60"/>
        <v>2023</v>
      </c>
      <c r="B723" s="24" t="str">
        <f t="shared" si="60"/>
        <v>Февраль</v>
      </c>
      <c r="C723" s="14">
        <v>31</v>
      </c>
      <c r="D723" s="14">
        <v>0</v>
      </c>
      <c r="E723" s="15" t="s">
        <v>7</v>
      </c>
      <c r="F723" s="16"/>
      <c r="G723" s="17">
        <v>0</v>
      </c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</row>
    <row r="724" spans="1:25" x14ac:dyDescent="0.25">
      <c r="A724" s="24">
        <f t="shared" si="60"/>
        <v>2023</v>
      </c>
      <c r="B724" s="24" t="str">
        <f t="shared" si="60"/>
        <v>Февраль</v>
      </c>
      <c r="C724" s="14">
        <v>31</v>
      </c>
      <c r="D724" s="14">
        <v>1</v>
      </c>
      <c r="E724" s="15" t="s">
        <v>8</v>
      </c>
      <c r="F724" s="16"/>
      <c r="G724" s="17">
        <v>0</v>
      </c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</row>
    <row r="725" spans="1:25" x14ac:dyDescent="0.25">
      <c r="A725" s="24">
        <f t="shared" ref="A725:B740" si="61">IF(A724&lt;&gt;"",A724,"")</f>
        <v>2023</v>
      </c>
      <c r="B725" s="24" t="str">
        <f t="shared" si="61"/>
        <v>Февраль</v>
      </c>
      <c r="C725" s="14">
        <v>31</v>
      </c>
      <c r="D725" s="14">
        <v>2</v>
      </c>
      <c r="E725" s="15" t="s">
        <v>9</v>
      </c>
      <c r="F725" s="16"/>
      <c r="G725" s="17">
        <v>0</v>
      </c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</row>
    <row r="726" spans="1:25" x14ac:dyDescent="0.25">
      <c r="A726" s="24">
        <f t="shared" si="61"/>
        <v>2023</v>
      </c>
      <c r="B726" s="24" t="str">
        <f t="shared" si="61"/>
        <v>Февраль</v>
      </c>
      <c r="C726" s="14">
        <v>31</v>
      </c>
      <c r="D726" s="14">
        <v>3</v>
      </c>
      <c r="E726" s="15" t="s">
        <v>10</v>
      </c>
      <c r="F726" s="16"/>
      <c r="G726" s="17">
        <v>0</v>
      </c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</row>
    <row r="727" spans="1:25" x14ac:dyDescent="0.25">
      <c r="A727" s="24">
        <f t="shared" si="61"/>
        <v>2023</v>
      </c>
      <c r="B727" s="24" t="str">
        <f t="shared" si="61"/>
        <v>Февраль</v>
      </c>
      <c r="C727" s="14">
        <v>31</v>
      </c>
      <c r="D727" s="14">
        <v>4</v>
      </c>
      <c r="E727" s="15" t="s">
        <v>11</v>
      </c>
      <c r="F727" s="16"/>
      <c r="G727" s="17">
        <v>0</v>
      </c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</row>
    <row r="728" spans="1:25" x14ac:dyDescent="0.25">
      <c r="A728" s="24">
        <f t="shared" si="61"/>
        <v>2023</v>
      </c>
      <c r="B728" s="24" t="str">
        <f t="shared" si="61"/>
        <v>Февраль</v>
      </c>
      <c r="C728" s="14">
        <v>31</v>
      </c>
      <c r="D728" s="14">
        <v>5</v>
      </c>
      <c r="E728" s="15" t="s">
        <v>12</v>
      </c>
      <c r="F728" s="16"/>
      <c r="G728" s="17">
        <v>0</v>
      </c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</row>
    <row r="729" spans="1:25" x14ac:dyDescent="0.25">
      <c r="A729" s="24">
        <f t="shared" si="61"/>
        <v>2023</v>
      </c>
      <c r="B729" s="24" t="str">
        <f t="shared" si="61"/>
        <v>Февраль</v>
      </c>
      <c r="C729" s="14">
        <v>31</v>
      </c>
      <c r="D729" s="14">
        <v>6</v>
      </c>
      <c r="E729" s="15" t="s">
        <v>13</v>
      </c>
      <c r="F729" s="16"/>
      <c r="G729" s="17">
        <v>0</v>
      </c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</row>
    <row r="730" spans="1:25" x14ac:dyDescent="0.25">
      <c r="A730" s="24">
        <f t="shared" si="61"/>
        <v>2023</v>
      </c>
      <c r="B730" s="24" t="str">
        <f t="shared" si="61"/>
        <v>Февраль</v>
      </c>
      <c r="C730" s="14">
        <v>31</v>
      </c>
      <c r="D730" s="14">
        <v>7</v>
      </c>
      <c r="E730" s="15" t="s">
        <v>14</v>
      </c>
      <c r="F730" s="16"/>
      <c r="G730" s="17">
        <v>0</v>
      </c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</row>
    <row r="731" spans="1:25" x14ac:dyDescent="0.25">
      <c r="A731" s="24">
        <f t="shared" si="61"/>
        <v>2023</v>
      </c>
      <c r="B731" s="24" t="str">
        <f t="shared" si="61"/>
        <v>Февраль</v>
      </c>
      <c r="C731" s="14">
        <v>31</v>
      </c>
      <c r="D731" s="14">
        <v>8</v>
      </c>
      <c r="E731" s="15" t="s">
        <v>15</v>
      </c>
      <c r="F731" s="16"/>
      <c r="G731" s="17">
        <v>0</v>
      </c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</row>
    <row r="732" spans="1:25" x14ac:dyDescent="0.25">
      <c r="A732" s="24">
        <f t="shared" si="61"/>
        <v>2023</v>
      </c>
      <c r="B732" s="24" t="str">
        <f t="shared" si="61"/>
        <v>Февраль</v>
      </c>
      <c r="C732" s="14">
        <v>31</v>
      </c>
      <c r="D732" s="14">
        <v>9</v>
      </c>
      <c r="E732" s="15" t="s">
        <v>16</v>
      </c>
      <c r="F732" s="16"/>
      <c r="G732" s="17">
        <v>0</v>
      </c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</row>
    <row r="733" spans="1:25" x14ac:dyDescent="0.25">
      <c r="A733" s="24">
        <f t="shared" si="61"/>
        <v>2023</v>
      </c>
      <c r="B733" s="24" t="str">
        <f t="shared" si="61"/>
        <v>Февраль</v>
      </c>
      <c r="C733" s="14">
        <v>31</v>
      </c>
      <c r="D733" s="14">
        <v>10</v>
      </c>
      <c r="E733" s="15" t="s">
        <v>17</v>
      </c>
      <c r="F733" s="16"/>
      <c r="G733" s="17">
        <v>0</v>
      </c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</row>
    <row r="734" spans="1:25" x14ac:dyDescent="0.25">
      <c r="A734" s="24">
        <f t="shared" si="61"/>
        <v>2023</v>
      </c>
      <c r="B734" s="24" t="str">
        <f t="shared" si="61"/>
        <v>Февраль</v>
      </c>
      <c r="C734" s="14">
        <v>31</v>
      </c>
      <c r="D734" s="14">
        <v>11</v>
      </c>
      <c r="E734" s="15" t="s">
        <v>18</v>
      </c>
      <c r="F734" s="16"/>
      <c r="G734" s="17">
        <v>0</v>
      </c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</row>
    <row r="735" spans="1:25" x14ac:dyDescent="0.25">
      <c r="A735" s="24">
        <f t="shared" si="61"/>
        <v>2023</v>
      </c>
      <c r="B735" s="24" t="str">
        <f t="shared" si="61"/>
        <v>Февраль</v>
      </c>
      <c r="C735" s="14">
        <v>31</v>
      </c>
      <c r="D735" s="14">
        <v>12</v>
      </c>
      <c r="E735" s="15" t="s">
        <v>19</v>
      </c>
      <c r="F735" s="16"/>
      <c r="G735" s="17">
        <v>0</v>
      </c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</row>
    <row r="736" spans="1:25" x14ac:dyDescent="0.25">
      <c r="A736" s="24">
        <f t="shared" si="61"/>
        <v>2023</v>
      </c>
      <c r="B736" s="24" t="str">
        <f t="shared" si="61"/>
        <v>Февраль</v>
      </c>
      <c r="C736" s="14">
        <v>31</v>
      </c>
      <c r="D736" s="14">
        <v>13</v>
      </c>
      <c r="E736" s="15" t="s">
        <v>20</v>
      </c>
      <c r="F736" s="16"/>
      <c r="G736" s="17">
        <v>0</v>
      </c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</row>
    <row r="737" spans="1:25" x14ac:dyDescent="0.25">
      <c r="A737" s="24">
        <f t="shared" si="61"/>
        <v>2023</v>
      </c>
      <c r="B737" s="24" t="str">
        <f t="shared" si="61"/>
        <v>Февраль</v>
      </c>
      <c r="C737" s="14">
        <v>31</v>
      </c>
      <c r="D737" s="14">
        <v>14</v>
      </c>
      <c r="E737" s="15" t="s">
        <v>21</v>
      </c>
      <c r="F737" s="16"/>
      <c r="G737" s="17">
        <v>0</v>
      </c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</row>
    <row r="738" spans="1:25" x14ac:dyDescent="0.25">
      <c r="A738" s="24">
        <f t="shared" si="61"/>
        <v>2023</v>
      </c>
      <c r="B738" s="24" t="str">
        <f t="shared" si="61"/>
        <v>Февраль</v>
      </c>
      <c r="C738" s="14">
        <v>31</v>
      </c>
      <c r="D738" s="14">
        <v>15</v>
      </c>
      <c r="E738" s="15" t="s">
        <v>22</v>
      </c>
      <c r="F738" s="16"/>
      <c r="G738" s="17">
        <v>0</v>
      </c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</row>
    <row r="739" spans="1:25" x14ac:dyDescent="0.25">
      <c r="A739" s="24">
        <f t="shared" si="61"/>
        <v>2023</v>
      </c>
      <c r="B739" s="24" t="str">
        <f t="shared" si="61"/>
        <v>Февраль</v>
      </c>
      <c r="C739" s="14">
        <v>31</v>
      </c>
      <c r="D739" s="14">
        <v>16</v>
      </c>
      <c r="E739" s="15" t="s">
        <v>23</v>
      </c>
      <c r="F739" s="16"/>
      <c r="G739" s="17">
        <v>0</v>
      </c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</row>
    <row r="740" spans="1:25" x14ac:dyDescent="0.25">
      <c r="A740" s="24">
        <f t="shared" si="61"/>
        <v>2023</v>
      </c>
      <c r="B740" s="24" t="str">
        <f t="shared" si="61"/>
        <v>Февраль</v>
      </c>
      <c r="C740" s="14">
        <v>31</v>
      </c>
      <c r="D740" s="14">
        <v>17</v>
      </c>
      <c r="E740" s="15" t="s">
        <v>24</v>
      </c>
      <c r="F740" s="16"/>
      <c r="G740" s="17">
        <v>0</v>
      </c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</row>
    <row r="741" spans="1:25" x14ac:dyDescent="0.25">
      <c r="A741" s="24">
        <f t="shared" ref="A741:B746" si="62">IF(A740&lt;&gt;"",A740,"")</f>
        <v>2023</v>
      </c>
      <c r="B741" s="24" t="str">
        <f t="shared" si="62"/>
        <v>Февраль</v>
      </c>
      <c r="C741" s="14">
        <v>31</v>
      </c>
      <c r="D741" s="14">
        <v>18</v>
      </c>
      <c r="E741" s="15" t="s">
        <v>25</v>
      </c>
      <c r="F741" s="16"/>
      <c r="G741" s="17">
        <v>0</v>
      </c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</row>
    <row r="742" spans="1:25" x14ac:dyDescent="0.25">
      <c r="A742" s="24">
        <f t="shared" si="62"/>
        <v>2023</v>
      </c>
      <c r="B742" s="24" t="str">
        <f t="shared" si="62"/>
        <v>Февраль</v>
      </c>
      <c r="C742" s="14">
        <v>31</v>
      </c>
      <c r="D742" s="14">
        <v>19</v>
      </c>
      <c r="E742" s="15" t="s">
        <v>26</v>
      </c>
      <c r="F742" s="16"/>
      <c r="G742" s="17">
        <v>0</v>
      </c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</row>
    <row r="743" spans="1:25" x14ac:dyDescent="0.25">
      <c r="A743" s="24">
        <f t="shared" si="62"/>
        <v>2023</v>
      </c>
      <c r="B743" s="24" t="str">
        <f t="shared" si="62"/>
        <v>Февраль</v>
      </c>
      <c r="C743" s="14">
        <v>31</v>
      </c>
      <c r="D743" s="14">
        <v>20</v>
      </c>
      <c r="E743" s="15" t="s">
        <v>27</v>
      </c>
      <c r="F743" s="16"/>
      <c r="G743" s="17">
        <v>0</v>
      </c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</row>
    <row r="744" spans="1:25" x14ac:dyDescent="0.25">
      <c r="A744" s="24">
        <f t="shared" si="62"/>
        <v>2023</v>
      </c>
      <c r="B744" s="24" t="str">
        <f t="shared" si="62"/>
        <v>Февраль</v>
      </c>
      <c r="C744" s="14">
        <v>31</v>
      </c>
      <c r="D744" s="14">
        <v>21</v>
      </c>
      <c r="E744" s="15" t="s">
        <v>28</v>
      </c>
      <c r="F744" s="16"/>
      <c r="G744" s="17">
        <v>0</v>
      </c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</row>
    <row r="745" spans="1:25" x14ac:dyDescent="0.25">
      <c r="A745" s="24">
        <f t="shared" si="62"/>
        <v>2023</v>
      </c>
      <c r="B745" s="24" t="str">
        <f t="shared" si="62"/>
        <v>Февраль</v>
      </c>
      <c r="C745" s="14">
        <v>31</v>
      </c>
      <c r="D745" s="14">
        <v>22</v>
      </c>
      <c r="E745" s="15" t="s">
        <v>29</v>
      </c>
      <c r="F745" s="16"/>
      <c r="G745" s="17">
        <v>0</v>
      </c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</row>
    <row r="746" spans="1:25" x14ac:dyDescent="0.25">
      <c r="A746" s="24">
        <f t="shared" si="62"/>
        <v>2023</v>
      </c>
      <c r="B746" s="24" t="str">
        <f t="shared" si="62"/>
        <v>Февраль</v>
      </c>
      <c r="C746" s="14">
        <v>31</v>
      </c>
      <c r="D746" s="14">
        <v>23</v>
      </c>
      <c r="E746" s="15" t="s">
        <v>30</v>
      </c>
      <c r="F746" s="16"/>
      <c r="G746" s="17">
        <v>0</v>
      </c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</row>
  </sheetData>
  <mergeCells count="11">
    <mergeCell ref="H1:K1"/>
    <mergeCell ref="A1:A2"/>
    <mergeCell ref="B1:B2"/>
    <mergeCell ref="C1:C2"/>
    <mergeCell ref="D1:D2"/>
    <mergeCell ref="F1:F2"/>
    <mergeCell ref="L1:W1"/>
    <mergeCell ref="Z1:Z2"/>
    <mergeCell ref="AB1:AY1"/>
    <mergeCell ref="BD1:BF2"/>
    <mergeCell ref="BH1:BH2"/>
  </mergeCells>
  <pageMargins left="0.7" right="0.7" top="0.75" bottom="0.75" header="0.3" footer="0.3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Входной Профиль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ПК</cp:lastModifiedBy>
  <dcterms:created xsi:type="dcterms:W3CDTF">2023-03-14T11:54:43Z</dcterms:created>
  <dcterms:modified xsi:type="dcterms:W3CDTF">2023-03-16T06:51:10Z</dcterms:modified>
</cp:coreProperties>
</file>