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6140" windowHeight="70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1" i="1" l="1"/>
  <c r="F31" i="1"/>
  <c r="F30" i="1" l="1"/>
  <c r="E32" i="1" l="1"/>
  <c r="F27" i="1" l="1"/>
  <c r="E33" i="1" l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30" i="1"/>
  <c r="F54" i="1" l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55" i="1" l="1"/>
  <c r="F57" i="1" s="1"/>
</calcChain>
</file>

<file path=xl/sharedStrings.xml><?xml version="1.0" encoding="utf-8"?>
<sst xmlns="http://schemas.openxmlformats.org/spreadsheetml/2006/main" count="48" uniqueCount="46">
  <si>
    <t>Заказчик</t>
  </si>
  <si>
    <t>Инструмент</t>
  </si>
  <si>
    <t>Внешнее состояние</t>
  </si>
  <si>
    <t>Работа</t>
  </si>
  <si>
    <t>Наименование детали</t>
  </si>
  <si>
    <t>Артикул</t>
  </si>
  <si>
    <t xml:space="preserve">Срок поставки запасных частей </t>
  </si>
  <si>
    <t>рабочих дней</t>
  </si>
  <si>
    <t>Акт действителен 5 рабочих дней</t>
  </si>
  <si>
    <t>Исполнитель ООО "Агава-С"</t>
  </si>
  <si>
    <t>г. Санкт - Петербург</t>
  </si>
  <si>
    <t>Дата</t>
  </si>
  <si>
    <t>Дефект со слов клиента</t>
  </si>
  <si>
    <t>Выр-ка, нч</t>
  </si>
  <si>
    <t>№ поз.</t>
  </si>
  <si>
    <t>Кол</t>
  </si>
  <si>
    <t xml:space="preserve">В случае отказа от ремонта </t>
  </si>
  <si>
    <t>руб. за диагностику</t>
  </si>
  <si>
    <t>Срок ремонта до 3 рабочих дней</t>
  </si>
  <si>
    <t xml:space="preserve">Акт приёмки выполнения работ  № </t>
  </si>
  <si>
    <t>Выявленный дефект</t>
  </si>
  <si>
    <t>Цена, руб.</t>
  </si>
  <si>
    <t>Стоим, руб.</t>
  </si>
  <si>
    <t>Стоимость запасных частей</t>
  </si>
  <si>
    <t>Ном.</t>
  </si>
  <si>
    <t>Возможная причина</t>
  </si>
  <si>
    <t xml:space="preserve">Итого к оплате </t>
  </si>
  <si>
    <t>Инструмент выдан в исправном состоянии</t>
  </si>
  <si>
    <t>Дней</t>
  </si>
  <si>
    <t>ЛТС</t>
  </si>
  <si>
    <t>Грязная.</t>
  </si>
  <si>
    <t>УШМ MAKITA 9069</t>
  </si>
  <si>
    <t>ЛО5715</t>
  </si>
  <si>
    <t>Польная диагностика.</t>
  </si>
  <si>
    <t>Износ угольных щеток. Износ кнопки стопора. Отработана смазка в редукторе.</t>
  </si>
  <si>
    <t>Механическое воздействие. Естественный износ.</t>
  </si>
  <si>
    <t>Работы механика Харченко А. №9</t>
  </si>
  <si>
    <t>угольные щетки</t>
  </si>
  <si>
    <t>стопорный штифт</t>
  </si>
  <si>
    <t>256452-5</t>
  </si>
  <si>
    <t>пружина</t>
  </si>
  <si>
    <t>233292-8</t>
  </si>
  <si>
    <t>кнопка</t>
  </si>
  <si>
    <t>416449-8</t>
  </si>
  <si>
    <t>смазка</t>
  </si>
  <si>
    <t>191957-7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</si>
</sst>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" fontId="2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wrapText="1"/>
    </xf>
    <xf numFmtId="1" fontId="0" fillId="0" borderId="0" xfId="0" applyNumberFormat="1" applyAlignment="1">
      <alignment horizontal="right"/>
    </xf>
    <xf numFmtId="0" fontId="1" fillId="0" borderId="0" xfId="0" applyFont="1" applyFill="1" applyAlignment="1">
      <alignment horizontal="center"/>
    </xf>
    <xf numFmtId="0" fontId="3" fillId="0" borderId="0" xfId="0" applyFont="1"/>
    <xf numFmtId="0" fontId="1" fillId="0" borderId="0" xfId="0" applyFont="1" applyFill="1" applyAlignment="1">
      <alignment horizontal="left"/>
    </xf>
    <xf numFmtId="1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wrapText="1" shrinkToFit="1"/>
    </xf>
    <xf numFmtId="0" fontId="0" fillId="0" borderId="0" xfId="0" applyFill="1"/>
    <xf numFmtId="0" fontId="0" fillId="0" borderId="0" xfId="0" applyFill="1" applyAlignment="1">
      <alignment horizontal="right"/>
    </xf>
    <xf numFmtId="1" fontId="0" fillId="0" borderId="0" xfId="0" applyNumberForma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14" fontId="1" fillId="0" borderId="0" xfId="0" applyNumberFormat="1" applyFont="1" applyFill="1" applyAlignment="1">
      <alignment horizontal="left"/>
    </xf>
    <xf numFmtId="1" fontId="1" fillId="0" borderId="0" xfId="0" applyNumberFormat="1" applyFont="1" applyFill="1" applyAlignment="1">
      <alignment horizontal="right"/>
    </xf>
    <xf numFmtId="1" fontId="1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1" fontId="0" fillId="0" borderId="1" xfId="0" applyNumberFormat="1" applyFill="1" applyBorder="1" applyAlignment="1">
      <alignment horizontal="right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>
      <alignment horizontal="right" wrapText="1"/>
    </xf>
    <xf numFmtId="0" fontId="0" fillId="0" borderId="1" xfId="0" applyFill="1" applyBorder="1" applyAlignment="1">
      <alignment horizontal="right" wrapText="1"/>
    </xf>
    <xf numFmtId="1" fontId="0" fillId="0" borderId="1" xfId="0" applyNumberForma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1" fontId="0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 shrinkToFit="1"/>
    </xf>
    <xf numFmtId="0" fontId="1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4</xdr:col>
      <xdr:colOff>738670</xdr:colOff>
      <xdr:row>7</xdr:row>
      <xdr:rowOff>73198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57150"/>
          <a:ext cx="6143625" cy="123313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5</xdr:col>
      <xdr:colOff>184103</xdr:colOff>
      <xdr:row>7</xdr:row>
      <xdr:rowOff>40217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57150"/>
          <a:ext cx="5979307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4</xdr:col>
      <xdr:colOff>580702</xdr:colOff>
      <xdr:row>7</xdr:row>
      <xdr:rowOff>40217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57150"/>
          <a:ext cx="5979307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3</xdr:col>
      <xdr:colOff>314187</xdr:colOff>
      <xdr:row>7</xdr:row>
      <xdr:rowOff>73198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57150"/>
          <a:ext cx="5318125" cy="123313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4</xdr:col>
      <xdr:colOff>231728</xdr:colOff>
      <xdr:row>7</xdr:row>
      <xdr:rowOff>40217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57150"/>
          <a:ext cx="5633232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4</xdr:col>
      <xdr:colOff>745020</xdr:colOff>
      <xdr:row>7</xdr:row>
      <xdr:rowOff>73198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57150"/>
          <a:ext cx="6143625" cy="1233131"/>
        </a:xfrm>
        <a:prstGeom prst="rect">
          <a:avLst/>
        </a:prstGeom>
      </xdr:spPr>
    </xdr:pic>
    <xdr:clientData/>
  </xdr:twoCellAnchor>
  <xdr:twoCellAnchor editAs="oneCell">
    <xdr:from>
      <xdr:col>0</xdr:col>
      <xdr:colOff>422458</xdr:colOff>
      <xdr:row>0</xdr:row>
      <xdr:rowOff>0</xdr:rowOff>
    </xdr:from>
    <xdr:to>
      <xdr:col>5</xdr:col>
      <xdr:colOff>581161</xdr:colOff>
      <xdr:row>6</xdr:row>
      <xdr:rowOff>57150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458" y="0"/>
          <a:ext cx="6453486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G67"/>
  <sheetViews>
    <sheetView tabSelected="1" topLeftCell="A7" zoomScaleNormal="100" workbookViewId="0">
      <selection activeCell="C30" sqref="C30"/>
    </sheetView>
  </sheetViews>
  <sheetFormatPr defaultRowHeight="15" x14ac:dyDescent="0.25"/>
  <cols>
    <col min="1" max="1" width="38.28515625" customWidth="1"/>
    <col min="2" max="2" width="16.42578125" customWidth="1"/>
    <col min="3" max="3" width="20.7109375" style="7" customWidth="1"/>
    <col min="4" max="4" width="6" style="12" customWidth="1"/>
    <col min="5" max="5" width="13" style="12" customWidth="1"/>
    <col min="6" max="6" width="13.140625" style="7" customWidth="1"/>
  </cols>
  <sheetData>
    <row r="7" spans="1:7" ht="6" customHeight="1" x14ac:dyDescent="0.25">
      <c r="A7" s="20"/>
      <c r="B7" s="20"/>
      <c r="C7" s="21"/>
      <c r="D7" s="22"/>
      <c r="E7" s="22"/>
      <c r="F7" s="21"/>
      <c r="G7" s="20"/>
    </row>
    <row r="8" spans="1:7" s="14" customFormat="1" ht="22.5" customHeight="1" x14ac:dyDescent="0.35">
      <c r="A8" s="23"/>
      <c r="B8" s="23"/>
      <c r="C8" s="24" t="s">
        <v>19</v>
      </c>
      <c r="D8" s="50">
        <v>20681</v>
      </c>
      <c r="E8" s="50"/>
      <c r="F8" s="24"/>
      <c r="G8" s="23"/>
    </row>
    <row r="9" spans="1:7" s="3" customFormat="1" ht="3.75" customHeight="1" x14ac:dyDescent="0.25">
      <c r="C9" s="5"/>
      <c r="D9" s="9"/>
      <c r="E9" s="9"/>
      <c r="F9" s="5"/>
    </row>
    <row r="10" spans="1:7" s="2" customFormat="1" ht="16.5" customHeight="1" x14ac:dyDescent="0.25">
      <c r="A10" s="2" t="s">
        <v>10</v>
      </c>
      <c r="C10" s="4"/>
      <c r="D10" s="10"/>
      <c r="E10" s="10" t="s">
        <v>11</v>
      </c>
      <c r="F10" s="25">
        <v>45005</v>
      </c>
    </row>
    <row r="11" spans="1:7" s="1" customFormat="1" ht="1.5" customHeight="1" x14ac:dyDescent="0.25">
      <c r="A11" s="2"/>
      <c r="B11" s="2"/>
      <c r="C11" s="4"/>
      <c r="D11" s="26"/>
      <c r="E11" s="26"/>
      <c r="F11" s="4"/>
      <c r="G11" s="2"/>
    </row>
    <row r="12" spans="1:7" s="1" customFormat="1" x14ac:dyDescent="0.25">
      <c r="A12" s="2" t="s">
        <v>0</v>
      </c>
      <c r="B12" s="51" t="s">
        <v>29</v>
      </c>
      <c r="C12" s="51"/>
      <c r="D12" s="51"/>
      <c r="E12" s="51"/>
      <c r="F12" s="51"/>
      <c r="G12" s="2"/>
    </row>
    <row r="13" spans="1:7" s="2" customFormat="1" ht="4.5" customHeight="1" x14ac:dyDescent="0.25">
      <c r="B13" s="15"/>
      <c r="C13" s="15"/>
      <c r="D13" s="16"/>
      <c r="E13" s="16"/>
      <c r="F13" s="15"/>
    </row>
    <row r="14" spans="1:7" s="1" customFormat="1" x14ac:dyDescent="0.25">
      <c r="A14" s="2" t="s">
        <v>1</v>
      </c>
      <c r="B14" s="52" t="s">
        <v>31</v>
      </c>
      <c r="C14" s="52"/>
      <c r="D14" s="11" t="s">
        <v>24</v>
      </c>
      <c r="E14" s="53" t="s">
        <v>32</v>
      </c>
      <c r="F14" s="53"/>
      <c r="G14" s="2"/>
    </row>
    <row r="15" spans="1:7" s="1" customFormat="1" ht="1.5" customHeight="1" x14ac:dyDescent="0.25">
      <c r="A15" s="2"/>
      <c r="B15" s="17"/>
      <c r="C15" s="17"/>
      <c r="D15" s="18"/>
      <c r="E15" s="18"/>
      <c r="F15" s="17"/>
      <c r="G15" s="2"/>
    </row>
    <row r="16" spans="1:7" s="1" customFormat="1" x14ac:dyDescent="0.25">
      <c r="A16" s="61" t="s">
        <v>12</v>
      </c>
      <c r="B16" s="52" t="s">
        <v>33</v>
      </c>
      <c r="C16" s="52"/>
      <c r="D16" s="52"/>
      <c r="E16" s="52"/>
      <c r="F16" s="52"/>
      <c r="G16" s="2"/>
    </row>
    <row r="17" spans="1:7" s="1" customFormat="1" x14ac:dyDescent="0.25">
      <c r="A17" s="61"/>
      <c r="B17" s="52"/>
      <c r="C17" s="52"/>
      <c r="D17" s="52"/>
      <c r="E17" s="52"/>
      <c r="F17" s="52"/>
      <c r="G17" s="2"/>
    </row>
    <row r="18" spans="1:7" s="1" customFormat="1" ht="3" customHeight="1" x14ac:dyDescent="0.25">
      <c r="A18" s="2"/>
      <c r="B18" s="17"/>
      <c r="C18" s="17"/>
      <c r="D18" s="18"/>
      <c r="E18" s="18"/>
      <c r="F18" s="17"/>
      <c r="G18" s="2"/>
    </row>
    <row r="19" spans="1:7" s="1" customFormat="1" x14ac:dyDescent="0.25">
      <c r="A19" s="44" t="s">
        <v>2</v>
      </c>
      <c r="B19" s="52" t="s">
        <v>30</v>
      </c>
      <c r="C19" s="52"/>
      <c r="D19" s="52"/>
      <c r="E19" s="52"/>
      <c r="F19" s="52"/>
      <c r="G19" s="2"/>
    </row>
    <row r="20" spans="1:7" s="1" customFormat="1" x14ac:dyDescent="0.25">
      <c r="A20" s="2"/>
      <c r="B20" s="52"/>
      <c r="C20" s="52"/>
      <c r="D20" s="52"/>
      <c r="E20" s="52"/>
      <c r="F20" s="52"/>
      <c r="G20" s="2"/>
    </row>
    <row r="21" spans="1:7" s="2" customFormat="1" ht="3" customHeight="1" x14ac:dyDescent="0.25">
      <c r="B21" s="17"/>
      <c r="C21" s="17"/>
      <c r="D21" s="18"/>
      <c r="E21" s="18"/>
      <c r="F21" s="17"/>
    </row>
    <row r="22" spans="1:7" s="1" customFormat="1" ht="60" customHeight="1" x14ac:dyDescent="0.25">
      <c r="A22" s="44" t="s">
        <v>20</v>
      </c>
      <c r="B22" s="54" t="s">
        <v>34</v>
      </c>
      <c r="C22" s="54"/>
      <c r="D22" s="54"/>
      <c r="E22" s="54"/>
      <c r="F22" s="54"/>
      <c r="G22" s="2"/>
    </row>
    <row r="23" spans="1:7" s="2" customFormat="1" ht="2.25" customHeight="1" x14ac:dyDescent="0.25">
      <c r="B23" s="19"/>
      <c r="C23" s="19"/>
      <c r="D23" s="19"/>
      <c r="E23" s="19"/>
      <c r="F23" s="19"/>
    </row>
    <row r="24" spans="1:7" s="1" customFormat="1" ht="36.75" customHeight="1" x14ac:dyDescent="0.25">
      <c r="A24" s="44" t="s">
        <v>25</v>
      </c>
      <c r="B24" s="54" t="s">
        <v>35</v>
      </c>
      <c r="C24" s="54"/>
      <c r="D24" s="54"/>
      <c r="E24" s="54"/>
      <c r="F24" s="54"/>
      <c r="G24" s="2"/>
    </row>
    <row r="25" spans="1:7" s="1" customFormat="1" ht="2.25" customHeight="1" x14ac:dyDescent="0.25">
      <c r="A25" s="2"/>
      <c r="B25" s="2"/>
      <c r="C25" s="4"/>
      <c r="D25" s="26"/>
      <c r="E25" s="26"/>
      <c r="F25" s="4"/>
      <c r="G25" s="2"/>
    </row>
    <row r="26" spans="1:7" s="1" customFormat="1" x14ac:dyDescent="0.25">
      <c r="A26" s="49" t="s">
        <v>3</v>
      </c>
      <c r="B26" s="49"/>
      <c r="C26" s="55" t="s">
        <v>13</v>
      </c>
      <c r="D26" s="55"/>
      <c r="E26" s="27" t="s">
        <v>21</v>
      </c>
      <c r="F26" s="27" t="s">
        <v>22</v>
      </c>
      <c r="G26" s="28"/>
    </row>
    <row r="27" spans="1:7" x14ac:dyDescent="0.25">
      <c r="A27" s="56" t="s">
        <v>36</v>
      </c>
      <c r="B27" s="57"/>
      <c r="C27" s="58">
        <v>1.5</v>
      </c>
      <c r="D27" s="58"/>
      <c r="E27" s="29">
        <v>950</v>
      </c>
      <c r="F27" s="29">
        <f>C27*E27</f>
        <v>1425</v>
      </c>
      <c r="G27" s="20"/>
    </row>
    <row r="28" spans="1:7" x14ac:dyDescent="0.25">
      <c r="A28" s="20"/>
      <c r="B28" s="20"/>
      <c r="C28" s="21"/>
      <c r="D28" s="22"/>
      <c r="E28" s="22"/>
      <c r="F28" s="21"/>
      <c r="G28" s="20"/>
    </row>
    <row r="29" spans="1:7" s="1" customFormat="1" x14ac:dyDescent="0.25">
      <c r="A29" s="43" t="s">
        <v>4</v>
      </c>
      <c r="B29" s="30" t="s">
        <v>14</v>
      </c>
      <c r="C29" s="31" t="s">
        <v>5</v>
      </c>
      <c r="D29" s="31" t="s">
        <v>15</v>
      </c>
      <c r="E29" s="27" t="s">
        <v>21</v>
      </c>
      <c r="F29" s="27" t="s">
        <v>22</v>
      </c>
      <c r="G29" s="2" t="s">
        <v>28</v>
      </c>
    </row>
    <row r="30" spans="1:7" s="8" customFormat="1" x14ac:dyDescent="0.25">
      <c r="A30" s="45" t="s">
        <v>37</v>
      </c>
      <c r="B30" s="32"/>
      <c r="C30" s="33" t="s">
        <v>45</v>
      </c>
      <c r="D30" s="34">
        <v>1</v>
      </c>
      <c r="E30" s="35">
        <f>H30*1.45</f>
        <v>0</v>
      </c>
      <c r="F30" s="35">
        <f t="shared" ref="F30:F54" si="0">D30*E30</f>
        <v>0</v>
      </c>
      <c r="G30" s="36"/>
    </row>
    <row r="31" spans="1:7" s="8" customFormat="1" x14ac:dyDescent="0.25">
      <c r="A31" s="45" t="s">
        <v>38</v>
      </c>
      <c r="B31" s="32"/>
      <c r="C31" s="33" t="s">
        <v>39</v>
      </c>
      <c r="D31" s="34">
        <v>1</v>
      </c>
      <c r="E31" s="35">
        <f>H31*1.45</f>
        <v>0</v>
      </c>
      <c r="F31" s="35">
        <f t="shared" ref="F31" si="1">D31*E31</f>
        <v>0</v>
      </c>
      <c r="G31" s="36"/>
    </row>
    <row r="32" spans="1:7" s="8" customFormat="1" x14ac:dyDescent="0.25">
      <c r="A32" s="46" t="s">
        <v>40</v>
      </c>
      <c r="B32" s="32"/>
      <c r="C32" s="33" t="s">
        <v>41</v>
      </c>
      <c r="D32" s="34">
        <v>1</v>
      </c>
      <c r="E32" s="35">
        <f>H32*1.45</f>
        <v>0</v>
      </c>
      <c r="F32" s="35">
        <f t="shared" si="0"/>
        <v>0</v>
      </c>
      <c r="G32" s="36"/>
    </row>
    <row r="33" spans="1:7" s="8" customFormat="1" x14ac:dyDescent="0.25">
      <c r="A33" s="46" t="s">
        <v>42</v>
      </c>
      <c r="B33" s="32"/>
      <c r="C33" s="33" t="s">
        <v>43</v>
      </c>
      <c r="D33" s="34">
        <v>1</v>
      </c>
      <c r="E33" s="35">
        <f t="shared" ref="E33:E54" si="2">H33*1.45</f>
        <v>0</v>
      </c>
      <c r="F33" s="35">
        <f t="shared" si="0"/>
        <v>0</v>
      </c>
      <c r="G33" s="36"/>
    </row>
    <row r="34" spans="1:7" s="8" customFormat="1" x14ac:dyDescent="0.25">
      <c r="A34" s="46" t="s">
        <v>44</v>
      </c>
      <c r="B34" s="32"/>
      <c r="C34" s="33"/>
      <c r="D34" s="34">
        <v>0.06</v>
      </c>
      <c r="E34" s="35">
        <f t="shared" si="2"/>
        <v>0</v>
      </c>
      <c r="F34" s="35">
        <f t="shared" si="0"/>
        <v>0</v>
      </c>
      <c r="G34" s="36"/>
    </row>
    <row r="35" spans="1:7" s="8" customFormat="1" x14ac:dyDescent="0.25">
      <c r="A35" s="46"/>
      <c r="B35" s="32"/>
      <c r="C35" s="33"/>
      <c r="D35" s="34"/>
      <c r="E35" s="35">
        <f t="shared" si="2"/>
        <v>0</v>
      </c>
      <c r="F35" s="35">
        <f t="shared" si="0"/>
        <v>0</v>
      </c>
      <c r="G35" s="36"/>
    </row>
    <row r="36" spans="1:7" s="8" customFormat="1" x14ac:dyDescent="0.25">
      <c r="A36" s="46"/>
      <c r="B36" s="32"/>
      <c r="C36" s="33"/>
      <c r="D36" s="34"/>
      <c r="E36" s="35">
        <f t="shared" si="2"/>
        <v>0</v>
      </c>
      <c r="F36" s="35">
        <f t="shared" si="0"/>
        <v>0</v>
      </c>
      <c r="G36" s="36"/>
    </row>
    <row r="37" spans="1:7" s="8" customFormat="1" x14ac:dyDescent="0.25">
      <c r="A37" s="46"/>
      <c r="B37" s="32"/>
      <c r="C37" s="33"/>
      <c r="D37" s="34"/>
      <c r="E37" s="35">
        <f t="shared" si="2"/>
        <v>0</v>
      </c>
      <c r="F37" s="35">
        <f t="shared" si="0"/>
        <v>0</v>
      </c>
      <c r="G37" s="36"/>
    </row>
    <row r="38" spans="1:7" s="8" customFormat="1" x14ac:dyDescent="0.25">
      <c r="A38" s="46"/>
      <c r="B38" s="32"/>
      <c r="C38" s="33"/>
      <c r="D38" s="34"/>
      <c r="E38" s="35">
        <f t="shared" si="2"/>
        <v>0</v>
      </c>
      <c r="F38" s="35">
        <f t="shared" si="0"/>
        <v>0</v>
      </c>
      <c r="G38" s="36"/>
    </row>
    <row r="39" spans="1:7" s="8" customFormat="1" x14ac:dyDescent="0.25">
      <c r="A39" s="46"/>
      <c r="B39" s="32"/>
      <c r="C39" s="33"/>
      <c r="D39" s="34"/>
      <c r="E39" s="35">
        <f t="shared" si="2"/>
        <v>0</v>
      </c>
      <c r="F39" s="35">
        <f t="shared" si="0"/>
        <v>0</v>
      </c>
      <c r="G39" s="36"/>
    </row>
    <row r="40" spans="1:7" s="8" customFormat="1" x14ac:dyDescent="0.25">
      <c r="A40" s="46"/>
      <c r="B40" s="32"/>
      <c r="C40" s="33"/>
      <c r="D40" s="34"/>
      <c r="E40" s="35">
        <f t="shared" si="2"/>
        <v>0</v>
      </c>
      <c r="F40" s="35">
        <f t="shared" si="0"/>
        <v>0</v>
      </c>
      <c r="G40" s="36"/>
    </row>
    <row r="41" spans="1:7" s="8" customFormat="1" x14ac:dyDescent="0.25">
      <c r="A41" s="46"/>
      <c r="B41" s="32"/>
      <c r="C41" s="33"/>
      <c r="D41" s="34"/>
      <c r="E41" s="35">
        <f t="shared" si="2"/>
        <v>0</v>
      </c>
      <c r="F41" s="35">
        <f t="shared" si="0"/>
        <v>0</v>
      </c>
      <c r="G41" s="36"/>
    </row>
    <row r="42" spans="1:7" s="8" customFormat="1" x14ac:dyDescent="0.25">
      <c r="A42" s="46"/>
      <c r="B42" s="32"/>
      <c r="C42" s="33"/>
      <c r="D42" s="34"/>
      <c r="E42" s="35">
        <f t="shared" si="2"/>
        <v>0</v>
      </c>
      <c r="F42" s="35">
        <f t="shared" si="0"/>
        <v>0</v>
      </c>
      <c r="G42" s="36"/>
    </row>
    <row r="43" spans="1:7" s="8" customFormat="1" x14ac:dyDescent="0.25">
      <c r="A43" s="46"/>
      <c r="B43" s="32"/>
      <c r="C43" s="33"/>
      <c r="D43" s="34"/>
      <c r="E43" s="35">
        <f t="shared" si="2"/>
        <v>0</v>
      </c>
      <c r="F43" s="35">
        <f t="shared" si="0"/>
        <v>0</v>
      </c>
      <c r="G43" s="36"/>
    </row>
    <row r="44" spans="1:7" s="8" customFormat="1" x14ac:dyDescent="0.25">
      <c r="A44" s="46"/>
      <c r="B44" s="32"/>
      <c r="C44" s="33"/>
      <c r="D44" s="34"/>
      <c r="E44" s="35">
        <f t="shared" si="2"/>
        <v>0</v>
      </c>
      <c r="F44" s="35">
        <f t="shared" si="0"/>
        <v>0</v>
      </c>
      <c r="G44" s="36"/>
    </row>
    <row r="45" spans="1:7" s="8" customFormat="1" x14ac:dyDescent="0.25">
      <c r="A45" s="46"/>
      <c r="B45" s="32"/>
      <c r="C45" s="33"/>
      <c r="D45" s="34"/>
      <c r="E45" s="35">
        <f t="shared" si="2"/>
        <v>0</v>
      </c>
      <c r="F45" s="35">
        <f t="shared" si="0"/>
        <v>0</v>
      </c>
      <c r="G45" s="36"/>
    </row>
    <row r="46" spans="1:7" s="8" customFormat="1" x14ac:dyDescent="0.25">
      <c r="A46" s="46"/>
      <c r="B46" s="32"/>
      <c r="C46" s="33"/>
      <c r="D46" s="34"/>
      <c r="E46" s="35">
        <f t="shared" si="2"/>
        <v>0</v>
      </c>
      <c r="F46" s="35">
        <f t="shared" si="0"/>
        <v>0</v>
      </c>
      <c r="G46" s="36"/>
    </row>
    <row r="47" spans="1:7" s="8" customFormat="1" x14ac:dyDescent="0.25">
      <c r="A47" s="46"/>
      <c r="B47" s="32"/>
      <c r="C47" s="33"/>
      <c r="D47" s="34"/>
      <c r="E47" s="35">
        <f t="shared" si="2"/>
        <v>0</v>
      </c>
      <c r="F47" s="35">
        <f t="shared" si="0"/>
        <v>0</v>
      </c>
      <c r="G47" s="36"/>
    </row>
    <row r="48" spans="1:7" s="8" customFormat="1" x14ac:dyDescent="0.25">
      <c r="A48" s="46"/>
      <c r="B48" s="32"/>
      <c r="C48" s="33"/>
      <c r="D48" s="34"/>
      <c r="E48" s="35">
        <f t="shared" si="2"/>
        <v>0</v>
      </c>
      <c r="F48" s="35">
        <f t="shared" si="0"/>
        <v>0</v>
      </c>
      <c r="G48" s="36"/>
    </row>
    <row r="49" spans="1:7" s="8" customFormat="1" x14ac:dyDescent="0.25">
      <c r="A49" s="46"/>
      <c r="B49" s="32"/>
      <c r="C49" s="33"/>
      <c r="D49" s="34"/>
      <c r="E49" s="35">
        <f t="shared" si="2"/>
        <v>0</v>
      </c>
      <c r="F49" s="35">
        <f t="shared" si="0"/>
        <v>0</v>
      </c>
      <c r="G49" s="36"/>
    </row>
    <row r="50" spans="1:7" s="8" customFormat="1" x14ac:dyDescent="0.25">
      <c r="A50" s="46"/>
      <c r="B50" s="32"/>
      <c r="C50" s="33"/>
      <c r="D50" s="34"/>
      <c r="E50" s="35">
        <f t="shared" si="2"/>
        <v>0</v>
      </c>
      <c r="F50" s="35">
        <f t="shared" si="0"/>
        <v>0</v>
      </c>
      <c r="G50" s="36"/>
    </row>
    <row r="51" spans="1:7" s="8" customFormat="1" x14ac:dyDescent="0.25">
      <c r="A51" s="46"/>
      <c r="B51" s="32"/>
      <c r="C51" s="33"/>
      <c r="D51" s="34"/>
      <c r="E51" s="35">
        <f t="shared" si="2"/>
        <v>0</v>
      </c>
      <c r="F51" s="35">
        <f t="shared" si="0"/>
        <v>0</v>
      </c>
      <c r="G51" s="36"/>
    </row>
    <row r="52" spans="1:7" s="8" customFormat="1" x14ac:dyDescent="0.25">
      <c r="A52" s="46"/>
      <c r="B52" s="32"/>
      <c r="C52" s="33"/>
      <c r="D52" s="34"/>
      <c r="E52" s="35">
        <f t="shared" si="2"/>
        <v>0</v>
      </c>
      <c r="F52" s="35">
        <f t="shared" si="0"/>
        <v>0</v>
      </c>
      <c r="G52" s="36"/>
    </row>
    <row r="53" spans="1:7" s="8" customFormat="1" x14ac:dyDescent="0.25">
      <c r="A53" s="46"/>
      <c r="B53" s="32"/>
      <c r="C53" s="33"/>
      <c r="D53" s="34"/>
      <c r="E53" s="35">
        <f t="shared" si="2"/>
        <v>0</v>
      </c>
      <c r="F53" s="35">
        <f t="shared" si="0"/>
        <v>0</v>
      </c>
      <c r="G53" s="36"/>
    </row>
    <row r="54" spans="1:7" s="8" customFormat="1" x14ac:dyDescent="0.25">
      <c r="A54" s="32"/>
      <c r="B54" s="32"/>
      <c r="C54" s="33"/>
      <c r="D54" s="34"/>
      <c r="E54" s="35">
        <f t="shared" si="2"/>
        <v>0</v>
      </c>
      <c r="F54" s="35">
        <f t="shared" si="0"/>
        <v>0</v>
      </c>
      <c r="G54" s="36"/>
    </row>
    <row r="55" spans="1:7" s="6" customFormat="1" x14ac:dyDescent="0.25">
      <c r="A55" s="47" t="s">
        <v>23</v>
      </c>
      <c r="B55" s="48"/>
      <c r="C55" s="37"/>
      <c r="D55" s="38"/>
      <c r="E55" s="39"/>
      <c r="F55" s="40">
        <f>SUM(F30:F54)</f>
        <v>0</v>
      </c>
      <c r="G55" s="15"/>
    </row>
    <row r="56" spans="1:7" x14ac:dyDescent="0.25">
      <c r="A56" s="59"/>
      <c r="B56" s="60"/>
      <c r="C56" s="41"/>
      <c r="D56" s="41"/>
      <c r="E56" s="29"/>
      <c r="F56" s="29"/>
      <c r="G56" s="20"/>
    </row>
    <row r="57" spans="1:7" s="6" customFormat="1" x14ac:dyDescent="0.25">
      <c r="A57" s="47" t="s">
        <v>26</v>
      </c>
      <c r="B57" s="48"/>
      <c r="C57" s="37"/>
      <c r="D57" s="37"/>
      <c r="E57" s="42"/>
      <c r="F57" s="39">
        <f>F55+F27</f>
        <v>1425</v>
      </c>
      <c r="G57" s="15"/>
    </row>
    <row r="58" spans="1:7" ht="3" customHeight="1" x14ac:dyDescent="0.25">
      <c r="A58" s="20"/>
      <c r="B58" s="20"/>
      <c r="C58" s="21"/>
      <c r="D58" s="22"/>
      <c r="E58" s="22"/>
      <c r="F58" s="21"/>
      <c r="G58" s="20"/>
    </row>
    <row r="59" spans="1:7" s="1" customFormat="1" x14ac:dyDescent="0.25">
      <c r="A59" s="2" t="s">
        <v>8</v>
      </c>
      <c r="B59" s="2"/>
      <c r="C59" s="4"/>
      <c r="D59" s="26"/>
      <c r="E59" s="26"/>
      <c r="F59" s="4"/>
      <c r="G59" s="2"/>
    </row>
    <row r="60" spans="1:7" s="1" customFormat="1" x14ac:dyDescent="0.25">
      <c r="A60" s="2" t="s">
        <v>6</v>
      </c>
      <c r="C60" s="16" t="s">
        <v>7</v>
      </c>
      <c r="D60" s="26"/>
      <c r="E60" s="4"/>
      <c r="F60" s="2"/>
    </row>
    <row r="61" spans="1:7" s="1" customFormat="1" x14ac:dyDescent="0.25">
      <c r="A61" s="2" t="s">
        <v>18</v>
      </c>
      <c r="B61" s="13"/>
      <c r="C61" s="4"/>
      <c r="D61" s="26"/>
      <c r="E61" s="26"/>
      <c r="F61" s="4"/>
      <c r="G61" s="2"/>
    </row>
    <row r="62" spans="1:7" s="1" customFormat="1" ht="4.5" customHeight="1" x14ac:dyDescent="0.25">
      <c r="A62" s="2"/>
      <c r="B62" s="2"/>
      <c r="C62" s="4"/>
      <c r="D62" s="26"/>
      <c r="E62" s="26"/>
      <c r="F62" s="4"/>
      <c r="G62" s="2"/>
    </row>
    <row r="63" spans="1:7" s="1" customFormat="1" x14ac:dyDescent="0.25">
      <c r="A63" s="2" t="s">
        <v>9</v>
      </c>
      <c r="B63" s="2"/>
      <c r="C63" s="4"/>
      <c r="D63" s="26"/>
      <c r="E63" s="26"/>
      <c r="F63" s="4"/>
      <c r="G63" s="2"/>
    </row>
    <row r="64" spans="1:7" s="1" customFormat="1" ht="6" customHeight="1" x14ac:dyDescent="0.25">
      <c r="A64" s="2"/>
      <c r="B64" s="2"/>
      <c r="C64" s="4"/>
      <c r="D64" s="26"/>
      <c r="E64" s="26"/>
      <c r="F64" s="4"/>
      <c r="G64" s="2"/>
    </row>
    <row r="65" spans="1:7" x14ac:dyDescent="0.25">
      <c r="A65" s="2" t="s">
        <v>16</v>
      </c>
      <c r="C65" s="16" t="s">
        <v>17</v>
      </c>
      <c r="D65" s="22"/>
      <c r="E65" s="21"/>
      <c r="F65" s="20"/>
    </row>
    <row r="66" spans="1:7" x14ac:dyDescent="0.25">
      <c r="A66" s="20"/>
      <c r="B66" s="20"/>
      <c r="C66" s="20"/>
      <c r="D66" s="20"/>
      <c r="E66" s="20"/>
      <c r="F66" s="20"/>
      <c r="G66" s="20"/>
    </row>
    <row r="67" spans="1:7" ht="30.75" customHeight="1" x14ac:dyDescent="0.25">
      <c r="A67" s="1" t="s">
        <v>27</v>
      </c>
    </row>
  </sheetData>
  <mergeCells count="16">
    <mergeCell ref="A57:B57"/>
    <mergeCell ref="A55:B55"/>
    <mergeCell ref="A26:B26"/>
    <mergeCell ref="D8:E8"/>
    <mergeCell ref="B12:F12"/>
    <mergeCell ref="B16:F17"/>
    <mergeCell ref="B19:F20"/>
    <mergeCell ref="B14:C14"/>
    <mergeCell ref="E14:F14"/>
    <mergeCell ref="B22:F22"/>
    <mergeCell ref="B24:F24"/>
    <mergeCell ref="C26:D26"/>
    <mergeCell ref="A27:B27"/>
    <mergeCell ref="C27:D27"/>
    <mergeCell ref="A56:B56"/>
    <mergeCell ref="A16:A17"/>
  </mergeCells>
  <pageMargins left="0.25" right="0.25" top="0.75" bottom="0.75" header="0.3" footer="0.3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Форносов Константин</dc:creator>
  <cp:lastModifiedBy>Гусев Владимир Николаевич</cp:lastModifiedBy>
  <cp:lastPrinted>2023-03-20T11:57:41Z</cp:lastPrinted>
  <dcterms:created xsi:type="dcterms:W3CDTF">2020-05-19T04:07:54Z</dcterms:created>
  <dcterms:modified xsi:type="dcterms:W3CDTF">2023-03-20T12:04:15Z</dcterms:modified>
</cp:coreProperties>
</file>