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nikita.chuprakov\Desktop\Files\"/>
    </mc:Choice>
  </mc:AlternateContent>
  <xr:revisionPtr revIDLastSave="0" documentId="13_ncr:1_{E447F0C5-7D4C-4F23-A46D-C6C14DA76C3F}" xr6:coauthVersionLast="36" xr6:coauthVersionMax="47" xr10:uidLastSave="{00000000-0000-0000-0000-000000000000}"/>
  <bookViews>
    <workbookView xWindow="-120" yWindow="-120" windowWidth="29040" windowHeight="15840" xr2:uid="{914DD685-B349-4A95-B1DB-7B021A11BA36}"/>
  </bookViews>
  <sheets>
    <sheet name="HS CODE" sheetId="6" r:id="rId1"/>
    <sheet name="TDSheet" sheetId="7" state="hidden" r:id="rId2"/>
  </sheets>
  <definedNames>
    <definedName name="_xlnm._FilterDatabase" localSheetId="0" hidden="1">'HS CODE'!$A$1:$C$321</definedName>
    <definedName name="_xlnm._FilterDatabase" localSheetId="1" hidden="1">TDSheet!$A$1:$K$539</definedName>
    <definedName name="Фильмы" localSheetId="0">OFFSET('HS CODE'!$E$2,0,0,MAX('HS CODE'!#REF!),1)</definedName>
    <definedName name="Фильмы">OFFSET(#REF!,0,0,MAX(#REF!),1)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6" l="1"/>
  <c r="G57" i="6" l="1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E2" i="6" l="1" a="1"/>
  <c r="E2" i="6" l="1"/>
  <c r="G21" i="6"/>
  <c r="F25" i="6"/>
  <c r="G22" i="6"/>
  <c r="F26" i="6"/>
  <c r="F42" i="6"/>
  <c r="G7" i="6"/>
  <c r="G15" i="6"/>
  <c r="G23" i="6"/>
  <c r="G31" i="6"/>
  <c r="G39" i="6"/>
  <c r="G47" i="6"/>
  <c r="G55" i="6"/>
  <c r="F3" i="6"/>
  <c r="F11" i="6"/>
  <c r="F19" i="6"/>
  <c r="F27" i="6"/>
  <c r="F35" i="6"/>
  <c r="F43" i="6"/>
  <c r="F51" i="6"/>
  <c r="G30" i="6"/>
  <c r="F10" i="6"/>
  <c r="F34" i="6"/>
  <c r="G8" i="6"/>
  <c r="G16" i="6"/>
  <c r="G24" i="6"/>
  <c r="G32" i="6"/>
  <c r="G40" i="6"/>
  <c r="G48" i="6"/>
  <c r="G56" i="6"/>
  <c r="F4" i="6"/>
  <c r="F12" i="6"/>
  <c r="F20" i="6"/>
  <c r="F28" i="6"/>
  <c r="F36" i="6"/>
  <c r="F44" i="6"/>
  <c r="F52" i="6"/>
  <c r="G9" i="6"/>
  <c r="G17" i="6"/>
  <c r="G25" i="6"/>
  <c r="G33" i="6"/>
  <c r="G41" i="6"/>
  <c r="G49" i="6"/>
  <c r="F5" i="6"/>
  <c r="F13" i="6"/>
  <c r="F21" i="6"/>
  <c r="F29" i="6"/>
  <c r="F37" i="6"/>
  <c r="F45" i="6"/>
  <c r="F53" i="6"/>
  <c r="G12" i="6"/>
  <c r="G28" i="6"/>
  <c r="G44" i="6"/>
  <c r="G52" i="6"/>
  <c r="F16" i="6"/>
  <c r="F32" i="6"/>
  <c r="F48" i="6"/>
  <c r="G13" i="6"/>
  <c r="G29" i="6"/>
  <c r="G45" i="6"/>
  <c r="F17" i="6"/>
  <c r="F41" i="6"/>
  <c r="G6" i="6"/>
  <c r="G46" i="6"/>
  <c r="G10" i="6"/>
  <c r="G18" i="6"/>
  <c r="G26" i="6"/>
  <c r="G34" i="6"/>
  <c r="G42" i="6"/>
  <c r="G50" i="6"/>
  <c r="F6" i="6"/>
  <c r="F14" i="6"/>
  <c r="F22" i="6"/>
  <c r="F30" i="6"/>
  <c r="F38" i="6"/>
  <c r="F46" i="6"/>
  <c r="F54" i="6"/>
  <c r="G3" i="6"/>
  <c r="G11" i="6"/>
  <c r="G19" i="6"/>
  <c r="G27" i="6"/>
  <c r="G35" i="6"/>
  <c r="G43" i="6"/>
  <c r="G51" i="6"/>
  <c r="F7" i="6"/>
  <c r="F15" i="6"/>
  <c r="F23" i="6"/>
  <c r="F31" i="6"/>
  <c r="F39" i="6"/>
  <c r="F47" i="6"/>
  <c r="F55" i="6"/>
  <c r="G4" i="6"/>
  <c r="G20" i="6"/>
  <c r="G36" i="6"/>
  <c r="F8" i="6"/>
  <c r="F24" i="6"/>
  <c r="F40" i="6"/>
  <c r="F56" i="6"/>
  <c r="G5" i="6"/>
  <c r="G37" i="6"/>
  <c r="G53" i="6"/>
  <c r="F9" i="6"/>
  <c r="F33" i="6"/>
  <c r="F49" i="6"/>
  <c r="G14" i="6"/>
  <c r="G38" i="6"/>
  <c r="G54" i="6"/>
  <c r="F18" i="6"/>
  <c r="F50" i="6"/>
  <c r="G2" i="6" l="1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<sst xmlns="http://schemas.openxmlformats.org/spreadsheetml/2006/main" count="2085" uniqueCount="530">
  <si>
    <t>Клапан UFM; Lift 9.5mm; s 1.5; 1.4404</t>
  </si>
  <si>
    <t>Клапан RC1; LL9,5; c2; s2; 316L</t>
  </si>
  <si>
    <t>Болт/Hex bolt DIN933 M10x40 A-193Gr. B6X;</t>
  </si>
  <si>
    <t>Болт/Hex bolt DIN933 M10x40 A-193Gr. B8;</t>
  </si>
  <si>
    <t>Клапан Snapin тип 1 L10,5; 1.4404  10002760</t>
  </si>
  <si>
    <t>Болт/Hex bolt DIN933 M10x50 w/s A-193Gr. B8;</t>
  </si>
  <si>
    <t>Болт/Hex bolt DIN933 M10x50 w/s A-193Gr. B6X;</t>
  </si>
  <si>
    <t>Болт/Hex bolt DIN933 M10x60 w/s A-193Gr. B8;</t>
  </si>
  <si>
    <t>Болт/Hex bolt DIN933 M10x60 w/s A-193Gr. B6X;</t>
  </si>
  <si>
    <t>Болт/Hex bolt DIN933 M12x60 A-193Gr. B8</t>
  </si>
  <si>
    <t>Болт/Hex bolt DIN933 M16x60 A-193Gr. B6X;</t>
  </si>
  <si>
    <t>Болт/Hex bolt DIN933 M16x60 A-193Gr. B8;</t>
  </si>
  <si>
    <t>Болт/Hex bolt DIN933 M16x70 A-193Gr. B8;</t>
  </si>
  <si>
    <t>Болт/Hex bolt DIN933 M16x80 A-193Gr. B8;</t>
  </si>
  <si>
    <t>Болт/Hex bolt DIN933 M20x70 A-193Gr. B8</t>
  </si>
  <si>
    <t>Прокладка стеклотканная 30х3; 10004436</t>
  </si>
  <si>
    <t>Болт/Hex bolt DIN933 M20x80 A-193Gr. B8;</t>
  </si>
  <si>
    <t>Гайка/Hex nut DIN934 M20; A-194Gr. 6;</t>
  </si>
  <si>
    <t>Гайка/Hex nut DIN934 M24; A-194Gr. 8;</t>
  </si>
  <si>
    <t>Шайба выпуклая 11/32х2; 1.4404: 10008890</t>
  </si>
  <si>
    <t>Зажим односторонний 6-15; 1.4404;</t>
  </si>
  <si>
    <t>Шпилька резьб М10х50 уплощен 1; 1.А4; 10005276</t>
  </si>
  <si>
    <t>Пластина крепеж. выпукл. 47х27х2; 1.4000</t>
  </si>
  <si>
    <t>Пластина крепеж. выпукл. 47х27х2; 1.4404</t>
  </si>
  <si>
    <t>Болт/Hex bolt DIN933 M12x30; 1.4541</t>
  </si>
  <si>
    <t>Гайка/Hex nut DIN934 M12; 1.4541</t>
  </si>
  <si>
    <t>Гайка/Hex nut DIN934 M10; 1.4541;</t>
  </si>
  <si>
    <t>Труба AISI 316Ti; 42,4*2,6 б/ш</t>
  </si>
  <si>
    <t>Шайба выпуклая 11/32х2; 1.4000;</t>
  </si>
  <si>
    <t>Труба AISI 316Ti; 16,0*1 б/ш</t>
  </si>
  <si>
    <t>Труба ASTM A312; 316L 73,03 * 5,16; 2 1/2" sch 40s</t>
  </si>
  <si>
    <t>Насадка нерегулярная IR70; 1.4404</t>
  </si>
  <si>
    <t>Насадка нерегулярная IR 40; 1.4404</t>
  </si>
  <si>
    <t>Насадка нерегулярная NexRing 1.5; 304L</t>
  </si>
  <si>
    <t>Компенсатор Shell/Axial expansion joint DN 300; 304L</t>
  </si>
  <si>
    <t>Труба ASTM A312; 304L 273,1*4,19 (10" sch 10s)</t>
  </si>
  <si>
    <t>Труба ASTM A312; 304L 323,9*4,57 (12" sch 10s)</t>
  </si>
  <si>
    <t>Труба ASTM A312; 304L 406,4*4,78 (16" sch 10s)</t>
  </si>
  <si>
    <t>Труба ASTM A312; 304L 168,3*3,40 (6" sch 10s)</t>
  </si>
  <si>
    <t>Труба ASTM A312; 304L 457,2*9,53 (18" sch 40s)</t>
  </si>
  <si>
    <t>Труба ASTM A312; 304L 219,1*3,76 (8" sch 10s)</t>
  </si>
  <si>
    <t>Труба ASTM A312; 304L 114,3*3,05 (4" sch 10s)</t>
  </si>
  <si>
    <t>Труба ASTM A312; 304L 114,3*2,11 (4" sch 5s)</t>
  </si>
  <si>
    <t>Переход ASTM 304L; 10"x6" 10s</t>
  </si>
  <si>
    <t>Переход ASTM 304L; 12"x10" 10s</t>
  </si>
  <si>
    <t>Переход ASTM 304L; 8"x6" 10s</t>
  </si>
  <si>
    <t>Переход ASTM 304L; 12"x8" 10s</t>
  </si>
  <si>
    <t>Тройник ASTM 304L; DN 300; 10s</t>
  </si>
  <si>
    <t>Тройник ASTM 304L; DN 200; 10s</t>
  </si>
  <si>
    <t>Сетка /Wire gauze 64/185х0.16; 1.4404/316L для насадки BX; 10004888</t>
  </si>
  <si>
    <t>Шпилька/Threaded rod M16x1000; DIN 975; 3.7035</t>
  </si>
  <si>
    <t>Гайка/Hex nut DIN934 M16; 3.7035</t>
  </si>
  <si>
    <t>Болт/Hex bolt DIN933 M10x30 3.7035</t>
  </si>
  <si>
    <t>Гайка привар./Tack welded nut DIN929 M16 3.7035</t>
  </si>
  <si>
    <t>Гайка/Hex nut DIN934 M10; 3.7035; 10004513</t>
  </si>
  <si>
    <t>Клапан RC2; LL14,3; c2; s1,5; 316Ti</t>
  </si>
  <si>
    <t>Шайба выпуклая 11/32х2; 1.4541; 10002969</t>
  </si>
  <si>
    <t>Клапан подвиж. BDH 14LL7,9 s2; 1.4000; 10008050</t>
  </si>
  <si>
    <t>Клапан подвиж. BDH 16LL7,9 s1.5; 1.4000; 10008073</t>
  </si>
  <si>
    <t>Болт/Hex bolt DIN933 M10x30 A-193Gr. B6X</t>
  </si>
  <si>
    <t>Шпилька резьб М10х50 уплощен 1; A-193 Gr.B6Х  10007311</t>
  </si>
  <si>
    <t>Шпилька резьб М10х50 уплощен 1; A-193 Gr.B8 10006910</t>
  </si>
  <si>
    <t>Гайка/Hex nut DIN934 M16; A-194Gr. 6;</t>
  </si>
  <si>
    <t>Болт/Hex bolt DIN933 M10x50 A-193Gr. B6Х</t>
  </si>
  <si>
    <t>Гайка/Hex nut DIN934 M20; A-194Gr. 8;</t>
  </si>
  <si>
    <t>Болт/Hex bolt DIN933 M10x50 A-193Gr. B8</t>
  </si>
  <si>
    <t>Гайка/Hex nut DIN934 M10; A-194Gr. 8;</t>
  </si>
  <si>
    <t>Гайка/Hex nut DIN934 M16; A-194Gr. 8;</t>
  </si>
  <si>
    <t>Гайка привар./Tack welded nut DIN 929 M10 A-194Gr. 8</t>
  </si>
  <si>
    <t>Болт/Hex bolt DIN933 M10x30 A-193Gr. B8</t>
  </si>
  <si>
    <t>Гайка/Hex nut DIN934 M12; A-194Gr. 8;</t>
  </si>
  <si>
    <t>Проволока 04Х19Н11М3/ Wire D3; 1.4404 3,0мм</t>
  </si>
  <si>
    <t>Гайка/Hex nut DIN934 M10; A-194Gr. 6; 10006678</t>
  </si>
  <si>
    <t>Гайка привар./Tack welded nut DIN 929 M10 A-194Gr. 6</t>
  </si>
  <si>
    <t>Круг 16 / Round bar Ti Gr2 / TB-340</t>
  </si>
  <si>
    <t>Лента нерж. 240х0,1; EN-1.4000; 10004845</t>
  </si>
  <si>
    <t>Лента нерж. 240х0,2; EN-1.4307; 10006798</t>
  </si>
  <si>
    <t>Штифт нерж с резьб D3.5; 1.4404</t>
  </si>
  <si>
    <t>Болт/Hex bolt DIN933 M20x60 A-193Gr. B8;</t>
  </si>
  <si>
    <t>Болт/Hex bolt DIN933 M20x65 A-193Gr. B8</t>
  </si>
  <si>
    <t>Болт/Hex bolt DIN933 M20x70 A-193Gr. B6X</t>
  </si>
  <si>
    <t>Форсунка Lechler 490.726.1Y.CC.00.0</t>
  </si>
  <si>
    <t>Лента нерж. 240х0,5; 1.4000</t>
  </si>
  <si>
    <t>Зажим односторонний 6-15; 1.4541;</t>
  </si>
  <si>
    <t>Пластина крепеж. выпукл. 47х27х2; 1.4541; 10003444</t>
  </si>
  <si>
    <t>Клапан подвиж. BDH 14LL7,9 s2; 1.4541   10004061</t>
  </si>
  <si>
    <t>Клапан RV1; LL11.1 s2; 1.4000; 10004098</t>
  </si>
  <si>
    <t>Клапан подвиж. BDH 16LL7,9 s1.5; 1.4541   10004038</t>
  </si>
  <si>
    <t>Клапан RV1; LL11.1 s2; 1.4307; 10007714</t>
  </si>
  <si>
    <t>Клапан подвиж. BDH 14LL12,7 s2; 1.4541   10003805</t>
  </si>
  <si>
    <t>Клапан подвиж. BDH 16LL12,7 s1.5; 1.4541; 10003821</t>
  </si>
  <si>
    <t>Болт/Hex bolt DIN933 M12x50; 1.4541;</t>
  </si>
  <si>
    <t>Bubble cap Колпачок /  cap 6";105x152,4 mm 1.4404</t>
  </si>
  <si>
    <t>U-Болт/U-bolt DIN3570 M20; DN300; A4</t>
  </si>
  <si>
    <t>Шпилька приварная М10х30; А2</t>
  </si>
  <si>
    <t>Лента нерж. 240х0,3; 1.4404; 10004922</t>
  </si>
  <si>
    <t>Болт/Hex bolt DIN933 M10x50 3.7035</t>
  </si>
  <si>
    <t>Лента нерж. 240х0,2; 1.4307; 10006798</t>
  </si>
  <si>
    <t>Насадка нерегулярная IR 15; 304L</t>
  </si>
  <si>
    <t>Насадка нерегулярная IR 40; 1.4307</t>
  </si>
  <si>
    <t>Шайба титан /Washer 3.2/12х1; Ti Gr.1/3.7025</t>
  </si>
  <si>
    <t>Штифт титан без резьбы D3; Ti Gr.1/3.7025</t>
  </si>
  <si>
    <t>Уплотн. элемент LC 03; 2000х90x0,15мм;Ti Gr.2/TA2</t>
  </si>
  <si>
    <t>Тройник ASTM 304L; DN 250; 10s</t>
  </si>
  <si>
    <t>Сетка МКС 0,4х 100 Mw 0.63 1.4404/Wire mesh</t>
  </si>
  <si>
    <t>Уплотнит. элемент из сетки 80/45х50; 1.4404 (воротничок)</t>
  </si>
  <si>
    <t>Уплотнит. элемент из сетки 80/45х33; 1.4404 (воротничок)</t>
  </si>
  <si>
    <t>Лента нерж. 240х0,2; 1.4404</t>
  </si>
  <si>
    <t>Лента нерж. 240х0,2; 1.4000; 10004841</t>
  </si>
  <si>
    <t>Клапан UFM; Lift 9.5mm; s 1.5; 1.4541</t>
  </si>
  <si>
    <t>Насадка нерегулярная IR 15; 316L</t>
  </si>
  <si>
    <t>Лента нерж. 240х0,1; 1.4438; 317L</t>
  </si>
  <si>
    <t>Лента нерж. 240х0,5; 1.4438; 317L</t>
  </si>
  <si>
    <t>Лента нерж. 240х0,1; 1.4307; 10006786</t>
  </si>
  <si>
    <t>U-Болт/U-bolt DIN3570 M24; DN400; ASTM A 193 Gr B8</t>
  </si>
  <si>
    <t>Клапан подвиж. BDH 14LL12,7 s2; 1.4000</t>
  </si>
  <si>
    <t>Клапан подвиж. BDH 16LL12,7 s1.5; 1.4000; 10003824</t>
  </si>
  <si>
    <t>Штифт нерж без резьбы D3; 1.4438 / 317L;</t>
  </si>
  <si>
    <t>Шайба нерж. 3.2/12х1; 1.4438 / 317L</t>
  </si>
  <si>
    <t>Уплотн. элемент LC 03; 2000х90x0,15мм;1.4438 / 317L</t>
  </si>
  <si>
    <t>Зажим/Clip 60x25x2; 1.4438/317L</t>
  </si>
  <si>
    <t>Шпилька резьб М10х50 уплощен 18мм; 410S/1.4006</t>
  </si>
  <si>
    <t>Шпилька/Threaded rod M6x1000; DIN 975; 1.4438/317L</t>
  </si>
  <si>
    <t>Гайка/Hex nut DIN934 M6; 1.4438/317L</t>
  </si>
  <si>
    <t>Клапан UFM PV; Lift 11,5mm; s2; 1.4541</t>
  </si>
  <si>
    <t>Уплотн. элемент LC 03; 2000х90x0,15мм;316L</t>
  </si>
  <si>
    <t>Труба AISI 904L 16*1</t>
  </si>
  <si>
    <t>Лента стальная нерж 15х0,3; 1.4404 (бандаж)</t>
  </si>
  <si>
    <t>Уплотн. элемент LC 03; 2000х90x0,15мм;NO8825/Alloy 825</t>
  </si>
  <si>
    <t>Проволока/Wire D 3мм N08825/Alloy 825/2.4858</t>
  </si>
  <si>
    <t>Компенсатор Shell/Axial expansion joint DN 450; 304L</t>
  </si>
  <si>
    <t>Насадка нерегулярная NR #1; 0.3mm 316L</t>
  </si>
  <si>
    <t>Труба ASTM A312/ASME B36.19/ 316Ti; 33,7*2,6 б/ш</t>
  </si>
  <si>
    <t>Труба ASTM A321/ASME B36.19/ 316Ti; 12,0*1,5 б/ш</t>
  </si>
  <si>
    <t>Труба ASTM A321/ASME B36.19/ 316Ti; 48,3*2,6 б/ш</t>
  </si>
  <si>
    <t>Переход Эксцентр. AISI 304; 329.9*219.1*4</t>
  </si>
  <si>
    <t>Лента нерж. 240х0,1; 1.4404</t>
  </si>
  <si>
    <t>Шпилька приварная М10х20; А4</t>
  </si>
  <si>
    <t>Скользящий крепеж 47х19х3; 1.4307/Slide fastener 47х19х3; 1.4307</t>
  </si>
  <si>
    <t>Гайка/Hex nut DIN934 M10; 410/1.4006;</t>
  </si>
  <si>
    <t>Болт/Hex bolt DIN933 M10x30 410/1.4006;</t>
  </si>
  <si>
    <t>Гайка/Hex nut DIN934 M12; 410/1.4006;</t>
  </si>
  <si>
    <t>Болт/Hex bolt DIN933 M12x60 410S/1.4006;</t>
  </si>
  <si>
    <t>Болт/Hex bolt DIN933 M16x50 410S/1.4006;</t>
  </si>
  <si>
    <t>Гайка/Hex nut DIN934 M16; 410S/1.4006;</t>
  </si>
  <si>
    <t>Шпилька приварная М10х20; А2</t>
  </si>
  <si>
    <t>Шпилька резьб М10х50 уплощен 2; 1.4307; 10006520</t>
  </si>
  <si>
    <t>Зажим односторонний 6-15; 1.4307</t>
  </si>
  <si>
    <t>Клапан подвиж. BDH 14LL7,9 s2; 1.4307; 10008067</t>
  </si>
  <si>
    <t>U-Болт/U-bolt DIN3570 M16; DN200; A4</t>
  </si>
  <si>
    <t>Клапан подвиж. BDH 16LL7,9 s1.5; 1.4307; 10008082</t>
  </si>
  <si>
    <t>Насадка нерегулярная IR50; 1.4301</t>
  </si>
  <si>
    <t>Лента нерж. 240х0,2; 1.4539; 904L</t>
  </si>
  <si>
    <t>Клапан RV1 LL9.5 s1.5; 1.4404; 10004054</t>
  </si>
  <si>
    <t>Насадка нерегулярная NexRing 1; 304L</t>
  </si>
  <si>
    <t>Фланец SLIP ONRF ASME B16.5; 4"; CL 150: 316L</t>
  </si>
  <si>
    <t>Труба ASTM A312; 304L 60,3*2,77 (2" sch 10s)</t>
  </si>
  <si>
    <t>Труба ASTM A312; 304L 88,9*3,05 (3" sch 10s)</t>
  </si>
  <si>
    <t>Труба ASTM A312; 316L 21,34 * 2,11; 1/2" sch 10s</t>
  </si>
  <si>
    <t>Форсунка Spraying systems WHIRLJET 1-1/4CRC-316L14-45</t>
  </si>
  <si>
    <t>Клин нерж 85х1.5; 1.4404  10002791</t>
  </si>
  <si>
    <t>Пластина крепеж. профилирован./Prof-plate; 40*30*3 1.4404  10002766</t>
  </si>
  <si>
    <t>Насадка нерегулярная NexRing 1; 1.4404</t>
  </si>
  <si>
    <t>Шайба нерж 4.3/14х1; 1.4539</t>
  </si>
  <si>
    <t>Болт/Hex bolt DIN933 M16x30 A-193Gr. B8M</t>
  </si>
  <si>
    <t>Болт/Hex bolt DIN933 M12x30 A-193Gr. B8M</t>
  </si>
  <si>
    <t>Гайка/Hex nut DIN934 M12; A-194Gr. 8M</t>
  </si>
  <si>
    <t>Шпилька приварная /  Welding stud М10х20 ; A-193 Gr.B8M</t>
  </si>
  <si>
    <t>Болт/Hex bolt DIN933 M10x40 A-193Gr. B8M</t>
  </si>
  <si>
    <t>Гайка/Hex nut DIN934 M16; A-194Gr. 8M;</t>
  </si>
  <si>
    <t>Клин/Wedge 85х1.5; 1.4000  10002789</t>
  </si>
  <si>
    <t>Скользящий крепеж 20х49х3; 1.4000; 10026435</t>
  </si>
  <si>
    <t>Болт/Hex bolt DIN933 M16x70 A-193Gr. B6X;</t>
  </si>
  <si>
    <t>Шпилька резьб М10х60 уплощен 1; A193 Gr.B6X; 10033752</t>
  </si>
  <si>
    <t>Шпилька резьб М10х60 уплощен 2; A-193 Gr.B6X; 10026033</t>
  </si>
  <si>
    <t>Болт/Hex bolt DIN933 M12x50 A-193Gr. B6X</t>
  </si>
  <si>
    <t>Болт/Hex bolt DIN933 M12x30; Alloy 825;</t>
  </si>
  <si>
    <t>Гайка/Hex nut DIN934 M12; Alloy 825;</t>
  </si>
  <si>
    <t>Болт/Hex bolt DIN933 M16x60; Alloy 825;</t>
  </si>
  <si>
    <t>Гайка/Hex nut DIN934 M16; Alloy 825;</t>
  </si>
  <si>
    <t>Пластина крепеж. выпукл. 47х27х2; 1.4307; 10002794</t>
  </si>
  <si>
    <t>Форсунка Lechler 405.286.2С.AR.00.0</t>
  </si>
  <si>
    <t>Труба AISI 316L 21х1</t>
  </si>
  <si>
    <t>Лента нерж. 240х0,1; 2.4858; Alloy 825</t>
  </si>
  <si>
    <t>Уплотн. элемент LC 03; 2000х90x0,15мм;NO6625/Alloy 625</t>
  </si>
  <si>
    <t>Штифт нерж без резьбы D3; 2.4858 / ALLOY 825</t>
  </si>
  <si>
    <t>Шайба нерж. 3.2/12х1; 2.4858</t>
  </si>
  <si>
    <t>Сетка-решётка w20, 2х1500х3000, 1.4404 / 316L</t>
  </si>
  <si>
    <t>Сетка-решётка w10, 2х1200mm, 1.4404 / 316L</t>
  </si>
  <si>
    <t>Насадка нерегулярная PR 1,5"; 304</t>
  </si>
  <si>
    <t>Насадка нерегулярная PR 1,5"; 316L</t>
  </si>
  <si>
    <t>Клапан UFM PV; Lift 11,5mm; s2; 1.4404</t>
  </si>
  <si>
    <t>Шпилька приварная М12х50; А4</t>
  </si>
  <si>
    <t>Клапан подвиж. BDH 14LL12,7 s2; 1.4307; 10003827</t>
  </si>
  <si>
    <t>Отвод AISI 316L; ANSI B 16,9; 8" Sched. 10S; SR; 90°</t>
  </si>
  <si>
    <t>Лист EN-1.4404; 4*1500*3000</t>
  </si>
  <si>
    <t>Болт/Hex bolt DIN933 M12x50 410S/1.4006;</t>
  </si>
  <si>
    <t>Болт/Hex bolt DIN933 M10x25 A-193Gr. B8M</t>
  </si>
  <si>
    <t>Болт/Hex bolt DIN933 M10x60 A-193Gr. B8M</t>
  </si>
  <si>
    <t>Болт/Hex bolt DIN933 M16x50 A-193Gr. B8M</t>
  </si>
  <si>
    <t>Болт/Hex bolt DIN933 M16x70 A-193Gr. B8M</t>
  </si>
  <si>
    <t>Шпилька/Threaded rod M12x1000; DIN 975; A-193Gr. B8M</t>
  </si>
  <si>
    <t>Шпилька/Threaded rod M16x1000; DIN 975; A-193Gr. B8M</t>
  </si>
  <si>
    <t>Болт/Hex bolt DIN933 M10x30 A-193Gr. B8M</t>
  </si>
  <si>
    <t>Гайка/Hex nut DIN934 M10; A-194Gr. 8M;</t>
  </si>
  <si>
    <t>Гайка привар./Tack welded nut DIN 929 M10 A-194Gr. 8M</t>
  </si>
  <si>
    <t>Насадка нерегулярная IR 25; 1.4404</t>
  </si>
  <si>
    <t>Клапан UFM PV; Lift 11,5mm; s2; 1.4000</t>
  </si>
  <si>
    <t>Насадка нерегулярная PR 1"; 1.4404/316L</t>
  </si>
  <si>
    <t>Шайба нерж 3.2/12х1; 1.4404;</t>
  </si>
  <si>
    <t>Bubble cap Колпачок /  cap 3" 1.4404</t>
  </si>
  <si>
    <t>Сетка /Wire gauze 64/185х0.16; 1.4307/304L для насадки BX</t>
  </si>
  <si>
    <t>Насадка нерегулярная C-Ring #1; 304</t>
  </si>
  <si>
    <t>Лента стальная нерж 15х0,3; 1.4539 (бандаж); 10004650</t>
  </si>
  <si>
    <t>Уплотнит. элемент из ленты 1179/60х0,2; 1.4404 (воротничок)</t>
  </si>
  <si>
    <t>Уплотнит. элемент из ленты 328/60х0,2; 1.4404/316L (воротничок)</t>
  </si>
  <si>
    <t>Труба ASTM A312; 304L 168,3*7,11 (6" sch 40s)</t>
  </si>
  <si>
    <t>Труба AISI 904L 12*1</t>
  </si>
  <si>
    <t>Лист EN-1.4404; 12*1500*3000</t>
  </si>
  <si>
    <t>Лист EN-1.4404; 10*1500*3000</t>
  </si>
  <si>
    <t>Лист EN-1.4404; 3*1500*3000</t>
  </si>
  <si>
    <t>Лист EN-1.4404; 6*1500*3000</t>
  </si>
  <si>
    <t>Лист EN-1.4000; 2*1500*3000</t>
  </si>
  <si>
    <t>Лист EN-1.4404; 1*1500*3000</t>
  </si>
  <si>
    <t>Лист EN-1.4404; 1,5*1500*3000</t>
  </si>
  <si>
    <t>Тройник ASTM 304L; DN 50 (60.3*3); EQ</t>
  </si>
  <si>
    <t>Тройник ASTM 304L; DN 80 (88.9*3); EQ</t>
  </si>
  <si>
    <t>Тройник ASTM 304L; DN 100 (114.3*3); EQ</t>
  </si>
  <si>
    <t>Отвод AISI 304L; ANSI B 16,9; 4" Sched. 10S; (114.3x3) 90° SR</t>
  </si>
  <si>
    <t>Отвод AISI 304L; ANSI B 16,9; 3" Sched. 10S; (88.9x3) 90° SR</t>
  </si>
  <si>
    <t>Отвод AISI 304L; ANSI B 16,9; 2" Sched. 10S; (60.3x3) 90° SR</t>
  </si>
  <si>
    <t>Фланец привар. ASME B16.5 RFWN 1,5"-150#; DN 40; 304L</t>
  </si>
  <si>
    <t>Болт/Hex bolt DIN933 M12x50 A-193Gr. B8M;</t>
  </si>
  <si>
    <t>Болт/Hex bolt DIN933 M12x70 A-193Gr. B8M</t>
  </si>
  <si>
    <t>Болт/Hex bolt DIN933 M16x60 A-193Gr. B8M;</t>
  </si>
  <si>
    <t>U-Болт/U-bolt DIN3570 M12; DN100; A-193Gr. B8M</t>
  </si>
  <si>
    <t>U-Болт/U-bolt DIN3570 M10; DN50; A-193Gr. B8M</t>
  </si>
  <si>
    <t>Сетка-фильтр Nr.30 Mw0.5; 316L/Filter mesh Nr.30 Mw0.5; 316L</t>
  </si>
  <si>
    <t>Клапан подвиж. BDH 14LL11,1 s2; 1.4000; 10008057</t>
  </si>
  <si>
    <t>Зажим двусторонний 6-15; 1.4404</t>
  </si>
  <si>
    <t>форсунка BETE 3/4MP343-W-B-316L; 120гр.распыл; резьба BSPT</t>
  </si>
  <si>
    <t>Насадка нерегулярная NexRing 1.5; 304</t>
  </si>
  <si>
    <t>Лента нерж. 240х0,2; EN-1.4000; 10004841</t>
  </si>
  <si>
    <t>Клапан UFM PV; Lift 11,5mm; s2; 1.4307</t>
  </si>
  <si>
    <t>Болт/Hex bolt DIN933 M10x30; Alloy C276/2.4819</t>
  </si>
  <si>
    <t>Гайка/Hex nut DIN934 M10; Alloy C276/2.4819</t>
  </si>
  <si>
    <t>Клапан подвиж. BDH 16LL12,7 s1.5; 1.4307; 10003826</t>
  </si>
  <si>
    <t>Клапан подвиж. BDH 14LL12,7 s2; 1.4404; 10003828</t>
  </si>
  <si>
    <t>Клапан подвиж. BDH 16LL12,7 s1.5; 1.4404; 10003829</t>
  </si>
  <si>
    <t>Клапан UFM; Lift 9.5mm; s 1.5; 1.4307</t>
  </si>
  <si>
    <t>Гайка/Hex nut DIN934 M16; Alloy C276/2.4819</t>
  </si>
  <si>
    <t>Шпилька приварная / Welding stud М10х20; Alloy C276/2.4819</t>
  </si>
  <si>
    <t>Шпилька/Threaded rod M16x1000; DIN 975; Alloy C276/2.4819</t>
  </si>
  <si>
    <t>Шпилька/Threaded rod M6x1000; DIN 975; Alloy C276/2.4819</t>
  </si>
  <si>
    <t>Гайка/Hex nut DIN934 M6; Alloy C276/2.4819</t>
  </si>
  <si>
    <t>Шайба/Washer 6.4/18х1,6; Alloy C276/2.4819</t>
  </si>
  <si>
    <t>Лист / Sheet 6 x 1500 x 3000; 2.4858/Alloy 825</t>
  </si>
  <si>
    <t>Клапан RV1; LL11.1 s1.5; 1.4000;</t>
  </si>
  <si>
    <t>Скользящий крепеж 47х19х3; 1.4000/Slide fastener 47х19х3; 1.4000</t>
  </si>
  <si>
    <t>Зажим односторонний 6-15; 1.4000</t>
  </si>
  <si>
    <t>Зажим односторонний 16-25; 1.4000</t>
  </si>
  <si>
    <t>Лента нерж. 150х1,0; 1.4404</t>
  </si>
  <si>
    <t>Насадка нерегулярная C-Ring #1,5; керамика</t>
  </si>
  <si>
    <t>Насадка нерегулярная NexRing 1.5; 316L</t>
  </si>
  <si>
    <t>Лента нерж. 240х0,15; 1.4000</t>
  </si>
  <si>
    <t>Лента нерж. 240х0,3; 1.4000;</t>
  </si>
  <si>
    <t>Круг 12 / Round bar Alloy C-276</t>
  </si>
  <si>
    <t>Круг 10 / Round bar Alloy C-276</t>
  </si>
  <si>
    <t>Лист / Sheet 3 x 1500 x 3000; 2.4858/Alloy 825</t>
  </si>
  <si>
    <t>Лист AISI-410S х/к 2,0*1500*3000</t>
  </si>
  <si>
    <t>Насадка нерегулярная RR 1"; 1.4404/316L</t>
  </si>
  <si>
    <t>Труба ASTM A312; 304L 42,2*2,77 (1-1/4" sch 10s)</t>
  </si>
  <si>
    <t>Лист AISI-316L 2*1500*3000</t>
  </si>
  <si>
    <t>Комплект внутренних устройств для колонны 101А1 (часть), Индия</t>
  </si>
  <si>
    <t>Комплект внутренних устройств для колонны 101А2 (часть), Индия</t>
  </si>
  <si>
    <t>Каплеотбойник RND 9032 для колонны 4104C0101</t>
  </si>
  <si>
    <t>Насыпная насадка  IR25 колонны 4104C0302</t>
  </si>
  <si>
    <t>Лента нерж. 240х0,1; 1.4000; 10004845</t>
  </si>
  <si>
    <t>Лента нерж. 240х0,3; 1.4571; 316Ti</t>
  </si>
  <si>
    <t>Лист AISI-316L 3*1500*3000</t>
  </si>
  <si>
    <t>Клапан UFM; Lift 9.5mm; s 1.5; 1.4000</t>
  </si>
  <si>
    <t>Шпилька/Threaded rod M16x1000; DIN 975 (976); A4</t>
  </si>
  <si>
    <t>Болт/Hex bolt DIN933 M10x30 A2-70 (ISO 4017)</t>
  </si>
  <si>
    <t>Гайка/Hex nut DIN934 M10 A2-70 (ISO 4032)</t>
  </si>
  <si>
    <t>Гайка/Hex nut DIN934 M6; A4-70;</t>
  </si>
  <si>
    <t>Шпилька/Threaded rod M10x1000; DIN 975; A4</t>
  </si>
  <si>
    <t>Шпилька/Threaded rod M10x1000; DIN 975; A2</t>
  </si>
  <si>
    <t>Насадка нерегулярная PR 1"; thk 0.3; 304L</t>
  </si>
  <si>
    <t>Каплеотбойник ID950:9068630-007-037</t>
  </si>
  <si>
    <t>Каплеотбойник ID600:9068630-010-005</t>
  </si>
  <si>
    <t>Каплеотбойник ID500:9068630-011-005</t>
  </si>
  <si>
    <t>Каплеотбойник ID500:9068630-012-005</t>
  </si>
  <si>
    <t>Каплеотбойник ID500:9068630-013-005</t>
  </si>
  <si>
    <t>Каплеотбойник ID450:9068630-014-005</t>
  </si>
  <si>
    <t>Каплеотбойник ID1100:9068630-015-001</t>
  </si>
  <si>
    <t>Каплеотбойник ID900:9068630-016-001</t>
  </si>
  <si>
    <t>Каплеотбойник ID1250:9068630-017-005</t>
  </si>
  <si>
    <t>Каплеотбойник ID950:9068630-018-005</t>
  </si>
  <si>
    <t>Каплеотбойник ID950:9068630-019-005</t>
  </si>
  <si>
    <t>Лист AISI-410S х/к 1,0*1219*3000</t>
  </si>
  <si>
    <t>Лист AISI-410S х/к 1,5*1219*3000;</t>
  </si>
  <si>
    <t>Лист AISI-316Ti 1*1500*3000</t>
  </si>
  <si>
    <t>Лист AISI-316L 6*1500*3000</t>
  </si>
  <si>
    <t>Лист AISI-316L 4*1500*3000</t>
  </si>
  <si>
    <t>Лист AISI-410S х/к 5,0*1500*3000</t>
  </si>
  <si>
    <t>Лист AISI-410S х/к 6,0*1500*3000</t>
  </si>
  <si>
    <t>Лист AISI-410S х/к 4,0*1500*3000</t>
  </si>
  <si>
    <t>Лист AISI-410S х/к 10,0*1500*3000</t>
  </si>
  <si>
    <t>Проволока вязальная 0,28 мм; AISI 304</t>
  </si>
  <si>
    <t>Лист AISI-410S х/к 2,0*1219*3000;</t>
  </si>
  <si>
    <t>Лист AISI-410S х/к 3,0*1500*3000</t>
  </si>
  <si>
    <t>Лист AISI-304L 1,0х1500х3000</t>
  </si>
  <si>
    <t>Лист AISI-304L 1,5х1500х3000</t>
  </si>
  <si>
    <t>Лист AISI-316L 1,5*1500*3000</t>
  </si>
  <si>
    <t>Насадка нерегулярная IR 25; 321 0,3mm</t>
  </si>
  <si>
    <t>Каплеотбойник KM 9033 RND-4/4-ID1200мм / 304L / 0.28мм</t>
  </si>
  <si>
    <t>Каплеотбойник KM 9030 RND-4/4-ID1000мм / 304L / 0.28мм</t>
  </si>
  <si>
    <t>Каплеотбойник KM 9033 RCT-4/4-500x500мм / 304L</t>
  </si>
  <si>
    <t>Каплеотбойник KM 9033 RCT-2250х1850мм / 304L</t>
  </si>
  <si>
    <t>Каплеотбойник KM 9030 RND-4/4-ID500мм / 304L</t>
  </si>
  <si>
    <t>Каплеотбойник KM 9030 RND-4/4-ID245мм / 304L</t>
  </si>
  <si>
    <t>Каплеотбойник KM 9033 RND-4/4-ID50мм / 304L</t>
  </si>
  <si>
    <t>Лист AISI-316L 2*1500*4000</t>
  </si>
  <si>
    <t>Каплеотбойник KM 9033 RND ID600мм / 321</t>
  </si>
  <si>
    <t>Каплеотбойник KM 9033 RND ID350мм / 321</t>
  </si>
  <si>
    <t>Каплеотбойник KM 9033 RND ID500мм / 321</t>
  </si>
  <si>
    <t>Лист AISI-316Ti 4*1500*3000</t>
  </si>
  <si>
    <t>Лист AISI-316L 1*1500*3000</t>
  </si>
  <si>
    <t>Лист AISI-410S х/к 3,0*1500*4000</t>
  </si>
  <si>
    <t>Лента нерж. 240х0,1; 1.4541; 10004879</t>
  </si>
  <si>
    <t>Шпилька/Threaded rod M6x1000; DIN 975; A4; 10004828</t>
  </si>
  <si>
    <t>Гайка привар./Tack welded nut DIN929 M10 A4-70</t>
  </si>
  <si>
    <t>Болт/Hex bolt DIN933 M10x40 A2-70;</t>
  </si>
  <si>
    <t>Гайка привар./Tack welded nut DIN929 M10 A2-70</t>
  </si>
  <si>
    <t>Шпилька/Threaded rod M16x1000; DIN 975 (976); A2  10004195</t>
  </si>
  <si>
    <t>Болт/Hex bolt DIN933 M10x40 A4-70</t>
  </si>
  <si>
    <t>Болт/Hex bolt DIN933 M10x60 A4-70;</t>
  </si>
  <si>
    <t>Лист AISI-410S х/к 1,5*1500*3000</t>
  </si>
  <si>
    <t>Гайка/Hex Nut DIN934 M4 A4-70;</t>
  </si>
  <si>
    <t>Болт/Hex bolt DIN933 M10x60 A2-70</t>
  </si>
  <si>
    <t>Шпилька/Threaded rod M10x1000; DIN 975; 2.4360</t>
  </si>
  <si>
    <t>Гайка/Hex nut DIN934 M10; 2.4360;</t>
  </si>
  <si>
    <t>Болт/Hex bolt DIN933 M10x30; 2.4360;</t>
  </si>
  <si>
    <t>Каплеотбойник RND 9032 1000мм; 1.4307</t>
  </si>
  <si>
    <t>Лист AISI-410S х/к 2,0*1500*4000</t>
  </si>
  <si>
    <t>Проволока вязальная 0,28 мм; AISI 304L</t>
  </si>
  <si>
    <t>Проволока вязальная 0,28 мм; AISI 316L</t>
  </si>
  <si>
    <t>CNY</t>
  </si>
  <si>
    <t>21.02.2023</t>
  </si>
  <si>
    <t>кг</t>
  </si>
  <si>
    <t>Nantong Hongxin Metal Products Co.，Ltd</t>
  </si>
  <si>
    <t>20.02.2023</t>
  </si>
  <si>
    <t>Ningbo BOA Steel LTD</t>
  </si>
  <si>
    <t>EUR</t>
  </si>
  <si>
    <t>18.01.2023</t>
  </si>
  <si>
    <t>компл</t>
  </si>
  <si>
    <t>Nantong Sutong Separation Technology Co., Ltd</t>
  </si>
  <si>
    <t>21.01.2023</t>
  </si>
  <si>
    <t>шт</t>
  </si>
  <si>
    <t>Trutech Co., Ltd</t>
  </si>
  <si>
    <t>08.01.2023</t>
  </si>
  <si>
    <t>26.12.2022</t>
  </si>
  <si>
    <t>Wuxi Lotus Import and Export Co., Ltd</t>
  </si>
  <si>
    <t>07.01.2023</t>
  </si>
  <si>
    <t>19.12.2022</t>
  </si>
  <si>
    <t>11.12.2022</t>
  </si>
  <si>
    <t>05.12.2022</t>
  </si>
  <si>
    <t>02.11.2022</t>
  </si>
  <si>
    <t>22.11.2022</t>
  </si>
  <si>
    <t>USD</t>
  </si>
  <si>
    <t>01.11.2022</t>
  </si>
  <si>
    <t>м3</t>
  </si>
  <si>
    <t>HAIYAN DESHENG CHEMICAL EQUIPMENT CO.,LTD</t>
  </si>
  <si>
    <t>18.11.2022</t>
  </si>
  <si>
    <t>17.11.2022</t>
  </si>
  <si>
    <t>28.10.2022</t>
  </si>
  <si>
    <t>24.10.2022</t>
  </si>
  <si>
    <t>07.10.2022</t>
  </si>
  <si>
    <t>29.09.2022</t>
  </si>
  <si>
    <t>10.09.2022</t>
  </si>
  <si>
    <t>21.08.2022</t>
  </si>
  <si>
    <t>26.08.2022</t>
  </si>
  <si>
    <t>24.08.2022</t>
  </si>
  <si>
    <t>10.08.2022</t>
  </si>
  <si>
    <t>19.07.2022</t>
  </si>
  <si>
    <t>27.06.2022</t>
  </si>
  <si>
    <t>Sulzer India Ltd (CTIN) (с 31.03.2015 Sulzer India Private Limited)</t>
  </si>
  <si>
    <t>24.06.2022</t>
  </si>
  <si>
    <t>22.06.2022</t>
  </si>
  <si>
    <t>м</t>
  </si>
  <si>
    <t>ARTKANSE STEEL AND TECHNOLOGY CO LTD</t>
  </si>
  <si>
    <t>11.06.2022</t>
  </si>
  <si>
    <t>23.05.2022</t>
  </si>
  <si>
    <t>STEEL TUBES (INDIA)</t>
  </si>
  <si>
    <t>30.05.2022</t>
  </si>
  <si>
    <t>12.05.2022</t>
  </si>
  <si>
    <t>07.05.2022</t>
  </si>
  <si>
    <t>14.04.2022</t>
  </si>
  <si>
    <t>02.04.2022</t>
  </si>
  <si>
    <t>ФЕРРИТ ООО</t>
  </si>
  <si>
    <t>24.03.2022</t>
  </si>
  <si>
    <t>Sulzer Shanghai Engineering And Machinery Works Ltd (CTCN)</t>
  </si>
  <si>
    <t>21.03.2022</t>
  </si>
  <si>
    <t>Telus Applications for Industry SA</t>
  </si>
  <si>
    <t>02.03.2022</t>
  </si>
  <si>
    <t>M.F. INOX S.R.L.</t>
  </si>
  <si>
    <t>16.03.2022</t>
  </si>
  <si>
    <t>01.03.2022</t>
  </si>
  <si>
    <t>21.02.2022</t>
  </si>
  <si>
    <t>Arinox S.p.A.</t>
  </si>
  <si>
    <t>18.02.2022</t>
  </si>
  <si>
    <t>11.02.2022</t>
  </si>
  <si>
    <t>ЭКСПЕРТ ИНЖИНИРИНГ ООО</t>
  </si>
  <si>
    <t>10.02.2022</t>
  </si>
  <si>
    <t>Sulzer Chemtech LLC (CTCH)</t>
  </si>
  <si>
    <t>27.01.2022</t>
  </si>
  <si>
    <t>м2</t>
  </si>
  <si>
    <t>ZAIN CORPORATION</t>
  </si>
  <si>
    <t>08.02.2022</t>
  </si>
  <si>
    <t>25.01.2022</t>
  </si>
  <si>
    <t>16.12.2021</t>
  </si>
  <si>
    <t>C.P.C. INOX SPA</t>
  </si>
  <si>
    <t>21.01.2022</t>
  </si>
  <si>
    <t>18.01.2022</t>
  </si>
  <si>
    <t>13.01.2022</t>
  </si>
  <si>
    <t>12.01.2022</t>
  </si>
  <si>
    <t>10.01.2022</t>
  </si>
  <si>
    <t>28.12.2021</t>
  </si>
  <si>
    <t>14.12.2021</t>
  </si>
  <si>
    <t>13.12.2021</t>
  </si>
  <si>
    <t>24.12.2021</t>
  </si>
  <si>
    <t>18.12.2021</t>
  </si>
  <si>
    <t>06.12.2021</t>
  </si>
  <si>
    <t>WITTE Tube + Pipe SystemsGmbH</t>
  </si>
  <si>
    <t>25.11.2021</t>
  </si>
  <si>
    <t>23.11.2021</t>
  </si>
  <si>
    <t>20.11.2021</t>
  </si>
  <si>
    <t>18.11.2021</t>
  </si>
  <si>
    <t>DORSTENER DRAHTWERKE H.W. Brune and Co. GmbH</t>
  </si>
  <si>
    <t>07.11.2021</t>
  </si>
  <si>
    <t>23.10.2021</t>
  </si>
  <si>
    <t>14.10.2021</t>
  </si>
  <si>
    <t>ТД ММГ ТРЕЙДИНГ ООО</t>
  </si>
  <si>
    <t>13.10.2021</t>
  </si>
  <si>
    <t>05.10.2021</t>
  </si>
  <si>
    <t>Крафтлог ООО</t>
  </si>
  <si>
    <t>04.10.2021</t>
  </si>
  <si>
    <t>03.10.2021</t>
  </si>
  <si>
    <t>29.09.2021</t>
  </si>
  <si>
    <t>09.09.2021</t>
  </si>
  <si>
    <t>29.08.2021</t>
  </si>
  <si>
    <t>16.08.2021</t>
  </si>
  <si>
    <t>СПРЕИНГ ТЕКНОЛОДЖИЗ ООО</t>
  </si>
  <si>
    <t>26.08.2021</t>
  </si>
  <si>
    <t>12.08.2021</t>
  </si>
  <si>
    <t>10.08.2021</t>
  </si>
  <si>
    <t>09.08.2021</t>
  </si>
  <si>
    <t>13.07.2021</t>
  </si>
  <si>
    <t>03.08.2021</t>
  </si>
  <si>
    <t>02.08.2021</t>
  </si>
  <si>
    <t>31.07.2021</t>
  </si>
  <si>
    <t>28.07.2021</t>
  </si>
  <si>
    <t>11.07.2021</t>
  </si>
  <si>
    <t>08.07.2021</t>
  </si>
  <si>
    <t>20.07.2021</t>
  </si>
  <si>
    <t>06.07.2021</t>
  </si>
  <si>
    <t>29.06.2021</t>
  </si>
  <si>
    <t>27.06.2021</t>
  </si>
  <si>
    <t>25.06.2021</t>
  </si>
  <si>
    <t>22.06.2021</t>
  </si>
  <si>
    <t>18.06.2021</t>
  </si>
  <si>
    <t>16.06.2021</t>
  </si>
  <si>
    <t>15.06.2021</t>
  </si>
  <si>
    <t>03.06.2021</t>
  </si>
  <si>
    <t>20.05.2021</t>
  </si>
  <si>
    <t>Buhlmann RFS GmbH and Co.KG</t>
  </si>
  <si>
    <t>18.05.2021</t>
  </si>
  <si>
    <t>17.05.2021</t>
  </si>
  <si>
    <t>22.04.2021</t>
  </si>
  <si>
    <t>14.05.2021</t>
  </si>
  <si>
    <t>11.05.2021</t>
  </si>
  <si>
    <t>29.04.2021</t>
  </si>
  <si>
    <t>15.04.2021</t>
  </si>
  <si>
    <t>28.03.2021</t>
  </si>
  <si>
    <t>25.03.2021</t>
  </si>
  <si>
    <t>26.03.2021</t>
  </si>
  <si>
    <t>24.03.2021</t>
  </si>
  <si>
    <t>18.03.2021</t>
  </si>
  <si>
    <t>13.03.2021</t>
  </si>
  <si>
    <t>20.02.2021</t>
  </si>
  <si>
    <t>17.02.2021</t>
  </si>
  <si>
    <t>Osaka Stainless Co., Ltd.</t>
  </si>
  <si>
    <t>16.02.2021</t>
  </si>
  <si>
    <t>08.02.2021</t>
  </si>
  <si>
    <t>Eure Inox s.r.l.</t>
  </si>
  <si>
    <t>15.02.2021</t>
  </si>
  <si>
    <t>05.02.2021</t>
  </si>
  <si>
    <t>04.02.2021</t>
  </si>
  <si>
    <t>03.02.2021</t>
  </si>
  <si>
    <t>02.02.2021</t>
  </si>
  <si>
    <t>20.01.2021</t>
  </si>
  <si>
    <t>28.01.2021</t>
  </si>
  <si>
    <t>19.01.2021</t>
  </si>
  <si>
    <t>18.01.2021</t>
  </si>
  <si>
    <t>27.01.2021</t>
  </si>
  <si>
    <t>TekTrade Baltic OÜ</t>
  </si>
  <si>
    <t>26.01.2021</t>
  </si>
  <si>
    <t>13.01.2021</t>
  </si>
  <si>
    <t>11.01.2021</t>
  </si>
  <si>
    <t>Сумма в руб</t>
  </si>
  <si>
    <t>Сумма в валюте</t>
  </si>
  <si>
    <t>Количество</t>
  </si>
  <si>
    <t>Цена в руб на дату закупки</t>
  </si>
  <si>
    <t>Цена в валюте</t>
  </si>
  <si>
    <t>Валюта закупки</t>
  </si>
  <si>
    <t>Курс валюты</t>
  </si>
  <si>
    <t>Дата закупки</t>
  </si>
  <si>
    <t>Единица измерения</t>
  </si>
  <si>
    <t>Номенклатура</t>
  </si>
  <si>
    <t>Поставщик</t>
  </si>
  <si>
    <t>HS CODE</t>
  </si>
  <si>
    <t>% Пошлина</t>
  </si>
  <si>
    <t>Выбрать позицию</t>
  </si>
  <si>
    <t>8419 / 8421</t>
  </si>
  <si>
    <t>Каплеотбойник</t>
  </si>
  <si>
    <t>Комплект внутренних устройств для колонны</t>
  </si>
  <si>
    <t>Насыпная насадка  IR25</t>
  </si>
  <si>
    <t>26,65 (Антидемпинг)</t>
  </si>
  <si>
    <t>45,3 (Антидемпинг)</t>
  </si>
  <si>
    <t>Насадка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</si>
</sst>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0"/>
    <numFmt numFmtId="166" formatCode="0.000"/>
  </numFmts>
  <fonts count="8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3"/>
      <color theme="3"/>
      <name val="Calibri"/>
      <family val="2"/>
      <charset val="204"/>
    </font>
    <font>
      <i/>
      <sz val="12"/>
      <color rgb="FF7F7F7F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i/>
      <sz val="12"/>
      <color rgb="FF7F7F7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6E5CB"/>
        <bgColor auto="1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0A0A0"/>
      </top>
      <bottom style="thin">
        <color rgb="FFACC8BD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CC8BD"/>
      </left>
      <right style="thin">
        <color rgb="FFACC8BD"/>
      </right>
      <top/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28">
    <xf numFmtId="0" fontId="0" fillId="0" borderId="0" xfId="0"/>
    <xf numFmtId="0" fontId="0" fillId="2" borderId="2" xfId="2" applyFont="1"/>
    <xf numFmtId="0" fontId="4" fillId="0" borderId="0" xfId="0" applyFont="1"/>
    <xf numFmtId="0" fontId="0" fillId="0" borderId="0" xfId="0" applyFill="1"/>
    <xf numFmtId="0" fontId="0" fillId="0" borderId="3" xfId="0" applyBorder="1" applyAlignment="1">
      <alignment horizontal="left" vertical="top" wrapText="1"/>
    </xf>
    <xf numFmtId="0" fontId="5" fillId="0" borderId="0" xfId="4"/>
    <xf numFmtId="0" fontId="5" fillId="0" borderId="0" xfId="4" applyAlignment="1">
      <alignment horizontal="left"/>
    </xf>
    <xf numFmtId="0" fontId="5" fillId="0" borderId="3" xfId="4" applyBorder="1" applyAlignment="1">
      <alignment horizontal="left"/>
    </xf>
    <xf numFmtId="0" fontId="5" fillId="0" borderId="4" xfId="4" applyBorder="1" applyAlignment="1">
      <alignment horizontal="left"/>
    </xf>
    <xf numFmtId="4" fontId="5" fillId="0" borderId="3" xfId="4" applyNumberFormat="1" applyBorder="1" applyAlignment="1">
      <alignment horizontal="right" vertical="top" wrapText="1"/>
    </xf>
    <xf numFmtId="164" fontId="5" fillId="0" borderId="3" xfId="4" applyNumberFormat="1" applyBorder="1" applyAlignment="1">
      <alignment horizontal="right" vertical="top"/>
    </xf>
    <xf numFmtId="2" fontId="5" fillId="0" borderId="3" xfId="4" applyNumberFormat="1" applyBorder="1" applyAlignment="1">
      <alignment horizontal="right" vertical="top" wrapText="1"/>
    </xf>
    <xf numFmtId="0" fontId="5" fillId="0" borderId="3" xfId="4" applyBorder="1" applyAlignment="1">
      <alignment horizontal="left" vertical="top" wrapText="1"/>
    </xf>
    <xf numFmtId="165" fontId="5" fillId="0" borderId="3" xfId="4" applyNumberFormat="1" applyBorder="1" applyAlignment="1">
      <alignment horizontal="right" vertical="top" wrapText="1"/>
    </xf>
    <xf numFmtId="0" fontId="5" fillId="0" borderId="4" xfId="4" applyBorder="1" applyAlignment="1">
      <alignment horizontal="left" vertical="top" wrapText="1"/>
    </xf>
    <xf numFmtId="166" fontId="5" fillId="0" borderId="3" xfId="4" applyNumberFormat="1" applyBorder="1" applyAlignment="1">
      <alignment horizontal="right" vertical="top"/>
    </xf>
    <xf numFmtId="0" fontId="5" fillId="0" borderId="5" xfId="4" applyBorder="1" applyAlignment="1">
      <alignment horizontal="left" vertical="top" wrapText="1"/>
    </xf>
    <xf numFmtId="0" fontId="6" fillId="3" borderId="6" xfId="4" applyFont="1" applyFill="1" applyBorder="1" applyAlignment="1">
      <alignment horizontal="left" vertical="top" wrapText="1"/>
    </xf>
    <xf numFmtId="0" fontId="6" fillId="3" borderId="6" xfId="4" applyFont="1" applyFill="1" applyBorder="1" applyAlignment="1">
      <alignment vertical="top" wrapText="1"/>
    </xf>
    <xf numFmtId="0" fontId="2" fillId="4" borderId="1" xfId="1" applyFill="1" applyAlignment="1">
      <alignment horizontal="center"/>
    </xf>
    <xf numFmtId="0" fontId="0" fillId="0" borderId="7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7" fillId="0" borderId="0" xfId="3" applyFont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5">
    <cellStyle name="Normal 2" xfId="4" xr:uid="{265C4096-1D22-4BCF-9C23-264A6929084C}"/>
    <cellStyle name="Заголовок 2" xfId="1" builtinId="17"/>
    <cellStyle name="Обычный" xfId="0" builtinId="0"/>
    <cellStyle name="Пояснение" xfId="3" builtinId="53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C754-AC36-4D63-B5D3-F60FDDE90D9F}">
  <sheetPr codeName="Лист3"/>
  <dimension ref="A1:K973"/>
  <sheetViews>
    <sheetView tabSelected="1" zoomScaleNormal="100" workbookViewId="0">
      <selection activeCell="E2" sqref="E2"/>
    </sheetView>
  </sheetViews>
  <sheetFormatPr defaultRowHeight="15.75" x14ac:dyDescent="0.25"/>
  <cols>
    <col min="1" max="1" width="63.25" bestFit="1" customWidth="1"/>
    <col min="2" max="2" width="10.875" bestFit="1" customWidth="1"/>
    <col min="3" max="3" width="19" style="26" bestFit="1" customWidth="1"/>
    <col min="4" max="4" width="12.5" customWidth="1"/>
    <col min="5" max="5" width="37" bestFit="1" customWidth="1"/>
    <col min="6" max="6" width="9.625" bestFit="1" customWidth="1"/>
    <col min="7" max="7" width="17.5" style="26" bestFit="1" customWidth="1"/>
    <col min="8" max="8" width="5.25" customWidth="1"/>
    <col min="9" max="9" width="45" bestFit="1" customWidth="1"/>
  </cols>
  <sheetData>
    <row r="1" spans="1:11" ht="18" thickBot="1" x14ac:dyDescent="0.35">
      <c r="A1" s="19" t="s">
        <v>518</v>
      </c>
      <c r="B1" s="19" t="s">
        <v>520</v>
      </c>
      <c r="C1" s="19" t="s">
        <v>521</v>
      </c>
      <c r="E1" s="19" t="s">
        <v>518</v>
      </c>
      <c r="F1" s="19" t="s">
        <v>520</v>
      </c>
      <c r="G1" s="19" t="s">
        <v>521</v>
      </c>
      <c r="I1" s="23" t="s">
        <v>522</v>
      </c>
    </row>
    <row r="2" spans="1:11" ht="16.5" thickTop="1" x14ac:dyDescent="0.25">
      <c r="A2" s="4" t="s">
        <v>210</v>
      </c>
      <c r="B2" s="21">
        <v>7326909409</v>
      </c>
      <c r="C2" s="24">
        <v>0</v>
      </c>
      <c r="E2" s="2" t="str" cm="1">
        <f t="array" ref="E2:E23">_xlfn._xlws.FILTER(A2:A973,ISNUMBER(SEARCH(I2,A2:A973)),"Не найдено")</f>
        <v>Насадка нерегулярная C-Ring #1,5; керамика</v>
      </c>
      <c r="F2" s="2">
        <f>IFERROR(VLOOKUP($E2,$A$2:$C$1000,2,0),"")</f>
        <v>6909190009</v>
      </c>
      <c r="G2" s="27">
        <f>IFERROR(VLOOKUP($E2,$A$2:$C$1000,3,0),"")</f>
        <v>5</v>
      </c>
      <c r="I2" s="1" t="s">
        <v>529</v>
      </c>
    </row>
    <row r="3" spans="1:11" x14ac:dyDescent="0.25">
      <c r="A3" s="4" t="s">
        <v>92</v>
      </c>
      <c r="B3" s="21">
        <v>7326909807</v>
      </c>
      <c r="C3" s="24">
        <v>0</v>
      </c>
      <c r="E3" s="2" t="str">
        <v>Насадка нерегулярная C-Ring #1; 304</v>
      </c>
      <c r="F3" s="2">
        <f t="shared" ref="F3:F66" si="0">IFERROR(VLOOKUP($E3,$A$2:$C$1000,2,0),"")</f>
        <v>7326199009</v>
      </c>
      <c r="G3" s="27">
        <f t="shared" ref="G3:G66" si="1">IFERROR(VLOOKUP($E3,$A$2:$C$1000,3,0),"")</f>
        <v>10</v>
      </c>
    </row>
    <row r="4" spans="1:11" x14ac:dyDescent="0.25">
      <c r="A4" s="4" t="s">
        <v>236</v>
      </c>
      <c r="B4" s="21">
        <v>7318190009</v>
      </c>
      <c r="C4" s="24">
        <v>8</v>
      </c>
      <c r="E4" s="2" t="str">
        <v>Насадка нерегулярная IR 15; 304L</v>
      </c>
      <c r="F4" s="2">
        <f t="shared" si="0"/>
        <v>7326199009</v>
      </c>
      <c r="G4" s="27">
        <f t="shared" si="1"/>
        <v>10</v>
      </c>
      <c r="I4" s="3"/>
      <c r="J4" s="3"/>
      <c r="K4" s="3"/>
    </row>
    <row r="5" spans="1:11" x14ac:dyDescent="0.25">
      <c r="A5" s="4" t="s">
        <v>235</v>
      </c>
      <c r="B5" s="21">
        <v>7318190009</v>
      </c>
      <c r="C5" s="24">
        <v>8</v>
      </c>
      <c r="E5" s="2" t="str">
        <v>Насадка нерегулярная IR 15; 316L</v>
      </c>
      <c r="F5" s="2">
        <f t="shared" si="0"/>
        <v>7326199009</v>
      </c>
      <c r="G5" s="27">
        <f t="shared" si="1"/>
        <v>10</v>
      </c>
      <c r="I5" s="3"/>
      <c r="J5" s="3"/>
      <c r="K5" s="3"/>
    </row>
    <row r="6" spans="1:11" x14ac:dyDescent="0.25">
      <c r="A6" s="4" t="s">
        <v>149</v>
      </c>
      <c r="B6" s="21">
        <v>7318153009</v>
      </c>
      <c r="C6" s="24">
        <v>8</v>
      </c>
      <c r="E6" s="2" t="str">
        <v>Насадка нерегулярная IR 25; 1.4404</v>
      </c>
      <c r="F6" s="2">
        <f t="shared" si="0"/>
        <v>7326199009</v>
      </c>
      <c r="G6" s="27">
        <f t="shared" si="1"/>
        <v>10</v>
      </c>
      <c r="I6" s="3"/>
      <c r="J6" s="3"/>
      <c r="K6" s="3"/>
    </row>
    <row r="7" spans="1:11" x14ac:dyDescent="0.25">
      <c r="A7" s="4" t="s">
        <v>93</v>
      </c>
      <c r="B7" s="21">
        <v>7318157009</v>
      </c>
      <c r="C7" s="24">
        <v>8</v>
      </c>
      <c r="E7" s="2" t="str">
        <v>Насадка нерегулярная IR 25; 321 0,3mm</v>
      </c>
      <c r="F7" s="2">
        <f t="shared" si="0"/>
        <v>7326199009</v>
      </c>
      <c r="G7" s="27">
        <f t="shared" si="1"/>
        <v>10</v>
      </c>
      <c r="I7" s="3"/>
      <c r="J7" s="3"/>
      <c r="K7" s="3"/>
    </row>
    <row r="8" spans="1:11" x14ac:dyDescent="0.25">
      <c r="A8" s="4" t="s">
        <v>114</v>
      </c>
      <c r="B8" s="21">
        <v>7318153009</v>
      </c>
      <c r="C8" s="24">
        <v>8</v>
      </c>
      <c r="E8" s="2" t="str">
        <v>Насадка нерегулярная IR 40; 1.4307</v>
      </c>
      <c r="F8" s="2">
        <f t="shared" si="0"/>
        <v>7326199009</v>
      </c>
      <c r="G8" s="27">
        <f t="shared" si="1"/>
        <v>10</v>
      </c>
      <c r="I8" s="3"/>
      <c r="J8" s="3"/>
      <c r="K8" s="3"/>
    </row>
    <row r="9" spans="1:11" x14ac:dyDescent="0.25">
      <c r="A9" s="4" t="s">
        <v>197</v>
      </c>
      <c r="B9" s="21">
        <v>7318157009</v>
      </c>
      <c r="C9" s="24">
        <v>8</v>
      </c>
      <c r="E9" s="2" t="str">
        <v>Насадка нерегулярная IR 40; 1.4404</v>
      </c>
      <c r="F9" s="2">
        <f t="shared" si="0"/>
        <v>7326199009</v>
      </c>
      <c r="G9" s="27">
        <f t="shared" si="1"/>
        <v>10</v>
      </c>
      <c r="I9" s="3"/>
      <c r="J9" s="3"/>
      <c r="K9" s="3"/>
    </row>
    <row r="10" spans="1:11" x14ac:dyDescent="0.25">
      <c r="A10" s="4" t="s">
        <v>52</v>
      </c>
      <c r="B10" s="21">
        <v>8108909009</v>
      </c>
      <c r="C10" s="24">
        <v>15</v>
      </c>
      <c r="E10" s="2" t="str">
        <v>Насадка нерегулярная IR50; 1.4301</v>
      </c>
      <c r="F10" s="2">
        <f t="shared" si="0"/>
        <v>7326199009</v>
      </c>
      <c r="G10" s="27">
        <f t="shared" si="1"/>
        <v>10</v>
      </c>
      <c r="I10" s="3"/>
      <c r="J10" s="3"/>
      <c r="K10" s="3"/>
    </row>
    <row r="11" spans="1:11" x14ac:dyDescent="0.25">
      <c r="A11" s="4" t="s">
        <v>140</v>
      </c>
      <c r="B11" s="21">
        <v>7318157009</v>
      </c>
      <c r="C11" s="24">
        <v>8</v>
      </c>
      <c r="E11" s="2" t="str">
        <v>Насадка нерегулярная IR70; 1.4404</v>
      </c>
      <c r="F11" s="2">
        <f t="shared" si="0"/>
        <v>7326199009</v>
      </c>
      <c r="G11" s="27">
        <f t="shared" si="1"/>
        <v>10</v>
      </c>
      <c r="I11" s="3"/>
      <c r="J11" s="3"/>
      <c r="K11" s="3"/>
    </row>
    <row r="12" spans="1:11" x14ac:dyDescent="0.25">
      <c r="A12" s="4" t="s">
        <v>59</v>
      </c>
      <c r="B12" s="21">
        <v>7318157009</v>
      </c>
      <c r="C12" s="24">
        <v>8</v>
      </c>
      <c r="E12" s="2" t="str">
        <v>Насадка нерегулярная NexRing 1.5; 304</v>
      </c>
      <c r="F12" s="2">
        <f t="shared" si="0"/>
        <v>7326199009</v>
      </c>
      <c r="G12" s="27">
        <f t="shared" si="1"/>
        <v>10</v>
      </c>
      <c r="I12" s="3"/>
      <c r="J12" s="3"/>
      <c r="K12" s="3"/>
    </row>
    <row r="13" spans="1:11" x14ac:dyDescent="0.25">
      <c r="A13" s="4" t="s">
        <v>69</v>
      </c>
      <c r="B13" s="21">
        <v>7318157009</v>
      </c>
      <c r="C13" s="24">
        <v>8</v>
      </c>
      <c r="E13" s="2" t="str">
        <v>Насадка нерегулярная NexRing 1.5; 304L</v>
      </c>
      <c r="F13" s="2">
        <f t="shared" si="0"/>
        <v>7326199009</v>
      </c>
      <c r="G13" s="27">
        <f t="shared" si="1"/>
        <v>10</v>
      </c>
      <c r="I13" s="3"/>
      <c r="J13" s="3"/>
      <c r="K13" s="3"/>
    </row>
    <row r="14" spans="1:11" x14ac:dyDescent="0.25">
      <c r="A14" s="4" t="s">
        <v>203</v>
      </c>
      <c r="B14" s="21">
        <v>7318157009</v>
      </c>
      <c r="C14" s="24">
        <v>8</v>
      </c>
      <c r="E14" s="2" t="str">
        <v>Насадка нерегулярная NexRing 1.5; 316L</v>
      </c>
      <c r="F14" s="2">
        <f t="shared" si="0"/>
        <v>7326199009</v>
      </c>
      <c r="G14" s="27">
        <f t="shared" si="1"/>
        <v>10</v>
      </c>
      <c r="I14" s="3"/>
      <c r="J14" s="3"/>
      <c r="K14" s="3"/>
    </row>
    <row r="15" spans="1:11" x14ac:dyDescent="0.25">
      <c r="A15" s="4" t="s">
        <v>282</v>
      </c>
      <c r="B15" s="21">
        <v>7318157008</v>
      </c>
      <c r="C15" s="24">
        <v>8</v>
      </c>
      <c r="E15" s="2" t="str">
        <v>Насадка нерегулярная NexRing 1; 1.4404</v>
      </c>
      <c r="F15" s="2">
        <f t="shared" si="0"/>
        <v>7326199009</v>
      </c>
      <c r="G15" s="27">
        <f t="shared" si="1"/>
        <v>10</v>
      </c>
      <c r="I15" s="3"/>
      <c r="J15" s="3"/>
      <c r="K15" s="3"/>
    </row>
    <row r="16" spans="1:11" x14ac:dyDescent="0.25">
      <c r="A16" s="4" t="s">
        <v>342</v>
      </c>
      <c r="B16" s="21">
        <v>7508900009</v>
      </c>
      <c r="C16" s="24">
        <v>5</v>
      </c>
      <c r="E16" s="2" t="str">
        <v>Насадка нерегулярная NexRing 1; 304L</v>
      </c>
      <c r="F16" s="2">
        <f t="shared" si="0"/>
        <v>7326199009</v>
      </c>
      <c r="G16" s="27">
        <f t="shared" si="1"/>
        <v>10</v>
      </c>
      <c r="I16" s="3"/>
      <c r="J16" s="3"/>
      <c r="K16" s="3"/>
    </row>
    <row r="17" spans="1:11" x14ac:dyDescent="0.25">
      <c r="A17" s="4" t="s">
        <v>244</v>
      </c>
      <c r="B17" s="21">
        <v>7508900009</v>
      </c>
      <c r="C17" s="24">
        <v>5</v>
      </c>
      <c r="E17" s="2" t="str">
        <v>Насадка нерегулярная NR #1; 0.3mm 316L</v>
      </c>
      <c r="F17" s="2">
        <f t="shared" si="0"/>
        <v>7326199009</v>
      </c>
      <c r="G17" s="27">
        <f t="shared" si="1"/>
        <v>10</v>
      </c>
      <c r="I17" s="3"/>
      <c r="J17" s="3"/>
      <c r="K17" s="3"/>
    </row>
    <row r="18" spans="1:11" x14ac:dyDescent="0.25">
      <c r="A18" s="4" t="s">
        <v>2</v>
      </c>
      <c r="B18" s="21">
        <v>7318157009</v>
      </c>
      <c r="C18" s="24">
        <v>8</v>
      </c>
      <c r="E18" s="2" t="str">
        <v>Насадка нерегулярная PR 1"; 1.4404/316L</v>
      </c>
      <c r="F18" s="2">
        <f t="shared" si="0"/>
        <v>7326199009</v>
      </c>
      <c r="G18" s="27">
        <f t="shared" si="1"/>
        <v>10</v>
      </c>
      <c r="I18" s="3"/>
      <c r="J18" s="3"/>
      <c r="K18" s="3"/>
    </row>
    <row r="19" spans="1:11" x14ac:dyDescent="0.25">
      <c r="A19" s="4" t="s">
        <v>3</v>
      </c>
      <c r="B19" s="21">
        <v>7318157009</v>
      </c>
      <c r="C19" s="24">
        <v>8</v>
      </c>
      <c r="E19" s="2" t="str">
        <v>Насадка нерегулярная PR 1"; thk 0.3; 304L</v>
      </c>
      <c r="F19" s="2">
        <f t="shared" si="0"/>
        <v>7326199009</v>
      </c>
      <c r="G19" s="27">
        <f t="shared" si="1"/>
        <v>10</v>
      </c>
      <c r="I19" s="3"/>
      <c r="J19" s="3"/>
      <c r="K19" s="3"/>
    </row>
    <row r="20" spans="1:11" x14ac:dyDescent="0.25">
      <c r="A20" s="4" t="s">
        <v>168</v>
      </c>
      <c r="B20" s="21">
        <v>7318157009</v>
      </c>
      <c r="C20" s="24">
        <v>8</v>
      </c>
      <c r="E20" s="2" t="str">
        <v>Насадка нерегулярная PR 1,5"; 304</v>
      </c>
      <c r="F20" s="2">
        <f t="shared" si="0"/>
        <v>7326199009</v>
      </c>
      <c r="G20" s="27">
        <f t="shared" si="1"/>
        <v>10</v>
      </c>
      <c r="I20" s="3"/>
      <c r="J20" s="3"/>
      <c r="K20" s="3"/>
    </row>
    <row r="21" spans="1:11" x14ac:dyDescent="0.25">
      <c r="A21" s="4" t="s">
        <v>332</v>
      </c>
      <c r="B21" s="21">
        <v>7318157008</v>
      </c>
      <c r="C21" s="24">
        <v>8</v>
      </c>
      <c r="E21" s="2" t="str">
        <v>Насадка нерегулярная PR 1,5"; 316L</v>
      </c>
      <c r="F21" s="2">
        <f t="shared" si="0"/>
        <v>7326199009</v>
      </c>
      <c r="G21" s="27">
        <f t="shared" si="1"/>
        <v>10</v>
      </c>
    </row>
    <row r="22" spans="1:11" x14ac:dyDescent="0.25">
      <c r="A22" s="4" t="s">
        <v>335</v>
      </c>
      <c r="B22" s="21">
        <v>7318157008</v>
      </c>
      <c r="C22" s="24">
        <v>8</v>
      </c>
      <c r="E22" s="2" t="str">
        <v>Насадка нерегулярная RR 1"; 1.4404/316L</v>
      </c>
      <c r="F22" s="2">
        <f t="shared" si="0"/>
        <v>7326199009</v>
      </c>
      <c r="G22" s="27">
        <f t="shared" si="1"/>
        <v>10</v>
      </c>
    </row>
    <row r="23" spans="1:11" x14ac:dyDescent="0.25">
      <c r="A23" s="4" t="s">
        <v>96</v>
      </c>
      <c r="B23" s="21">
        <v>8108909009</v>
      </c>
      <c r="C23" s="24">
        <v>15</v>
      </c>
      <c r="E23" s="2" t="str">
        <v>Насыпная насадка  IR25</v>
      </c>
      <c r="F23" s="2">
        <f t="shared" si="0"/>
        <v>7326199009</v>
      </c>
      <c r="G23" s="27">
        <f t="shared" si="1"/>
        <v>10</v>
      </c>
    </row>
    <row r="24" spans="1:11" x14ac:dyDescent="0.25">
      <c r="A24" s="4" t="s">
        <v>63</v>
      </c>
      <c r="B24" s="21">
        <v>7318157009</v>
      </c>
      <c r="C24" s="24">
        <v>8</v>
      </c>
      <c r="E24" s="2"/>
      <c r="F24" s="2" t="str">
        <f t="shared" si="0"/>
        <v/>
      </c>
      <c r="G24" s="27" t="str">
        <f t="shared" si="1"/>
        <v/>
      </c>
    </row>
    <row r="25" spans="1:11" x14ac:dyDescent="0.25">
      <c r="A25" s="4" t="s">
        <v>65</v>
      </c>
      <c r="B25" s="21">
        <v>7318157009</v>
      </c>
      <c r="C25" s="24">
        <v>8</v>
      </c>
      <c r="E25" s="2"/>
      <c r="F25" s="2" t="str">
        <f t="shared" si="0"/>
        <v/>
      </c>
      <c r="G25" s="27" t="str">
        <f t="shared" si="1"/>
        <v/>
      </c>
    </row>
    <row r="26" spans="1:11" x14ac:dyDescent="0.25">
      <c r="A26" s="4" t="s">
        <v>6</v>
      </c>
      <c r="B26" s="21">
        <v>7318157009</v>
      </c>
      <c r="C26" s="24">
        <v>8</v>
      </c>
      <c r="E26" s="2"/>
      <c r="F26" s="2" t="str">
        <f t="shared" si="0"/>
        <v/>
      </c>
      <c r="G26" s="27" t="str">
        <f t="shared" si="1"/>
        <v/>
      </c>
    </row>
    <row r="27" spans="1:11" x14ac:dyDescent="0.25">
      <c r="A27" s="4" t="s">
        <v>5</v>
      </c>
      <c r="B27" s="21">
        <v>7318157009</v>
      </c>
      <c r="C27" s="24">
        <v>8</v>
      </c>
      <c r="E27" s="2"/>
      <c r="F27" s="2" t="str">
        <f t="shared" si="0"/>
        <v/>
      </c>
      <c r="G27" s="27" t="str">
        <f t="shared" si="1"/>
        <v/>
      </c>
    </row>
    <row r="28" spans="1:11" x14ac:dyDescent="0.25">
      <c r="A28" s="4" t="s">
        <v>198</v>
      </c>
      <c r="B28" s="21">
        <v>7318157009</v>
      </c>
      <c r="C28" s="24">
        <v>8</v>
      </c>
      <c r="E28" s="2"/>
      <c r="F28" s="2" t="str">
        <f t="shared" si="0"/>
        <v/>
      </c>
      <c r="G28" s="27" t="str">
        <f t="shared" si="1"/>
        <v/>
      </c>
    </row>
    <row r="29" spans="1:11" x14ac:dyDescent="0.25">
      <c r="A29" s="4" t="s">
        <v>339</v>
      </c>
      <c r="B29" s="21">
        <v>7318157008</v>
      </c>
      <c r="C29" s="24">
        <v>8</v>
      </c>
      <c r="E29" s="2"/>
      <c r="F29" s="2" t="str">
        <f t="shared" si="0"/>
        <v/>
      </c>
      <c r="G29" s="27" t="str">
        <f t="shared" si="1"/>
        <v/>
      </c>
    </row>
    <row r="30" spans="1:11" x14ac:dyDescent="0.25">
      <c r="A30" s="4" t="s">
        <v>336</v>
      </c>
      <c r="B30" s="21">
        <v>7318157008</v>
      </c>
      <c r="C30" s="24">
        <v>8</v>
      </c>
      <c r="E30" s="2"/>
      <c r="F30" s="2" t="str">
        <f t="shared" si="0"/>
        <v/>
      </c>
      <c r="G30" s="27" t="str">
        <f t="shared" si="1"/>
        <v/>
      </c>
    </row>
    <row r="31" spans="1:11" x14ac:dyDescent="0.25">
      <c r="A31" s="4" t="s">
        <v>8</v>
      </c>
      <c r="B31" s="21">
        <v>7318157009</v>
      </c>
      <c r="C31" s="24">
        <v>8</v>
      </c>
      <c r="E31" s="2"/>
      <c r="F31" s="2" t="str">
        <f t="shared" si="0"/>
        <v/>
      </c>
      <c r="G31" s="27" t="str">
        <f t="shared" si="1"/>
        <v/>
      </c>
    </row>
    <row r="32" spans="1:11" x14ac:dyDescent="0.25">
      <c r="A32" s="4" t="s">
        <v>7</v>
      </c>
      <c r="B32" s="21">
        <v>7318157009</v>
      </c>
      <c r="C32" s="24">
        <v>8</v>
      </c>
      <c r="E32" s="2"/>
      <c r="F32" s="2" t="str">
        <f t="shared" si="0"/>
        <v/>
      </c>
      <c r="G32" s="27" t="str">
        <f t="shared" si="1"/>
        <v/>
      </c>
    </row>
    <row r="33" spans="1:7" x14ac:dyDescent="0.25">
      <c r="A33" s="4" t="s">
        <v>165</v>
      </c>
      <c r="B33" s="21">
        <v>7318157009</v>
      </c>
      <c r="C33" s="24">
        <v>8</v>
      </c>
      <c r="E33" s="2"/>
      <c r="F33" s="2" t="str">
        <f t="shared" si="0"/>
        <v/>
      </c>
      <c r="G33" s="27" t="str">
        <f t="shared" si="1"/>
        <v/>
      </c>
    </row>
    <row r="34" spans="1:7" x14ac:dyDescent="0.25">
      <c r="A34" s="4" t="s">
        <v>24</v>
      </c>
      <c r="B34" s="21">
        <v>7318157009</v>
      </c>
      <c r="C34" s="24">
        <v>8</v>
      </c>
      <c r="E34" s="2"/>
      <c r="F34" s="2" t="str">
        <f t="shared" si="0"/>
        <v/>
      </c>
      <c r="G34" s="27" t="str">
        <f t="shared" si="1"/>
        <v/>
      </c>
    </row>
    <row r="35" spans="1:7" x14ac:dyDescent="0.25">
      <c r="A35" s="4" t="s">
        <v>176</v>
      </c>
      <c r="B35" s="21">
        <v>7318157009</v>
      </c>
      <c r="C35" s="24">
        <v>8</v>
      </c>
      <c r="E35" s="2"/>
      <c r="F35" s="2" t="str">
        <f t="shared" si="0"/>
        <v/>
      </c>
      <c r="G35" s="27" t="str">
        <f t="shared" si="1"/>
        <v/>
      </c>
    </row>
    <row r="36" spans="1:7" x14ac:dyDescent="0.25">
      <c r="A36" s="4" t="s">
        <v>196</v>
      </c>
      <c r="B36" s="21">
        <v>7318157009</v>
      </c>
      <c r="C36" s="24">
        <v>8</v>
      </c>
      <c r="E36" s="2"/>
      <c r="F36" s="2" t="str">
        <f t="shared" si="0"/>
        <v/>
      </c>
      <c r="G36" s="27" t="str">
        <f t="shared" si="1"/>
        <v/>
      </c>
    </row>
    <row r="37" spans="1:7" x14ac:dyDescent="0.25">
      <c r="A37" s="4" t="s">
        <v>175</v>
      </c>
      <c r="B37" s="21">
        <v>7318157009</v>
      </c>
      <c r="C37" s="24">
        <v>8</v>
      </c>
      <c r="E37" s="2"/>
      <c r="F37" s="2" t="str">
        <f t="shared" si="0"/>
        <v/>
      </c>
      <c r="G37" s="27" t="str">
        <f t="shared" si="1"/>
        <v/>
      </c>
    </row>
    <row r="38" spans="1:7" x14ac:dyDescent="0.25">
      <c r="A38" s="4" t="s">
        <v>232</v>
      </c>
      <c r="B38" s="21">
        <v>7318157008</v>
      </c>
      <c r="C38" s="24">
        <v>8</v>
      </c>
      <c r="E38" s="2"/>
      <c r="F38" s="2" t="str">
        <f t="shared" si="0"/>
        <v/>
      </c>
      <c r="G38" s="27" t="str">
        <f t="shared" si="1"/>
        <v/>
      </c>
    </row>
    <row r="39" spans="1:7" x14ac:dyDescent="0.25">
      <c r="A39" s="4" t="s">
        <v>91</v>
      </c>
      <c r="B39" s="21">
        <v>7326909409</v>
      </c>
      <c r="C39" s="24">
        <v>0</v>
      </c>
      <c r="E39" s="2"/>
      <c r="F39" s="2" t="str">
        <f t="shared" si="0"/>
        <v/>
      </c>
      <c r="G39" s="27" t="str">
        <f t="shared" si="1"/>
        <v/>
      </c>
    </row>
    <row r="40" spans="1:7" x14ac:dyDescent="0.25">
      <c r="A40" s="4" t="s">
        <v>142</v>
      </c>
      <c r="B40" s="21">
        <v>7318157009</v>
      </c>
      <c r="C40" s="24">
        <v>8</v>
      </c>
      <c r="E40" s="2"/>
      <c r="F40" s="2" t="str">
        <f t="shared" si="0"/>
        <v/>
      </c>
      <c r="G40" s="27" t="str">
        <f t="shared" si="1"/>
        <v/>
      </c>
    </row>
    <row r="41" spans="1:7" x14ac:dyDescent="0.25">
      <c r="A41" s="4" t="s">
        <v>9</v>
      </c>
      <c r="B41" s="21">
        <v>7318163009</v>
      </c>
      <c r="C41" s="24">
        <v>8</v>
      </c>
      <c r="E41" s="2"/>
      <c r="F41" s="2" t="str">
        <f t="shared" si="0"/>
        <v/>
      </c>
      <c r="G41" s="27" t="str">
        <f t="shared" si="1"/>
        <v/>
      </c>
    </row>
    <row r="42" spans="1:7" x14ac:dyDescent="0.25">
      <c r="A42" s="4" t="s">
        <v>233</v>
      </c>
      <c r="B42" s="21">
        <v>7318157009</v>
      </c>
      <c r="C42" s="24">
        <v>8</v>
      </c>
      <c r="E42" s="2"/>
      <c r="F42" s="2" t="str">
        <f t="shared" si="0"/>
        <v/>
      </c>
      <c r="G42" s="27" t="str">
        <f t="shared" si="1"/>
        <v/>
      </c>
    </row>
    <row r="43" spans="1:7" x14ac:dyDescent="0.25">
      <c r="A43" s="4" t="s">
        <v>164</v>
      </c>
      <c r="B43" s="21">
        <v>7318157009</v>
      </c>
      <c r="C43" s="24">
        <v>8</v>
      </c>
      <c r="E43" s="2"/>
      <c r="F43" s="2" t="str">
        <f t="shared" si="0"/>
        <v/>
      </c>
      <c r="G43" s="27" t="str">
        <f t="shared" si="1"/>
        <v/>
      </c>
    </row>
    <row r="44" spans="1:7" x14ac:dyDescent="0.25">
      <c r="A44" s="4" t="s">
        <v>143</v>
      </c>
      <c r="B44" s="21">
        <v>7318157009</v>
      </c>
      <c r="C44" s="24">
        <v>8</v>
      </c>
      <c r="E44" s="2"/>
      <c r="F44" s="2" t="str">
        <f t="shared" si="0"/>
        <v/>
      </c>
      <c r="G44" s="27" t="str">
        <f t="shared" si="1"/>
        <v/>
      </c>
    </row>
    <row r="45" spans="1:7" x14ac:dyDescent="0.25">
      <c r="A45" s="4" t="s">
        <v>199</v>
      </c>
      <c r="B45" s="21">
        <v>7318157009</v>
      </c>
      <c r="C45" s="24">
        <v>8</v>
      </c>
      <c r="E45" s="2"/>
      <c r="F45" s="2" t="str">
        <f t="shared" si="0"/>
        <v/>
      </c>
      <c r="G45" s="27" t="str">
        <f t="shared" si="1"/>
        <v/>
      </c>
    </row>
    <row r="46" spans="1:7" x14ac:dyDescent="0.25">
      <c r="A46" s="4" t="s">
        <v>10</v>
      </c>
      <c r="B46" s="21">
        <v>7318157009</v>
      </c>
      <c r="C46" s="24">
        <v>8</v>
      </c>
      <c r="E46" s="2"/>
      <c r="F46" s="2" t="str">
        <f t="shared" si="0"/>
        <v/>
      </c>
      <c r="G46" s="27" t="str">
        <f t="shared" si="1"/>
        <v/>
      </c>
    </row>
    <row r="47" spans="1:7" x14ac:dyDescent="0.25">
      <c r="A47" s="4" t="s">
        <v>11</v>
      </c>
      <c r="B47" s="21">
        <v>7318157009</v>
      </c>
      <c r="C47" s="24">
        <v>8</v>
      </c>
      <c r="E47" s="2"/>
      <c r="F47" s="2" t="str">
        <f t="shared" si="0"/>
        <v/>
      </c>
      <c r="G47" s="27" t="str">
        <f t="shared" si="1"/>
        <v/>
      </c>
    </row>
    <row r="48" spans="1:7" x14ac:dyDescent="0.25">
      <c r="A48" s="4" t="s">
        <v>234</v>
      </c>
      <c r="B48" s="21">
        <v>7318157009</v>
      </c>
      <c r="C48" s="24">
        <v>8</v>
      </c>
      <c r="E48" s="2"/>
      <c r="F48" s="2" t="str">
        <f t="shared" si="0"/>
        <v/>
      </c>
      <c r="G48" s="27" t="str">
        <f t="shared" si="1"/>
        <v/>
      </c>
    </row>
    <row r="49" spans="1:7" x14ac:dyDescent="0.25">
      <c r="A49" s="4" t="s">
        <v>178</v>
      </c>
      <c r="B49" s="21">
        <v>7508900009</v>
      </c>
      <c r="C49" s="24">
        <v>5</v>
      </c>
      <c r="E49" s="2"/>
      <c r="F49" s="2" t="str">
        <f t="shared" si="0"/>
        <v/>
      </c>
      <c r="G49" s="27" t="str">
        <f t="shared" si="1"/>
        <v/>
      </c>
    </row>
    <row r="50" spans="1:7" x14ac:dyDescent="0.25">
      <c r="A50" s="4" t="s">
        <v>172</v>
      </c>
      <c r="B50" s="21">
        <v>7318157009</v>
      </c>
      <c r="C50" s="24">
        <v>8</v>
      </c>
      <c r="E50" s="2"/>
      <c r="F50" s="2" t="str">
        <f t="shared" si="0"/>
        <v/>
      </c>
      <c r="G50" s="27" t="str">
        <f t="shared" si="1"/>
        <v/>
      </c>
    </row>
    <row r="51" spans="1:7" x14ac:dyDescent="0.25">
      <c r="A51" s="4" t="s">
        <v>12</v>
      </c>
      <c r="B51" s="21">
        <v>7318157009</v>
      </c>
      <c r="C51" s="24">
        <v>8</v>
      </c>
      <c r="E51" s="2"/>
      <c r="F51" s="2" t="str">
        <f t="shared" si="0"/>
        <v/>
      </c>
      <c r="G51" s="27" t="str">
        <f t="shared" si="1"/>
        <v/>
      </c>
    </row>
    <row r="52" spans="1:7" x14ac:dyDescent="0.25">
      <c r="A52" s="4" t="s">
        <v>200</v>
      </c>
      <c r="B52" s="21">
        <v>7318157009</v>
      </c>
      <c r="C52" s="24">
        <v>8</v>
      </c>
      <c r="E52" s="2"/>
      <c r="F52" s="2" t="str">
        <f t="shared" si="0"/>
        <v/>
      </c>
      <c r="G52" s="27" t="str">
        <f t="shared" si="1"/>
        <v/>
      </c>
    </row>
    <row r="53" spans="1:7" x14ac:dyDescent="0.25">
      <c r="A53" s="4" t="s">
        <v>13</v>
      </c>
      <c r="B53" s="21">
        <v>7318157009</v>
      </c>
      <c r="C53" s="24">
        <v>8</v>
      </c>
      <c r="E53" s="2"/>
      <c r="F53" s="2" t="str">
        <f t="shared" si="0"/>
        <v/>
      </c>
      <c r="G53" s="27" t="str">
        <f t="shared" si="1"/>
        <v/>
      </c>
    </row>
    <row r="54" spans="1:7" x14ac:dyDescent="0.25">
      <c r="A54" s="4" t="s">
        <v>78</v>
      </c>
      <c r="B54" s="21">
        <v>7318157009</v>
      </c>
      <c r="C54" s="24">
        <v>8</v>
      </c>
      <c r="E54" s="2"/>
      <c r="F54" s="2" t="str">
        <f t="shared" si="0"/>
        <v/>
      </c>
      <c r="G54" s="27" t="str">
        <f t="shared" si="1"/>
        <v/>
      </c>
    </row>
    <row r="55" spans="1:7" x14ac:dyDescent="0.25">
      <c r="A55" s="4" t="s">
        <v>79</v>
      </c>
      <c r="B55" s="21">
        <v>7318157009</v>
      </c>
      <c r="C55" s="24">
        <v>8</v>
      </c>
      <c r="E55" s="2"/>
      <c r="F55" s="2" t="str">
        <f t="shared" si="0"/>
        <v/>
      </c>
      <c r="G55" s="27" t="str">
        <f t="shared" si="1"/>
        <v/>
      </c>
    </row>
    <row r="56" spans="1:7" x14ac:dyDescent="0.25">
      <c r="A56" s="4" t="s">
        <v>80</v>
      </c>
      <c r="B56" s="21">
        <v>7318157009</v>
      </c>
      <c r="C56" s="24">
        <v>8</v>
      </c>
      <c r="E56" s="2"/>
      <c r="F56" s="2" t="str">
        <f t="shared" si="0"/>
        <v/>
      </c>
      <c r="G56" s="27" t="str">
        <f t="shared" si="1"/>
        <v/>
      </c>
    </row>
    <row r="57" spans="1:7" x14ac:dyDescent="0.25">
      <c r="A57" s="4" t="s">
        <v>14</v>
      </c>
      <c r="B57" s="21">
        <v>7318157009</v>
      </c>
      <c r="C57" s="24">
        <v>8</v>
      </c>
      <c r="E57" s="2"/>
      <c r="F57" s="2" t="str">
        <f t="shared" si="0"/>
        <v/>
      </c>
      <c r="G57" s="27" t="str">
        <f t="shared" si="1"/>
        <v/>
      </c>
    </row>
    <row r="58" spans="1:7" x14ac:dyDescent="0.25">
      <c r="A58" s="4" t="s">
        <v>16</v>
      </c>
      <c r="B58" s="21">
        <v>7318157009</v>
      </c>
      <c r="C58" s="24">
        <v>8</v>
      </c>
      <c r="E58" s="2"/>
      <c r="F58" s="2" t="str">
        <f t="shared" si="0"/>
        <v/>
      </c>
      <c r="G58" s="27" t="str">
        <f t="shared" si="1"/>
        <v/>
      </c>
    </row>
    <row r="59" spans="1:7" x14ac:dyDescent="0.25">
      <c r="A59" s="4" t="s">
        <v>73</v>
      </c>
      <c r="B59" s="21">
        <v>7318163008</v>
      </c>
      <c r="C59" s="24">
        <v>8</v>
      </c>
      <c r="E59" s="2"/>
      <c r="F59" s="2" t="str">
        <f t="shared" si="0"/>
        <v/>
      </c>
      <c r="G59" s="27" t="str">
        <f t="shared" si="1"/>
        <v/>
      </c>
    </row>
    <row r="60" spans="1:7" x14ac:dyDescent="0.25">
      <c r="A60" s="4" t="s">
        <v>68</v>
      </c>
      <c r="B60" s="21">
        <v>7318163008</v>
      </c>
      <c r="C60" s="24">
        <v>8</v>
      </c>
      <c r="E60" s="2"/>
      <c r="F60" s="2" t="str">
        <f t="shared" si="0"/>
        <v/>
      </c>
      <c r="G60" s="27" t="str">
        <f t="shared" si="1"/>
        <v/>
      </c>
    </row>
    <row r="61" spans="1:7" x14ac:dyDescent="0.25">
      <c r="A61" s="4" t="s">
        <v>205</v>
      </c>
      <c r="B61" s="21">
        <v>7318163008</v>
      </c>
      <c r="C61" s="24">
        <v>8</v>
      </c>
      <c r="E61" s="2"/>
      <c r="F61" s="2" t="str">
        <f t="shared" si="0"/>
        <v/>
      </c>
      <c r="G61" s="27" t="str">
        <f t="shared" si="1"/>
        <v/>
      </c>
    </row>
    <row r="62" spans="1:7" x14ac:dyDescent="0.25">
      <c r="A62" s="4" t="s">
        <v>333</v>
      </c>
      <c r="B62" s="21">
        <v>7318163008</v>
      </c>
      <c r="C62" s="24">
        <v>8</v>
      </c>
      <c r="E62" s="2"/>
      <c r="F62" s="2" t="str">
        <f t="shared" si="0"/>
        <v/>
      </c>
      <c r="G62" s="27" t="str">
        <f t="shared" si="1"/>
        <v/>
      </c>
    </row>
    <row r="63" spans="1:7" x14ac:dyDescent="0.25">
      <c r="A63" s="4" t="s">
        <v>331</v>
      </c>
      <c r="B63" s="21">
        <v>7318163008</v>
      </c>
      <c r="C63" s="24">
        <v>8</v>
      </c>
      <c r="E63" s="2"/>
      <c r="F63" s="2" t="str">
        <f t="shared" si="0"/>
        <v/>
      </c>
      <c r="G63" s="27" t="str">
        <f t="shared" si="1"/>
        <v/>
      </c>
    </row>
    <row r="64" spans="1:7" x14ac:dyDescent="0.25">
      <c r="A64" s="4" t="s">
        <v>53</v>
      </c>
      <c r="B64" s="21">
        <v>7318163008</v>
      </c>
      <c r="C64" s="24">
        <v>8</v>
      </c>
      <c r="E64" s="2"/>
      <c r="F64" s="2" t="str">
        <f t="shared" si="0"/>
        <v/>
      </c>
      <c r="G64" s="27" t="str">
        <f t="shared" si="1"/>
        <v/>
      </c>
    </row>
    <row r="65" spans="1:7" x14ac:dyDescent="0.25">
      <c r="A65" s="4" t="s">
        <v>283</v>
      </c>
      <c r="B65" s="21">
        <v>7318163008</v>
      </c>
      <c r="C65" s="24">
        <v>8</v>
      </c>
      <c r="E65" s="2"/>
      <c r="F65" s="2" t="str">
        <f t="shared" si="0"/>
        <v/>
      </c>
      <c r="G65" s="27" t="str">
        <f t="shared" si="1"/>
        <v/>
      </c>
    </row>
    <row r="66" spans="1:7" x14ac:dyDescent="0.25">
      <c r="A66" s="4" t="s">
        <v>26</v>
      </c>
      <c r="B66" s="21">
        <v>7318163008</v>
      </c>
      <c r="C66" s="24">
        <v>8</v>
      </c>
      <c r="E66" s="2"/>
      <c r="F66" s="2" t="str">
        <f t="shared" si="0"/>
        <v/>
      </c>
      <c r="G66" s="27" t="str">
        <f t="shared" si="1"/>
        <v/>
      </c>
    </row>
    <row r="67" spans="1:7" x14ac:dyDescent="0.25">
      <c r="A67" s="4" t="s">
        <v>341</v>
      </c>
      <c r="B67" s="21">
        <v>7508900009</v>
      </c>
      <c r="C67" s="24">
        <v>5</v>
      </c>
      <c r="E67" s="2"/>
      <c r="F67" s="2" t="str">
        <f t="shared" ref="F67:F130" si="2">IFERROR(VLOOKUP($E67,$A$2:$C$1000,2,0),"")</f>
        <v/>
      </c>
      <c r="G67" s="27" t="str">
        <f t="shared" ref="G67:G130" si="3">IFERROR(VLOOKUP($E67,$A$2:$C$1000,3,0),"")</f>
        <v/>
      </c>
    </row>
    <row r="68" spans="1:7" x14ac:dyDescent="0.25">
      <c r="A68" s="4" t="s">
        <v>54</v>
      </c>
      <c r="B68" s="21">
        <v>8108909009</v>
      </c>
      <c r="C68" s="24">
        <v>15</v>
      </c>
      <c r="E68" s="2"/>
      <c r="F68" s="2" t="str">
        <f t="shared" si="2"/>
        <v/>
      </c>
      <c r="G68" s="27" t="str">
        <f t="shared" si="3"/>
        <v/>
      </c>
    </row>
    <row r="69" spans="1:7" x14ac:dyDescent="0.25">
      <c r="A69" s="4" t="s">
        <v>139</v>
      </c>
      <c r="B69" s="21">
        <v>7318163009</v>
      </c>
      <c r="C69" s="24">
        <v>8</v>
      </c>
      <c r="E69" s="2"/>
      <c r="F69" s="2" t="str">
        <f t="shared" si="2"/>
        <v/>
      </c>
      <c r="G69" s="27" t="str">
        <f t="shared" si="3"/>
        <v/>
      </c>
    </row>
    <row r="70" spans="1:7" x14ac:dyDescent="0.25">
      <c r="A70" s="4" t="s">
        <v>72</v>
      </c>
      <c r="B70" s="21">
        <v>7318163008</v>
      </c>
      <c r="C70" s="24">
        <v>8</v>
      </c>
      <c r="E70" s="2"/>
      <c r="F70" s="2" t="str">
        <f t="shared" si="2"/>
        <v/>
      </c>
      <c r="G70" s="27" t="str">
        <f t="shared" si="3"/>
        <v/>
      </c>
    </row>
    <row r="71" spans="1:7" x14ac:dyDescent="0.25">
      <c r="A71" s="4" t="s">
        <v>66</v>
      </c>
      <c r="B71" s="21">
        <v>7318163008</v>
      </c>
      <c r="C71" s="24">
        <v>8</v>
      </c>
      <c r="E71" s="2"/>
      <c r="F71" s="2" t="str">
        <f t="shared" si="2"/>
        <v/>
      </c>
      <c r="G71" s="27" t="str">
        <f t="shared" si="3"/>
        <v/>
      </c>
    </row>
    <row r="72" spans="1:7" x14ac:dyDescent="0.25">
      <c r="A72" s="4" t="s">
        <v>204</v>
      </c>
      <c r="B72" s="21">
        <v>7318163008</v>
      </c>
      <c r="C72" s="24">
        <v>8</v>
      </c>
      <c r="E72" s="2"/>
      <c r="F72" s="2" t="str">
        <f t="shared" si="2"/>
        <v/>
      </c>
      <c r="G72" s="27" t="str">
        <f t="shared" si="3"/>
        <v/>
      </c>
    </row>
    <row r="73" spans="1:7" x14ac:dyDescent="0.25">
      <c r="A73" s="4" t="s">
        <v>245</v>
      </c>
      <c r="B73" s="21">
        <v>7508900009</v>
      </c>
      <c r="C73" s="24">
        <v>5</v>
      </c>
      <c r="E73" s="2"/>
      <c r="F73" s="2" t="str">
        <f t="shared" si="2"/>
        <v/>
      </c>
      <c r="G73" s="27" t="str">
        <f t="shared" si="3"/>
        <v/>
      </c>
    </row>
    <row r="74" spans="1:7" x14ac:dyDescent="0.25">
      <c r="A74" s="4" t="s">
        <v>25</v>
      </c>
      <c r="B74" s="21">
        <v>7318163008</v>
      </c>
      <c r="C74" s="24">
        <v>8</v>
      </c>
      <c r="E74" s="2"/>
      <c r="F74" s="2" t="str">
        <f t="shared" si="2"/>
        <v/>
      </c>
      <c r="G74" s="27" t="str">
        <f t="shared" si="3"/>
        <v/>
      </c>
    </row>
    <row r="75" spans="1:7" x14ac:dyDescent="0.25">
      <c r="A75" s="4" t="s">
        <v>141</v>
      </c>
      <c r="B75" s="21">
        <v>7318163008</v>
      </c>
      <c r="C75" s="24">
        <v>8</v>
      </c>
      <c r="E75" s="2"/>
      <c r="F75" s="2" t="str">
        <f t="shared" si="2"/>
        <v/>
      </c>
      <c r="G75" s="27" t="str">
        <f t="shared" si="3"/>
        <v/>
      </c>
    </row>
    <row r="76" spans="1:7" x14ac:dyDescent="0.25">
      <c r="A76" s="4" t="s">
        <v>70</v>
      </c>
      <c r="B76" s="21">
        <v>7318163008</v>
      </c>
      <c r="C76" s="24">
        <v>8</v>
      </c>
      <c r="E76" s="2"/>
      <c r="F76" s="2" t="str">
        <f t="shared" si="2"/>
        <v/>
      </c>
      <c r="G76" s="27" t="str">
        <f t="shared" si="3"/>
        <v/>
      </c>
    </row>
    <row r="77" spans="1:7" x14ac:dyDescent="0.25">
      <c r="A77" s="4" t="s">
        <v>166</v>
      </c>
      <c r="B77" s="21">
        <v>7318163008</v>
      </c>
      <c r="C77" s="24">
        <v>8</v>
      </c>
      <c r="E77" s="2"/>
      <c r="F77" s="2" t="str">
        <f t="shared" si="2"/>
        <v/>
      </c>
      <c r="G77" s="27" t="str">
        <f t="shared" si="3"/>
        <v/>
      </c>
    </row>
    <row r="78" spans="1:7" x14ac:dyDescent="0.25">
      <c r="A78" s="4" t="s">
        <v>177</v>
      </c>
      <c r="B78" s="21">
        <v>7508900009</v>
      </c>
      <c r="C78" s="24">
        <v>5</v>
      </c>
      <c r="E78" s="2"/>
      <c r="F78" s="2" t="str">
        <f t="shared" si="2"/>
        <v/>
      </c>
      <c r="G78" s="27" t="str">
        <f t="shared" si="3"/>
        <v/>
      </c>
    </row>
    <row r="79" spans="1:7" x14ac:dyDescent="0.25">
      <c r="A79" s="4" t="s">
        <v>51</v>
      </c>
      <c r="B79" s="21">
        <v>8108909009</v>
      </c>
      <c r="C79" s="24">
        <v>15</v>
      </c>
      <c r="E79" s="2"/>
      <c r="F79" s="2" t="str">
        <f t="shared" si="2"/>
        <v/>
      </c>
      <c r="G79" s="27" t="str">
        <f t="shared" si="3"/>
        <v/>
      </c>
    </row>
    <row r="80" spans="1:7" x14ac:dyDescent="0.25">
      <c r="A80" s="4" t="s">
        <v>144</v>
      </c>
      <c r="B80" s="21">
        <v>7318163008</v>
      </c>
      <c r="C80" s="24">
        <v>8</v>
      </c>
      <c r="E80" s="2"/>
      <c r="F80" s="2" t="str">
        <f t="shared" si="2"/>
        <v/>
      </c>
      <c r="G80" s="27" t="str">
        <f t="shared" si="3"/>
        <v/>
      </c>
    </row>
    <row r="81" spans="1:7" x14ac:dyDescent="0.25">
      <c r="A81" s="4" t="s">
        <v>62</v>
      </c>
      <c r="B81" s="21">
        <v>7318163008</v>
      </c>
      <c r="C81" s="24">
        <v>8</v>
      </c>
      <c r="E81" s="2"/>
      <c r="F81" s="2" t="str">
        <f t="shared" si="2"/>
        <v/>
      </c>
      <c r="G81" s="27" t="str">
        <f t="shared" si="3"/>
        <v/>
      </c>
    </row>
    <row r="82" spans="1:7" x14ac:dyDescent="0.25">
      <c r="A82" s="4" t="s">
        <v>67</v>
      </c>
      <c r="B82" s="21">
        <v>7318163008</v>
      </c>
      <c r="C82" s="24">
        <v>8</v>
      </c>
      <c r="E82" s="2"/>
      <c r="F82" s="2" t="str">
        <f t="shared" si="2"/>
        <v/>
      </c>
      <c r="G82" s="27" t="str">
        <f t="shared" si="3"/>
        <v/>
      </c>
    </row>
    <row r="83" spans="1:7" x14ac:dyDescent="0.25">
      <c r="A83" s="4" t="s">
        <v>169</v>
      </c>
      <c r="B83" s="21">
        <v>7318163008</v>
      </c>
      <c r="C83" s="24">
        <v>8</v>
      </c>
      <c r="E83" s="2"/>
      <c r="F83" s="2" t="str">
        <f t="shared" si="2"/>
        <v/>
      </c>
      <c r="G83" s="27" t="str">
        <f t="shared" si="3"/>
        <v/>
      </c>
    </row>
    <row r="84" spans="1:7" x14ac:dyDescent="0.25">
      <c r="A84" s="4" t="s">
        <v>179</v>
      </c>
      <c r="B84" s="21">
        <v>7508900009</v>
      </c>
      <c r="C84" s="24">
        <v>5</v>
      </c>
      <c r="E84" s="2"/>
      <c r="F84" s="2" t="str">
        <f t="shared" si="2"/>
        <v/>
      </c>
      <c r="G84" s="27" t="str">
        <f t="shared" si="3"/>
        <v/>
      </c>
    </row>
    <row r="85" spans="1:7" x14ac:dyDescent="0.25">
      <c r="A85" s="4" t="s">
        <v>250</v>
      </c>
      <c r="B85" s="21">
        <v>7508900009</v>
      </c>
      <c r="C85" s="24">
        <v>5</v>
      </c>
      <c r="E85" s="2"/>
      <c r="F85" s="2" t="str">
        <f t="shared" si="2"/>
        <v/>
      </c>
      <c r="G85" s="27" t="str">
        <f t="shared" si="3"/>
        <v/>
      </c>
    </row>
    <row r="86" spans="1:7" x14ac:dyDescent="0.25">
      <c r="A86" s="4" t="s">
        <v>17</v>
      </c>
      <c r="B86" s="21">
        <v>7318163008</v>
      </c>
      <c r="C86" s="24">
        <v>8</v>
      </c>
      <c r="E86" s="2"/>
      <c r="F86" s="2" t="str">
        <f t="shared" si="2"/>
        <v/>
      </c>
      <c r="G86" s="27" t="str">
        <f t="shared" si="3"/>
        <v/>
      </c>
    </row>
    <row r="87" spans="1:7" x14ac:dyDescent="0.25">
      <c r="A87" s="4" t="s">
        <v>64</v>
      </c>
      <c r="B87" s="21">
        <v>7318163008</v>
      </c>
      <c r="C87" s="24">
        <v>8</v>
      </c>
      <c r="E87" s="2"/>
      <c r="F87" s="2" t="str">
        <f t="shared" si="2"/>
        <v/>
      </c>
      <c r="G87" s="27" t="str">
        <f t="shared" si="3"/>
        <v/>
      </c>
    </row>
    <row r="88" spans="1:7" x14ac:dyDescent="0.25">
      <c r="A88" s="4" t="s">
        <v>18</v>
      </c>
      <c r="B88" s="21">
        <v>7318163008</v>
      </c>
      <c r="C88" s="24">
        <v>8</v>
      </c>
      <c r="E88" s="2"/>
      <c r="F88" s="2" t="str">
        <f t="shared" si="2"/>
        <v/>
      </c>
      <c r="G88" s="27" t="str">
        <f t="shared" si="3"/>
        <v/>
      </c>
    </row>
    <row r="89" spans="1:7" x14ac:dyDescent="0.25">
      <c r="A89" s="4" t="s">
        <v>338</v>
      </c>
      <c r="B89" s="21">
        <v>7318163008</v>
      </c>
      <c r="C89" s="24">
        <v>8</v>
      </c>
      <c r="E89" s="2"/>
      <c r="F89" s="2" t="str">
        <f t="shared" si="2"/>
        <v/>
      </c>
      <c r="G89" s="27" t="str">
        <f t="shared" si="3"/>
        <v/>
      </c>
    </row>
    <row r="90" spans="1:7" x14ac:dyDescent="0.25">
      <c r="A90" s="4" t="s">
        <v>123</v>
      </c>
      <c r="B90" s="21">
        <v>7318162000</v>
      </c>
      <c r="C90" s="24">
        <v>8</v>
      </c>
      <c r="E90" s="2"/>
      <c r="F90" s="2" t="str">
        <f t="shared" si="2"/>
        <v/>
      </c>
      <c r="G90" s="27" t="str">
        <f t="shared" si="3"/>
        <v/>
      </c>
    </row>
    <row r="91" spans="1:7" x14ac:dyDescent="0.25">
      <c r="A91" s="4" t="s">
        <v>284</v>
      </c>
      <c r="B91" s="21">
        <v>7318163008</v>
      </c>
      <c r="C91" s="24">
        <v>8</v>
      </c>
      <c r="E91" s="2"/>
      <c r="F91" s="2" t="str">
        <f t="shared" si="2"/>
        <v/>
      </c>
      <c r="G91" s="27" t="str">
        <f t="shared" si="3"/>
        <v/>
      </c>
    </row>
    <row r="92" spans="1:7" x14ac:dyDescent="0.25">
      <c r="A92" s="4" t="s">
        <v>254</v>
      </c>
      <c r="B92" s="21">
        <v>7508900009</v>
      </c>
      <c r="C92" s="24">
        <v>5</v>
      </c>
      <c r="E92" s="2"/>
      <c r="F92" s="2" t="str">
        <f t="shared" si="2"/>
        <v/>
      </c>
      <c r="G92" s="27" t="str">
        <f t="shared" si="3"/>
        <v/>
      </c>
    </row>
    <row r="93" spans="1:7" x14ac:dyDescent="0.25">
      <c r="A93" s="4" t="s">
        <v>239</v>
      </c>
      <c r="B93" s="21">
        <v>7326909409</v>
      </c>
      <c r="C93" s="24">
        <v>0</v>
      </c>
      <c r="E93" s="2"/>
      <c r="F93" s="2" t="str">
        <f t="shared" si="2"/>
        <v/>
      </c>
      <c r="G93" s="27" t="str">
        <f t="shared" si="3"/>
        <v/>
      </c>
    </row>
    <row r="94" spans="1:7" x14ac:dyDescent="0.25">
      <c r="A94" s="4" t="s">
        <v>260</v>
      </c>
      <c r="B94" s="21">
        <v>7326909409</v>
      </c>
      <c r="C94" s="24">
        <v>0</v>
      </c>
      <c r="E94" s="2"/>
      <c r="F94" s="2" t="str">
        <f t="shared" si="2"/>
        <v/>
      </c>
      <c r="G94" s="27" t="str">
        <f t="shared" si="3"/>
        <v/>
      </c>
    </row>
    <row r="95" spans="1:7" x14ac:dyDescent="0.25">
      <c r="A95" s="4" t="s">
        <v>259</v>
      </c>
      <c r="B95" s="21">
        <v>7326909409</v>
      </c>
      <c r="C95" s="24">
        <v>0</v>
      </c>
      <c r="E95" s="2"/>
      <c r="F95" s="2" t="str">
        <f t="shared" si="2"/>
        <v/>
      </c>
      <c r="G95" s="27" t="str">
        <f t="shared" si="3"/>
        <v/>
      </c>
    </row>
    <row r="96" spans="1:7" x14ac:dyDescent="0.25">
      <c r="A96" s="4" t="s">
        <v>147</v>
      </c>
      <c r="B96" s="21">
        <v>7326909409</v>
      </c>
      <c r="C96" s="24">
        <v>0</v>
      </c>
      <c r="E96" s="2"/>
      <c r="F96" s="2" t="str">
        <f t="shared" si="2"/>
        <v/>
      </c>
      <c r="G96" s="27" t="str">
        <f t="shared" si="3"/>
        <v/>
      </c>
    </row>
    <row r="97" spans="1:7" x14ac:dyDescent="0.25">
      <c r="A97" s="4" t="s">
        <v>20</v>
      </c>
      <c r="B97" s="21">
        <v>7326909409</v>
      </c>
      <c r="C97" s="24">
        <v>0</v>
      </c>
      <c r="E97" s="2"/>
      <c r="F97" s="2" t="str">
        <f t="shared" si="2"/>
        <v/>
      </c>
      <c r="G97" s="27" t="str">
        <f t="shared" si="3"/>
        <v/>
      </c>
    </row>
    <row r="98" spans="1:7" x14ac:dyDescent="0.25">
      <c r="A98" s="4" t="s">
        <v>83</v>
      </c>
      <c r="B98" s="21">
        <v>7326909409</v>
      </c>
      <c r="C98" s="24">
        <v>0</v>
      </c>
      <c r="E98" s="2"/>
      <c r="F98" s="2" t="str">
        <f t="shared" si="2"/>
        <v/>
      </c>
      <c r="G98" s="27" t="str">
        <f t="shared" si="3"/>
        <v/>
      </c>
    </row>
    <row r="99" spans="1:7" x14ac:dyDescent="0.25">
      <c r="A99" s="4" t="s">
        <v>120</v>
      </c>
      <c r="B99" s="21">
        <v>7326909409</v>
      </c>
      <c r="C99" s="24">
        <v>0</v>
      </c>
      <c r="E99" s="2"/>
      <c r="F99" s="2" t="str">
        <f t="shared" si="2"/>
        <v/>
      </c>
      <c r="G99" s="27" t="str">
        <f t="shared" si="3"/>
        <v/>
      </c>
    </row>
    <row r="100" spans="1:7" x14ac:dyDescent="0.25">
      <c r="A100" s="4" t="s">
        <v>524</v>
      </c>
      <c r="B100" s="21" t="s">
        <v>523</v>
      </c>
      <c r="C100" s="24">
        <v>0</v>
      </c>
      <c r="E100" s="2"/>
      <c r="F100" s="2" t="str">
        <f t="shared" si="2"/>
        <v/>
      </c>
      <c r="G100" s="27" t="str">
        <f t="shared" si="3"/>
        <v/>
      </c>
    </row>
    <row r="101" spans="1:7" x14ac:dyDescent="0.25">
      <c r="A101" s="4" t="s">
        <v>1</v>
      </c>
      <c r="B101" s="21">
        <v>7326909409</v>
      </c>
      <c r="C101" s="24">
        <v>0</v>
      </c>
      <c r="E101" s="2"/>
      <c r="F101" s="2" t="str">
        <f t="shared" si="2"/>
        <v/>
      </c>
      <c r="G101" s="27" t="str">
        <f t="shared" si="3"/>
        <v/>
      </c>
    </row>
    <row r="102" spans="1:7" x14ac:dyDescent="0.25">
      <c r="A102" s="4" t="s">
        <v>55</v>
      </c>
      <c r="B102" s="21">
        <v>7326909409</v>
      </c>
      <c r="C102" s="24">
        <v>0</v>
      </c>
      <c r="E102" s="2"/>
      <c r="F102" s="2" t="str">
        <f t="shared" si="2"/>
        <v/>
      </c>
      <c r="G102" s="27" t="str">
        <f t="shared" si="3"/>
        <v/>
      </c>
    </row>
    <row r="103" spans="1:7" x14ac:dyDescent="0.25">
      <c r="A103" s="4" t="s">
        <v>153</v>
      </c>
      <c r="B103" s="21">
        <v>7326909409</v>
      </c>
      <c r="C103" s="24">
        <v>0</v>
      </c>
      <c r="E103" s="2"/>
      <c r="F103" s="2" t="str">
        <f t="shared" si="2"/>
        <v/>
      </c>
      <c r="G103" s="27" t="str">
        <f t="shared" si="3"/>
        <v/>
      </c>
    </row>
    <row r="104" spans="1:7" x14ac:dyDescent="0.25">
      <c r="A104" s="4" t="s">
        <v>257</v>
      </c>
      <c r="B104" s="21">
        <v>7326909409</v>
      </c>
      <c r="C104" s="24">
        <v>0</v>
      </c>
      <c r="E104" s="2"/>
      <c r="F104" s="2" t="str">
        <f t="shared" si="2"/>
        <v/>
      </c>
      <c r="G104" s="27" t="str">
        <f t="shared" si="3"/>
        <v/>
      </c>
    </row>
    <row r="105" spans="1:7" x14ac:dyDescent="0.25">
      <c r="A105" s="4" t="s">
        <v>86</v>
      </c>
      <c r="B105" s="21">
        <v>7326909409</v>
      </c>
      <c r="C105" s="24">
        <v>0</v>
      </c>
      <c r="E105" s="2"/>
      <c r="F105" s="2" t="str">
        <f t="shared" si="2"/>
        <v/>
      </c>
      <c r="G105" s="27" t="str">
        <f t="shared" si="3"/>
        <v/>
      </c>
    </row>
    <row r="106" spans="1:7" x14ac:dyDescent="0.25">
      <c r="A106" s="4" t="s">
        <v>88</v>
      </c>
      <c r="B106" s="21">
        <v>7326909409</v>
      </c>
      <c r="C106" s="24">
        <v>0</v>
      </c>
      <c r="E106" s="2"/>
      <c r="F106" s="2" t="str">
        <f t="shared" si="2"/>
        <v/>
      </c>
      <c r="G106" s="27" t="str">
        <f t="shared" si="3"/>
        <v/>
      </c>
    </row>
    <row r="107" spans="1:7" x14ac:dyDescent="0.25">
      <c r="A107" s="4" t="s">
        <v>4</v>
      </c>
      <c r="B107" s="21">
        <v>7326909409</v>
      </c>
      <c r="C107" s="24">
        <v>0</v>
      </c>
      <c r="E107" s="2"/>
      <c r="F107" s="2" t="str">
        <f t="shared" si="2"/>
        <v/>
      </c>
      <c r="G107" s="27" t="str">
        <f t="shared" si="3"/>
        <v/>
      </c>
    </row>
    <row r="108" spans="1:7" x14ac:dyDescent="0.25">
      <c r="A108" s="4" t="s">
        <v>207</v>
      </c>
      <c r="B108" s="21">
        <v>7326909409</v>
      </c>
      <c r="C108" s="24">
        <v>0</v>
      </c>
      <c r="E108" s="2"/>
      <c r="F108" s="2" t="str">
        <f t="shared" si="2"/>
        <v/>
      </c>
      <c r="G108" s="27" t="str">
        <f t="shared" si="3"/>
        <v/>
      </c>
    </row>
    <row r="109" spans="1:7" x14ac:dyDescent="0.25">
      <c r="A109" s="4" t="s">
        <v>243</v>
      </c>
      <c r="B109" s="21">
        <v>7326909409</v>
      </c>
      <c r="C109" s="24">
        <v>0</v>
      </c>
      <c r="E109" s="2"/>
      <c r="F109" s="2" t="str">
        <f t="shared" si="2"/>
        <v/>
      </c>
      <c r="G109" s="27" t="str">
        <f t="shared" si="3"/>
        <v/>
      </c>
    </row>
    <row r="110" spans="1:7" x14ac:dyDescent="0.25">
      <c r="A110" s="4" t="s">
        <v>191</v>
      </c>
      <c r="B110" s="21">
        <v>7326909409</v>
      </c>
      <c r="C110" s="24">
        <v>0</v>
      </c>
      <c r="E110" s="2"/>
      <c r="F110" s="2" t="str">
        <f t="shared" si="2"/>
        <v/>
      </c>
      <c r="G110" s="27" t="str">
        <f t="shared" si="3"/>
        <v/>
      </c>
    </row>
    <row r="111" spans="1:7" x14ac:dyDescent="0.25">
      <c r="A111" s="4" t="s">
        <v>124</v>
      </c>
      <c r="B111" s="21">
        <v>7326909409</v>
      </c>
      <c r="C111" s="24">
        <v>0</v>
      </c>
      <c r="E111" s="2"/>
      <c r="F111" s="2" t="str">
        <f t="shared" si="2"/>
        <v/>
      </c>
      <c r="G111" s="27" t="str">
        <f t="shared" si="3"/>
        <v/>
      </c>
    </row>
    <row r="112" spans="1:7" x14ac:dyDescent="0.25">
      <c r="A112" s="4" t="s">
        <v>280</v>
      </c>
      <c r="B112" s="21">
        <v>7326909409</v>
      </c>
      <c r="C112" s="24">
        <v>0</v>
      </c>
      <c r="E112" s="2"/>
      <c r="F112" s="2" t="str">
        <f t="shared" si="2"/>
        <v/>
      </c>
      <c r="G112" s="27" t="str">
        <f t="shared" si="3"/>
        <v/>
      </c>
    </row>
    <row r="113" spans="1:7" x14ac:dyDescent="0.25">
      <c r="A113" s="4" t="s">
        <v>249</v>
      </c>
      <c r="B113" s="21">
        <v>7326909409</v>
      </c>
      <c r="C113" s="24">
        <v>0</v>
      </c>
      <c r="E113" s="2"/>
      <c r="F113" s="2" t="str">
        <f t="shared" si="2"/>
        <v/>
      </c>
      <c r="G113" s="27" t="str">
        <f t="shared" si="3"/>
        <v/>
      </c>
    </row>
    <row r="114" spans="1:7" x14ac:dyDescent="0.25">
      <c r="A114" s="4" t="s">
        <v>0</v>
      </c>
      <c r="B114" s="21">
        <v>7326909409</v>
      </c>
      <c r="C114" s="24">
        <v>0</v>
      </c>
      <c r="E114" s="2"/>
      <c r="F114" s="2" t="str">
        <f t="shared" si="2"/>
        <v/>
      </c>
      <c r="G114" s="27" t="str">
        <f t="shared" si="3"/>
        <v/>
      </c>
    </row>
    <row r="115" spans="1:7" x14ac:dyDescent="0.25">
      <c r="A115" s="4" t="s">
        <v>109</v>
      </c>
      <c r="B115" s="21">
        <v>7326909409</v>
      </c>
      <c r="C115" s="24">
        <v>0</v>
      </c>
      <c r="E115" s="2"/>
      <c r="F115" s="2" t="str">
        <f t="shared" si="2"/>
        <v/>
      </c>
      <c r="G115" s="27" t="str">
        <f t="shared" si="3"/>
        <v/>
      </c>
    </row>
    <row r="116" spans="1:7" x14ac:dyDescent="0.25">
      <c r="A116" s="4" t="s">
        <v>238</v>
      </c>
      <c r="B116" s="21">
        <v>7326909409</v>
      </c>
      <c r="C116" s="24">
        <v>0</v>
      </c>
      <c r="E116" s="2"/>
      <c r="F116" s="2" t="str">
        <f t="shared" si="2"/>
        <v/>
      </c>
      <c r="G116" s="27" t="str">
        <f t="shared" si="3"/>
        <v/>
      </c>
    </row>
    <row r="117" spans="1:7" x14ac:dyDescent="0.25">
      <c r="A117" s="4" t="s">
        <v>115</v>
      </c>
      <c r="B117" s="21">
        <v>7326909409</v>
      </c>
      <c r="C117" s="24">
        <v>0</v>
      </c>
      <c r="E117" s="2"/>
      <c r="F117" s="2" t="str">
        <f t="shared" si="2"/>
        <v/>
      </c>
      <c r="G117" s="27" t="str">
        <f t="shared" si="3"/>
        <v/>
      </c>
    </row>
    <row r="118" spans="1:7" x14ac:dyDescent="0.25">
      <c r="A118" s="4" t="s">
        <v>193</v>
      </c>
      <c r="B118" s="21">
        <v>7326909409</v>
      </c>
      <c r="C118" s="24">
        <v>0</v>
      </c>
      <c r="E118" s="2"/>
      <c r="F118" s="2" t="str">
        <f t="shared" si="2"/>
        <v/>
      </c>
      <c r="G118" s="27" t="str">
        <f t="shared" si="3"/>
        <v/>
      </c>
    </row>
    <row r="119" spans="1:7" x14ac:dyDescent="0.25">
      <c r="A119" s="4" t="s">
        <v>247</v>
      </c>
      <c r="B119" s="21">
        <v>7326909409</v>
      </c>
      <c r="C119" s="24">
        <v>0</v>
      </c>
      <c r="E119" s="2"/>
      <c r="F119" s="2" t="str">
        <f t="shared" si="2"/>
        <v/>
      </c>
      <c r="G119" s="27" t="str">
        <f t="shared" si="3"/>
        <v/>
      </c>
    </row>
    <row r="120" spans="1:7" x14ac:dyDescent="0.25">
      <c r="A120" s="4" t="s">
        <v>89</v>
      </c>
      <c r="B120" s="21">
        <v>7326909409</v>
      </c>
      <c r="C120" s="24">
        <v>0</v>
      </c>
      <c r="E120" s="2"/>
      <c r="F120" s="2" t="str">
        <f t="shared" si="2"/>
        <v/>
      </c>
      <c r="G120" s="27" t="str">
        <f t="shared" si="3"/>
        <v/>
      </c>
    </row>
    <row r="121" spans="1:7" x14ac:dyDescent="0.25">
      <c r="A121" s="4" t="s">
        <v>57</v>
      </c>
      <c r="B121" s="21">
        <v>7326909409</v>
      </c>
      <c r="C121" s="24">
        <v>0</v>
      </c>
      <c r="E121" s="2"/>
      <c r="F121" s="2" t="str">
        <f t="shared" si="2"/>
        <v/>
      </c>
      <c r="G121" s="27" t="str">
        <f t="shared" si="3"/>
        <v/>
      </c>
    </row>
    <row r="122" spans="1:7" x14ac:dyDescent="0.25">
      <c r="A122" s="4" t="s">
        <v>148</v>
      </c>
      <c r="B122" s="21">
        <v>7326909409</v>
      </c>
      <c r="C122" s="24">
        <v>0</v>
      </c>
      <c r="E122" s="2"/>
      <c r="F122" s="2" t="str">
        <f t="shared" si="2"/>
        <v/>
      </c>
      <c r="G122" s="27" t="str">
        <f t="shared" si="3"/>
        <v/>
      </c>
    </row>
    <row r="123" spans="1:7" x14ac:dyDescent="0.25">
      <c r="A123" s="4" t="s">
        <v>85</v>
      </c>
      <c r="B123" s="21">
        <v>7326909409</v>
      </c>
      <c r="C123" s="24">
        <v>0</v>
      </c>
      <c r="E123" s="2"/>
      <c r="F123" s="2" t="str">
        <f t="shared" si="2"/>
        <v/>
      </c>
      <c r="G123" s="27" t="str">
        <f t="shared" si="3"/>
        <v/>
      </c>
    </row>
    <row r="124" spans="1:7" x14ac:dyDescent="0.25">
      <c r="A124" s="4" t="s">
        <v>116</v>
      </c>
      <c r="B124" s="21">
        <v>7326909409</v>
      </c>
      <c r="C124" s="24">
        <v>0</v>
      </c>
      <c r="E124" s="2"/>
      <c r="F124" s="2" t="str">
        <f t="shared" si="2"/>
        <v/>
      </c>
      <c r="G124" s="27" t="str">
        <f t="shared" si="3"/>
        <v/>
      </c>
    </row>
    <row r="125" spans="1:7" x14ac:dyDescent="0.25">
      <c r="A125" s="4" t="s">
        <v>246</v>
      </c>
      <c r="B125" s="21">
        <v>7326909409</v>
      </c>
      <c r="C125" s="24">
        <v>0</v>
      </c>
      <c r="E125" s="2"/>
      <c r="F125" s="2" t="str">
        <f t="shared" si="2"/>
        <v/>
      </c>
      <c r="G125" s="27" t="str">
        <f t="shared" si="3"/>
        <v/>
      </c>
    </row>
    <row r="126" spans="1:7" x14ac:dyDescent="0.25">
      <c r="A126" s="4" t="s">
        <v>248</v>
      </c>
      <c r="B126" s="21">
        <v>7326909409</v>
      </c>
      <c r="C126" s="24">
        <v>0</v>
      </c>
      <c r="E126" s="2"/>
      <c r="F126" s="2" t="str">
        <f t="shared" si="2"/>
        <v/>
      </c>
      <c r="G126" s="27" t="str">
        <f t="shared" si="3"/>
        <v/>
      </c>
    </row>
    <row r="127" spans="1:7" x14ac:dyDescent="0.25">
      <c r="A127" s="4" t="s">
        <v>90</v>
      </c>
      <c r="B127" s="21">
        <v>7326909409</v>
      </c>
      <c r="C127" s="24">
        <v>0</v>
      </c>
      <c r="E127" s="2"/>
      <c r="F127" s="2" t="str">
        <f t="shared" si="2"/>
        <v/>
      </c>
      <c r="G127" s="27" t="str">
        <f t="shared" si="3"/>
        <v/>
      </c>
    </row>
    <row r="128" spans="1:7" x14ac:dyDescent="0.25">
      <c r="A128" s="4" t="s">
        <v>58</v>
      </c>
      <c r="B128" s="21">
        <v>7326909409</v>
      </c>
      <c r="C128" s="24">
        <v>0</v>
      </c>
      <c r="E128" s="2"/>
      <c r="F128" s="2" t="str">
        <f t="shared" si="2"/>
        <v/>
      </c>
      <c r="G128" s="27" t="str">
        <f t="shared" si="3"/>
        <v/>
      </c>
    </row>
    <row r="129" spans="1:7" x14ac:dyDescent="0.25">
      <c r="A129" s="4" t="s">
        <v>150</v>
      </c>
      <c r="B129" s="21">
        <v>7326909409</v>
      </c>
      <c r="C129" s="24">
        <v>0</v>
      </c>
      <c r="E129" s="2"/>
      <c r="F129" s="2" t="str">
        <f t="shared" si="2"/>
        <v/>
      </c>
      <c r="G129" s="27" t="str">
        <f t="shared" si="3"/>
        <v/>
      </c>
    </row>
    <row r="130" spans="1:7" x14ac:dyDescent="0.25">
      <c r="A130" s="4" t="s">
        <v>87</v>
      </c>
      <c r="B130" s="21">
        <v>7326909409</v>
      </c>
      <c r="C130" s="24">
        <v>0</v>
      </c>
      <c r="E130" s="2"/>
      <c r="F130" s="2" t="str">
        <f t="shared" si="2"/>
        <v/>
      </c>
      <c r="G130" s="27" t="str">
        <f t="shared" si="3"/>
        <v/>
      </c>
    </row>
    <row r="131" spans="1:7" x14ac:dyDescent="0.25">
      <c r="A131" s="4" t="s">
        <v>160</v>
      </c>
      <c r="B131" s="21">
        <v>7326909409</v>
      </c>
      <c r="C131" s="24">
        <v>0</v>
      </c>
      <c r="E131" s="2"/>
      <c r="F131" s="2" t="str">
        <f t="shared" ref="F131:F194" si="4">IFERROR(VLOOKUP($E131,$A$2:$C$1000,2,0),"")</f>
        <v/>
      </c>
      <c r="G131" s="27" t="str">
        <f t="shared" ref="G131:G194" si="5">IFERROR(VLOOKUP($E131,$A$2:$C$1000,3,0),"")</f>
        <v/>
      </c>
    </row>
    <row r="132" spans="1:7" x14ac:dyDescent="0.25">
      <c r="A132" s="4" t="s">
        <v>170</v>
      </c>
      <c r="B132" s="21">
        <v>7326909409</v>
      </c>
      <c r="C132" s="24">
        <v>0</v>
      </c>
      <c r="E132" s="2"/>
      <c r="F132" s="2" t="str">
        <f t="shared" si="4"/>
        <v/>
      </c>
      <c r="G132" s="27" t="str">
        <f t="shared" si="5"/>
        <v/>
      </c>
    </row>
    <row r="133" spans="1:7" x14ac:dyDescent="0.25">
      <c r="A133" s="4" t="s">
        <v>34</v>
      </c>
      <c r="B133" s="21">
        <v>7307239000</v>
      </c>
      <c r="C133" s="24">
        <v>10</v>
      </c>
      <c r="E133" s="2"/>
      <c r="F133" s="2" t="str">
        <f t="shared" si="4"/>
        <v/>
      </c>
      <c r="G133" s="27" t="str">
        <f t="shared" si="5"/>
        <v/>
      </c>
    </row>
    <row r="134" spans="1:7" x14ac:dyDescent="0.25">
      <c r="A134" s="4" t="s">
        <v>130</v>
      </c>
      <c r="B134" s="21">
        <v>7307239000</v>
      </c>
      <c r="C134" s="24">
        <v>10</v>
      </c>
      <c r="E134" s="2"/>
      <c r="F134" s="2" t="str">
        <f t="shared" si="4"/>
        <v/>
      </c>
      <c r="G134" s="27" t="str">
        <f t="shared" si="5"/>
        <v/>
      </c>
    </row>
    <row r="135" spans="1:7" x14ac:dyDescent="0.25">
      <c r="A135" s="4" t="s">
        <v>525</v>
      </c>
      <c r="B135" s="21" t="s">
        <v>523</v>
      </c>
      <c r="C135" s="24">
        <v>0</v>
      </c>
      <c r="E135" s="2"/>
      <c r="F135" s="2" t="str">
        <f t="shared" si="4"/>
        <v/>
      </c>
      <c r="G135" s="27" t="str">
        <f t="shared" si="5"/>
        <v/>
      </c>
    </row>
    <row r="136" spans="1:7" x14ac:dyDescent="0.25">
      <c r="A136" s="4" t="s">
        <v>267</v>
      </c>
      <c r="B136" s="21">
        <v>7505120009</v>
      </c>
      <c r="C136" s="24">
        <v>15</v>
      </c>
      <c r="E136" s="2"/>
      <c r="F136" s="2" t="str">
        <f t="shared" si="4"/>
        <v/>
      </c>
      <c r="G136" s="27" t="str">
        <f t="shared" si="5"/>
        <v/>
      </c>
    </row>
    <row r="137" spans="1:7" x14ac:dyDescent="0.25">
      <c r="A137" s="4" t="s">
        <v>266</v>
      </c>
      <c r="B137" s="21">
        <v>7505120009</v>
      </c>
      <c r="C137" s="24">
        <v>15</v>
      </c>
      <c r="E137" s="2"/>
      <c r="F137" s="2" t="str">
        <f t="shared" si="4"/>
        <v/>
      </c>
      <c r="G137" s="27" t="str">
        <f t="shared" si="5"/>
        <v/>
      </c>
    </row>
    <row r="138" spans="1:7" x14ac:dyDescent="0.25">
      <c r="A138" s="4" t="s">
        <v>74</v>
      </c>
      <c r="B138" s="21">
        <v>7505120009</v>
      </c>
      <c r="C138" s="24">
        <v>15</v>
      </c>
      <c r="E138" s="2"/>
      <c r="F138" s="2" t="str">
        <f t="shared" si="4"/>
        <v/>
      </c>
      <c r="G138" s="27" t="str">
        <f t="shared" si="5"/>
        <v/>
      </c>
    </row>
    <row r="139" spans="1:7" x14ac:dyDescent="0.25">
      <c r="A139" s="4" t="s">
        <v>261</v>
      </c>
      <c r="B139" s="21">
        <v>7220208900</v>
      </c>
      <c r="C139" s="24">
        <v>5</v>
      </c>
      <c r="E139" s="2"/>
      <c r="F139" s="2" t="str">
        <f t="shared" si="4"/>
        <v/>
      </c>
      <c r="G139" s="27" t="str">
        <f t="shared" si="5"/>
        <v/>
      </c>
    </row>
    <row r="140" spans="1:7" x14ac:dyDescent="0.25">
      <c r="A140" s="4" t="s">
        <v>277</v>
      </c>
      <c r="B140" s="21">
        <v>7220208900</v>
      </c>
      <c r="C140" s="24">
        <v>5</v>
      </c>
      <c r="E140" s="2"/>
      <c r="F140" s="2" t="str">
        <f t="shared" si="4"/>
        <v/>
      </c>
      <c r="G140" s="27" t="str">
        <f t="shared" si="5"/>
        <v/>
      </c>
    </row>
    <row r="141" spans="1:7" x14ac:dyDescent="0.25">
      <c r="A141" s="4" t="s">
        <v>113</v>
      </c>
      <c r="B141" s="21">
        <v>7220208109</v>
      </c>
      <c r="C141" s="24">
        <v>5</v>
      </c>
      <c r="E141" s="2"/>
      <c r="F141" s="2" t="str">
        <f t="shared" si="4"/>
        <v/>
      </c>
      <c r="G141" s="27" t="str">
        <f t="shared" si="5"/>
        <v/>
      </c>
    </row>
    <row r="142" spans="1:7" x14ac:dyDescent="0.25">
      <c r="A142" s="4" t="s">
        <v>136</v>
      </c>
      <c r="B142" s="21">
        <v>7220208109</v>
      </c>
      <c r="C142" s="24">
        <v>5</v>
      </c>
      <c r="E142" s="2"/>
      <c r="F142" s="2" t="str">
        <f t="shared" si="4"/>
        <v/>
      </c>
      <c r="G142" s="27" t="str">
        <f t="shared" si="5"/>
        <v/>
      </c>
    </row>
    <row r="143" spans="1:7" x14ac:dyDescent="0.25">
      <c r="A143" s="4" t="s">
        <v>111</v>
      </c>
      <c r="B143" s="21">
        <v>7220204100</v>
      </c>
      <c r="C143" s="24">
        <v>5</v>
      </c>
      <c r="E143" s="2"/>
      <c r="F143" s="2" t="str">
        <f t="shared" si="4"/>
        <v/>
      </c>
      <c r="G143" s="27" t="str">
        <f t="shared" si="5"/>
        <v/>
      </c>
    </row>
    <row r="144" spans="1:7" x14ac:dyDescent="0.25">
      <c r="A144" s="4" t="s">
        <v>329</v>
      </c>
      <c r="B144" s="21">
        <v>7220208109</v>
      </c>
      <c r="C144" s="24">
        <v>5</v>
      </c>
      <c r="E144" s="2"/>
      <c r="F144" s="2" t="str">
        <f t="shared" si="4"/>
        <v/>
      </c>
      <c r="G144" s="27" t="str">
        <f t="shared" si="5"/>
        <v/>
      </c>
    </row>
    <row r="145" spans="1:7" x14ac:dyDescent="0.25">
      <c r="A145" s="4" t="s">
        <v>183</v>
      </c>
      <c r="B145" s="21">
        <v>7506200009</v>
      </c>
      <c r="C145" s="24">
        <v>15</v>
      </c>
      <c r="E145" s="2"/>
      <c r="F145" s="2" t="str">
        <f t="shared" si="4"/>
        <v/>
      </c>
      <c r="G145" s="27" t="str">
        <f t="shared" si="5"/>
        <v/>
      </c>
    </row>
    <row r="146" spans="1:7" x14ac:dyDescent="0.25">
      <c r="A146" s="4" t="s">
        <v>75</v>
      </c>
      <c r="B146" s="21">
        <v>7220208109</v>
      </c>
      <c r="C146" s="24">
        <v>5</v>
      </c>
      <c r="E146" s="2"/>
      <c r="F146" s="2" t="str">
        <f t="shared" si="4"/>
        <v/>
      </c>
      <c r="G146" s="27" t="str">
        <f t="shared" si="5"/>
        <v/>
      </c>
    </row>
    <row r="147" spans="1:7" x14ac:dyDescent="0.25">
      <c r="A147" s="4" t="s">
        <v>264</v>
      </c>
      <c r="B147" s="21">
        <v>7220208900</v>
      </c>
      <c r="C147" s="24">
        <v>5</v>
      </c>
      <c r="E147" s="2"/>
      <c r="F147" s="2" t="str">
        <f t="shared" si="4"/>
        <v/>
      </c>
      <c r="G147" s="27" t="str">
        <f t="shared" si="5"/>
        <v/>
      </c>
    </row>
    <row r="148" spans="1:7" x14ac:dyDescent="0.25">
      <c r="A148" s="4" t="s">
        <v>108</v>
      </c>
      <c r="B148" s="21">
        <v>7220208900</v>
      </c>
      <c r="C148" s="24">
        <v>5</v>
      </c>
      <c r="E148" s="2"/>
      <c r="F148" s="2" t="str">
        <f t="shared" si="4"/>
        <v/>
      </c>
      <c r="G148" s="27" t="str">
        <f t="shared" si="5"/>
        <v/>
      </c>
    </row>
    <row r="149" spans="1:7" x14ac:dyDescent="0.25">
      <c r="A149" s="4" t="s">
        <v>97</v>
      </c>
      <c r="B149" s="21">
        <v>7220208900</v>
      </c>
      <c r="C149" s="24">
        <v>5</v>
      </c>
      <c r="E149" s="2"/>
      <c r="F149" s="2" t="str">
        <f t="shared" si="4"/>
        <v/>
      </c>
      <c r="G149" s="27" t="str">
        <f t="shared" si="5"/>
        <v/>
      </c>
    </row>
    <row r="150" spans="1:7" x14ac:dyDescent="0.25">
      <c r="A150" s="4" t="s">
        <v>107</v>
      </c>
      <c r="B150" s="21">
        <v>7220208900</v>
      </c>
      <c r="C150" s="24">
        <v>5</v>
      </c>
      <c r="E150" s="2"/>
      <c r="F150" s="2" t="str">
        <f t="shared" si="4"/>
        <v/>
      </c>
      <c r="G150" s="27" t="str">
        <f t="shared" si="5"/>
        <v/>
      </c>
    </row>
    <row r="151" spans="1:7" x14ac:dyDescent="0.25">
      <c r="A151" s="4" t="s">
        <v>152</v>
      </c>
      <c r="B151" s="21">
        <v>7220208109</v>
      </c>
      <c r="C151" s="24">
        <v>5</v>
      </c>
      <c r="E151" s="2"/>
      <c r="F151" s="2" t="str">
        <f t="shared" si="4"/>
        <v/>
      </c>
      <c r="G151" s="27" t="str">
        <f t="shared" si="5"/>
        <v/>
      </c>
    </row>
    <row r="152" spans="1:7" x14ac:dyDescent="0.25">
      <c r="A152" s="4" t="s">
        <v>242</v>
      </c>
      <c r="B152" s="21">
        <v>7220208900</v>
      </c>
      <c r="C152" s="24">
        <v>5</v>
      </c>
      <c r="E152" s="2"/>
      <c r="F152" s="2" t="str">
        <f t="shared" si="4"/>
        <v/>
      </c>
      <c r="G152" s="27" t="str">
        <f t="shared" si="5"/>
        <v/>
      </c>
    </row>
    <row r="153" spans="1:7" x14ac:dyDescent="0.25">
      <c r="A153" s="4" t="s">
        <v>76</v>
      </c>
      <c r="B153" s="21">
        <v>7220208900</v>
      </c>
      <c r="C153" s="24">
        <v>5</v>
      </c>
      <c r="E153" s="2"/>
      <c r="F153" s="2" t="str">
        <f t="shared" si="4"/>
        <v/>
      </c>
      <c r="G153" s="27" t="str">
        <f t="shared" si="5"/>
        <v/>
      </c>
    </row>
    <row r="154" spans="1:7" x14ac:dyDescent="0.25">
      <c r="A154" s="4" t="s">
        <v>265</v>
      </c>
      <c r="B154" s="21">
        <v>7220208900</v>
      </c>
      <c r="C154" s="24">
        <v>5</v>
      </c>
      <c r="E154" s="2"/>
      <c r="F154" s="2" t="str">
        <f t="shared" si="4"/>
        <v/>
      </c>
      <c r="G154" s="27" t="str">
        <f t="shared" si="5"/>
        <v/>
      </c>
    </row>
    <row r="155" spans="1:7" x14ac:dyDescent="0.25">
      <c r="A155" s="4" t="s">
        <v>95</v>
      </c>
      <c r="B155" s="21">
        <v>7220208900</v>
      </c>
      <c r="C155" s="24">
        <v>5</v>
      </c>
      <c r="E155" s="2"/>
      <c r="F155" s="2" t="str">
        <f t="shared" si="4"/>
        <v/>
      </c>
      <c r="G155" s="27" t="str">
        <f t="shared" si="5"/>
        <v/>
      </c>
    </row>
    <row r="156" spans="1:7" x14ac:dyDescent="0.25">
      <c r="A156" s="4" t="s">
        <v>278</v>
      </c>
      <c r="B156" s="21">
        <v>7220208109</v>
      </c>
      <c r="C156" s="24">
        <v>5</v>
      </c>
      <c r="E156" s="2"/>
      <c r="F156" s="2" t="str">
        <f t="shared" si="4"/>
        <v/>
      </c>
      <c r="G156" s="27" t="str">
        <f t="shared" si="5"/>
        <v/>
      </c>
    </row>
    <row r="157" spans="1:7" x14ac:dyDescent="0.25">
      <c r="A157" s="4" t="s">
        <v>82</v>
      </c>
      <c r="B157" s="21">
        <v>7220208900</v>
      </c>
      <c r="C157" s="24">
        <v>5</v>
      </c>
      <c r="E157" s="2"/>
      <c r="F157" s="2" t="str">
        <f t="shared" si="4"/>
        <v/>
      </c>
      <c r="G157" s="27" t="str">
        <f t="shared" si="5"/>
        <v/>
      </c>
    </row>
    <row r="158" spans="1:7" x14ac:dyDescent="0.25">
      <c r="A158" s="4" t="s">
        <v>112</v>
      </c>
      <c r="B158" s="21">
        <v>7220208109</v>
      </c>
      <c r="C158" s="24">
        <v>5</v>
      </c>
      <c r="E158" s="2"/>
      <c r="F158" s="2" t="str">
        <f t="shared" si="4"/>
        <v/>
      </c>
      <c r="G158" s="27" t="str">
        <f t="shared" si="5"/>
        <v/>
      </c>
    </row>
    <row r="159" spans="1:7" x14ac:dyDescent="0.25">
      <c r="A159" s="4" t="s">
        <v>127</v>
      </c>
      <c r="B159" s="21">
        <v>7220208109</v>
      </c>
      <c r="C159" s="24">
        <v>5</v>
      </c>
      <c r="E159" s="2"/>
      <c r="F159" s="2" t="str">
        <f t="shared" si="4"/>
        <v/>
      </c>
      <c r="G159" s="27" t="str">
        <f t="shared" si="5"/>
        <v/>
      </c>
    </row>
    <row r="160" spans="1:7" x14ac:dyDescent="0.25">
      <c r="A160" s="4" t="s">
        <v>213</v>
      </c>
      <c r="B160" s="21">
        <v>7220208109</v>
      </c>
      <c r="C160" s="24">
        <v>5</v>
      </c>
      <c r="E160" s="2"/>
      <c r="F160" s="2" t="str">
        <f t="shared" si="4"/>
        <v/>
      </c>
      <c r="G160" s="27" t="str">
        <f t="shared" si="5"/>
        <v/>
      </c>
    </row>
    <row r="161" spans="1:7" x14ac:dyDescent="0.25">
      <c r="A161" s="4" t="s">
        <v>268</v>
      </c>
      <c r="B161" s="21">
        <v>7506200009</v>
      </c>
      <c r="C161" s="24">
        <v>15</v>
      </c>
      <c r="E161" s="2"/>
      <c r="F161" s="2" t="str">
        <f t="shared" si="4"/>
        <v/>
      </c>
      <c r="G161" s="27" t="str">
        <f t="shared" si="5"/>
        <v/>
      </c>
    </row>
    <row r="162" spans="1:7" x14ac:dyDescent="0.25">
      <c r="A162" s="4" t="s">
        <v>256</v>
      </c>
      <c r="B162" s="21">
        <v>7506200009</v>
      </c>
      <c r="C162" s="24">
        <v>15</v>
      </c>
      <c r="E162" s="2"/>
      <c r="F162" s="2" t="str">
        <f t="shared" si="4"/>
        <v/>
      </c>
      <c r="G162" s="27" t="str">
        <f t="shared" si="5"/>
        <v/>
      </c>
    </row>
    <row r="163" spans="1:7" x14ac:dyDescent="0.25">
      <c r="A163" s="4" t="s">
        <v>311</v>
      </c>
      <c r="B163" s="21">
        <v>7219341009</v>
      </c>
      <c r="C163" s="24">
        <v>5</v>
      </c>
      <c r="E163" s="2"/>
      <c r="F163" s="2" t="str">
        <f t="shared" si="4"/>
        <v/>
      </c>
      <c r="G163" s="27" t="str">
        <f t="shared" si="5"/>
        <v/>
      </c>
    </row>
    <row r="164" spans="1:7" x14ac:dyDescent="0.25">
      <c r="A164" s="4" t="s">
        <v>312</v>
      </c>
      <c r="B164" s="21">
        <v>7219331009</v>
      </c>
      <c r="C164" s="24">
        <v>5</v>
      </c>
      <c r="E164" s="2"/>
      <c r="F164" s="2" t="str">
        <f t="shared" si="4"/>
        <v/>
      </c>
      <c r="G164" s="27" t="str">
        <f t="shared" si="5"/>
        <v/>
      </c>
    </row>
    <row r="165" spans="1:7" x14ac:dyDescent="0.25">
      <c r="A165" s="4" t="s">
        <v>327</v>
      </c>
      <c r="B165" s="21">
        <v>7219341009</v>
      </c>
      <c r="C165" s="24">
        <v>5</v>
      </c>
      <c r="E165" s="2"/>
      <c r="F165" s="2" t="str">
        <f t="shared" si="4"/>
        <v/>
      </c>
      <c r="G165" s="27" t="str">
        <f t="shared" si="5"/>
        <v/>
      </c>
    </row>
    <row r="166" spans="1:7" x14ac:dyDescent="0.25">
      <c r="A166" s="4" t="s">
        <v>313</v>
      </c>
      <c r="B166" s="21">
        <v>7219331009</v>
      </c>
      <c r="C166" s="24">
        <v>5</v>
      </c>
      <c r="E166" s="2"/>
      <c r="F166" s="2" t="str">
        <f t="shared" si="4"/>
        <v/>
      </c>
      <c r="G166" s="27" t="str">
        <f t="shared" si="5"/>
        <v/>
      </c>
    </row>
    <row r="167" spans="1:7" x14ac:dyDescent="0.25">
      <c r="A167" s="4" t="s">
        <v>272</v>
      </c>
      <c r="B167" s="21">
        <v>7219331009</v>
      </c>
      <c r="C167" s="24">
        <v>5</v>
      </c>
      <c r="E167" s="2"/>
      <c r="F167" s="2" t="str">
        <f t="shared" si="4"/>
        <v/>
      </c>
      <c r="G167" s="27" t="str">
        <f t="shared" si="5"/>
        <v/>
      </c>
    </row>
    <row r="168" spans="1:7" x14ac:dyDescent="0.25">
      <c r="A168" s="4" t="s">
        <v>322</v>
      </c>
      <c r="B168" s="21">
        <v>7220208900</v>
      </c>
      <c r="C168" s="24">
        <v>5</v>
      </c>
      <c r="E168" s="2"/>
      <c r="F168" s="2" t="str">
        <f t="shared" si="4"/>
        <v/>
      </c>
      <c r="G168" s="27" t="str">
        <f t="shared" si="5"/>
        <v/>
      </c>
    </row>
    <row r="169" spans="1:7" x14ac:dyDescent="0.25">
      <c r="A169" s="4" t="s">
        <v>279</v>
      </c>
      <c r="B169" s="21">
        <v>7219331009</v>
      </c>
      <c r="C169" s="24">
        <v>5</v>
      </c>
      <c r="E169" s="2"/>
      <c r="F169" s="2" t="str">
        <f t="shared" si="4"/>
        <v/>
      </c>
      <c r="G169" s="27" t="str">
        <f t="shared" si="5"/>
        <v/>
      </c>
    </row>
    <row r="170" spans="1:7" x14ac:dyDescent="0.25">
      <c r="A170" s="4" t="s">
        <v>303</v>
      </c>
      <c r="B170" s="21">
        <v>7219321009</v>
      </c>
      <c r="C170" s="24">
        <v>5</v>
      </c>
      <c r="E170" s="2"/>
      <c r="F170" s="2" t="str">
        <f t="shared" si="4"/>
        <v/>
      </c>
      <c r="G170" s="27" t="str">
        <f t="shared" si="5"/>
        <v/>
      </c>
    </row>
    <row r="171" spans="1:7" x14ac:dyDescent="0.25">
      <c r="A171" s="4" t="s">
        <v>302</v>
      </c>
      <c r="B171" s="21">
        <v>7219310000</v>
      </c>
      <c r="C171" s="24">
        <v>5</v>
      </c>
      <c r="E171" s="2"/>
      <c r="F171" s="2" t="str">
        <f t="shared" si="4"/>
        <v/>
      </c>
      <c r="G171" s="27" t="str">
        <f t="shared" si="5"/>
        <v/>
      </c>
    </row>
    <row r="172" spans="1:7" x14ac:dyDescent="0.25">
      <c r="A172" s="4" t="s">
        <v>301</v>
      </c>
      <c r="B172" s="21">
        <v>7219331009</v>
      </c>
      <c r="C172" s="24">
        <v>5</v>
      </c>
      <c r="E172" s="2"/>
      <c r="F172" s="2" t="str">
        <f t="shared" si="4"/>
        <v/>
      </c>
      <c r="G172" s="27" t="str">
        <f t="shared" si="5"/>
        <v/>
      </c>
    </row>
    <row r="173" spans="1:7" x14ac:dyDescent="0.25">
      <c r="A173" s="4" t="s">
        <v>326</v>
      </c>
      <c r="B173" s="21">
        <v>7219321009</v>
      </c>
      <c r="C173" s="24">
        <v>5</v>
      </c>
      <c r="E173" s="2"/>
      <c r="F173" s="2" t="str">
        <f t="shared" si="4"/>
        <v/>
      </c>
      <c r="G173" s="27" t="str">
        <f t="shared" si="5"/>
        <v/>
      </c>
    </row>
    <row r="174" spans="1:7" x14ac:dyDescent="0.25">
      <c r="A174" s="4" t="s">
        <v>299</v>
      </c>
      <c r="B174" s="21">
        <v>7219339000</v>
      </c>
      <c r="C174" s="24">
        <v>5</v>
      </c>
      <c r="E174" s="2"/>
      <c r="F174" s="2" t="str">
        <f t="shared" si="4"/>
        <v/>
      </c>
      <c r="G174" s="27" t="str">
        <f t="shared" si="5"/>
        <v/>
      </c>
    </row>
    <row r="175" spans="1:7" x14ac:dyDescent="0.25">
      <c r="A175" s="4" t="s">
        <v>300</v>
      </c>
      <c r="B175" s="21">
        <v>7219339000</v>
      </c>
      <c r="C175" s="24">
        <v>5</v>
      </c>
      <c r="E175" s="2"/>
      <c r="F175" s="2" t="str">
        <f t="shared" si="4"/>
        <v/>
      </c>
      <c r="G175" s="27" t="str">
        <f t="shared" si="5"/>
        <v/>
      </c>
    </row>
    <row r="176" spans="1:7" x14ac:dyDescent="0.25">
      <c r="A176" s="4" t="s">
        <v>337</v>
      </c>
      <c r="B176" s="21">
        <v>7219339000</v>
      </c>
      <c r="C176" s="24">
        <v>5</v>
      </c>
      <c r="E176" s="2"/>
      <c r="F176" s="2" t="str">
        <f t="shared" si="4"/>
        <v/>
      </c>
      <c r="G176" s="27" t="str">
        <f t="shared" si="5"/>
        <v/>
      </c>
    </row>
    <row r="177" spans="1:7" x14ac:dyDescent="0.25">
      <c r="A177" s="4" t="s">
        <v>307</v>
      </c>
      <c r="B177" s="21">
        <v>7219310000</v>
      </c>
      <c r="C177" s="24">
        <v>5</v>
      </c>
      <c r="E177" s="2"/>
      <c r="F177" s="2" t="str">
        <f t="shared" si="4"/>
        <v/>
      </c>
      <c r="G177" s="27" t="str">
        <f t="shared" si="5"/>
        <v/>
      </c>
    </row>
    <row r="178" spans="1:7" x14ac:dyDescent="0.25">
      <c r="A178" s="4" t="s">
        <v>309</v>
      </c>
      <c r="B178" s="21">
        <v>7219339000</v>
      </c>
      <c r="C178" s="24">
        <v>5</v>
      </c>
      <c r="E178" s="2"/>
      <c r="F178" s="2" t="str">
        <f t="shared" si="4"/>
        <v/>
      </c>
      <c r="G178" s="27" t="str">
        <f t="shared" si="5"/>
        <v/>
      </c>
    </row>
    <row r="179" spans="1:7" x14ac:dyDescent="0.25">
      <c r="A179" s="4" t="s">
        <v>269</v>
      </c>
      <c r="B179" s="21">
        <v>7219339000</v>
      </c>
      <c r="C179" s="24">
        <v>5</v>
      </c>
      <c r="E179" s="2"/>
      <c r="F179" s="2" t="str">
        <f t="shared" si="4"/>
        <v/>
      </c>
      <c r="G179" s="27" t="str">
        <f t="shared" si="5"/>
        <v/>
      </c>
    </row>
    <row r="180" spans="1:7" x14ac:dyDescent="0.25">
      <c r="A180" s="4" t="s">
        <v>344</v>
      </c>
      <c r="B180" s="21">
        <v>7219339000</v>
      </c>
      <c r="C180" s="24">
        <v>5</v>
      </c>
      <c r="E180" s="2"/>
      <c r="F180" s="2" t="str">
        <f t="shared" si="4"/>
        <v/>
      </c>
      <c r="G180" s="27" t="str">
        <f t="shared" si="5"/>
        <v/>
      </c>
    </row>
    <row r="181" spans="1:7" x14ac:dyDescent="0.25">
      <c r="A181" s="4" t="s">
        <v>310</v>
      </c>
      <c r="B181" s="21">
        <v>7219339000</v>
      </c>
      <c r="C181" s="24">
        <v>5</v>
      </c>
      <c r="E181" s="2"/>
      <c r="F181" s="2" t="str">
        <f t="shared" si="4"/>
        <v/>
      </c>
      <c r="G181" s="27" t="str">
        <f t="shared" si="5"/>
        <v/>
      </c>
    </row>
    <row r="182" spans="1:7" x14ac:dyDescent="0.25">
      <c r="A182" s="4" t="s">
        <v>328</v>
      </c>
      <c r="B182" s="21">
        <v>7219339000</v>
      </c>
      <c r="C182" s="24">
        <v>5</v>
      </c>
      <c r="E182" s="2"/>
      <c r="F182" s="2" t="str">
        <f t="shared" si="4"/>
        <v/>
      </c>
      <c r="G182" s="27" t="str">
        <f t="shared" si="5"/>
        <v/>
      </c>
    </row>
    <row r="183" spans="1:7" x14ac:dyDescent="0.25">
      <c r="A183" s="4" t="s">
        <v>306</v>
      </c>
      <c r="B183" s="21">
        <v>7219329000</v>
      </c>
      <c r="C183" s="24">
        <v>5</v>
      </c>
      <c r="E183" s="2"/>
      <c r="F183" s="2" t="str">
        <f t="shared" si="4"/>
        <v/>
      </c>
      <c r="G183" s="27" t="str">
        <f t="shared" si="5"/>
        <v/>
      </c>
    </row>
    <row r="184" spans="1:7" x14ac:dyDescent="0.25">
      <c r="A184" s="4" t="s">
        <v>304</v>
      </c>
      <c r="B184" s="21">
        <v>7219310000</v>
      </c>
      <c r="C184" s="24">
        <v>5</v>
      </c>
      <c r="E184" s="2"/>
      <c r="F184" s="2" t="str">
        <f t="shared" si="4"/>
        <v/>
      </c>
      <c r="G184" s="27" t="str">
        <f t="shared" si="5"/>
        <v/>
      </c>
    </row>
    <row r="185" spans="1:7" x14ac:dyDescent="0.25">
      <c r="A185" s="4" t="s">
        <v>305</v>
      </c>
      <c r="B185" s="21">
        <v>7219310000</v>
      </c>
      <c r="C185" s="24">
        <v>5</v>
      </c>
      <c r="E185" s="2"/>
      <c r="F185" s="2" t="str">
        <f t="shared" si="4"/>
        <v/>
      </c>
      <c r="G185" s="27" t="str">
        <f t="shared" si="5"/>
        <v/>
      </c>
    </row>
    <row r="186" spans="1:7" x14ac:dyDescent="0.25">
      <c r="A186" s="4" t="s">
        <v>222</v>
      </c>
      <c r="B186" s="21">
        <v>7219339000</v>
      </c>
      <c r="C186" s="24">
        <v>5</v>
      </c>
      <c r="E186" s="2"/>
      <c r="F186" s="2" t="str">
        <f t="shared" si="4"/>
        <v/>
      </c>
      <c r="G186" s="27" t="str">
        <f t="shared" si="5"/>
        <v/>
      </c>
    </row>
    <row r="187" spans="1:7" x14ac:dyDescent="0.25">
      <c r="A187" s="4" t="s">
        <v>223</v>
      </c>
      <c r="B187" s="21">
        <v>7219339000</v>
      </c>
      <c r="C187" s="24">
        <v>5</v>
      </c>
      <c r="E187" s="2"/>
      <c r="F187" s="2" t="str">
        <f t="shared" si="4"/>
        <v/>
      </c>
      <c r="G187" s="27" t="str">
        <f t="shared" si="5"/>
        <v/>
      </c>
    </row>
    <row r="188" spans="1:7" x14ac:dyDescent="0.25">
      <c r="A188" s="4" t="s">
        <v>224</v>
      </c>
      <c r="B188" s="21">
        <v>7219331009</v>
      </c>
      <c r="C188" s="24">
        <v>5</v>
      </c>
      <c r="E188" s="2"/>
      <c r="F188" s="2" t="str">
        <f t="shared" si="4"/>
        <v/>
      </c>
      <c r="G188" s="27" t="str">
        <f t="shared" si="5"/>
        <v/>
      </c>
    </row>
    <row r="189" spans="1:7" x14ac:dyDescent="0.25">
      <c r="A189" s="4" t="s">
        <v>219</v>
      </c>
      <c r="B189" s="21">
        <v>7219310000</v>
      </c>
      <c r="C189" s="24">
        <v>5</v>
      </c>
      <c r="E189" s="2"/>
      <c r="F189" s="2" t="str">
        <f t="shared" si="4"/>
        <v/>
      </c>
      <c r="G189" s="27" t="str">
        <f t="shared" si="5"/>
        <v/>
      </c>
    </row>
    <row r="190" spans="1:7" x14ac:dyDescent="0.25">
      <c r="A190" s="4" t="s">
        <v>218</v>
      </c>
      <c r="B190" s="21">
        <v>7219310000</v>
      </c>
      <c r="C190" s="24">
        <v>5</v>
      </c>
      <c r="E190" s="2"/>
      <c r="F190" s="2" t="str">
        <f t="shared" si="4"/>
        <v/>
      </c>
      <c r="G190" s="27" t="str">
        <f t="shared" si="5"/>
        <v/>
      </c>
    </row>
    <row r="191" spans="1:7" x14ac:dyDescent="0.25">
      <c r="A191" s="4" t="s">
        <v>220</v>
      </c>
      <c r="B191" s="21">
        <v>7219321009</v>
      </c>
      <c r="C191" s="24">
        <v>5</v>
      </c>
      <c r="E191" s="2"/>
      <c r="F191" s="2" t="str">
        <f t="shared" si="4"/>
        <v/>
      </c>
      <c r="G191" s="27" t="str">
        <f t="shared" si="5"/>
        <v/>
      </c>
    </row>
    <row r="192" spans="1:7" x14ac:dyDescent="0.25">
      <c r="A192" s="4" t="s">
        <v>195</v>
      </c>
      <c r="B192" s="21">
        <v>7219321009</v>
      </c>
      <c r="C192" s="24">
        <v>5</v>
      </c>
      <c r="E192" s="2"/>
      <c r="F192" s="2" t="str">
        <f t="shared" si="4"/>
        <v/>
      </c>
      <c r="G192" s="27" t="str">
        <f t="shared" si="5"/>
        <v/>
      </c>
    </row>
    <row r="193" spans="1:7" x14ac:dyDescent="0.25">
      <c r="A193" s="4" t="s">
        <v>221</v>
      </c>
      <c r="B193" s="21">
        <v>7219310000</v>
      </c>
      <c r="C193" s="24">
        <v>5</v>
      </c>
      <c r="E193" s="2"/>
      <c r="F193" s="2" t="str">
        <f t="shared" si="4"/>
        <v/>
      </c>
      <c r="G193" s="27" t="str">
        <f t="shared" si="5"/>
        <v/>
      </c>
    </row>
    <row r="194" spans="1:7" x14ac:dyDescent="0.25">
      <c r="A194" s="4" t="s">
        <v>262</v>
      </c>
      <c r="B194" s="21">
        <v>6909190009</v>
      </c>
      <c r="C194" s="24">
        <v>5</v>
      </c>
      <c r="E194" s="2"/>
      <c r="F194" s="2" t="str">
        <f t="shared" si="4"/>
        <v/>
      </c>
      <c r="G194" s="27" t="str">
        <f t="shared" si="5"/>
        <v/>
      </c>
    </row>
    <row r="195" spans="1:7" x14ac:dyDescent="0.25">
      <c r="A195" s="4" t="s">
        <v>212</v>
      </c>
      <c r="B195" s="21">
        <v>7326199009</v>
      </c>
      <c r="C195" s="24">
        <v>10</v>
      </c>
      <c r="E195" s="2"/>
      <c r="F195" s="2" t="str">
        <f t="shared" ref="F195:F258" si="6">IFERROR(VLOOKUP($E195,$A$2:$C$1000,2,0),"")</f>
        <v/>
      </c>
      <c r="G195" s="27" t="str">
        <f t="shared" ref="G195:G258" si="7">IFERROR(VLOOKUP($E195,$A$2:$C$1000,3,0),"")</f>
        <v/>
      </c>
    </row>
    <row r="196" spans="1:7" x14ac:dyDescent="0.25">
      <c r="A196" s="4" t="s">
        <v>98</v>
      </c>
      <c r="B196" s="21">
        <v>7326199009</v>
      </c>
      <c r="C196" s="24">
        <v>10</v>
      </c>
      <c r="E196" s="2"/>
      <c r="F196" s="2" t="str">
        <f t="shared" si="6"/>
        <v/>
      </c>
      <c r="G196" s="27" t="str">
        <f t="shared" si="7"/>
        <v/>
      </c>
    </row>
    <row r="197" spans="1:7" x14ac:dyDescent="0.25">
      <c r="A197" s="4" t="s">
        <v>110</v>
      </c>
      <c r="B197" s="21">
        <v>7326199009</v>
      </c>
      <c r="C197" s="24">
        <v>10</v>
      </c>
      <c r="E197" s="2"/>
      <c r="F197" s="2" t="str">
        <f t="shared" si="6"/>
        <v/>
      </c>
      <c r="G197" s="27" t="str">
        <f t="shared" si="7"/>
        <v/>
      </c>
    </row>
    <row r="198" spans="1:7" x14ac:dyDescent="0.25">
      <c r="A198" s="4" t="s">
        <v>206</v>
      </c>
      <c r="B198" s="21">
        <v>7326199009</v>
      </c>
      <c r="C198" s="24">
        <v>10</v>
      </c>
      <c r="E198" s="2"/>
      <c r="F198" s="2" t="str">
        <f t="shared" si="6"/>
        <v/>
      </c>
      <c r="G198" s="27" t="str">
        <f t="shared" si="7"/>
        <v/>
      </c>
    </row>
    <row r="199" spans="1:7" x14ac:dyDescent="0.25">
      <c r="A199" s="4" t="s">
        <v>314</v>
      </c>
      <c r="B199" s="21">
        <v>7326199009</v>
      </c>
      <c r="C199" s="24">
        <v>10</v>
      </c>
      <c r="E199" s="2"/>
      <c r="F199" s="2" t="str">
        <f t="shared" si="6"/>
        <v/>
      </c>
      <c r="G199" s="27" t="str">
        <f t="shared" si="7"/>
        <v/>
      </c>
    </row>
    <row r="200" spans="1:7" x14ac:dyDescent="0.25">
      <c r="A200" s="4" t="s">
        <v>99</v>
      </c>
      <c r="B200" s="21">
        <v>7326199009</v>
      </c>
      <c r="C200" s="24">
        <v>10</v>
      </c>
      <c r="E200" s="2"/>
      <c r="F200" s="2" t="str">
        <f t="shared" si="6"/>
        <v/>
      </c>
      <c r="G200" s="27" t="str">
        <f t="shared" si="7"/>
        <v/>
      </c>
    </row>
    <row r="201" spans="1:7" x14ac:dyDescent="0.25">
      <c r="A201" s="4" t="s">
        <v>32</v>
      </c>
      <c r="B201" s="21">
        <v>7326199009</v>
      </c>
      <c r="C201" s="24">
        <v>10</v>
      </c>
      <c r="E201" s="2"/>
      <c r="F201" s="2" t="str">
        <f t="shared" si="6"/>
        <v/>
      </c>
      <c r="G201" s="27" t="str">
        <f t="shared" si="7"/>
        <v/>
      </c>
    </row>
    <row r="202" spans="1:7" x14ac:dyDescent="0.25">
      <c r="A202" s="4" t="s">
        <v>151</v>
      </c>
      <c r="B202" s="21">
        <v>7326199009</v>
      </c>
      <c r="C202" s="24">
        <v>10</v>
      </c>
      <c r="E202" s="2"/>
      <c r="F202" s="2" t="str">
        <f t="shared" si="6"/>
        <v/>
      </c>
      <c r="G202" s="27" t="str">
        <f t="shared" si="7"/>
        <v/>
      </c>
    </row>
    <row r="203" spans="1:7" x14ac:dyDescent="0.25">
      <c r="A203" s="4" t="s">
        <v>31</v>
      </c>
      <c r="B203" s="21">
        <v>7326199009</v>
      </c>
      <c r="C203" s="24">
        <v>10</v>
      </c>
      <c r="E203" s="2"/>
      <c r="F203" s="2" t="str">
        <f t="shared" si="6"/>
        <v/>
      </c>
      <c r="G203" s="27" t="str">
        <f t="shared" si="7"/>
        <v/>
      </c>
    </row>
    <row r="204" spans="1:7" x14ac:dyDescent="0.25">
      <c r="A204" s="4" t="s">
        <v>241</v>
      </c>
      <c r="B204" s="21">
        <v>7326199009</v>
      </c>
      <c r="C204" s="24">
        <v>10</v>
      </c>
      <c r="E204" s="2"/>
      <c r="F204" s="2" t="str">
        <f t="shared" si="6"/>
        <v/>
      </c>
      <c r="G204" s="27" t="str">
        <f t="shared" si="7"/>
        <v/>
      </c>
    </row>
    <row r="205" spans="1:7" x14ac:dyDescent="0.25">
      <c r="A205" s="4" t="s">
        <v>33</v>
      </c>
      <c r="B205" s="21">
        <v>7326199009</v>
      </c>
      <c r="C205" s="24">
        <v>10</v>
      </c>
      <c r="E205" s="2"/>
      <c r="F205" s="2" t="str">
        <f t="shared" si="6"/>
        <v/>
      </c>
      <c r="G205" s="27" t="str">
        <f t="shared" si="7"/>
        <v/>
      </c>
    </row>
    <row r="206" spans="1:7" x14ac:dyDescent="0.25">
      <c r="A206" s="4" t="s">
        <v>263</v>
      </c>
      <c r="B206" s="21">
        <v>7326199009</v>
      </c>
      <c r="C206" s="24">
        <v>10</v>
      </c>
      <c r="E206" s="2"/>
      <c r="F206" s="2" t="str">
        <f t="shared" si="6"/>
        <v/>
      </c>
      <c r="G206" s="27" t="str">
        <f t="shared" si="7"/>
        <v/>
      </c>
    </row>
    <row r="207" spans="1:7" x14ac:dyDescent="0.25">
      <c r="A207" s="4" t="s">
        <v>162</v>
      </c>
      <c r="B207" s="21">
        <v>7326199009</v>
      </c>
      <c r="C207" s="24">
        <v>10</v>
      </c>
      <c r="E207" s="2"/>
      <c r="F207" s="2" t="str">
        <f t="shared" si="6"/>
        <v/>
      </c>
      <c r="G207" s="27" t="str">
        <f t="shared" si="7"/>
        <v/>
      </c>
    </row>
    <row r="208" spans="1:7" x14ac:dyDescent="0.25">
      <c r="A208" s="4" t="s">
        <v>154</v>
      </c>
      <c r="B208" s="21">
        <v>7326199009</v>
      </c>
      <c r="C208" s="24">
        <v>10</v>
      </c>
      <c r="E208" s="2"/>
      <c r="F208" s="2" t="str">
        <f t="shared" si="6"/>
        <v/>
      </c>
      <c r="G208" s="27" t="str">
        <f t="shared" si="7"/>
        <v/>
      </c>
    </row>
    <row r="209" spans="1:7" x14ac:dyDescent="0.25">
      <c r="A209" s="4" t="s">
        <v>131</v>
      </c>
      <c r="B209" s="21">
        <v>7326199009</v>
      </c>
      <c r="C209" s="24">
        <v>10</v>
      </c>
      <c r="E209" s="2"/>
      <c r="F209" s="2" t="str">
        <f t="shared" si="6"/>
        <v/>
      </c>
      <c r="G209" s="27" t="str">
        <f t="shared" si="7"/>
        <v/>
      </c>
    </row>
    <row r="210" spans="1:7" x14ac:dyDescent="0.25">
      <c r="A210" s="4" t="s">
        <v>208</v>
      </c>
      <c r="B210" s="21">
        <v>7326199009</v>
      </c>
      <c r="C210" s="24">
        <v>10</v>
      </c>
      <c r="E210" s="2"/>
      <c r="F210" s="2" t="str">
        <f t="shared" si="6"/>
        <v/>
      </c>
      <c r="G210" s="27" t="str">
        <f t="shared" si="7"/>
        <v/>
      </c>
    </row>
    <row r="211" spans="1:7" x14ac:dyDescent="0.25">
      <c r="A211" s="4" t="s">
        <v>287</v>
      </c>
      <c r="B211" s="21">
        <v>7326199009</v>
      </c>
      <c r="C211" s="24">
        <v>10</v>
      </c>
      <c r="E211" s="2"/>
      <c r="F211" s="2" t="str">
        <f t="shared" si="6"/>
        <v/>
      </c>
      <c r="G211" s="27" t="str">
        <f t="shared" si="7"/>
        <v/>
      </c>
    </row>
    <row r="212" spans="1:7" x14ac:dyDescent="0.25">
      <c r="A212" s="4" t="s">
        <v>189</v>
      </c>
      <c r="B212" s="21">
        <v>7326199009</v>
      </c>
      <c r="C212" s="24">
        <v>10</v>
      </c>
      <c r="E212" s="2"/>
      <c r="F212" s="2" t="str">
        <f t="shared" si="6"/>
        <v/>
      </c>
      <c r="G212" s="27" t="str">
        <f t="shared" si="7"/>
        <v/>
      </c>
    </row>
    <row r="213" spans="1:7" x14ac:dyDescent="0.25">
      <c r="A213" s="4" t="s">
        <v>190</v>
      </c>
      <c r="B213" s="21">
        <v>7326199009</v>
      </c>
      <c r="C213" s="24">
        <v>10</v>
      </c>
      <c r="E213" s="2"/>
      <c r="F213" s="2" t="str">
        <f t="shared" si="6"/>
        <v/>
      </c>
      <c r="G213" s="27" t="str">
        <f t="shared" si="7"/>
        <v/>
      </c>
    </row>
    <row r="214" spans="1:7" x14ac:dyDescent="0.25">
      <c r="A214" s="4" t="s">
        <v>270</v>
      </c>
      <c r="B214" s="21">
        <v>7326199009</v>
      </c>
      <c r="C214" s="24">
        <v>10</v>
      </c>
      <c r="E214" s="2"/>
      <c r="F214" s="2" t="str">
        <f t="shared" si="6"/>
        <v/>
      </c>
      <c r="G214" s="27" t="str">
        <f t="shared" si="7"/>
        <v/>
      </c>
    </row>
    <row r="215" spans="1:7" x14ac:dyDescent="0.25">
      <c r="A215" s="4" t="s">
        <v>526</v>
      </c>
      <c r="B215" s="21">
        <v>7326199009</v>
      </c>
      <c r="C215" s="24">
        <v>10</v>
      </c>
      <c r="E215" s="2"/>
      <c r="F215" s="2" t="str">
        <f t="shared" si="6"/>
        <v/>
      </c>
      <c r="G215" s="27" t="str">
        <f t="shared" si="7"/>
        <v/>
      </c>
    </row>
    <row r="216" spans="1:7" x14ac:dyDescent="0.25">
      <c r="A216" s="4" t="s">
        <v>230</v>
      </c>
      <c r="B216" s="21">
        <v>7307231000</v>
      </c>
      <c r="C216" s="24">
        <v>10</v>
      </c>
      <c r="E216" s="2"/>
      <c r="F216" s="2" t="str">
        <f t="shared" si="6"/>
        <v/>
      </c>
      <c r="G216" s="27" t="str">
        <f t="shared" si="7"/>
        <v/>
      </c>
    </row>
    <row r="217" spans="1:7" x14ac:dyDescent="0.25">
      <c r="A217" s="4" t="s">
        <v>229</v>
      </c>
      <c r="B217" s="21">
        <v>7307231000</v>
      </c>
      <c r="C217" s="24">
        <v>10</v>
      </c>
      <c r="E217" s="2"/>
      <c r="F217" s="2" t="str">
        <f t="shared" si="6"/>
        <v/>
      </c>
      <c r="G217" s="27" t="str">
        <f t="shared" si="7"/>
        <v/>
      </c>
    </row>
    <row r="218" spans="1:7" x14ac:dyDescent="0.25">
      <c r="A218" s="4" t="s">
        <v>228</v>
      </c>
      <c r="B218" s="21">
        <v>7307231000</v>
      </c>
      <c r="C218" s="24">
        <v>10</v>
      </c>
      <c r="E218" s="2"/>
      <c r="F218" s="2" t="str">
        <f t="shared" si="6"/>
        <v/>
      </c>
      <c r="G218" s="27" t="str">
        <f t="shared" si="7"/>
        <v/>
      </c>
    </row>
    <row r="219" spans="1:7" x14ac:dyDescent="0.25">
      <c r="A219" s="4" t="s">
        <v>194</v>
      </c>
      <c r="B219" s="21">
        <v>7307231000</v>
      </c>
      <c r="C219" s="24">
        <v>10</v>
      </c>
      <c r="E219" s="2"/>
      <c r="F219" s="2" t="str">
        <f t="shared" si="6"/>
        <v/>
      </c>
      <c r="G219" s="27" t="str">
        <f t="shared" si="7"/>
        <v/>
      </c>
    </row>
    <row r="220" spans="1:7" x14ac:dyDescent="0.25">
      <c r="A220" s="4" t="s">
        <v>43</v>
      </c>
      <c r="B220" s="21">
        <v>7307239000</v>
      </c>
      <c r="C220" s="24">
        <v>10</v>
      </c>
      <c r="E220" s="2"/>
      <c r="F220" s="2" t="str">
        <f t="shared" si="6"/>
        <v/>
      </c>
      <c r="G220" s="27" t="str">
        <f t="shared" si="7"/>
        <v/>
      </c>
    </row>
    <row r="221" spans="1:7" x14ac:dyDescent="0.25">
      <c r="A221" s="4" t="s">
        <v>44</v>
      </c>
      <c r="B221" s="21">
        <v>7307239000</v>
      </c>
      <c r="C221" s="24">
        <v>10</v>
      </c>
      <c r="E221" s="2"/>
      <c r="F221" s="2" t="str">
        <f t="shared" si="6"/>
        <v/>
      </c>
      <c r="G221" s="27" t="str">
        <f t="shared" si="7"/>
        <v/>
      </c>
    </row>
    <row r="222" spans="1:7" x14ac:dyDescent="0.25">
      <c r="A222" s="4" t="s">
        <v>46</v>
      </c>
      <c r="B222" s="21">
        <v>7307239000</v>
      </c>
      <c r="C222" s="24">
        <v>10</v>
      </c>
      <c r="E222" s="2"/>
      <c r="F222" s="2" t="str">
        <f t="shared" si="6"/>
        <v/>
      </c>
      <c r="G222" s="27" t="str">
        <f t="shared" si="7"/>
        <v/>
      </c>
    </row>
    <row r="223" spans="1:7" x14ac:dyDescent="0.25">
      <c r="A223" s="4" t="s">
        <v>45</v>
      </c>
      <c r="B223" s="21">
        <v>7307239000</v>
      </c>
      <c r="C223" s="24">
        <v>10</v>
      </c>
      <c r="E223" s="2"/>
      <c r="F223" s="2" t="str">
        <f t="shared" si="6"/>
        <v/>
      </c>
      <c r="G223" s="27" t="str">
        <f t="shared" si="7"/>
        <v/>
      </c>
    </row>
    <row r="224" spans="1:7" x14ac:dyDescent="0.25">
      <c r="A224" s="4" t="s">
        <v>135</v>
      </c>
      <c r="B224" s="21">
        <v>7307239000</v>
      </c>
      <c r="C224" s="24">
        <v>10</v>
      </c>
      <c r="E224" s="2"/>
      <c r="F224" s="2" t="str">
        <f t="shared" si="6"/>
        <v/>
      </c>
      <c r="G224" s="27" t="str">
        <f t="shared" si="7"/>
        <v/>
      </c>
    </row>
    <row r="225" spans="1:7" x14ac:dyDescent="0.25">
      <c r="A225" s="4" t="s">
        <v>22</v>
      </c>
      <c r="B225" s="21">
        <v>7318220009</v>
      </c>
      <c r="C225" s="24">
        <v>8</v>
      </c>
      <c r="E225" s="2"/>
      <c r="F225" s="2" t="str">
        <f t="shared" si="6"/>
        <v/>
      </c>
      <c r="G225" s="27" t="str">
        <f t="shared" si="7"/>
        <v/>
      </c>
    </row>
    <row r="226" spans="1:7" x14ac:dyDescent="0.25">
      <c r="A226" s="4" t="s">
        <v>180</v>
      </c>
      <c r="B226" s="21">
        <v>7318220009</v>
      </c>
      <c r="C226" s="24">
        <v>8</v>
      </c>
      <c r="E226" s="2"/>
      <c r="F226" s="2" t="str">
        <f t="shared" si="6"/>
        <v/>
      </c>
      <c r="G226" s="27" t="str">
        <f t="shared" si="7"/>
        <v/>
      </c>
    </row>
    <row r="227" spans="1:7" x14ac:dyDescent="0.25">
      <c r="A227" s="4" t="s">
        <v>23</v>
      </c>
      <c r="B227" s="21">
        <v>7318220009</v>
      </c>
      <c r="C227" s="24">
        <v>8</v>
      </c>
      <c r="E227" s="2"/>
      <c r="F227" s="2" t="str">
        <f t="shared" si="6"/>
        <v/>
      </c>
      <c r="G227" s="27" t="str">
        <f t="shared" si="7"/>
        <v/>
      </c>
    </row>
    <row r="228" spans="1:7" x14ac:dyDescent="0.25">
      <c r="A228" s="4" t="s">
        <v>84</v>
      </c>
      <c r="B228" s="21">
        <v>7318220009</v>
      </c>
      <c r="C228" s="24">
        <v>8</v>
      </c>
      <c r="E228" s="2"/>
      <c r="F228" s="2" t="str">
        <f t="shared" si="6"/>
        <v/>
      </c>
      <c r="G228" s="27" t="str">
        <f t="shared" si="7"/>
        <v/>
      </c>
    </row>
    <row r="229" spans="1:7" x14ac:dyDescent="0.25">
      <c r="A229" s="4" t="s">
        <v>161</v>
      </c>
      <c r="B229" s="21">
        <v>7318220009</v>
      </c>
      <c r="C229" s="24">
        <v>8</v>
      </c>
      <c r="F229" s="2" t="str">
        <f t="shared" si="6"/>
        <v/>
      </c>
      <c r="G229" s="27" t="str">
        <f t="shared" si="7"/>
        <v/>
      </c>
    </row>
    <row r="230" spans="1:7" x14ac:dyDescent="0.25">
      <c r="A230" s="4" t="s">
        <v>71</v>
      </c>
      <c r="B230" s="21">
        <v>7223001909</v>
      </c>
      <c r="C230" s="24">
        <v>5</v>
      </c>
      <c r="F230" s="2" t="str">
        <f t="shared" si="6"/>
        <v/>
      </c>
      <c r="G230" s="27" t="str">
        <f t="shared" si="7"/>
        <v/>
      </c>
    </row>
    <row r="231" spans="1:7" x14ac:dyDescent="0.25">
      <c r="A231" s="4" t="s">
        <v>308</v>
      </c>
      <c r="B231" s="21">
        <v>7223001909</v>
      </c>
      <c r="C231" s="24">
        <v>5</v>
      </c>
      <c r="F231" s="2" t="str">
        <f t="shared" si="6"/>
        <v/>
      </c>
      <c r="G231" s="27" t="str">
        <f t="shared" si="7"/>
        <v/>
      </c>
    </row>
    <row r="232" spans="1:7" x14ac:dyDescent="0.25">
      <c r="A232" s="4" t="s">
        <v>345</v>
      </c>
      <c r="B232" s="21">
        <v>7223001909</v>
      </c>
      <c r="C232" s="24">
        <v>5</v>
      </c>
      <c r="F232" s="2" t="str">
        <f t="shared" si="6"/>
        <v/>
      </c>
      <c r="G232" s="27" t="str">
        <f t="shared" si="7"/>
        <v/>
      </c>
    </row>
    <row r="233" spans="1:7" x14ac:dyDescent="0.25">
      <c r="A233" s="4" t="s">
        <v>346</v>
      </c>
      <c r="B233" s="21">
        <v>7223001909</v>
      </c>
      <c r="C233" s="24">
        <v>5</v>
      </c>
      <c r="F233" s="2" t="str">
        <f t="shared" si="6"/>
        <v/>
      </c>
      <c r="G233" s="27" t="str">
        <f t="shared" si="7"/>
        <v/>
      </c>
    </row>
    <row r="234" spans="1:7" x14ac:dyDescent="0.25">
      <c r="A234" s="4" t="s">
        <v>129</v>
      </c>
      <c r="B234" s="21">
        <v>7505220000</v>
      </c>
      <c r="C234" s="24">
        <v>15</v>
      </c>
      <c r="F234" s="2" t="str">
        <f t="shared" si="6"/>
        <v/>
      </c>
      <c r="G234" s="27" t="str">
        <f t="shared" si="7"/>
        <v/>
      </c>
    </row>
    <row r="235" spans="1:7" x14ac:dyDescent="0.25">
      <c r="A235" s="4" t="s">
        <v>15</v>
      </c>
      <c r="B235" s="21">
        <v>7019900003</v>
      </c>
      <c r="C235" s="24">
        <v>15</v>
      </c>
      <c r="F235" s="2" t="str">
        <f t="shared" si="6"/>
        <v/>
      </c>
      <c r="G235" s="27" t="str">
        <f t="shared" si="7"/>
        <v/>
      </c>
    </row>
    <row r="236" spans="1:7" x14ac:dyDescent="0.25">
      <c r="A236" s="4" t="s">
        <v>211</v>
      </c>
      <c r="B236" s="21">
        <v>7314140000</v>
      </c>
      <c r="C236" s="24">
        <v>10</v>
      </c>
      <c r="F236" s="2" t="str">
        <f t="shared" si="6"/>
        <v/>
      </c>
      <c r="G236" s="27" t="str">
        <f t="shared" si="7"/>
        <v/>
      </c>
    </row>
    <row r="237" spans="1:7" x14ac:dyDescent="0.25">
      <c r="A237" s="4" t="s">
        <v>49</v>
      </c>
      <c r="B237" s="21">
        <v>7314140000</v>
      </c>
      <c r="C237" s="24">
        <v>10</v>
      </c>
      <c r="F237" s="2" t="str">
        <f t="shared" si="6"/>
        <v/>
      </c>
      <c r="G237" s="27" t="str">
        <f t="shared" si="7"/>
        <v/>
      </c>
    </row>
    <row r="238" spans="1:7" x14ac:dyDescent="0.25">
      <c r="A238" s="4" t="s">
        <v>104</v>
      </c>
      <c r="B238" s="21">
        <v>7314140000</v>
      </c>
      <c r="C238" s="24">
        <v>10</v>
      </c>
      <c r="F238" s="2" t="str">
        <f t="shared" si="6"/>
        <v/>
      </c>
      <c r="G238" s="27" t="str">
        <f t="shared" si="7"/>
        <v/>
      </c>
    </row>
    <row r="239" spans="1:7" x14ac:dyDescent="0.25">
      <c r="A239" s="4" t="s">
        <v>188</v>
      </c>
      <c r="B239" s="21">
        <v>7314390000</v>
      </c>
      <c r="C239" s="24">
        <v>10</v>
      </c>
      <c r="F239" s="2" t="str">
        <f t="shared" si="6"/>
        <v/>
      </c>
      <c r="G239" s="27" t="str">
        <f t="shared" si="7"/>
        <v/>
      </c>
    </row>
    <row r="240" spans="1:7" x14ac:dyDescent="0.25">
      <c r="A240" s="4" t="s">
        <v>187</v>
      </c>
      <c r="B240" s="21">
        <v>7314390000</v>
      </c>
      <c r="C240" s="24">
        <v>10</v>
      </c>
      <c r="F240" s="2" t="str">
        <f t="shared" si="6"/>
        <v/>
      </c>
      <c r="G240" s="27" t="str">
        <f t="shared" si="7"/>
        <v/>
      </c>
    </row>
    <row r="241" spans="1:7" x14ac:dyDescent="0.25">
      <c r="A241" s="4" t="s">
        <v>237</v>
      </c>
      <c r="B241" s="21">
        <v>7314140000</v>
      </c>
      <c r="C241" s="24">
        <v>10</v>
      </c>
      <c r="F241" s="2" t="str">
        <f t="shared" si="6"/>
        <v/>
      </c>
      <c r="G241" s="27" t="str">
        <f t="shared" si="7"/>
        <v/>
      </c>
    </row>
    <row r="242" spans="1:7" x14ac:dyDescent="0.25">
      <c r="A242" s="4" t="s">
        <v>171</v>
      </c>
      <c r="B242" s="21">
        <v>7318220009</v>
      </c>
      <c r="C242" s="24">
        <v>8</v>
      </c>
      <c r="F242" s="2" t="str">
        <f t="shared" si="6"/>
        <v/>
      </c>
      <c r="G242" s="27" t="str">
        <f t="shared" si="7"/>
        <v/>
      </c>
    </row>
    <row r="243" spans="1:7" x14ac:dyDescent="0.25">
      <c r="A243" s="4" t="s">
        <v>258</v>
      </c>
      <c r="B243" s="21">
        <v>7318220009</v>
      </c>
      <c r="C243" s="24">
        <v>8</v>
      </c>
      <c r="F243" s="2" t="str">
        <f t="shared" si="6"/>
        <v/>
      </c>
      <c r="G243" s="27" t="str">
        <f t="shared" si="7"/>
        <v/>
      </c>
    </row>
    <row r="244" spans="1:7" x14ac:dyDescent="0.25">
      <c r="A244" s="4" t="s">
        <v>138</v>
      </c>
      <c r="B244" s="21">
        <v>7318190008</v>
      </c>
      <c r="C244" s="24">
        <v>8</v>
      </c>
      <c r="F244" s="2" t="str">
        <f t="shared" si="6"/>
        <v/>
      </c>
      <c r="G244" s="27" t="str">
        <f t="shared" si="7"/>
        <v/>
      </c>
    </row>
    <row r="245" spans="1:7" x14ac:dyDescent="0.25">
      <c r="A245" s="4" t="s">
        <v>227</v>
      </c>
      <c r="B245" s="21">
        <v>7307239000</v>
      </c>
      <c r="C245" s="24">
        <v>10</v>
      </c>
      <c r="F245" s="2" t="str">
        <f t="shared" si="6"/>
        <v/>
      </c>
      <c r="G245" s="27" t="str">
        <f t="shared" si="7"/>
        <v/>
      </c>
    </row>
    <row r="246" spans="1:7" x14ac:dyDescent="0.25">
      <c r="A246" s="4" t="s">
        <v>48</v>
      </c>
      <c r="B246" s="21">
        <v>7307239000</v>
      </c>
      <c r="C246" s="24">
        <v>10</v>
      </c>
      <c r="F246" s="2" t="str">
        <f t="shared" si="6"/>
        <v/>
      </c>
      <c r="G246" s="27" t="str">
        <f t="shared" si="7"/>
        <v/>
      </c>
    </row>
    <row r="247" spans="1:7" x14ac:dyDescent="0.25">
      <c r="A247" s="4" t="s">
        <v>103</v>
      </c>
      <c r="B247" s="21">
        <v>7307239000</v>
      </c>
      <c r="C247" s="24">
        <v>10</v>
      </c>
      <c r="F247" s="2" t="str">
        <f t="shared" si="6"/>
        <v/>
      </c>
      <c r="G247" s="27" t="str">
        <f t="shared" si="7"/>
        <v/>
      </c>
    </row>
    <row r="248" spans="1:7" x14ac:dyDescent="0.25">
      <c r="A248" s="4" t="s">
        <v>47</v>
      </c>
      <c r="B248" s="21">
        <v>7307239000</v>
      </c>
      <c r="C248" s="24">
        <v>10</v>
      </c>
      <c r="F248" s="2" t="str">
        <f t="shared" si="6"/>
        <v/>
      </c>
      <c r="G248" s="27" t="str">
        <f t="shared" si="7"/>
        <v/>
      </c>
    </row>
    <row r="249" spans="1:7" x14ac:dyDescent="0.25">
      <c r="A249" s="4" t="s">
        <v>225</v>
      </c>
      <c r="B249" s="21">
        <v>7307239000</v>
      </c>
      <c r="C249" s="24">
        <v>10</v>
      </c>
      <c r="F249" s="2" t="str">
        <f t="shared" si="6"/>
        <v/>
      </c>
      <c r="G249" s="27" t="str">
        <f t="shared" si="7"/>
        <v/>
      </c>
    </row>
    <row r="250" spans="1:7" x14ac:dyDescent="0.25">
      <c r="A250" s="4" t="s">
        <v>226</v>
      </c>
      <c r="B250" s="21">
        <v>7307239000</v>
      </c>
      <c r="C250" s="24">
        <v>10</v>
      </c>
      <c r="F250" s="2" t="str">
        <f t="shared" si="6"/>
        <v/>
      </c>
      <c r="G250" s="27" t="str">
        <f t="shared" si="7"/>
        <v/>
      </c>
    </row>
    <row r="251" spans="1:7" x14ac:dyDescent="0.25">
      <c r="A251" s="4" t="s">
        <v>182</v>
      </c>
      <c r="B251" s="21">
        <v>7306402009</v>
      </c>
      <c r="C251" s="24">
        <v>7.5</v>
      </c>
      <c r="F251" s="2" t="str">
        <f t="shared" si="6"/>
        <v/>
      </c>
      <c r="G251" s="27" t="str">
        <f t="shared" si="7"/>
        <v/>
      </c>
    </row>
    <row r="252" spans="1:7" x14ac:dyDescent="0.25">
      <c r="A252" s="4" t="s">
        <v>29</v>
      </c>
      <c r="B252" s="21">
        <v>7304410008</v>
      </c>
      <c r="C252" s="24" t="s">
        <v>528</v>
      </c>
      <c r="F252" s="2" t="str">
        <f t="shared" si="6"/>
        <v/>
      </c>
      <c r="G252" s="27" t="str">
        <f t="shared" si="7"/>
        <v/>
      </c>
    </row>
    <row r="253" spans="1:7" x14ac:dyDescent="0.25">
      <c r="A253" s="4" t="s">
        <v>27</v>
      </c>
      <c r="B253" s="21">
        <v>7304410008</v>
      </c>
      <c r="C253" s="24" t="s">
        <v>528</v>
      </c>
      <c r="F253" s="2" t="str">
        <f t="shared" si="6"/>
        <v/>
      </c>
      <c r="G253" s="27" t="str">
        <f t="shared" si="7"/>
        <v/>
      </c>
    </row>
    <row r="254" spans="1:7" x14ac:dyDescent="0.25">
      <c r="A254" s="4" t="s">
        <v>217</v>
      </c>
      <c r="B254" s="21">
        <v>7304410008</v>
      </c>
      <c r="C254" s="24" t="s">
        <v>527</v>
      </c>
      <c r="F254" s="2" t="str">
        <f t="shared" si="6"/>
        <v/>
      </c>
      <c r="G254" s="27" t="str">
        <f t="shared" si="7"/>
        <v/>
      </c>
    </row>
    <row r="255" spans="1:7" x14ac:dyDescent="0.25">
      <c r="A255" s="4" t="s">
        <v>126</v>
      </c>
      <c r="B255" s="21">
        <v>7304410008</v>
      </c>
      <c r="C255" s="24" t="s">
        <v>527</v>
      </c>
      <c r="F255" s="2" t="str">
        <f t="shared" si="6"/>
        <v/>
      </c>
      <c r="G255" s="27" t="str">
        <f t="shared" si="7"/>
        <v/>
      </c>
    </row>
    <row r="256" spans="1:7" x14ac:dyDescent="0.25">
      <c r="A256" s="4" t="s">
        <v>132</v>
      </c>
      <c r="B256" s="21">
        <v>7304410008</v>
      </c>
      <c r="C256" s="24" t="s">
        <v>528</v>
      </c>
      <c r="F256" s="2" t="str">
        <f t="shared" si="6"/>
        <v/>
      </c>
      <c r="G256" s="27" t="str">
        <f t="shared" si="7"/>
        <v/>
      </c>
    </row>
    <row r="257" spans="1:7" x14ac:dyDescent="0.25">
      <c r="A257" s="4" t="s">
        <v>42</v>
      </c>
      <c r="B257" s="21">
        <v>7306402009</v>
      </c>
      <c r="C257" s="24">
        <v>7.5</v>
      </c>
      <c r="F257" s="2" t="str">
        <f t="shared" si="6"/>
        <v/>
      </c>
      <c r="G257" s="27" t="str">
        <f t="shared" si="7"/>
        <v/>
      </c>
    </row>
    <row r="258" spans="1:7" x14ac:dyDescent="0.25">
      <c r="A258" s="4" t="s">
        <v>41</v>
      </c>
      <c r="B258" s="21">
        <v>7306402009</v>
      </c>
      <c r="C258" s="24">
        <v>7.5</v>
      </c>
      <c r="F258" s="2" t="str">
        <f t="shared" si="6"/>
        <v/>
      </c>
      <c r="G258" s="27" t="str">
        <f t="shared" si="7"/>
        <v/>
      </c>
    </row>
    <row r="259" spans="1:7" x14ac:dyDescent="0.25">
      <c r="A259" s="4" t="s">
        <v>38</v>
      </c>
      <c r="B259" s="21">
        <v>7306402009</v>
      </c>
      <c r="C259" s="24">
        <v>7.5</v>
      </c>
      <c r="F259" s="2" t="str">
        <f t="shared" ref="F259:F322" si="8">IFERROR(VLOOKUP($E259,$A$2:$C$1000,2,0),"")</f>
        <v/>
      </c>
      <c r="G259" s="27" t="str">
        <f t="shared" ref="G259:G322" si="9">IFERROR(VLOOKUP($E259,$A$2:$C$1000,3,0),"")</f>
        <v/>
      </c>
    </row>
    <row r="260" spans="1:7" x14ac:dyDescent="0.25">
      <c r="A260" s="4" t="s">
        <v>216</v>
      </c>
      <c r="B260" s="21">
        <v>7306402009</v>
      </c>
      <c r="C260" s="24">
        <v>7.5</v>
      </c>
      <c r="F260" s="2" t="str">
        <f t="shared" si="8"/>
        <v/>
      </c>
      <c r="G260" s="27" t="str">
        <f t="shared" si="9"/>
        <v/>
      </c>
    </row>
    <row r="261" spans="1:7" x14ac:dyDescent="0.25">
      <c r="A261" s="4" t="s">
        <v>40</v>
      </c>
      <c r="B261" s="21">
        <v>7306402009</v>
      </c>
      <c r="C261" s="24">
        <v>7.5</v>
      </c>
      <c r="F261" s="2" t="str">
        <f t="shared" si="8"/>
        <v/>
      </c>
      <c r="G261" s="27" t="str">
        <f t="shared" si="9"/>
        <v/>
      </c>
    </row>
    <row r="262" spans="1:7" x14ac:dyDescent="0.25">
      <c r="A262" s="4" t="s">
        <v>35</v>
      </c>
      <c r="B262" s="21">
        <v>7306402009</v>
      </c>
      <c r="C262" s="24">
        <v>7.5</v>
      </c>
      <c r="F262" s="2" t="str">
        <f t="shared" si="8"/>
        <v/>
      </c>
      <c r="G262" s="27" t="str">
        <f t="shared" si="9"/>
        <v/>
      </c>
    </row>
    <row r="263" spans="1:7" x14ac:dyDescent="0.25">
      <c r="A263" s="4" t="s">
        <v>36</v>
      </c>
      <c r="B263" s="21">
        <v>7306402009</v>
      </c>
      <c r="C263" s="24">
        <v>7.5</v>
      </c>
      <c r="F263" s="2" t="str">
        <f t="shared" si="8"/>
        <v/>
      </c>
      <c r="G263" s="27" t="str">
        <f t="shared" si="9"/>
        <v/>
      </c>
    </row>
    <row r="264" spans="1:7" x14ac:dyDescent="0.25">
      <c r="A264" s="4" t="s">
        <v>37</v>
      </c>
      <c r="B264" s="21">
        <v>7305310000</v>
      </c>
      <c r="C264" s="24">
        <v>7.5</v>
      </c>
      <c r="F264" s="2" t="str">
        <f t="shared" si="8"/>
        <v/>
      </c>
      <c r="G264" s="27" t="str">
        <f t="shared" si="9"/>
        <v/>
      </c>
    </row>
    <row r="265" spans="1:7" x14ac:dyDescent="0.25">
      <c r="A265" s="4" t="s">
        <v>271</v>
      </c>
      <c r="B265" s="21">
        <v>7304410008</v>
      </c>
      <c r="C265" s="24" t="s">
        <v>527</v>
      </c>
      <c r="F265" s="2" t="str">
        <f t="shared" si="8"/>
        <v/>
      </c>
      <c r="G265" s="27" t="str">
        <f t="shared" si="9"/>
        <v/>
      </c>
    </row>
    <row r="266" spans="1:7" x14ac:dyDescent="0.25">
      <c r="A266" s="4" t="s">
        <v>39</v>
      </c>
      <c r="B266" s="21">
        <v>7305310000</v>
      </c>
      <c r="C266" s="24">
        <v>7.5</v>
      </c>
      <c r="F266" s="2" t="str">
        <f t="shared" si="8"/>
        <v/>
      </c>
      <c r="G266" s="27" t="str">
        <f t="shared" si="9"/>
        <v/>
      </c>
    </row>
    <row r="267" spans="1:7" x14ac:dyDescent="0.25">
      <c r="A267" s="4" t="s">
        <v>156</v>
      </c>
      <c r="B267" s="21">
        <v>7306402009</v>
      </c>
      <c r="C267" s="24">
        <v>7.5</v>
      </c>
      <c r="F267" s="2" t="str">
        <f t="shared" si="8"/>
        <v/>
      </c>
      <c r="G267" s="27" t="str">
        <f t="shared" si="9"/>
        <v/>
      </c>
    </row>
    <row r="268" spans="1:7" x14ac:dyDescent="0.25">
      <c r="A268" s="4" t="s">
        <v>157</v>
      </c>
      <c r="B268" s="21">
        <v>7306402009</v>
      </c>
      <c r="C268" s="24">
        <v>7.5</v>
      </c>
      <c r="F268" s="2" t="str">
        <f t="shared" si="8"/>
        <v/>
      </c>
      <c r="G268" s="27" t="str">
        <f t="shared" si="9"/>
        <v/>
      </c>
    </row>
    <row r="269" spans="1:7" x14ac:dyDescent="0.25">
      <c r="A269" s="4" t="s">
        <v>158</v>
      </c>
      <c r="B269" s="21">
        <v>7306402009</v>
      </c>
      <c r="C269" s="24">
        <v>7.5</v>
      </c>
      <c r="F269" s="2" t="str">
        <f t="shared" si="8"/>
        <v/>
      </c>
      <c r="G269" s="27" t="str">
        <f t="shared" si="9"/>
        <v/>
      </c>
    </row>
    <row r="270" spans="1:7" x14ac:dyDescent="0.25">
      <c r="A270" s="4" t="s">
        <v>30</v>
      </c>
      <c r="B270" s="21">
        <v>7304410008</v>
      </c>
      <c r="C270" s="24" t="s">
        <v>527</v>
      </c>
      <c r="F270" s="2" t="str">
        <f t="shared" si="8"/>
        <v/>
      </c>
      <c r="G270" s="27" t="str">
        <f t="shared" si="9"/>
        <v/>
      </c>
    </row>
    <row r="271" spans="1:7" x14ac:dyDescent="0.25">
      <c r="A271" s="4" t="s">
        <v>133</v>
      </c>
      <c r="B271" s="21">
        <v>7304410008</v>
      </c>
      <c r="C271" s="24" t="s">
        <v>528</v>
      </c>
      <c r="F271" s="2" t="str">
        <f t="shared" si="8"/>
        <v/>
      </c>
      <c r="G271" s="27" t="str">
        <f t="shared" si="9"/>
        <v/>
      </c>
    </row>
    <row r="272" spans="1:7" x14ac:dyDescent="0.25">
      <c r="A272" s="4" t="s">
        <v>134</v>
      </c>
      <c r="B272" s="21">
        <v>7304410008</v>
      </c>
      <c r="C272" s="24" t="s">
        <v>528</v>
      </c>
      <c r="F272" s="2" t="str">
        <f t="shared" si="8"/>
        <v/>
      </c>
      <c r="G272" s="27" t="str">
        <f t="shared" si="9"/>
        <v/>
      </c>
    </row>
    <row r="273" spans="1:7" x14ac:dyDescent="0.25">
      <c r="A273" s="4" t="s">
        <v>119</v>
      </c>
      <c r="B273" s="21">
        <v>7326909409</v>
      </c>
      <c r="C273" s="24">
        <v>0</v>
      </c>
      <c r="F273" s="2" t="str">
        <f t="shared" si="8"/>
        <v/>
      </c>
      <c r="G273" s="27" t="str">
        <f t="shared" si="9"/>
        <v/>
      </c>
    </row>
    <row r="274" spans="1:7" x14ac:dyDescent="0.25">
      <c r="A274" s="4" t="s">
        <v>125</v>
      </c>
      <c r="B274" s="21">
        <v>7326909409</v>
      </c>
      <c r="C274" s="24">
        <v>0</v>
      </c>
      <c r="F274" s="2" t="str">
        <f t="shared" si="8"/>
        <v/>
      </c>
      <c r="G274" s="27" t="str">
        <f t="shared" si="9"/>
        <v/>
      </c>
    </row>
    <row r="275" spans="1:7" x14ac:dyDescent="0.25">
      <c r="A275" s="4" t="s">
        <v>184</v>
      </c>
      <c r="B275" s="21">
        <v>7508900009</v>
      </c>
      <c r="C275" s="24">
        <v>5</v>
      </c>
      <c r="F275" s="2" t="str">
        <f t="shared" si="8"/>
        <v/>
      </c>
      <c r="G275" s="27" t="str">
        <f t="shared" si="9"/>
        <v/>
      </c>
    </row>
    <row r="276" spans="1:7" x14ac:dyDescent="0.25">
      <c r="A276" s="4" t="s">
        <v>128</v>
      </c>
      <c r="B276" s="21">
        <v>7508900009</v>
      </c>
      <c r="C276" s="24">
        <v>5</v>
      </c>
      <c r="F276" s="2" t="str">
        <f t="shared" si="8"/>
        <v/>
      </c>
      <c r="G276" s="27" t="str">
        <f t="shared" si="9"/>
        <v/>
      </c>
    </row>
    <row r="277" spans="1:7" x14ac:dyDescent="0.25">
      <c r="A277" s="4" t="s">
        <v>102</v>
      </c>
      <c r="B277" s="21">
        <v>8108909009</v>
      </c>
      <c r="C277" s="24">
        <v>15</v>
      </c>
      <c r="F277" s="2" t="str">
        <f t="shared" si="8"/>
        <v/>
      </c>
      <c r="G277" s="27" t="str">
        <f t="shared" si="9"/>
        <v/>
      </c>
    </row>
    <row r="278" spans="1:7" x14ac:dyDescent="0.25">
      <c r="A278" s="4" t="s">
        <v>214</v>
      </c>
      <c r="B278" s="21">
        <v>7326909409</v>
      </c>
      <c r="C278" s="24">
        <v>0</v>
      </c>
      <c r="F278" s="2" t="str">
        <f t="shared" si="8"/>
        <v/>
      </c>
      <c r="G278" s="27" t="str">
        <f t="shared" si="9"/>
        <v/>
      </c>
    </row>
    <row r="279" spans="1:7" x14ac:dyDescent="0.25">
      <c r="A279" s="4" t="s">
        <v>215</v>
      </c>
      <c r="B279" s="21">
        <v>7326909409</v>
      </c>
      <c r="C279" s="24">
        <v>0</v>
      </c>
      <c r="F279" s="2" t="str">
        <f t="shared" si="8"/>
        <v/>
      </c>
      <c r="G279" s="27" t="str">
        <f t="shared" si="9"/>
        <v/>
      </c>
    </row>
    <row r="280" spans="1:7" x14ac:dyDescent="0.25">
      <c r="A280" s="4" t="s">
        <v>106</v>
      </c>
      <c r="B280" s="21">
        <v>7314140000</v>
      </c>
      <c r="C280" s="24">
        <v>10</v>
      </c>
      <c r="F280" s="2" t="str">
        <f t="shared" si="8"/>
        <v/>
      </c>
      <c r="G280" s="27" t="str">
        <f t="shared" si="9"/>
        <v/>
      </c>
    </row>
    <row r="281" spans="1:7" x14ac:dyDescent="0.25">
      <c r="A281" s="4" t="s">
        <v>105</v>
      </c>
      <c r="B281" s="21">
        <v>7314140000</v>
      </c>
      <c r="C281" s="24">
        <v>10</v>
      </c>
      <c r="F281" s="2" t="str">
        <f t="shared" si="8"/>
        <v/>
      </c>
      <c r="G281" s="27" t="str">
        <f t="shared" si="9"/>
        <v/>
      </c>
    </row>
    <row r="282" spans="1:7" x14ac:dyDescent="0.25">
      <c r="A282" s="4" t="s">
        <v>155</v>
      </c>
      <c r="B282" s="21">
        <v>7307210009</v>
      </c>
      <c r="C282" s="24">
        <v>10</v>
      </c>
      <c r="F282" s="2" t="str">
        <f t="shared" si="8"/>
        <v/>
      </c>
      <c r="G282" s="27" t="str">
        <f t="shared" si="9"/>
        <v/>
      </c>
    </row>
    <row r="283" spans="1:7" x14ac:dyDescent="0.25">
      <c r="A283" s="4" t="s">
        <v>231</v>
      </c>
      <c r="B283" s="21">
        <v>7307210009</v>
      </c>
      <c r="C283" s="24">
        <v>10</v>
      </c>
      <c r="F283" s="2" t="str">
        <f t="shared" si="8"/>
        <v/>
      </c>
      <c r="G283" s="27" t="str">
        <f t="shared" si="9"/>
        <v/>
      </c>
    </row>
    <row r="284" spans="1:7" x14ac:dyDescent="0.25">
      <c r="A284" s="4" t="s">
        <v>28</v>
      </c>
      <c r="B284" s="21">
        <v>7318220008</v>
      </c>
      <c r="C284" s="24">
        <v>8</v>
      </c>
      <c r="F284" s="2" t="str">
        <f t="shared" si="8"/>
        <v/>
      </c>
      <c r="G284" s="27" t="str">
        <f t="shared" si="9"/>
        <v/>
      </c>
    </row>
    <row r="285" spans="1:7" x14ac:dyDescent="0.25">
      <c r="A285" s="4" t="s">
        <v>19</v>
      </c>
      <c r="B285" s="21">
        <v>7318220008</v>
      </c>
      <c r="C285" s="24">
        <v>8</v>
      </c>
      <c r="F285" s="2" t="str">
        <f t="shared" si="8"/>
        <v/>
      </c>
      <c r="G285" s="27" t="str">
        <f t="shared" si="9"/>
        <v/>
      </c>
    </row>
    <row r="286" spans="1:7" x14ac:dyDescent="0.25">
      <c r="A286" s="4" t="s">
        <v>56</v>
      </c>
      <c r="B286" s="21">
        <v>7318220008</v>
      </c>
      <c r="C286" s="24">
        <v>8</v>
      </c>
      <c r="F286" s="2" t="str">
        <f t="shared" si="8"/>
        <v/>
      </c>
      <c r="G286" s="27" t="str">
        <f t="shared" si="9"/>
        <v/>
      </c>
    </row>
    <row r="287" spans="1:7" x14ac:dyDescent="0.25">
      <c r="A287" s="4" t="s">
        <v>209</v>
      </c>
      <c r="B287" s="21">
        <v>7318220008</v>
      </c>
      <c r="C287" s="24">
        <v>8</v>
      </c>
      <c r="F287" s="2" t="str">
        <f t="shared" si="8"/>
        <v/>
      </c>
      <c r="G287" s="27" t="str">
        <f t="shared" si="9"/>
        <v/>
      </c>
    </row>
    <row r="288" spans="1:7" x14ac:dyDescent="0.25">
      <c r="A288" s="4" t="s">
        <v>163</v>
      </c>
      <c r="B288" s="21">
        <v>7318220008</v>
      </c>
      <c r="C288" s="24">
        <v>8</v>
      </c>
      <c r="F288" s="2" t="str">
        <f t="shared" si="8"/>
        <v/>
      </c>
      <c r="G288" s="27" t="str">
        <f t="shared" si="9"/>
        <v/>
      </c>
    </row>
    <row r="289" spans="1:7" x14ac:dyDescent="0.25">
      <c r="A289" s="4" t="s">
        <v>118</v>
      </c>
      <c r="B289" s="21">
        <v>7318220008</v>
      </c>
      <c r="C289" s="24">
        <v>8</v>
      </c>
      <c r="F289" s="2" t="str">
        <f t="shared" si="8"/>
        <v/>
      </c>
      <c r="G289" s="27" t="str">
        <f t="shared" si="9"/>
        <v/>
      </c>
    </row>
    <row r="290" spans="1:7" x14ac:dyDescent="0.25">
      <c r="A290" s="4" t="s">
        <v>186</v>
      </c>
      <c r="B290" s="21">
        <v>7508900009</v>
      </c>
      <c r="C290" s="24">
        <v>5</v>
      </c>
      <c r="F290" s="2" t="str">
        <f t="shared" si="8"/>
        <v/>
      </c>
      <c r="G290" s="27" t="str">
        <f t="shared" si="9"/>
        <v/>
      </c>
    </row>
    <row r="291" spans="1:7" x14ac:dyDescent="0.25">
      <c r="A291" s="4" t="s">
        <v>100</v>
      </c>
      <c r="B291" s="21">
        <v>8108909009</v>
      </c>
      <c r="C291" s="24">
        <v>15</v>
      </c>
      <c r="F291" s="2" t="str">
        <f t="shared" si="8"/>
        <v/>
      </c>
      <c r="G291" s="27" t="str">
        <f t="shared" si="9"/>
        <v/>
      </c>
    </row>
    <row r="292" spans="1:7" x14ac:dyDescent="0.25">
      <c r="A292" s="4" t="s">
        <v>255</v>
      </c>
      <c r="B292" s="21">
        <v>7508900009</v>
      </c>
      <c r="C292" s="24">
        <v>5</v>
      </c>
      <c r="F292" s="2" t="str">
        <f t="shared" si="8"/>
        <v/>
      </c>
      <c r="G292" s="27" t="str">
        <f t="shared" si="9"/>
        <v/>
      </c>
    </row>
    <row r="293" spans="1:7" x14ac:dyDescent="0.25">
      <c r="A293" s="4" t="s">
        <v>167</v>
      </c>
      <c r="B293" s="21">
        <v>7318190009</v>
      </c>
      <c r="C293" s="24">
        <v>8</v>
      </c>
      <c r="F293" s="2" t="str">
        <f t="shared" si="8"/>
        <v/>
      </c>
      <c r="G293" s="27" t="str">
        <f t="shared" si="9"/>
        <v/>
      </c>
    </row>
    <row r="294" spans="1:7" x14ac:dyDescent="0.25">
      <c r="A294" s="4" t="s">
        <v>251</v>
      </c>
      <c r="B294" s="21">
        <v>7508900009</v>
      </c>
      <c r="C294" s="24">
        <v>5</v>
      </c>
      <c r="F294" s="2" t="str">
        <f t="shared" si="8"/>
        <v/>
      </c>
      <c r="G294" s="27" t="str">
        <f t="shared" si="9"/>
        <v/>
      </c>
    </row>
    <row r="295" spans="1:7" x14ac:dyDescent="0.25">
      <c r="A295" s="4" t="s">
        <v>145</v>
      </c>
      <c r="B295" s="21">
        <v>7318190008</v>
      </c>
      <c r="C295" s="24">
        <v>8</v>
      </c>
      <c r="F295" s="2" t="str">
        <f t="shared" si="8"/>
        <v/>
      </c>
      <c r="G295" s="27" t="str">
        <f t="shared" si="9"/>
        <v/>
      </c>
    </row>
    <row r="296" spans="1:7" x14ac:dyDescent="0.25">
      <c r="A296" s="4" t="s">
        <v>137</v>
      </c>
      <c r="B296" s="21">
        <v>7318190008</v>
      </c>
      <c r="C296" s="24">
        <v>8</v>
      </c>
      <c r="F296" s="2" t="str">
        <f t="shared" si="8"/>
        <v/>
      </c>
      <c r="G296" s="27" t="str">
        <f t="shared" si="9"/>
        <v/>
      </c>
    </row>
    <row r="297" spans="1:7" x14ac:dyDescent="0.25">
      <c r="A297" s="4" t="s">
        <v>94</v>
      </c>
      <c r="B297" s="21">
        <v>7318190008</v>
      </c>
      <c r="C297" s="24">
        <v>8</v>
      </c>
      <c r="F297" s="2" t="str">
        <f t="shared" si="8"/>
        <v/>
      </c>
      <c r="G297" s="27" t="str">
        <f t="shared" si="9"/>
        <v/>
      </c>
    </row>
    <row r="298" spans="1:7" x14ac:dyDescent="0.25">
      <c r="A298" s="4" t="s">
        <v>192</v>
      </c>
      <c r="B298" s="21">
        <v>7318190008</v>
      </c>
      <c r="C298" s="24">
        <v>8</v>
      </c>
      <c r="F298" s="2" t="str">
        <f t="shared" si="8"/>
        <v/>
      </c>
      <c r="G298" s="27" t="str">
        <f t="shared" si="9"/>
        <v/>
      </c>
    </row>
    <row r="299" spans="1:7" x14ac:dyDescent="0.25">
      <c r="A299" s="4" t="s">
        <v>21</v>
      </c>
      <c r="B299" s="21">
        <v>7318190008</v>
      </c>
      <c r="C299" s="24">
        <v>8</v>
      </c>
      <c r="F299" s="2" t="str">
        <f t="shared" si="8"/>
        <v/>
      </c>
      <c r="G299" s="27" t="str">
        <f t="shared" si="9"/>
        <v/>
      </c>
    </row>
    <row r="300" spans="1:7" x14ac:dyDescent="0.25">
      <c r="A300" s="4" t="s">
        <v>60</v>
      </c>
      <c r="B300" s="21">
        <v>7318190008</v>
      </c>
      <c r="C300" s="24">
        <v>8</v>
      </c>
      <c r="F300" s="2" t="str">
        <f t="shared" si="8"/>
        <v/>
      </c>
      <c r="G300" s="27" t="str">
        <f t="shared" si="9"/>
        <v/>
      </c>
    </row>
    <row r="301" spans="1:7" x14ac:dyDescent="0.25">
      <c r="A301" s="4" t="s">
        <v>61</v>
      </c>
      <c r="B301" s="21">
        <v>7318190008</v>
      </c>
      <c r="C301" s="24">
        <v>8</v>
      </c>
      <c r="F301" s="2" t="str">
        <f t="shared" si="8"/>
        <v/>
      </c>
      <c r="G301" s="27" t="str">
        <f t="shared" si="9"/>
        <v/>
      </c>
    </row>
    <row r="302" spans="1:7" x14ac:dyDescent="0.25">
      <c r="A302" s="4" t="s">
        <v>121</v>
      </c>
      <c r="B302" s="21">
        <v>7318190008</v>
      </c>
      <c r="C302" s="24">
        <v>8</v>
      </c>
      <c r="F302" s="2" t="str">
        <f t="shared" si="8"/>
        <v/>
      </c>
      <c r="G302" s="27" t="str">
        <f t="shared" si="9"/>
        <v/>
      </c>
    </row>
    <row r="303" spans="1:7" x14ac:dyDescent="0.25">
      <c r="A303" s="4" t="s">
        <v>146</v>
      </c>
      <c r="B303" s="21">
        <v>7318190008</v>
      </c>
      <c r="C303" s="24">
        <v>8</v>
      </c>
      <c r="F303" s="2" t="str">
        <f t="shared" si="8"/>
        <v/>
      </c>
      <c r="G303" s="27" t="str">
        <f t="shared" si="9"/>
        <v/>
      </c>
    </row>
    <row r="304" spans="1:7" x14ac:dyDescent="0.25">
      <c r="A304" s="4" t="s">
        <v>173</v>
      </c>
      <c r="B304" s="21">
        <v>7318190008</v>
      </c>
      <c r="C304" s="24">
        <v>8</v>
      </c>
      <c r="F304" s="2" t="str">
        <f t="shared" si="8"/>
        <v/>
      </c>
      <c r="G304" s="27" t="str">
        <f t="shared" si="9"/>
        <v/>
      </c>
    </row>
    <row r="305" spans="1:7" x14ac:dyDescent="0.25">
      <c r="A305" s="4" t="s">
        <v>174</v>
      </c>
      <c r="B305" s="21">
        <v>7318190008</v>
      </c>
      <c r="C305" s="24">
        <v>8</v>
      </c>
      <c r="F305" s="2" t="str">
        <f t="shared" si="8"/>
        <v/>
      </c>
      <c r="G305" s="27" t="str">
        <f t="shared" si="9"/>
        <v/>
      </c>
    </row>
    <row r="306" spans="1:7" x14ac:dyDescent="0.25">
      <c r="A306" s="4" t="s">
        <v>340</v>
      </c>
      <c r="B306" s="21">
        <v>7508900009</v>
      </c>
      <c r="C306" s="24">
        <v>5</v>
      </c>
      <c r="F306" s="2" t="str">
        <f t="shared" si="8"/>
        <v/>
      </c>
      <c r="G306" s="27" t="str">
        <f t="shared" si="9"/>
        <v/>
      </c>
    </row>
    <row r="307" spans="1:7" x14ac:dyDescent="0.25">
      <c r="A307" s="4" t="s">
        <v>286</v>
      </c>
      <c r="B307" s="21">
        <v>7318190008</v>
      </c>
      <c r="C307" s="24">
        <v>8</v>
      </c>
      <c r="F307" s="2" t="str">
        <f t="shared" si="8"/>
        <v/>
      </c>
      <c r="G307" s="27" t="str">
        <f t="shared" si="9"/>
        <v/>
      </c>
    </row>
    <row r="308" spans="1:7" x14ac:dyDescent="0.25">
      <c r="A308" s="4" t="s">
        <v>285</v>
      </c>
      <c r="B308" s="21">
        <v>7318190008</v>
      </c>
      <c r="C308" s="24">
        <v>8</v>
      </c>
      <c r="F308" s="2" t="str">
        <f t="shared" si="8"/>
        <v/>
      </c>
      <c r="G308" s="27" t="str">
        <f t="shared" si="9"/>
        <v/>
      </c>
    </row>
    <row r="309" spans="1:7" x14ac:dyDescent="0.25">
      <c r="A309" s="4" t="s">
        <v>201</v>
      </c>
      <c r="B309" s="21">
        <v>7318190008</v>
      </c>
      <c r="C309" s="24">
        <v>8</v>
      </c>
      <c r="F309" s="2" t="str">
        <f t="shared" si="8"/>
        <v/>
      </c>
      <c r="G309" s="27" t="str">
        <f t="shared" si="9"/>
        <v/>
      </c>
    </row>
    <row r="310" spans="1:7" x14ac:dyDescent="0.25">
      <c r="A310" s="4" t="s">
        <v>334</v>
      </c>
      <c r="B310" s="21">
        <v>7318190008</v>
      </c>
      <c r="C310" s="24">
        <v>8</v>
      </c>
      <c r="F310" s="2" t="str">
        <f t="shared" si="8"/>
        <v/>
      </c>
      <c r="G310" s="27" t="str">
        <f t="shared" si="9"/>
        <v/>
      </c>
    </row>
    <row r="311" spans="1:7" x14ac:dyDescent="0.25">
      <c r="A311" s="4" t="s">
        <v>281</v>
      </c>
      <c r="B311" s="21">
        <v>7318190008</v>
      </c>
      <c r="C311" s="24">
        <v>8</v>
      </c>
      <c r="F311" s="2" t="str">
        <f t="shared" si="8"/>
        <v/>
      </c>
      <c r="G311" s="27" t="str">
        <f t="shared" si="9"/>
        <v/>
      </c>
    </row>
    <row r="312" spans="1:7" x14ac:dyDescent="0.25">
      <c r="A312" s="4" t="s">
        <v>50</v>
      </c>
      <c r="B312" s="21">
        <v>8108909009</v>
      </c>
      <c r="C312" s="24">
        <v>15</v>
      </c>
      <c r="F312" s="2" t="str">
        <f t="shared" si="8"/>
        <v/>
      </c>
      <c r="G312" s="27" t="str">
        <f t="shared" si="9"/>
        <v/>
      </c>
    </row>
    <row r="313" spans="1:7" x14ac:dyDescent="0.25">
      <c r="A313" s="4" t="s">
        <v>202</v>
      </c>
      <c r="B313" s="21">
        <v>7318190008</v>
      </c>
      <c r="C313" s="24">
        <v>8</v>
      </c>
      <c r="F313" s="2" t="str">
        <f t="shared" si="8"/>
        <v/>
      </c>
      <c r="G313" s="27" t="str">
        <f t="shared" si="9"/>
        <v/>
      </c>
    </row>
    <row r="314" spans="1:7" x14ac:dyDescent="0.25">
      <c r="A314" s="4" t="s">
        <v>252</v>
      </c>
      <c r="B314" s="21">
        <v>7318190008</v>
      </c>
      <c r="C314" s="24">
        <v>8</v>
      </c>
      <c r="F314" s="2" t="str">
        <f t="shared" si="8"/>
        <v/>
      </c>
      <c r="G314" s="27" t="str">
        <f t="shared" si="9"/>
        <v/>
      </c>
    </row>
    <row r="315" spans="1:7" x14ac:dyDescent="0.25">
      <c r="A315" s="4" t="s">
        <v>122</v>
      </c>
      <c r="B315" s="21">
        <v>7318190008</v>
      </c>
      <c r="C315" s="24">
        <v>8</v>
      </c>
      <c r="F315" s="2" t="str">
        <f t="shared" si="8"/>
        <v/>
      </c>
      <c r="G315" s="27" t="str">
        <f t="shared" si="9"/>
        <v/>
      </c>
    </row>
    <row r="316" spans="1:7" x14ac:dyDescent="0.25">
      <c r="A316" s="4" t="s">
        <v>330</v>
      </c>
      <c r="B316" s="21">
        <v>7318190008</v>
      </c>
      <c r="C316" s="24">
        <v>8</v>
      </c>
      <c r="F316" s="2" t="str">
        <f t="shared" si="8"/>
        <v/>
      </c>
      <c r="G316" s="27" t="str">
        <f t="shared" si="9"/>
        <v/>
      </c>
    </row>
    <row r="317" spans="1:7" x14ac:dyDescent="0.25">
      <c r="A317" s="4" t="s">
        <v>253</v>
      </c>
      <c r="B317" s="21">
        <v>7508900009</v>
      </c>
      <c r="C317" s="24">
        <v>5</v>
      </c>
      <c r="F317" s="2" t="str">
        <f t="shared" si="8"/>
        <v/>
      </c>
      <c r="G317" s="27" t="str">
        <f t="shared" si="9"/>
        <v/>
      </c>
    </row>
    <row r="318" spans="1:7" x14ac:dyDescent="0.25">
      <c r="A318" s="4" t="s">
        <v>117</v>
      </c>
      <c r="B318" s="21">
        <v>7318190008</v>
      </c>
      <c r="C318" s="24">
        <v>8</v>
      </c>
      <c r="F318" s="2" t="str">
        <f t="shared" si="8"/>
        <v/>
      </c>
      <c r="G318" s="27" t="str">
        <f t="shared" si="9"/>
        <v/>
      </c>
    </row>
    <row r="319" spans="1:7" x14ac:dyDescent="0.25">
      <c r="A319" s="4" t="s">
        <v>185</v>
      </c>
      <c r="B319" s="21">
        <v>7508900009</v>
      </c>
      <c r="C319" s="24">
        <v>5</v>
      </c>
      <c r="F319" s="2" t="str">
        <f t="shared" si="8"/>
        <v/>
      </c>
      <c r="G319" s="27" t="str">
        <f t="shared" si="9"/>
        <v/>
      </c>
    </row>
    <row r="320" spans="1:7" x14ac:dyDescent="0.25">
      <c r="A320" s="4" t="s">
        <v>77</v>
      </c>
      <c r="B320" s="21">
        <v>7318190008</v>
      </c>
      <c r="C320" s="24">
        <v>8</v>
      </c>
      <c r="F320" s="2" t="str">
        <f t="shared" si="8"/>
        <v/>
      </c>
      <c r="G320" s="27" t="str">
        <f t="shared" si="9"/>
        <v/>
      </c>
    </row>
    <row r="321" spans="1:7" x14ac:dyDescent="0.25">
      <c r="A321" s="4" t="s">
        <v>101</v>
      </c>
      <c r="B321" s="21">
        <v>8108909009</v>
      </c>
      <c r="C321" s="24">
        <v>15</v>
      </c>
      <c r="F321" s="2" t="str">
        <f t="shared" si="8"/>
        <v/>
      </c>
      <c r="G321" s="27" t="str">
        <f t="shared" si="9"/>
        <v/>
      </c>
    </row>
    <row r="322" spans="1:7" x14ac:dyDescent="0.25">
      <c r="A322" s="20"/>
      <c r="B322" s="22"/>
      <c r="C322" s="25"/>
      <c r="F322" s="2" t="str">
        <f t="shared" si="8"/>
        <v/>
      </c>
      <c r="G322" s="27" t="str">
        <f t="shared" si="9"/>
        <v/>
      </c>
    </row>
    <row r="323" spans="1:7" x14ac:dyDescent="0.25">
      <c r="F323" s="2" t="str">
        <f t="shared" ref="F323:F386" si="10">IFERROR(VLOOKUP($E323,$A$2:$C$1000,2,0),"")</f>
        <v/>
      </c>
      <c r="G323" s="27" t="str">
        <f t="shared" ref="G323:G386" si="11">IFERROR(VLOOKUP($E323,$A$2:$C$1000,3,0),"")</f>
        <v/>
      </c>
    </row>
    <row r="324" spans="1:7" x14ac:dyDescent="0.25">
      <c r="F324" s="2" t="str">
        <f t="shared" si="10"/>
        <v/>
      </c>
      <c r="G324" s="27" t="str">
        <f t="shared" si="11"/>
        <v/>
      </c>
    </row>
    <row r="325" spans="1:7" x14ac:dyDescent="0.25">
      <c r="F325" s="2" t="str">
        <f t="shared" si="10"/>
        <v/>
      </c>
      <c r="G325" s="27" t="str">
        <f t="shared" si="11"/>
        <v/>
      </c>
    </row>
    <row r="326" spans="1:7" x14ac:dyDescent="0.25">
      <c r="F326" s="2" t="str">
        <f t="shared" si="10"/>
        <v/>
      </c>
      <c r="G326" s="27" t="str">
        <f t="shared" si="11"/>
        <v/>
      </c>
    </row>
    <row r="327" spans="1:7" x14ac:dyDescent="0.25">
      <c r="F327" s="2" t="str">
        <f t="shared" si="10"/>
        <v/>
      </c>
      <c r="G327" s="27" t="str">
        <f t="shared" si="11"/>
        <v/>
      </c>
    </row>
    <row r="328" spans="1:7" x14ac:dyDescent="0.25">
      <c r="F328" s="2" t="str">
        <f t="shared" si="10"/>
        <v/>
      </c>
      <c r="G328" s="27" t="str">
        <f t="shared" si="11"/>
        <v/>
      </c>
    </row>
    <row r="329" spans="1:7" x14ac:dyDescent="0.25">
      <c r="F329" s="2" t="str">
        <f t="shared" si="10"/>
        <v/>
      </c>
      <c r="G329" s="27" t="str">
        <f t="shared" si="11"/>
        <v/>
      </c>
    </row>
    <row r="330" spans="1:7" x14ac:dyDescent="0.25">
      <c r="F330" s="2" t="str">
        <f t="shared" si="10"/>
        <v/>
      </c>
      <c r="G330" s="27" t="str">
        <f t="shared" si="11"/>
        <v/>
      </c>
    </row>
    <row r="331" spans="1:7" x14ac:dyDescent="0.25">
      <c r="F331" s="2" t="str">
        <f t="shared" si="10"/>
        <v/>
      </c>
      <c r="G331" s="27" t="str">
        <f t="shared" si="11"/>
        <v/>
      </c>
    </row>
    <row r="332" spans="1:7" x14ac:dyDescent="0.25">
      <c r="F332" s="2" t="str">
        <f t="shared" si="10"/>
        <v/>
      </c>
      <c r="G332" s="27" t="str">
        <f t="shared" si="11"/>
        <v/>
      </c>
    </row>
    <row r="333" spans="1:7" x14ac:dyDescent="0.25">
      <c r="F333" s="2" t="str">
        <f t="shared" si="10"/>
        <v/>
      </c>
      <c r="G333" s="27" t="str">
        <f t="shared" si="11"/>
        <v/>
      </c>
    </row>
    <row r="334" spans="1:7" x14ac:dyDescent="0.25">
      <c r="F334" s="2" t="str">
        <f t="shared" si="10"/>
        <v/>
      </c>
      <c r="G334" s="27" t="str">
        <f t="shared" si="11"/>
        <v/>
      </c>
    </row>
    <row r="335" spans="1:7" x14ac:dyDescent="0.25">
      <c r="F335" s="2" t="str">
        <f t="shared" si="10"/>
        <v/>
      </c>
      <c r="G335" s="27" t="str">
        <f t="shared" si="11"/>
        <v/>
      </c>
    </row>
    <row r="336" spans="1:7" x14ac:dyDescent="0.25">
      <c r="F336" s="2" t="str">
        <f t="shared" si="10"/>
        <v/>
      </c>
      <c r="G336" s="27" t="str">
        <f t="shared" si="11"/>
        <v/>
      </c>
    </row>
    <row r="337" spans="6:7" x14ac:dyDescent="0.25">
      <c r="F337" s="2" t="str">
        <f t="shared" si="10"/>
        <v/>
      </c>
      <c r="G337" s="27" t="str">
        <f t="shared" si="11"/>
        <v/>
      </c>
    </row>
    <row r="338" spans="6:7" x14ac:dyDescent="0.25">
      <c r="F338" s="2" t="str">
        <f t="shared" si="10"/>
        <v/>
      </c>
      <c r="G338" s="27" t="str">
        <f t="shared" si="11"/>
        <v/>
      </c>
    </row>
    <row r="339" spans="6:7" x14ac:dyDescent="0.25">
      <c r="F339" s="2" t="str">
        <f t="shared" si="10"/>
        <v/>
      </c>
      <c r="G339" s="27" t="str">
        <f t="shared" si="11"/>
        <v/>
      </c>
    </row>
    <row r="340" spans="6:7" x14ac:dyDescent="0.25">
      <c r="F340" s="2" t="str">
        <f t="shared" si="10"/>
        <v/>
      </c>
      <c r="G340" s="27" t="str">
        <f t="shared" si="11"/>
        <v/>
      </c>
    </row>
    <row r="341" spans="6:7" x14ac:dyDescent="0.25">
      <c r="F341" s="2" t="str">
        <f t="shared" si="10"/>
        <v/>
      </c>
      <c r="G341" s="27" t="str">
        <f t="shared" si="11"/>
        <v/>
      </c>
    </row>
    <row r="342" spans="6:7" x14ac:dyDescent="0.25">
      <c r="F342" s="2" t="str">
        <f t="shared" si="10"/>
        <v/>
      </c>
      <c r="G342" s="27" t="str">
        <f t="shared" si="11"/>
        <v/>
      </c>
    </row>
    <row r="343" spans="6:7" x14ac:dyDescent="0.25">
      <c r="F343" s="2" t="str">
        <f t="shared" si="10"/>
        <v/>
      </c>
      <c r="G343" s="27" t="str">
        <f t="shared" si="11"/>
        <v/>
      </c>
    </row>
    <row r="344" spans="6:7" x14ac:dyDescent="0.25">
      <c r="F344" s="2" t="str">
        <f t="shared" si="10"/>
        <v/>
      </c>
      <c r="G344" s="27" t="str">
        <f t="shared" si="11"/>
        <v/>
      </c>
    </row>
    <row r="345" spans="6:7" x14ac:dyDescent="0.25">
      <c r="F345" s="2" t="str">
        <f t="shared" si="10"/>
        <v/>
      </c>
      <c r="G345" s="27" t="str">
        <f t="shared" si="11"/>
        <v/>
      </c>
    </row>
    <row r="346" spans="6:7" x14ac:dyDescent="0.25">
      <c r="F346" s="2" t="str">
        <f t="shared" si="10"/>
        <v/>
      </c>
      <c r="G346" s="27" t="str">
        <f t="shared" si="11"/>
        <v/>
      </c>
    </row>
    <row r="347" spans="6:7" x14ac:dyDescent="0.25">
      <c r="F347" s="2" t="str">
        <f t="shared" si="10"/>
        <v/>
      </c>
      <c r="G347" s="27" t="str">
        <f t="shared" si="11"/>
        <v/>
      </c>
    </row>
    <row r="348" spans="6:7" x14ac:dyDescent="0.25">
      <c r="F348" s="2" t="str">
        <f t="shared" si="10"/>
        <v/>
      </c>
      <c r="G348" s="27" t="str">
        <f t="shared" si="11"/>
        <v/>
      </c>
    </row>
    <row r="349" spans="6:7" x14ac:dyDescent="0.25">
      <c r="F349" s="2" t="str">
        <f t="shared" si="10"/>
        <v/>
      </c>
      <c r="G349" s="27" t="str">
        <f t="shared" si="11"/>
        <v/>
      </c>
    </row>
    <row r="350" spans="6:7" x14ac:dyDescent="0.25">
      <c r="F350" s="2" t="str">
        <f t="shared" si="10"/>
        <v/>
      </c>
      <c r="G350" s="27" t="str">
        <f t="shared" si="11"/>
        <v/>
      </c>
    </row>
    <row r="351" spans="6:7" x14ac:dyDescent="0.25">
      <c r="F351" s="2" t="str">
        <f t="shared" si="10"/>
        <v/>
      </c>
      <c r="G351" s="27" t="str">
        <f t="shared" si="11"/>
        <v/>
      </c>
    </row>
    <row r="352" spans="6:7" x14ac:dyDescent="0.25">
      <c r="F352" s="2" t="str">
        <f t="shared" si="10"/>
        <v/>
      </c>
      <c r="G352" s="27" t="str">
        <f t="shared" si="11"/>
        <v/>
      </c>
    </row>
    <row r="353" spans="6:7" x14ac:dyDescent="0.25">
      <c r="F353" s="2" t="str">
        <f t="shared" si="10"/>
        <v/>
      </c>
      <c r="G353" s="27" t="str">
        <f t="shared" si="11"/>
        <v/>
      </c>
    </row>
    <row r="354" spans="6:7" x14ac:dyDescent="0.25">
      <c r="F354" s="2" t="str">
        <f t="shared" si="10"/>
        <v/>
      </c>
      <c r="G354" s="27" t="str">
        <f t="shared" si="11"/>
        <v/>
      </c>
    </row>
    <row r="355" spans="6:7" x14ac:dyDescent="0.25">
      <c r="F355" s="2" t="str">
        <f t="shared" si="10"/>
        <v/>
      </c>
      <c r="G355" s="27" t="str">
        <f t="shared" si="11"/>
        <v/>
      </c>
    </row>
    <row r="356" spans="6:7" x14ac:dyDescent="0.25">
      <c r="F356" s="2" t="str">
        <f t="shared" si="10"/>
        <v/>
      </c>
      <c r="G356" s="27" t="str">
        <f t="shared" si="11"/>
        <v/>
      </c>
    </row>
    <row r="357" spans="6:7" x14ac:dyDescent="0.25">
      <c r="F357" s="2" t="str">
        <f t="shared" si="10"/>
        <v/>
      </c>
      <c r="G357" s="27" t="str">
        <f t="shared" si="11"/>
        <v/>
      </c>
    </row>
    <row r="358" spans="6:7" x14ac:dyDescent="0.25">
      <c r="F358" s="2" t="str">
        <f t="shared" si="10"/>
        <v/>
      </c>
      <c r="G358" s="27" t="str">
        <f t="shared" si="11"/>
        <v/>
      </c>
    </row>
    <row r="359" spans="6:7" x14ac:dyDescent="0.25">
      <c r="F359" s="2" t="str">
        <f t="shared" si="10"/>
        <v/>
      </c>
      <c r="G359" s="27" t="str">
        <f t="shared" si="11"/>
        <v/>
      </c>
    </row>
    <row r="360" spans="6:7" x14ac:dyDescent="0.25">
      <c r="F360" s="2" t="str">
        <f t="shared" si="10"/>
        <v/>
      </c>
      <c r="G360" s="27" t="str">
        <f t="shared" si="11"/>
        <v/>
      </c>
    </row>
    <row r="361" spans="6:7" x14ac:dyDescent="0.25">
      <c r="F361" s="2" t="str">
        <f t="shared" si="10"/>
        <v/>
      </c>
      <c r="G361" s="27" t="str">
        <f t="shared" si="11"/>
        <v/>
      </c>
    </row>
    <row r="362" spans="6:7" x14ac:dyDescent="0.25">
      <c r="F362" s="2" t="str">
        <f t="shared" si="10"/>
        <v/>
      </c>
      <c r="G362" s="27" t="str">
        <f t="shared" si="11"/>
        <v/>
      </c>
    </row>
    <row r="363" spans="6:7" x14ac:dyDescent="0.25">
      <c r="F363" s="2" t="str">
        <f t="shared" si="10"/>
        <v/>
      </c>
      <c r="G363" s="27" t="str">
        <f t="shared" si="11"/>
        <v/>
      </c>
    </row>
    <row r="364" spans="6:7" x14ac:dyDescent="0.25">
      <c r="F364" s="2" t="str">
        <f t="shared" si="10"/>
        <v/>
      </c>
      <c r="G364" s="27" t="str">
        <f t="shared" si="11"/>
        <v/>
      </c>
    </row>
    <row r="365" spans="6:7" x14ac:dyDescent="0.25">
      <c r="F365" s="2" t="str">
        <f t="shared" si="10"/>
        <v/>
      </c>
      <c r="G365" s="27" t="str">
        <f t="shared" si="11"/>
        <v/>
      </c>
    </row>
    <row r="366" spans="6:7" x14ac:dyDescent="0.25">
      <c r="F366" s="2" t="str">
        <f t="shared" si="10"/>
        <v/>
      </c>
      <c r="G366" s="27" t="str">
        <f t="shared" si="11"/>
        <v/>
      </c>
    </row>
    <row r="367" spans="6:7" x14ac:dyDescent="0.25">
      <c r="F367" s="2" t="str">
        <f t="shared" si="10"/>
        <v/>
      </c>
      <c r="G367" s="27" t="str">
        <f t="shared" si="11"/>
        <v/>
      </c>
    </row>
    <row r="368" spans="6:7" x14ac:dyDescent="0.25">
      <c r="F368" s="2" t="str">
        <f t="shared" si="10"/>
        <v/>
      </c>
      <c r="G368" s="27" t="str">
        <f t="shared" si="11"/>
        <v/>
      </c>
    </row>
    <row r="369" spans="6:7" x14ac:dyDescent="0.25">
      <c r="F369" s="2" t="str">
        <f t="shared" si="10"/>
        <v/>
      </c>
      <c r="G369" s="27" t="str">
        <f t="shared" si="11"/>
        <v/>
      </c>
    </row>
    <row r="370" spans="6:7" x14ac:dyDescent="0.25">
      <c r="F370" s="2" t="str">
        <f t="shared" si="10"/>
        <v/>
      </c>
      <c r="G370" s="27" t="str">
        <f t="shared" si="11"/>
        <v/>
      </c>
    </row>
    <row r="371" spans="6:7" x14ac:dyDescent="0.25">
      <c r="F371" s="2" t="str">
        <f t="shared" si="10"/>
        <v/>
      </c>
      <c r="G371" s="27" t="str">
        <f t="shared" si="11"/>
        <v/>
      </c>
    </row>
    <row r="372" spans="6:7" x14ac:dyDescent="0.25">
      <c r="F372" s="2" t="str">
        <f t="shared" si="10"/>
        <v/>
      </c>
      <c r="G372" s="27" t="str">
        <f t="shared" si="11"/>
        <v/>
      </c>
    </row>
    <row r="373" spans="6:7" x14ac:dyDescent="0.25">
      <c r="F373" s="2" t="str">
        <f t="shared" si="10"/>
        <v/>
      </c>
      <c r="G373" s="27" t="str">
        <f t="shared" si="11"/>
        <v/>
      </c>
    </row>
    <row r="374" spans="6:7" x14ac:dyDescent="0.25">
      <c r="F374" s="2" t="str">
        <f t="shared" si="10"/>
        <v/>
      </c>
      <c r="G374" s="27" t="str">
        <f t="shared" si="11"/>
        <v/>
      </c>
    </row>
    <row r="375" spans="6:7" x14ac:dyDescent="0.25">
      <c r="F375" s="2" t="str">
        <f t="shared" si="10"/>
        <v/>
      </c>
      <c r="G375" s="27" t="str">
        <f t="shared" si="11"/>
        <v/>
      </c>
    </row>
    <row r="376" spans="6:7" x14ac:dyDescent="0.25">
      <c r="F376" s="2" t="str">
        <f t="shared" si="10"/>
        <v/>
      </c>
      <c r="G376" s="27" t="str">
        <f t="shared" si="11"/>
        <v/>
      </c>
    </row>
    <row r="377" spans="6:7" x14ac:dyDescent="0.25">
      <c r="F377" s="2" t="str">
        <f t="shared" si="10"/>
        <v/>
      </c>
      <c r="G377" s="27" t="str">
        <f t="shared" si="11"/>
        <v/>
      </c>
    </row>
    <row r="378" spans="6:7" x14ac:dyDescent="0.25">
      <c r="F378" s="2" t="str">
        <f t="shared" si="10"/>
        <v/>
      </c>
      <c r="G378" s="27" t="str">
        <f t="shared" si="11"/>
        <v/>
      </c>
    </row>
    <row r="379" spans="6:7" x14ac:dyDescent="0.25">
      <c r="F379" s="2" t="str">
        <f t="shared" si="10"/>
        <v/>
      </c>
      <c r="G379" s="27" t="str">
        <f t="shared" si="11"/>
        <v/>
      </c>
    </row>
    <row r="380" spans="6:7" x14ac:dyDescent="0.25">
      <c r="F380" s="2" t="str">
        <f t="shared" si="10"/>
        <v/>
      </c>
      <c r="G380" s="27" t="str">
        <f t="shared" si="11"/>
        <v/>
      </c>
    </row>
    <row r="381" spans="6:7" x14ac:dyDescent="0.25">
      <c r="F381" s="2" t="str">
        <f t="shared" si="10"/>
        <v/>
      </c>
      <c r="G381" s="27" t="str">
        <f t="shared" si="11"/>
        <v/>
      </c>
    </row>
    <row r="382" spans="6:7" x14ac:dyDescent="0.25">
      <c r="F382" s="2" t="str">
        <f t="shared" si="10"/>
        <v/>
      </c>
      <c r="G382" s="27" t="str">
        <f t="shared" si="11"/>
        <v/>
      </c>
    </row>
    <row r="383" spans="6:7" x14ac:dyDescent="0.25">
      <c r="F383" s="2" t="str">
        <f t="shared" si="10"/>
        <v/>
      </c>
      <c r="G383" s="27" t="str">
        <f t="shared" si="11"/>
        <v/>
      </c>
    </row>
    <row r="384" spans="6:7" x14ac:dyDescent="0.25">
      <c r="F384" s="2" t="str">
        <f t="shared" si="10"/>
        <v/>
      </c>
      <c r="G384" s="27" t="str">
        <f t="shared" si="11"/>
        <v/>
      </c>
    </row>
    <row r="385" spans="6:7" x14ac:dyDescent="0.25">
      <c r="F385" s="2" t="str">
        <f t="shared" si="10"/>
        <v/>
      </c>
      <c r="G385" s="27" t="str">
        <f t="shared" si="11"/>
        <v/>
      </c>
    </row>
    <row r="386" spans="6:7" x14ac:dyDescent="0.25">
      <c r="F386" s="2" t="str">
        <f t="shared" si="10"/>
        <v/>
      </c>
      <c r="G386" s="27" t="str">
        <f t="shared" si="11"/>
        <v/>
      </c>
    </row>
    <row r="387" spans="6:7" x14ac:dyDescent="0.25">
      <c r="F387" s="2" t="str">
        <f t="shared" ref="F387:F450" si="12">IFERROR(VLOOKUP($E387,$A$2:$C$1000,2,0),"")</f>
        <v/>
      </c>
      <c r="G387" s="27" t="str">
        <f t="shared" ref="G387:G450" si="13">IFERROR(VLOOKUP($E387,$A$2:$C$1000,3,0),"")</f>
        <v/>
      </c>
    </row>
    <row r="388" spans="6:7" x14ac:dyDescent="0.25">
      <c r="F388" s="2" t="str">
        <f t="shared" si="12"/>
        <v/>
      </c>
      <c r="G388" s="27" t="str">
        <f t="shared" si="13"/>
        <v/>
      </c>
    </row>
    <row r="389" spans="6:7" x14ac:dyDescent="0.25">
      <c r="F389" s="2" t="str">
        <f t="shared" si="12"/>
        <v/>
      </c>
      <c r="G389" s="27" t="str">
        <f t="shared" si="13"/>
        <v/>
      </c>
    </row>
    <row r="390" spans="6:7" x14ac:dyDescent="0.25">
      <c r="F390" s="2" t="str">
        <f t="shared" si="12"/>
        <v/>
      </c>
      <c r="G390" s="27" t="str">
        <f t="shared" si="13"/>
        <v/>
      </c>
    </row>
    <row r="391" spans="6:7" x14ac:dyDescent="0.25">
      <c r="F391" s="2" t="str">
        <f t="shared" si="12"/>
        <v/>
      </c>
      <c r="G391" s="27" t="str">
        <f t="shared" si="13"/>
        <v/>
      </c>
    </row>
    <row r="392" spans="6:7" x14ac:dyDescent="0.25">
      <c r="F392" s="2" t="str">
        <f t="shared" si="12"/>
        <v/>
      </c>
      <c r="G392" s="27" t="str">
        <f t="shared" si="13"/>
        <v/>
      </c>
    </row>
    <row r="393" spans="6:7" x14ac:dyDescent="0.25">
      <c r="F393" s="2" t="str">
        <f t="shared" si="12"/>
        <v/>
      </c>
      <c r="G393" s="27" t="str">
        <f t="shared" si="13"/>
        <v/>
      </c>
    </row>
    <row r="394" spans="6:7" x14ac:dyDescent="0.25">
      <c r="F394" s="2" t="str">
        <f t="shared" si="12"/>
        <v/>
      </c>
      <c r="G394" s="27" t="str">
        <f t="shared" si="13"/>
        <v/>
      </c>
    </row>
    <row r="395" spans="6:7" x14ac:dyDescent="0.25">
      <c r="F395" s="2" t="str">
        <f t="shared" si="12"/>
        <v/>
      </c>
      <c r="G395" s="27" t="str">
        <f t="shared" si="13"/>
        <v/>
      </c>
    </row>
    <row r="396" spans="6:7" x14ac:dyDescent="0.25">
      <c r="F396" s="2" t="str">
        <f t="shared" si="12"/>
        <v/>
      </c>
      <c r="G396" s="27" t="str">
        <f t="shared" si="13"/>
        <v/>
      </c>
    </row>
    <row r="397" spans="6:7" x14ac:dyDescent="0.25">
      <c r="F397" s="2" t="str">
        <f t="shared" si="12"/>
        <v/>
      </c>
      <c r="G397" s="27" t="str">
        <f t="shared" si="13"/>
        <v/>
      </c>
    </row>
    <row r="398" spans="6:7" x14ac:dyDescent="0.25">
      <c r="F398" s="2" t="str">
        <f t="shared" si="12"/>
        <v/>
      </c>
      <c r="G398" s="27" t="str">
        <f t="shared" si="13"/>
        <v/>
      </c>
    </row>
    <row r="399" spans="6:7" x14ac:dyDescent="0.25">
      <c r="F399" s="2" t="str">
        <f t="shared" si="12"/>
        <v/>
      </c>
      <c r="G399" s="27" t="str">
        <f t="shared" si="13"/>
        <v/>
      </c>
    </row>
    <row r="400" spans="6:7" x14ac:dyDescent="0.25">
      <c r="F400" s="2" t="str">
        <f t="shared" si="12"/>
        <v/>
      </c>
      <c r="G400" s="27" t="str">
        <f t="shared" si="13"/>
        <v/>
      </c>
    </row>
    <row r="401" spans="6:7" x14ac:dyDescent="0.25">
      <c r="F401" s="2" t="str">
        <f t="shared" si="12"/>
        <v/>
      </c>
      <c r="G401" s="27" t="str">
        <f t="shared" si="13"/>
        <v/>
      </c>
    </row>
    <row r="402" spans="6:7" x14ac:dyDescent="0.25">
      <c r="F402" s="2" t="str">
        <f t="shared" si="12"/>
        <v/>
      </c>
      <c r="G402" s="27" t="str">
        <f t="shared" si="13"/>
        <v/>
      </c>
    </row>
    <row r="403" spans="6:7" x14ac:dyDescent="0.25">
      <c r="F403" s="2" t="str">
        <f t="shared" si="12"/>
        <v/>
      </c>
      <c r="G403" s="27" t="str">
        <f t="shared" si="13"/>
        <v/>
      </c>
    </row>
    <row r="404" spans="6:7" x14ac:dyDescent="0.25">
      <c r="F404" s="2" t="str">
        <f t="shared" si="12"/>
        <v/>
      </c>
      <c r="G404" s="27" t="str">
        <f t="shared" si="13"/>
        <v/>
      </c>
    </row>
    <row r="405" spans="6:7" x14ac:dyDescent="0.25">
      <c r="F405" s="2" t="str">
        <f t="shared" si="12"/>
        <v/>
      </c>
      <c r="G405" s="27" t="str">
        <f t="shared" si="13"/>
        <v/>
      </c>
    </row>
    <row r="406" spans="6:7" x14ac:dyDescent="0.25">
      <c r="F406" s="2" t="str">
        <f t="shared" si="12"/>
        <v/>
      </c>
      <c r="G406" s="27" t="str">
        <f t="shared" si="13"/>
        <v/>
      </c>
    </row>
    <row r="407" spans="6:7" x14ac:dyDescent="0.25">
      <c r="F407" s="2" t="str">
        <f t="shared" si="12"/>
        <v/>
      </c>
      <c r="G407" s="27" t="str">
        <f t="shared" si="13"/>
        <v/>
      </c>
    </row>
    <row r="408" spans="6:7" x14ac:dyDescent="0.25">
      <c r="F408" s="2" t="str">
        <f t="shared" si="12"/>
        <v/>
      </c>
      <c r="G408" s="27" t="str">
        <f t="shared" si="13"/>
        <v/>
      </c>
    </row>
    <row r="409" spans="6:7" x14ac:dyDescent="0.25">
      <c r="F409" s="2" t="str">
        <f t="shared" si="12"/>
        <v/>
      </c>
      <c r="G409" s="27" t="str">
        <f t="shared" si="13"/>
        <v/>
      </c>
    </row>
    <row r="410" spans="6:7" x14ac:dyDescent="0.25">
      <c r="F410" s="2" t="str">
        <f t="shared" si="12"/>
        <v/>
      </c>
      <c r="G410" s="27" t="str">
        <f t="shared" si="13"/>
        <v/>
      </c>
    </row>
    <row r="411" spans="6:7" x14ac:dyDescent="0.25">
      <c r="F411" s="2" t="str">
        <f t="shared" si="12"/>
        <v/>
      </c>
      <c r="G411" s="27" t="str">
        <f t="shared" si="13"/>
        <v/>
      </c>
    </row>
    <row r="412" spans="6:7" x14ac:dyDescent="0.25">
      <c r="F412" s="2" t="str">
        <f t="shared" si="12"/>
        <v/>
      </c>
      <c r="G412" s="27" t="str">
        <f t="shared" si="13"/>
        <v/>
      </c>
    </row>
    <row r="413" spans="6:7" x14ac:dyDescent="0.25">
      <c r="F413" s="2" t="str">
        <f t="shared" si="12"/>
        <v/>
      </c>
      <c r="G413" s="27" t="str">
        <f t="shared" si="13"/>
        <v/>
      </c>
    </row>
    <row r="414" spans="6:7" x14ac:dyDescent="0.25">
      <c r="F414" s="2" t="str">
        <f t="shared" si="12"/>
        <v/>
      </c>
      <c r="G414" s="27" t="str">
        <f t="shared" si="13"/>
        <v/>
      </c>
    </row>
    <row r="415" spans="6:7" x14ac:dyDescent="0.25">
      <c r="F415" s="2" t="str">
        <f t="shared" si="12"/>
        <v/>
      </c>
      <c r="G415" s="27" t="str">
        <f t="shared" si="13"/>
        <v/>
      </c>
    </row>
    <row r="416" spans="6:7" x14ac:dyDescent="0.25">
      <c r="F416" s="2" t="str">
        <f t="shared" si="12"/>
        <v/>
      </c>
      <c r="G416" s="27" t="str">
        <f t="shared" si="13"/>
        <v/>
      </c>
    </row>
    <row r="417" spans="6:7" x14ac:dyDescent="0.25">
      <c r="F417" s="2" t="str">
        <f t="shared" si="12"/>
        <v/>
      </c>
      <c r="G417" s="27" t="str">
        <f t="shared" si="13"/>
        <v/>
      </c>
    </row>
    <row r="418" spans="6:7" x14ac:dyDescent="0.25">
      <c r="F418" s="2" t="str">
        <f t="shared" si="12"/>
        <v/>
      </c>
      <c r="G418" s="27" t="str">
        <f t="shared" si="13"/>
        <v/>
      </c>
    </row>
    <row r="419" spans="6:7" x14ac:dyDescent="0.25">
      <c r="F419" s="2" t="str">
        <f t="shared" si="12"/>
        <v/>
      </c>
      <c r="G419" s="27" t="str">
        <f t="shared" si="13"/>
        <v/>
      </c>
    </row>
    <row r="420" spans="6:7" x14ac:dyDescent="0.25">
      <c r="F420" s="2" t="str">
        <f t="shared" si="12"/>
        <v/>
      </c>
      <c r="G420" s="27" t="str">
        <f t="shared" si="13"/>
        <v/>
      </c>
    </row>
    <row r="421" spans="6:7" x14ac:dyDescent="0.25">
      <c r="F421" s="2" t="str">
        <f t="shared" si="12"/>
        <v/>
      </c>
      <c r="G421" s="27" t="str">
        <f t="shared" si="13"/>
        <v/>
      </c>
    </row>
    <row r="422" spans="6:7" x14ac:dyDescent="0.25">
      <c r="F422" s="2" t="str">
        <f t="shared" si="12"/>
        <v/>
      </c>
      <c r="G422" s="27" t="str">
        <f t="shared" si="13"/>
        <v/>
      </c>
    </row>
    <row r="423" spans="6:7" x14ac:dyDescent="0.25">
      <c r="F423" s="2" t="str">
        <f t="shared" si="12"/>
        <v/>
      </c>
      <c r="G423" s="27" t="str">
        <f t="shared" si="13"/>
        <v/>
      </c>
    </row>
    <row r="424" spans="6:7" x14ac:dyDescent="0.25">
      <c r="F424" s="2" t="str">
        <f t="shared" si="12"/>
        <v/>
      </c>
      <c r="G424" s="27" t="str">
        <f t="shared" si="13"/>
        <v/>
      </c>
    </row>
    <row r="425" spans="6:7" x14ac:dyDescent="0.25">
      <c r="F425" s="2" t="str">
        <f t="shared" si="12"/>
        <v/>
      </c>
      <c r="G425" s="27" t="str">
        <f t="shared" si="13"/>
        <v/>
      </c>
    </row>
    <row r="426" spans="6:7" x14ac:dyDescent="0.25">
      <c r="F426" s="2" t="str">
        <f t="shared" si="12"/>
        <v/>
      </c>
      <c r="G426" s="27" t="str">
        <f t="shared" si="13"/>
        <v/>
      </c>
    </row>
    <row r="427" spans="6:7" x14ac:dyDescent="0.25">
      <c r="F427" s="2" t="str">
        <f t="shared" si="12"/>
        <v/>
      </c>
      <c r="G427" s="27" t="str">
        <f t="shared" si="13"/>
        <v/>
      </c>
    </row>
    <row r="428" spans="6:7" x14ac:dyDescent="0.25">
      <c r="F428" s="2" t="str">
        <f t="shared" si="12"/>
        <v/>
      </c>
      <c r="G428" s="27" t="str">
        <f t="shared" si="13"/>
        <v/>
      </c>
    </row>
    <row r="429" spans="6:7" x14ac:dyDescent="0.25">
      <c r="F429" s="2" t="str">
        <f t="shared" si="12"/>
        <v/>
      </c>
      <c r="G429" s="27" t="str">
        <f t="shared" si="13"/>
        <v/>
      </c>
    </row>
    <row r="430" spans="6:7" x14ac:dyDescent="0.25">
      <c r="F430" s="2" t="str">
        <f t="shared" si="12"/>
        <v/>
      </c>
      <c r="G430" s="27" t="str">
        <f t="shared" si="13"/>
        <v/>
      </c>
    </row>
    <row r="431" spans="6:7" x14ac:dyDescent="0.25">
      <c r="F431" s="2" t="str">
        <f t="shared" si="12"/>
        <v/>
      </c>
      <c r="G431" s="27" t="str">
        <f t="shared" si="13"/>
        <v/>
      </c>
    </row>
    <row r="432" spans="6:7" x14ac:dyDescent="0.25">
      <c r="F432" s="2" t="str">
        <f t="shared" si="12"/>
        <v/>
      </c>
      <c r="G432" s="27" t="str">
        <f t="shared" si="13"/>
        <v/>
      </c>
    </row>
    <row r="433" spans="6:7" x14ac:dyDescent="0.25">
      <c r="F433" s="2" t="str">
        <f t="shared" si="12"/>
        <v/>
      </c>
      <c r="G433" s="27" t="str">
        <f t="shared" si="13"/>
        <v/>
      </c>
    </row>
    <row r="434" spans="6:7" x14ac:dyDescent="0.25">
      <c r="F434" s="2" t="str">
        <f t="shared" si="12"/>
        <v/>
      </c>
      <c r="G434" s="27" t="str">
        <f t="shared" si="13"/>
        <v/>
      </c>
    </row>
    <row r="435" spans="6:7" x14ac:dyDescent="0.25">
      <c r="F435" s="2" t="str">
        <f t="shared" si="12"/>
        <v/>
      </c>
      <c r="G435" s="27" t="str">
        <f t="shared" si="13"/>
        <v/>
      </c>
    </row>
    <row r="436" spans="6:7" x14ac:dyDescent="0.25">
      <c r="F436" s="2" t="str">
        <f t="shared" si="12"/>
        <v/>
      </c>
      <c r="G436" s="27" t="str">
        <f t="shared" si="13"/>
        <v/>
      </c>
    </row>
    <row r="437" spans="6:7" x14ac:dyDescent="0.25">
      <c r="F437" s="2" t="str">
        <f t="shared" si="12"/>
        <v/>
      </c>
      <c r="G437" s="27" t="str">
        <f t="shared" si="13"/>
        <v/>
      </c>
    </row>
    <row r="438" spans="6:7" x14ac:dyDescent="0.25">
      <c r="F438" s="2" t="str">
        <f t="shared" si="12"/>
        <v/>
      </c>
      <c r="G438" s="27" t="str">
        <f t="shared" si="13"/>
        <v/>
      </c>
    </row>
    <row r="439" spans="6:7" x14ac:dyDescent="0.25">
      <c r="F439" s="2" t="str">
        <f t="shared" si="12"/>
        <v/>
      </c>
      <c r="G439" s="27" t="str">
        <f t="shared" si="13"/>
        <v/>
      </c>
    </row>
    <row r="440" spans="6:7" x14ac:dyDescent="0.25">
      <c r="F440" s="2" t="str">
        <f t="shared" si="12"/>
        <v/>
      </c>
      <c r="G440" s="27" t="str">
        <f t="shared" si="13"/>
        <v/>
      </c>
    </row>
    <row r="441" spans="6:7" x14ac:dyDescent="0.25">
      <c r="F441" s="2" t="str">
        <f t="shared" si="12"/>
        <v/>
      </c>
      <c r="G441" s="27" t="str">
        <f t="shared" si="13"/>
        <v/>
      </c>
    </row>
    <row r="442" spans="6:7" x14ac:dyDescent="0.25">
      <c r="F442" s="2" t="str">
        <f t="shared" si="12"/>
        <v/>
      </c>
      <c r="G442" s="27" t="str">
        <f t="shared" si="13"/>
        <v/>
      </c>
    </row>
    <row r="443" spans="6:7" x14ac:dyDescent="0.25">
      <c r="F443" s="2" t="str">
        <f t="shared" si="12"/>
        <v/>
      </c>
      <c r="G443" s="27" t="str">
        <f t="shared" si="13"/>
        <v/>
      </c>
    </row>
    <row r="444" spans="6:7" x14ac:dyDescent="0.25">
      <c r="F444" s="2" t="str">
        <f t="shared" si="12"/>
        <v/>
      </c>
      <c r="G444" s="27" t="str">
        <f t="shared" si="13"/>
        <v/>
      </c>
    </row>
    <row r="445" spans="6:7" x14ac:dyDescent="0.25">
      <c r="F445" s="2" t="str">
        <f t="shared" si="12"/>
        <v/>
      </c>
      <c r="G445" s="27" t="str">
        <f t="shared" si="13"/>
        <v/>
      </c>
    </row>
    <row r="446" spans="6:7" x14ac:dyDescent="0.25">
      <c r="F446" s="2" t="str">
        <f t="shared" si="12"/>
        <v/>
      </c>
      <c r="G446" s="27" t="str">
        <f t="shared" si="13"/>
        <v/>
      </c>
    </row>
    <row r="447" spans="6:7" x14ac:dyDescent="0.25">
      <c r="F447" s="2" t="str">
        <f t="shared" si="12"/>
        <v/>
      </c>
      <c r="G447" s="27" t="str">
        <f t="shared" si="13"/>
        <v/>
      </c>
    </row>
    <row r="448" spans="6:7" x14ac:dyDescent="0.25">
      <c r="F448" s="2" t="str">
        <f t="shared" si="12"/>
        <v/>
      </c>
      <c r="G448" s="27" t="str">
        <f t="shared" si="13"/>
        <v/>
      </c>
    </row>
    <row r="449" spans="6:7" x14ac:dyDescent="0.25">
      <c r="F449" s="2" t="str">
        <f t="shared" si="12"/>
        <v/>
      </c>
      <c r="G449" s="27" t="str">
        <f t="shared" si="13"/>
        <v/>
      </c>
    </row>
    <row r="450" spans="6:7" x14ac:dyDescent="0.25">
      <c r="F450" s="2" t="str">
        <f t="shared" si="12"/>
        <v/>
      </c>
      <c r="G450" s="27" t="str">
        <f t="shared" si="13"/>
        <v/>
      </c>
    </row>
    <row r="451" spans="6:7" x14ac:dyDescent="0.25">
      <c r="F451" s="2" t="str">
        <f t="shared" ref="F451:F514" si="14">IFERROR(VLOOKUP($E451,$A$2:$C$1000,2,0),"")</f>
        <v/>
      </c>
      <c r="G451" s="27" t="str">
        <f t="shared" ref="G451:G514" si="15">IFERROR(VLOOKUP($E451,$A$2:$C$1000,3,0),"")</f>
        <v/>
      </c>
    </row>
    <row r="452" spans="6:7" x14ac:dyDescent="0.25">
      <c r="F452" s="2" t="str">
        <f t="shared" si="14"/>
        <v/>
      </c>
      <c r="G452" s="27" t="str">
        <f t="shared" si="15"/>
        <v/>
      </c>
    </row>
    <row r="453" spans="6:7" x14ac:dyDescent="0.25">
      <c r="F453" s="2" t="str">
        <f t="shared" si="14"/>
        <v/>
      </c>
      <c r="G453" s="27" t="str">
        <f t="shared" si="15"/>
        <v/>
      </c>
    </row>
    <row r="454" spans="6:7" x14ac:dyDescent="0.25">
      <c r="F454" s="2" t="str">
        <f t="shared" si="14"/>
        <v/>
      </c>
      <c r="G454" s="27" t="str">
        <f t="shared" si="15"/>
        <v/>
      </c>
    </row>
    <row r="455" spans="6:7" x14ac:dyDescent="0.25">
      <c r="F455" s="2" t="str">
        <f t="shared" si="14"/>
        <v/>
      </c>
      <c r="G455" s="27" t="str">
        <f t="shared" si="15"/>
        <v/>
      </c>
    </row>
    <row r="456" spans="6:7" x14ac:dyDescent="0.25">
      <c r="F456" s="2" t="str">
        <f t="shared" si="14"/>
        <v/>
      </c>
      <c r="G456" s="27" t="str">
        <f t="shared" si="15"/>
        <v/>
      </c>
    </row>
    <row r="457" spans="6:7" x14ac:dyDescent="0.25">
      <c r="F457" s="2" t="str">
        <f t="shared" si="14"/>
        <v/>
      </c>
      <c r="G457" s="27" t="str">
        <f t="shared" si="15"/>
        <v/>
      </c>
    </row>
    <row r="458" spans="6:7" x14ac:dyDescent="0.25">
      <c r="F458" s="2" t="str">
        <f t="shared" si="14"/>
        <v/>
      </c>
      <c r="G458" s="27" t="str">
        <f t="shared" si="15"/>
        <v/>
      </c>
    </row>
    <row r="459" spans="6:7" x14ac:dyDescent="0.25">
      <c r="F459" s="2" t="str">
        <f t="shared" si="14"/>
        <v/>
      </c>
      <c r="G459" s="27" t="str">
        <f t="shared" si="15"/>
        <v/>
      </c>
    </row>
    <row r="460" spans="6:7" x14ac:dyDescent="0.25">
      <c r="F460" s="2" t="str">
        <f t="shared" si="14"/>
        <v/>
      </c>
      <c r="G460" s="27" t="str">
        <f t="shared" si="15"/>
        <v/>
      </c>
    </row>
    <row r="461" spans="6:7" x14ac:dyDescent="0.25">
      <c r="F461" s="2" t="str">
        <f t="shared" si="14"/>
        <v/>
      </c>
      <c r="G461" s="27" t="str">
        <f t="shared" si="15"/>
        <v/>
      </c>
    </row>
    <row r="462" spans="6:7" x14ac:dyDescent="0.25">
      <c r="F462" s="2" t="str">
        <f t="shared" si="14"/>
        <v/>
      </c>
      <c r="G462" s="27" t="str">
        <f t="shared" si="15"/>
        <v/>
      </c>
    </row>
    <row r="463" spans="6:7" x14ac:dyDescent="0.25">
      <c r="F463" s="2" t="str">
        <f t="shared" si="14"/>
        <v/>
      </c>
      <c r="G463" s="27" t="str">
        <f t="shared" si="15"/>
        <v/>
      </c>
    </row>
    <row r="464" spans="6:7" x14ac:dyDescent="0.25">
      <c r="F464" s="2" t="str">
        <f t="shared" si="14"/>
        <v/>
      </c>
      <c r="G464" s="27" t="str">
        <f t="shared" si="15"/>
        <v/>
      </c>
    </row>
    <row r="465" spans="6:7" x14ac:dyDescent="0.25">
      <c r="F465" s="2" t="str">
        <f t="shared" si="14"/>
        <v/>
      </c>
      <c r="G465" s="27" t="str">
        <f t="shared" si="15"/>
        <v/>
      </c>
    </row>
    <row r="466" spans="6:7" x14ac:dyDescent="0.25">
      <c r="F466" s="2" t="str">
        <f t="shared" si="14"/>
        <v/>
      </c>
      <c r="G466" s="27" t="str">
        <f t="shared" si="15"/>
        <v/>
      </c>
    </row>
    <row r="467" spans="6:7" x14ac:dyDescent="0.25">
      <c r="F467" s="2" t="str">
        <f t="shared" si="14"/>
        <v/>
      </c>
      <c r="G467" s="27" t="str">
        <f t="shared" si="15"/>
        <v/>
      </c>
    </row>
    <row r="468" spans="6:7" x14ac:dyDescent="0.25">
      <c r="F468" s="2" t="str">
        <f t="shared" si="14"/>
        <v/>
      </c>
      <c r="G468" s="27" t="str">
        <f t="shared" si="15"/>
        <v/>
      </c>
    </row>
    <row r="469" spans="6:7" x14ac:dyDescent="0.25">
      <c r="F469" s="2" t="str">
        <f t="shared" si="14"/>
        <v/>
      </c>
      <c r="G469" s="27" t="str">
        <f t="shared" si="15"/>
        <v/>
      </c>
    </row>
    <row r="470" spans="6:7" x14ac:dyDescent="0.25">
      <c r="F470" s="2" t="str">
        <f t="shared" si="14"/>
        <v/>
      </c>
      <c r="G470" s="27" t="str">
        <f t="shared" si="15"/>
        <v/>
      </c>
    </row>
    <row r="471" spans="6:7" x14ac:dyDescent="0.25">
      <c r="F471" s="2" t="str">
        <f t="shared" si="14"/>
        <v/>
      </c>
      <c r="G471" s="27" t="str">
        <f t="shared" si="15"/>
        <v/>
      </c>
    </row>
    <row r="472" spans="6:7" x14ac:dyDescent="0.25">
      <c r="F472" s="2" t="str">
        <f t="shared" si="14"/>
        <v/>
      </c>
      <c r="G472" s="27" t="str">
        <f t="shared" si="15"/>
        <v/>
      </c>
    </row>
    <row r="473" spans="6:7" x14ac:dyDescent="0.25">
      <c r="F473" s="2" t="str">
        <f t="shared" si="14"/>
        <v/>
      </c>
      <c r="G473" s="27" t="str">
        <f t="shared" si="15"/>
        <v/>
      </c>
    </row>
    <row r="474" spans="6:7" x14ac:dyDescent="0.25">
      <c r="F474" s="2" t="str">
        <f t="shared" si="14"/>
        <v/>
      </c>
      <c r="G474" s="27" t="str">
        <f t="shared" si="15"/>
        <v/>
      </c>
    </row>
    <row r="475" spans="6:7" x14ac:dyDescent="0.25">
      <c r="F475" s="2" t="str">
        <f t="shared" si="14"/>
        <v/>
      </c>
      <c r="G475" s="27" t="str">
        <f t="shared" si="15"/>
        <v/>
      </c>
    </row>
    <row r="476" spans="6:7" x14ac:dyDescent="0.25">
      <c r="F476" s="2" t="str">
        <f t="shared" si="14"/>
        <v/>
      </c>
      <c r="G476" s="27" t="str">
        <f t="shared" si="15"/>
        <v/>
      </c>
    </row>
    <row r="477" spans="6:7" x14ac:dyDescent="0.25">
      <c r="F477" s="2" t="str">
        <f t="shared" si="14"/>
        <v/>
      </c>
      <c r="G477" s="27" t="str">
        <f t="shared" si="15"/>
        <v/>
      </c>
    </row>
    <row r="478" spans="6:7" x14ac:dyDescent="0.25">
      <c r="F478" s="2" t="str">
        <f t="shared" si="14"/>
        <v/>
      </c>
      <c r="G478" s="27" t="str">
        <f t="shared" si="15"/>
        <v/>
      </c>
    </row>
    <row r="479" spans="6:7" x14ac:dyDescent="0.25">
      <c r="F479" s="2" t="str">
        <f t="shared" si="14"/>
        <v/>
      </c>
      <c r="G479" s="27" t="str">
        <f t="shared" si="15"/>
        <v/>
      </c>
    </row>
    <row r="480" spans="6:7" x14ac:dyDescent="0.25">
      <c r="F480" s="2" t="str">
        <f t="shared" si="14"/>
        <v/>
      </c>
      <c r="G480" s="27" t="str">
        <f t="shared" si="15"/>
        <v/>
      </c>
    </row>
    <row r="481" spans="6:7" x14ac:dyDescent="0.25">
      <c r="F481" s="2" t="str">
        <f t="shared" si="14"/>
        <v/>
      </c>
      <c r="G481" s="27" t="str">
        <f t="shared" si="15"/>
        <v/>
      </c>
    </row>
    <row r="482" spans="6:7" x14ac:dyDescent="0.25">
      <c r="F482" s="2" t="str">
        <f t="shared" si="14"/>
        <v/>
      </c>
      <c r="G482" s="27" t="str">
        <f t="shared" si="15"/>
        <v/>
      </c>
    </row>
    <row r="483" spans="6:7" x14ac:dyDescent="0.25">
      <c r="F483" s="2" t="str">
        <f t="shared" si="14"/>
        <v/>
      </c>
      <c r="G483" s="27" t="str">
        <f t="shared" si="15"/>
        <v/>
      </c>
    </row>
    <row r="484" spans="6:7" x14ac:dyDescent="0.25">
      <c r="F484" s="2" t="str">
        <f t="shared" si="14"/>
        <v/>
      </c>
      <c r="G484" s="27" t="str">
        <f t="shared" si="15"/>
        <v/>
      </c>
    </row>
    <row r="485" spans="6:7" x14ac:dyDescent="0.25">
      <c r="F485" s="2" t="str">
        <f t="shared" si="14"/>
        <v/>
      </c>
      <c r="G485" s="27" t="str">
        <f t="shared" si="15"/>
        <v/>
      </c>
    </row>
    <row r="486" spans="6:7" x14ac:dyDescent="0.25">
      <c r="F486" s="2" t="str">
        <f t="shared" si="14"/>
        <v/>
      </c>
      <c r="G486" s="27" t="str">
        <f t="shared" si="15"/>
        <v/>
      </c>
    </row>
    <row r="487" spans="6:7" x14ac:dyDescent="0.25">
      <c r="F487" s="2" t="str">
        <f t="shared" si="14"/>
        <v/>
      </c>
      <c r="G487" s="27" t="str">
        <f t="shared" si="15"/>
        <v/>
      </c>
    </row>
    <row r="488" spans="6:7" x14ac:dyDescent="0.25">
      <c r="F488" s="2" t="str">
        <f t="shared" si="14"/>
        <v/>
      </c>
      <c r="G488" s="27" t="str">
        <f t="shared" si="15"/>
        <v/>
      </c>
    </row>
    <row r="489" spans="6:7" x14ac:dyDescent="0.25">
      <c r="F489" s="2" t="str">
        <f t="shared" si="14"/>
        <v/>
      </c>
      <c r="G489" s="27" t="str">
        <f t="shared" si="15"/>
        <v/>
      </c>
    </row>
    <row r="490" spans="6:7" x14ac:dyDescent="0.25">
      <c r="F490" s="2" t="str">
        <f t="shared" si="14"/>
        <v/>
      </c>
      <c r="G490" s="27" t="str">
        <f t="shared" si="15"/>
        <v/>
      </c>
    </row>
    <row r="491" spans="6:7" x14ac:dyDescent="0.25">
      <c r="F491" s="2" t="str">
        <f t="shared" si="14"/>
        <v/>
      </c>
      <c r="G491" s="27" t="str">
        <f t="shared" si="15"/>
        <v/>
      </c>
    </row>
    <row r="492" spans="6:7" x14ac:dyDescent="0.25">
      <c r="F492" s="2" t="str">
        <f t="shared" si="14"/>
        <v/>
      </c>
      <c r="G492" s="27" t="str">
        <f t="shared" si="15"/>
        <v/>
      </c>
    </row>
    <row r="493" spans="6:7" x14ac:dyDescent="0.25">
      <c r="F493" s="2" t="str">
        <f t="shared" si="14"/>
        <v/>
      </c>
      <c r="G493" s="27" t="str">
        <f t="shared" si="15"/>
        <v/>
      </c>
    </row>
    <row r="494" spans="6:7" x14ac:dyDescent="0.25">
      <c r="F494" s="2" t="str">
        <f t="shared" si="14"/>
        <v/>
      </c>
      <c r="G494" s="27" t="str">
        <f t="shared" si="15"/>
        <v/>
      </c>
    </row>
    <row r="495" spans="6:7" x14ac:dyDescent="0.25">
      <c r="F495" s="2" t="str">
        <f t="shared" si="14"/>
        <v/>
      </c>
      <c r="G495" s="27" t="str">
        <f t="shared" si="15"/>
        <v/>
      </c>
    </row>
    <row r="496" spans="6:7" x14ac:dyDescent="0.25">
      <c r="F496" s="2" t="str">
        <f t="shared" si="14"/>
        <v/>
      </c>
      <c r="G496" s="27" t="str">
        <f t="shared" si="15"/>
        <v/>
      </c>
    </row>
    <row r="497" spans="6:7" x14ac:dyDescent="0.25">
      <c r="F497" s="2" t="str">
        <f t="shared" si="14"/>
        <v/>
      </c>
      <c r="G497" s="27" t="str">
        <f t="shared" si="15"/>
        <v/>
      </c>
    </row>
    <row r="498" spans="6:7" x14ac:dyDescent="0.25">
      <c r="F498" s="2" t="str">
        <f t="shared" si="14"/>
        <v/>
      </c>
      <c r="G498" s="27" t="str">
        <f t="shared" si="15"/>
        <v/>
      </c>
    </row>
    <row r="499" spans="6:7" x14ac:dyDescent="0.25">
      <c r="F499" s="2" t="str">
        <f t="shared" si="14"/>
        <v/>
      </c>
      <c r="G499" s="27" t="str">
        <f t="shared" si="15"/>
        <v/>
      </c>
    </row>
    <row r="500" spans="6:7" x14ac:dyDescent="0.25">
      <c r="F500" s="2" t="str">
        <f t="shared" si="14"/>
        <v/>
      </c>
      <c r="G500" s="27" t="str">
        <f t="shared" si="15"/>
        <v/>
      </c>
    </row>
    <row r="501" spans="6:7" x14ac:dyDescent="0.25">
      <c r="F501" s="2" t="str">
        <f t="shared" si="14"/>
        <v/>
      </c>
      <c r="G501" s="27" t="str">
        <f t="shared" si="15"/>
        <v/>
      </c>
    </row>
    <row r="502" spans="6:7" x14ac:dyDescent="0.25">
      <c r="F502" s="2" t="str">
        <f t="shared" si="14"/>
        <v/>
      </c>
      <c r="G502" s="27" t="str">
        <f t="shared" si="15"/>
        <v/>
      </c>
    </row>
    <row r="503" spans="6:7" x14ac:dyDescent="0.25">
      <c r="F503" s="2" t="str">
        <f t="shared" si="14"/>
        <v/>
      </c>
      <c r="G503" s="27" t="str">
        <f t="shared" si="15"/>
        <v/>
      </c>
    </row>
    <row r="504" spans="6:7" x14ac:dyDescent="0.25">
      <c r="F504" s="2" t="str">
        <f t="shared" si="14"/>
        <v/>
      </c>
      <c r="G504" s="27" t="str">
        <f t="shared" si="15"/>
        <v/>
      </c>
    </row>
    <row r="505" spans="6:7" x14ac:dyDescent="0.25">
      <c r="F505" s="2" t="str">
        <f t="shared" si="14"/>
        <v/>
      </c>
      <c r="G505" s="27" t="str">
        <f t="shared" si="15"/>
        <v/>
      </c>
    </row>
    <row r="506" spans="6:7" x14ac:dyDescent="0.25">
      <c r="F506" s="2" t="str">
        <f t="shared" si="14"/>
        <v/>
      </c>
      <c r="G506" s="27" t="str">
        <f t="shared" si="15"/>
        <v/>
      </c>
    </row>
    <row r="507" spans="6:7" x14ac:dyDescent="0.25">
      <c r="F507" s="2" t="str">
        <f t="shared" si="14"/>
        <v/>
      </c>
      <c r="G507" s="27" t="str">
        <f t="shared" si="15"/>
        <v/>
      </c>
    </row>
    <row r="508" spans="6:7" x14ac:dyDescent="0.25">
      <c r="F508" s="2" t="str">
        <f t="shared" si="14"/>
        <v/>
      </c>
      <c r="G508" s="27" t="str">
        <f t="shared" si="15"/>
        <v/>
      </c>
    </row>
    <row r="509" spans="6:7" x14ac:dyDescent="0.25">
      <c r="F509" s="2" t="str">
        <f t="shared" si="14"/>
        <v/>
      </c>
      <c r="G509" s="27" t="str">
        <f t="shared" si="15"/>
        <v/>
      </c>
    </row>
    <row r="510" spans="6:7" x14ac:dyDescent="0.25">
      <c r="F510" s="2" t="str">
        <f t="shared" si="14"/>
        <v/>
      </c>
      <c r="G510" s="27" t="str">
        <f t="shared" si="15"/>
        <v/>
      </c>
    </row>
    <row r="511" spans="6:7" x14ac:dyDescent="0.25">
      <c r="F511" s="2" t="str">
        <f t="shared" si="14"/>
        <v/>
      </c>
      <c r="G511" s="27" t="str">
        <f t="shared" si="15"/>
        <v/>
      </c>
    </row>
    <row r="512" spans="6:7" x14ac:dyDescent="0.25">
      <c r="F512" s="2" t="str">
        <f t="shared" si="14"/>
        <v/>
      </c>
      <c r="G512" s="27" t="str">
        <f t="shared" si="15"/>
        <v/>
      </c>
    </row>
    <row r="513" spans="6:7" x14ac:dyDescent="0.25">
      <c r="F513" s="2" t="str">
        <f t="shared" si="14"/>
        <v/>
      </c>
      <c r="G513" s="27" t="str">
        <f t="shared" si="15"/>
        <v/>
      </c>
    </row>
    <row r="514" spans="6:7" x14ac:dyDescent="0.25">
      <c r="F514" s="2" t="str">
        <f t="shared" si="14"/>
        <v/>
      </c>
      <c r="G514" s="27" t="str">
        <f t="shared" si="15"/>
        <v/>
      </c>
    </row>
    <row r="515" spans="6:7" x14ac:dyDescent="0.25">
      <c r="F515" s="2" t="str">
        <f t="shared" ref="F515:F578" si="16">IFERROR(VLOOKUP($E515,$A$2:$C$1000,2,0),"")</f>
        <v/>
      </c>
      <c r="G515" s="27" t="str">
        <f t="shared" ref="G515:G578" si="17">IFERROR(VLOOKUP($E515,$A$2:$C$1000,3,0),"")</f>
        <v/>
      </c>
    </row>
    <row r="516" spans="6:7" x14ac:dyDescent="0.25">
      <c r="F516" s="2" t="str">
        <f t="shared" si="16"/>
        <v/>
      </c>
      <c r="G516" s="27" t="str">
        <f t="shared" si="17"/>
        <v/>
      </c>
    </row>
    <row r="517" spans="6:7" x14ac:dyDescent="0.25">
      <c r="F517" s="2" t="str">
        <f t="shared" si="16"/>
        <v/>
      </c>
      <c r="G517" s="27" t="str">
        <f t="shared" si="17"/>
        <v/>
      </c>
    </row>
    <row r="518" spans="6:7" x14ac:dyDescent="0.25">
      <c r="F518" s="2" t="str">
        <f t="shared" si="16"/>
        <v/>
      </c>
      <c r="G518" s="27" t="str">
        <f t="shared" si="17"/>
        <v/>
      </c>
    </row>
    <row r="519" spans="6:7" x14ac:dyDescent="0.25">
      <c r="F519" s="2" t="str">
        <f t="shared" si="16"/>
        <v/>
      </c>
      <c r="G519" s="27" t="str">
        <f t="shared" si="17"/>
        <v/>
      </c>
    </row>
    <row r="520" spans="6:7" x14ac:dyDescent="0.25">
      <c r="F520" s="2" t="str">
        <f t="shared" si="16"/>
        <v/>
      </c>
      <c r="G520" s="27" t="str">
        <f t="shared" si="17"/>
        <v/>
      </c>
    </row>
    <row r="521" spans="6:7" x14ac:dyDescent="0.25">
      <c r="F521" s="2" t="str">
        <f t="shared" si="16"/>
        <v/>
      </c>
      <c r="G521" s="27" t="str">
        <f t="shared" si="17"/>
        <v/>
      </c>
    </row>
    <row r="522" spans="6:7" x14ac:dyDescent="0.25">
      <c r="F522" s="2" t="str">
        <f t="shared" si="16"/>
        <v/>
      </c>
      <c r="G522" s="27" t="str">
        <f t="shared" si="17"/>
        <v/>
      </c>
    </row>
    <row r="523" spans="6:7" x14ac:dyDescent="0.25">
      <c r="F523" s="2" t="str">
        <f t="shared" si="16"/>
        <v/>
      </c>
      <c r="G523" s="27" t="str">
        <f t="shared" si="17"/>
        <v/>
      </c>
    </row>
    <row r="524" spans="6:7" x14ac:dyDescent="0.25">
      <c r="F524" s="2" t="str">
        <f t="shared" si="16"/>
        <v/>
      </c>
      <c r="G524" s="27" t="str">
        <f t="shared" si="17"/>
        <v/>
      </c>
    </row>
    <row r="525" spans="6:7" x14ac:dyDescent="0.25">
      <c r="F525" s="2" t="str">
        <f t="shared" si="16"/>
        <v/>
      </c>
      <c r="G525" s="27" t="str">
        <f t="shared" si="17"/>
        <v/>
      </c>
    </row>
    <row r="526" spans="6:7" x14ac:dyDescent="0.25">
      <c r="F526" s="2" t="str">
        <f t="shared" si="16"/>
        <v/>
      </c>
      <c r="G526" s="27" t="str">
        <f t="shared" si="17"/>
        <v/>
      </c>
    </row>
    <row r="527" spans="6:7" x14ac:dyDescent="0.25">
      <c r="F527" s="2" t="str">
        <f t="shared" si="16"/>
        <v/>
      </c>
      <c r="G527" s="27" t="str">
        <f t="shared" si="17"/>
        <v/>
      </c>
    </row>
    <row r="528" spans="6:7" x14ac:dyDescent="0.25">
      <c r="F528" s="2" t="str">
        <f t="shared" si="16"/>
        <v/>
      </c>
      <c r="G528" s="27" t="str">
        <f t="shared" si="17"/>
        <v/>
      </c>
    </row>
    <row r="529" spans="6:7" x14ac:dyDescent="0.25">
      <c r="F529" s="2" t="str">
        <f t="shared" si="16"/>
        <v/>
      </c>
      <c r="G529" s="27" t="str">
        <f t="shared" si="17"/>
        <v/>
      </c>
    </row>
    <row r="530" spans="6:7" x14ac:dyDescent="0.25">
      <c r="F530" s="2" t="str">
        <f t="shared" si="16"/>
        <v/>
      </c>
      <c r="G530" s="27" t="str">
        <f t="shared" si="17"/>
        <v/>
      </c>
    </row>
    <row r="531" spans="6:7" x14ac:dyDescent="0.25">
      <c r="F531" s="2" t="str">
        <f t="shared" si="16"/>
        <v/>
      </c>
      <c r="G531" s="27" t="str">
        <f t="shared" si="17"/>
        <v/>
      </c>
    </row>
    <row r="532" spans="6:7" x14ac:dyDescent="0.25">
      <c r="F532" s="2" t="str">
        <f t="shared" si="16"/>
        <v/>
      </c>
      <c r="G532" s="27" t="str">
        <f t="shared" si="17"/>
        <v/>
      </c>
    </row>
    <row r="533" spans="6:7" x14ac:dyDescent="0.25">
      <c r="F533" s="2" t="str">
        <f t="shared" si="16"/>
        <v/>
      </c>
      <c r="G533" s="27" t="str">
        <f t="shared" si="17"/>
        <v/>
      </c>
    </row>
    <row r="534" spans="6:7" x14ac:dyDescent="0.25">
      <c r="F534" s="2" t="str">
        <f t="shared" si="16"/>
        <v/>
      </c>
      <c r="G534" s="27" t="str">
        <f t="shared" si="17"/>
        <v/>
      </c>
    </row>
    <row r="535" spans="6:7" x14ac:dyDescent="0.25">
      <c r="F535" s="2" t="str">
        <f t="shared" si="16"/>
        <v/>
      </c>
      <c r="G535" s="27" t="str">
        <f t="shared" si="17"/>
        <v/>
      </c>
    </row>
    <row r="536" spans="6:7" x14ac:dyDescent="0.25">
      <c r="F536" s="2" t="str">
        <f t="shared" si="16"/>
        <v/>
      </c>
      <c r="G536" s="27" t="str">
        <f t="shared" si="17"/>
        <v/>
      </c>
    </row>
    <row r="537" spans="6:7" x14ac:dyDescent="0.25">
      <c r="F537" s="2" t="str">
        <f t="shared" si="16"/>
        <v/>
      </c>
      <c r="G537" s="27" t="str">
        <f t="shared" si="17"/>
        <v/>
      </c>
    </row>
    <row r="538" spans="6:7" x14ac:dyDescent="0.25">
      <c r="F538" s="2" t="str">
        <f t="shared" si="16"/>
        <v/>
      </c>
      <c r="G538" s="27" t="str">
        <f t="shared" si="17"/>
        <v/>
      </c>
    </row>
    <row r="539" spans="6:7" x14ac:dyDescent="0.25">
      <c r="F539" s="2" t="str">
        <f t="shared" si="16"/>
        <v/>
      </c>
      <c r="G539" s="27" t="str">
        <f t="shared" si="17"/>
        <v/>
      </c>
    </row>
    <row r="540" spans="6:7" x14ac:dyDescent="0.25">
      <c r="F540" s="2" t="str">
        <f t="shared" si="16"/>
        <v/>
      </c>
      <c r="G540" s="27" t="str">
        <f t="shared" si="17"/>
        <v/>
      </c>
    </row>
    <row r="541" spans="6:7" x14ac:dyDescent="0.25">
      <c r="F541" s="2" t="str">
        <f t="shared" si="16"/>
        <v/>
      </c>
      <c r="G541" s="27" t="str">
        <f t="shared" si="17"/>
        <v/>
      </c>
    </row>
    <row r="542" spans="6:7" x14ac:dyDescent="0.25">
      <c r="F542" s="2" t="str">
        <f t="shared" si="16"/>
        <v/>
      </c>
      <c r="G542" s="27" t="str">
        <f t="shared" si="17"/>
        <v/>
      </c>
    </row>
    <row r="543" spans="6:7" x14ac:dyDescent="0.25">
      <c r="F543" s="2" t="str">
        <f t="shared" si="16"/>
        <v/>
      </c>
      <c r="G543" s="27" t="str">
        <f t="shared" si="17"/>
        <v/>
      </c>
    </row>
    <row r="544" spans="6:7" x14ac:dyDescent="0.25">
      <c r="F544" s="2" t="str">
        <f t="shared" si="16"/>
        <v/>
      </c>
      <c r="G544" s="27" t="str">
        <f t="shared" si="17"/>
        <v/>
      </c>
    </row>
    <row r="545" spans="6:7" x14ac:dyDescent="0.25">
      <c r="F545" s="2" t="str">
        <f t="shared" si="16"/>
        <v/>
      </c>
      <c r="G545" s="27" t="str">
        <f t="shared" si="17"/>
        <v/>
      </c>
    </row>
    <row r="546" spans="6:7" x14ac:dyDescent="0.25">
      <c r="F546" s="2" t="str">
        <f t="shared" si="16"/>
        <v/>
      </c>
      <c r="G546" s="27" t="str">
        <f t="shared" si="17"/>
        <v/>
      </c>
    </row>
    <row r="547" spans="6:7" x14ac:dyDescent="0.25">
      <c r="F547" s="2" t="str">
        <f t="shared" si="16"/>
        <v/>
      </c>
      <c r="G547" s="27" t="str">
        <f t="shared" si="17"/>
        <v/>
      </c>
    </row>
    <row r="548" spans="6:7" x14ac:dyDescent="0.25">
      <c r="F548" s="2" t="str">
        <f t="shared" si="16"/>
        <v/>
      </c>
      <c r="G548" s="27" t="str">
        <f t="shared" si="17"/>
        <v/>
      </c>
    </row>
    <row r="549" spans="6:7" x14ac:dyDescent="0.25">
      <c r="F549" s="2" t="str">
        <f t="shared" si="16"/>
        <v/>
      </c>
      <c r="G549" s="27" t="str">
        <f t="shared" si="17"/>
        <v/>
      </c>
    </row>
    <row r="550" spans="6:7" x14ac:dyDescent="0.25">
      <c r="F550" s="2" t="str">
        <f t="shared" si="16"/>
        <v/>
      </c>
      <c r="G550" s="27" t="str">
        <f t="shared" si="17"/>
        <v/>
      </c>
    </row>
    <row r="551" spans="6:7" x14ac:dyDescent="0.25">
      <c r="F551" s="2" t="str">
        <f t="shared" si="16"/>
        <v/>
      </c>
      <c r="G551" s="27" t="str">
        <f t="shared" si="17"/>
        <v/>
      </c>
    </row>
    <row r="552" spans="6:7" x14ac:dyDescent="0.25">
      <c r="F552" s="2" t="str">
        <f t="shared" si="16"/>
        <v/>
      </c>
      <c r="G552" s="27" t="str">
        <f t="shared" si="17"/>
        <v/>
      </c>
    </row>
    <row r="553" spans="6:7" x14ac:dyDescent="0.25">
      <c r="F553" s="2" t="str">
        <f t="shared" si="16"/>
        <v/>
      </c>
      <c r="G553" s="27" t="str">
        <f t="shared" si="17"/>
        <v/>
      </c>
    </row>
    <row r="554" spans="6:7" x14ac:dyDescent="0.25">
      <c r="F554" s="2" t="str">
        <f t="shared" si="16"/>
        <v/>
      </c>
      <c r="G554" s="27" t="str">
        <f t="shared" si="17"/>
        <v/>
      </c>
    </row>
    <row r="555" spans="6:7" x14ac:dyDescent="0.25">
      <c r="F555" s="2" t="str">
        <f t="shared" si="16"/>
        <v/>
      </c>
      <c r="G555" s="27" t="str">
        <f t="shared" si="17"/>
        <v/>
      </c>
    </row>
    <row r="556" spans="6:7" x14ac:dyDescent="0.25">
      <c r="F556" s="2" t="str">
        <f t="shared" si="16"/>
        <v/>
      </c>
      <c r="G556" s="27" t="str">
        <f t="shared" si="17"/>
        <v/>
      </c>
    </row>
    <row r="557" spans="6:7" x14ac:dyDescent="0.25">
      <c r="F557" s="2" t="str">
        <f t="shared" si="16"/>
        <v/>
      </c>
      <c r="G557" s="27" t="str">
        <f t="shared" si="17"/>
        <v/>
      </c>
    </row>
    <row r="558" spans="6:7" x14ac:dyDescent="0.25">
      <c r="F558" s="2" t="str">
        <f t="shared" si="16"/>
        <v/>
      </c>
      <c r="G558" s="27" t="str">
        <f t="shared" si="17"/>
        <v/>
      </c>
    </row>
    <row r="559" spans="6:7" x14ac:dyDescent="0.25">
      <c r="F559" s="2" t="str">
        <f t="shared" si="16"/>
        <v/>
      </c>
      <c r="G559" s="27" t="str">
        <f t="shared" si="17"/>
        <v/>
      </c>
    </row>
    <row r="560" spans="6:7" x14ac:dyDescent="0.25">
      <c r="F560" s="2" t="str">
        <f t="shared" si="16"/>
        <v/>
      </c>
      <c r="G560" s="27" t="str">
        <f t="shared" si="17"/>
        <v/>
      </c>
    </row>
    <row r="561" spans="6:7" x14ac:dyDescent="0.25">
      <c r="F561" s="2" t="str">
        <f t="shared" si="16"/>
        <v/>
      </c>
      <c r="G561" s="27" t="str">
        <f t="shared" si="17"/>
        <v/>
      </c>
    </row>
    <row r="562" spans="6:7" x14ac:dyDescent="0.25">
      <c r="F562" s="2" t="str">
        <f t="shared" si="16"/>
        <v/>
      </c>
      <c r="G562" s="27" t="str">
        <f t="shared" si="17"/>
        <v/>
      </c>
    </row>
    <row r="563" spans="6:7" x14ac:dyDescent="0.25">
      <c r="F563" s="2" t="str">
        <f t="shared" si="16"/>
        <v/>
      </c>
      <c r="G563" s="27" t="str">
        <f t="shared" si="17"/>
        <v/>
      </c>
    </row>
    <row r="564" spans="6:7" x14ac:dyDescent="0.25">
      <c r="F564" s="2" t="str">
        <f t="shared" si="16"/>
        <v/>
      </c>
      <c r="G564" s="27" t="str">
        <f t="shared" si="17"/>
        <v/>
      </c>
    </row>
    <row r="565" spans="6:7" x14ac:dyDescent="0.25">
      <c r="F565" s="2" t="str">
        <f t="shared" si="16"/>
        <v/>
      </c>
      <c r="G565" s="27" t="str">
        <f t="shared" si="17"/>
        <v/>
      </c>
    </row>
    <row r="566" spans="6:7" x14ac:dyDescent="0.25">
      <c r="F566" s="2" t="str">
        <f t="shared" si="16"/>
        <v/>
      </c>
      <c r="G566" s="27" t="str">
        <f t="shared" si="17"/>
        <v/>
      </c>
    </row>
    <row r="567" spans="6:7" x14ac:dyDescent="0.25">
      <c r="F567" s="2" t="str">
        <f t="shared" si="16"/>
        <v/>
      </c>
      <c r="G567" s="27" t="str">
        <f t="shared" si="17"/>
        <v/>
      </c>
    </row>
    <row r="568" spans="6:7" x14ac:dyDescent="0.25">
      <c r="F568" s="2" t="str">
        <f t="shared" si="16"/>
        <v/>
      </c>
      <c r="G568" s="27" t="str">
        <f t="shared" si="17"/>
        <v/>
      </c>
    </row>
    <row r="569" spans="6:7" x14ac:dyDescent="0.25">
      <c r="F569" s="2" t="str">
        <f t="shared" si="16"/>
        <v/>
      </c>
      <c r="G569" s="27" t="str">
        <f t="shared" si="17"/>
        <v/>
      </c>
    </row>
    <row r="570" spans="6:7" x14ac:dyDescent="0.25">
      <c r="F570" s="2" t="str">
        <f t="shared" si="16"/>
        <v/>
      </c>
      <c r="G570" s="27" t="str">
        <f t="shared" si="17"/>
        <v/>
      </c>
    </row>
    <row r="571" spans="6:7" x14ac:dyDescent="0.25">
      <c r="F571" s="2" t="str">
        <f t="shared" si="16"/>
        <v/>
      </c>
      <c r="G571" s="27" t="str">
        <f t="shared" si="17"/>
        <v/>
      </c>
    </row>
    <row r="572" spans="6:7" x14ac:dyDescent="0.25">
      <c r="F572" s="2" t="str">
        <f t="shared" si="16"/>
        <v/>
      </c>
      <c r="G572" s="27" t="str">
        <f t="shared" si="17"/>
        <v/>
      </c>
    </row>
    <row r="573" spans="6:7" x14ac:dyDescent="0.25">
      <c r="F573" s="2" t="str">
        <f t="shared" si="16"/>
        <v/>
      </c>
      <c r="G573" s="27" t="str">
        <f t="shared" si="17"/>
        <v/>
      </c>
    </row>
    <row r="574" spans="6:7" x14ac:dyDescent="0.25">
      <c r="F574" s="2" t="str">
        <f t="shared" si="16"/>
        <v/>
      </c>
      <c r="G574" s="27" t="str">
        <f t="shared" si="17"/>
        <v/>
      </c>
    </row>
    <row r="575" spans="6:7" x14ac:dyDescent="0.25">
      <c r="F575" s="2" t="str">
        <f t="shared" si="16"/>
        <v/>
      </c>
      <c r="G575" s="27" t="str">
        <f t="shared" si="17"/>
        <v/>
      </c>
    </row>
    <row r="576" spans="6:7" x14ac:dyDescent="0.25">
      <c r="F576" s="2" t="str">
        <f t="shared" si="16"/>
        <v/>
      </c>
      <c r="G576" s="27" t="str">
        <f t="shared" si="17"/>
        <v/>
      </c>
    </row>
    <row r="577" spans="6:7" x14ac:dyDescent="0.25">
      <c r="F577" s="2" t="str">
        <f t="shared" si="16"/>
        <v/>
      </c>
      <c r="G577" s="27" t="str">
        <f t="shared" si="17"/>
        <v/>
      </c>
    </row>
    <row r="578" spans="6:7" x14ac:dyDescent="0.25">
      <c r="F578" s="2" t="str">
        <f t="shared" si="16"/>
        <v/>
      </c>
      <c r="G578" s="27" t="str">
        <f t="shared" si="17"/>
        <v/>
      </c>
    </row>
    <row r="579" spans="6:7" x14ac:dyDescent="0.25">
      <c r="F579" s="2" t="str">
        <f t="shared" ref="F579:F642" si="18">IFERROR(VLOOKUP($E579,$A$2:$C$1000,2,0),"")</f>
        <v/>
      </c>
      <c r="G579" s="27" t="str">
        <f t="shared" ref="G579:G642" si="19">IFERROR(VLOOKUP($E579,$A$2:$C$1000,3,0),"")</f>
        <v/>
      </c>
    </row>
    <row r="580" spans="6:7" x14ac:dyDescent="0.25">
      <c r="F580" s="2" t="str">
        <f t="shared" si="18"/>
        <v/>
      </c>
      <c r="G580" s="27" t="str">
        <f t="shared" si="19"/>
        <v/>
      </c>
    </row>
    <row r="581" spans="6:7" x14ac:dyDescent="0.25">
      <c r="F581" s="2" t="str">
        <f t="shared" si="18"/>
        <v/>
      </c>
      <c r="G581" s="27" t="str">
        <f t="shared" si="19"/>
        <v/>
      </c>
    </row>
    <row r="582" spans="6:7" x14ac:dyDescent="0.25">
      <c r="F582" s="2" t="str">
        <f t="shared" si="18"/>
        <v/>
      </c>
      <c r="G582" s="27" t="str">
        <f t="shared" si="19"/>
        <v/>
      </c>
    </row>
    <row r="583" spans="6:7" x14ac:dyDescent="0.25">
      <c r="F583" s="2" t="str">
        <f t="shared" si="18"/>
        <v/>
      </c>
      <c r="G583" s="27" t="str">
        <f t="shared" si="19"/>
        <v/>
      </c>
    </row>
    <row r="584" spans="6:7" x14ac:dyDescent="0.25">
      <c r="F584" s="2" t="str">
        <f t="shared" si="18"/>
        <v/>
      </c>
      <c r="G584" s="27" t="str">
        <f t="shared" si="19"/>
        <v/>
      </c>
    </row>
    <row r="585" spans="6:7" x14ac:dyDescent="0.25">
      <c r="F585" s="2" t="str">
        <f t="shared" si="18"/>
        <v/>
      </c>
      <c r="G585" s="27" t="str">
        <f t="shared" si="19"/>
        <v/>
      </c>
    </row>
    <row r="586" spans="6:7" x14ac:dyDescent="0.25">
      <c r="F586" s="2" t="str">
        <f t="shared" si="18"/>
        <v/>
      </c>
      <c r="G586" s="27" t="str">
        <f t="shared" si="19"/>
        <v/>
      </c>
    </row>
    <row r="587" spans="6:7" x14ac:dyDescent="0.25">
      <c r="F587" s="2" t="str">
        <f t="shared" si="18"/>
        <v/>
      </c>
      <c r="G587" s="27" t="str">
        <f t="shared" si="19"/>
        <v/>
      </c>
    </row>
    <row r="588" spans="6:7" x14ac:dyDescent="0.25">
      <c r="F588" s="2" t="str">
        <f t="shared" si="18"/>
        <v/>
      </c>
      <c r="G588" s="27" t="str">
        <f t="shared" si="19"/>
        <v/>
      </c>
    </row>
    <row r="589" spans="6:7" x14ac:dyDescent="0.25">
      <c r="F589" s="2" t="str">
        <f t="shared" si="18"/>
        <v/>
      </c>
      <c r="G589" s="27" t="str">
        <f t="shared" si="19"/>
        <v/>
      </c>
    </row>
    <row r="590" spans="6:7" x14ac:dyDescent="0.25">
      <c r="F590" s="2" t="str">
        <f t="shared" si="18"/>
        <v/>
      </c>
      <c r="G590" s="27" t="str">
        <f t="shared" si="19"/>
        <v/>
      </c>
    </row>
    <row r="591" spans="6:7" x14ac:dyDescent="0.25">
      <c r="F591" s="2" t="str">
        <f t="shared" si="18"/>
        <v/>
      </c>
      <c r="G591" s="27" t="str">
        <f t="shared" si="19"/>
        <v/>
      </c>
    </row>
    <row r="592" spans="6:7" x14ac:dyDescent="0.25">
      <c r="F592" s="2" t="str">
        <f t="shared" si="18"/>
        <v/>
      </c>
      <c r="G592" s="27" t="str">
        <f t="shared" si="19"/>
        <v/>
      </c>
    </row>
    <row r="593" spans="6:7" x14ac:dyDescent="0.25">
      <c r="F593" s="2" t="str">
        <f t="shared" si="18"/>
        <v/>
      </c>
      <c r="G593" s="27" t="str">
        <f t="shared" si="19"/>
        <v/>
      </c>
    </row>
    <row r="594" spans="6:7" x14ac:dyDescent="0.25">
      <c r="F594" s="2" t="str">
        <f t="shared" si="18"/>
        <v/>
      </c>
      <c r="G594" s="27" t="str">
        <f t="shared" si="19"/>
        <v/>
      </c>
    </row>
    <row r="595" spans="6:7" x14ac:dyDescent="0.25">
      <c r="F595" s="2" t="str">
        <f t="shared" si="18"/>
        <v/>
      </c>
      <c r="G595" s="27" t="str">
        <f t="shared" si="19"/>
        <v/>
      </c>
    </row>
    <row r="596" spans="6:7" x14ac:dyDescent="0.25">
      <c r="F596" s="2" t="str">
        <f t="shared" si="18"/>
        <v/>
      </c>
      <c r="G596" s="27" t="str">
        <f t="shared" si="19"/>
        <v/>
      </c>
    </row>
    <row r="597" spans="6:7" x14ac:dyDescent="0.25">
      <c r="F597" s="2" t="str">
        <f t="shared" si="18"/>
        <v/>
      </c>
      <c r="G597" s="27" t="str">
        <f t="shared" si="19"/>
        <v/>
      </c>
    </row>
    <row r="598" spans="6:7" x14ac:dyDescent="0.25">
      <c r="F598" s="2" t="str">
        <f t="shared" si="18"/>
        <v/>
      </c>
      <c r="G598" s="27" t="str">
        <f t="shared" si="19"/>
        <v/>
      </c>
    </row>
    <row r="599" spans="6:7" x14ac:dyDescent="0.25">
      <c r="F599" s="2" t="str">
        <f t="shared" si="18"/>
        <v/>
      </c>
      <c r="G599" s="27" t="str">
        <f t="shared" si="19"/>
        <v/>
      </c>
    </row>
    <row r="600" spans="6:7" x14ac:dyDescent="0.25">
      <c r="F600" s="2" t="str">
        <f t="shared" si="18"/>
        <v/>
      </c>
      <c r="G600" s="27" t="str">
        <f t="shared" si="19"/>
        <v/>
      </c>
    </row>
    <row r="601" spans="6:7" x14ac:dyDescent="0.25">
      <c r="F601" s="2" t="str">
        <f t="shared" si="18"/>
        <v/>
      </c>
      <c r="G601" s="27" t="str">
        <f t="shared" si="19"/>
        <v/>
      </c>
    </row>
    <row r="602" spans="6:7" x14ac:dyDescent="0.25">
      <c r="F602" s="2" t="str">
        <f t="shared" si="18"/>
        <v/>
      </c>
      <c r="G602" s="27" t="str">
        <f t="shared" si="19"/>
        <v/>
      </c>
    </row>
    <row r="603" spans="6:7" x14ac:dyDescent="0.25">
      <c r="F603" s="2" t="str">
        <f t="shared" si="18"/>
        <v/>
      </c>
      <c r="G603" s="27" t="str">
        <f t="shared" si="19"/>
        <v/>
      </c>
    </row>
    <row r="604" spans="6:7" x14ac:dyDescent="0.25">
      <c r="F604" s="2" t="str">
        <f t="shared" si="18"/>
        <v/>
      </c>
      <c r="G604" s="27" t="str">
        <f t="shared" si="19"/>
        <v/>
      </c>
    </row>
    <row r="605" spans="6:7" x14ac:dyDescent="0.25">
      <c r="F605" s="2" t="str">
        <f t="shared" si="18"/>
        <v/>
      </c>
      <c r="G605" s="27" t="str">
        <f t="shared" si="19"/>
        <v/>
      </c>
    </row>
    <row r="606" spans="6:7" x14ac:dyDescent="0.25">
      <c r="F606" s="2" t="str">
        <f t="shared" si="18"/>
        <v/>
      </c>
      <c r="G606" s="27" t="str">
        <f t="shared" si="19"/>
        <v/>
      </c>
    </row>
    <row r="607" spans="6:7" x14ac:dyDescent="0.25">
      <c r="F607" s="2" t="str">
        <f t="shared" si="18"/>
        <v/>
      </c>
      <c r="G607" s="27" t="str">
        <f t="shared" si="19"/>
        <v/>
      </c>
    </row>
    <row r="608" spans="6:7" x14ac:dyDescent="0.25">
      <c r="F608" s="2" t="str">
        <f t="shared" si="18"/>
        <v/>
      </c>
      <c r="G608" s="27" t="str">
        <f t="shared" si="19"/>
        <v/>
      </c>
    </row>
    <row r="609" spans="6:7" x14ac:dyDescent="0.25">
      <c r="F609" s="2" t="str">
        <f t="shared" si="18"/>
        <v/>
      </c>
      <c r="G609" s="27" t="str">
        <f t="shared" si="19"/>
        <v/>
      </c>
    </row>
    <row r="610" spans="6:7" x14ac:dyDescent="0.25">
      <c r="F610" s="2" t="str">
        <f t="shared" si="18"/>
        <v/>
      </c>
      <c r="G610" s="27" t="str">
        <f t="shared" si="19"/>
        <v/>
      </c>
    </row>
    <row r="611" spans="6:7" x14ac:dyDescent="0.25">
      <c r="F611" s="2" t="str">
        <f t="shared" si="18"/>
        <v/>
      </c>
      <c r="G611" s="27" t="str">
        <f t="shared" si="19"/>
        <v/>
      </c>
    </row>
    <row r="612" spans="6:7" x14ac:dyDescent="0.25">
      <c r="F612" s="2" t="str">
        <f t="shared" si="18"/>
        <v/>
      </c>
      <c r="G612" s="27" t="str">
        <f t="shared" si="19"/>
        <v/>
      </c>
    </row>
    <row r="613" spans="6:7" x14ac:dyDescent="0.25">
      <c r="F613" s="2" t="str">
        <f t="shared" si="18"/>
        <v/>
      </c>
      <c r="G613" s="27" t="str">
        <f t="shared" si="19"/>
        <v/>
      </c>
    </row>
    <row r="614" spans="6:7" x14ac:dyDescent="0.25">
      <c r="F614" s="2" t="str">
        <f t="shared" si="18"/>
        <v/>
      </c>
      <c r="G614" s="27" t="str">
        <f t="shared" si="19"/>
        <v/>
      </c>
    </row>
    <row r="615" spans="6:7" x14ac:dyDescent="0.25">
      <c r="F615" s="2" t="str">
        <f t="shared" si="18"/>
        <v/>
      </c>
      <c r="G615" s="27" t="str">
        <f t="shared" si="19"/>
        <v/>
      </c>
    </row>
    <row r="616" spans="6:7" x14ac:dyDescent="0.25">
      <c r="F616" s="2" t="str">
        <f t="shared" si="18"/>
        <v/>
      </c>
      <c r="G616" s="27" t="str">
        <f t="shared" si="19"/>
        <v/>
      </c>
    </row>
    <row r="617" spans="6:7" x14ac:dyDescent="0.25">
      <c r="F617" s="2" t="str">
        <f t="shared" si="18"/>
        <v/>
      </c>
      <c r="G617" s="27" t="str">
        <f t="shared" si="19"/>
        <v/>
      </c>
    </row>
    <row r="618" spans="6:7" x14ac:dyDescent="0.25">
      <c r="F618" s="2" t="str">
        <f t="shared" si="18"/>
        <v/>
      </c>
      <c r="G618" s="27" t="str">
        <f t="shared" si="19"/>
        <v/>
      </c>
    </row>
    <row r="619" spans="6:7" x14ac:dyDescent="0.25">
      <c r="F619" s="2" t="str">
        <f t="shared" si="18"/>
        <v/>
      </c>
      <c r="G619" s="27" t="str">
        <f t="shared" si="19"/>
        <v/>
      </c>
    </row>
    <row r="620" spans="6:7" x14ac:dyDescent="0.25">
      <c r="F620" s="2" t="str">
        <f t="shared" si="18"/>
        <v/>
      </c>
      <c r="G620" s="27" t="str">
        <f t="shared" si="19"/>
        <v/>
      </c>
    </row>
    <row r="621" spans="6:7" x14ac:dyDescent="0.25">
      <c r="F621" s="2" t="str">
        <f t="shared" si="18"/>
        <v/>
      </c>
      <c r="G621" s="27" t="str">
        <f t="shared" si="19"/>
        <v/>
      </c>
    </row>
    <row r="622" spans="6:7" x14ac:dyDescent="0.25">
      <c r="F622" s="2" t="str">
        <f t="shared" si="18"/>
        <v/>
      </c>
      <c r="G622" s="27" t="str">
        <f t="shared" si="19"/>
        <v/>
      </c>
    </row>
    <row r="623" spans="6:7" x14ac:dyDescent="0.25">
      <c r="F623" s="2" t="str">
        <f t="shared" si="18"/>
        <v/>
      </c>
      <c r="G623" s="27" t="str">
        <f t="shared" si="19"/>
        <v/>
      </c>
    </row>
    <row r="624" spans="6:7" x14ac:dyDescent="0.25">
      <c r="F624" s="2" t="str">
        <f t="shared" si="18"/>
        <v/>
      </c>
      <c r="G624" s="27" t="str">
        <f t="shared" si="19"/>
        <v/>
      </c>
    </row>
    <row r="625" spans="6:7" x14ac:dyDescent="0.25">
      <c r="F625" s="2" t="str">
        <f t="shared" si="18"/>
        <v/>
      </c>
      <c r="G625" s="27" t="str">
        <f t="shared" si="19"/>
        <v/>
      </c>
    </row>
    <row r="626" spans="6:7" x14ac:dyDescent="0.25">
      <c r="F626" s="2" t="str">
        <f t="shared" si="18"/>
        <v/>
      </c>
      <c r="G626" s="27" t="str">
        <f t="shared" si="19"/>
        <v/>
      </c>
    </row>
    <row r="627" spans="6:7" x14ac:dyDescent="0.25">
      <c r="F627" s="2" t="str">
        <f t="shared" si="18"/>
        <v/>
      </c>
      <c r="G627" s="27" t="str">
        <f t="shared" si="19"/>
        <v/>
      </c>
    </row>
    <row r="628" spans="6:7" x14ac:dyDescent="0.25">
      <c r="F628" s="2" t="str">
        <f t="shared" si="18"/>
        <v/>
      </c>
      <c r="G628" s="27" t="str">
        <f t="shared" si="19"/>
        <v/>
      </c>
    </row>
    <row r="629" spans="6:7" x14ac:dyDescent="0.25">
      <c r="F629" s="2" t="str">
        <f t="shared" si="18"/>
        <v/>
      </c>
      <c r="G629" s="27" t="str">
        <f t="shared" si="19"/>
        <v/>
      </c>
    </row>
    <row r="630" spans="6:7" x14ac:dyDescent="0.25">
      <c r="F630" s="2" t="str">
        <f t="shared" si="18"/>
        <v/>
      </c>
      <c r="G630" s="27" t="str">
        <f t="shared" si="19"/>
        <v/>
      </c>
    </row>
    <row r="631" spans="6:7" x14ac:dyDescent="0.25">
      <c r="F631" s="2" t="str">
        <f t="shared" si="18"/>
        <v/>
      </c>
      <c r="G631" s="27" t="str">
        <f t="shared" si="19"/>
        <v/>
      </c>
    </row>
    <row r="632" spans="6:7" x14ac:dyDescent="0.25">
      <c r="F632" s="2" t="str">
        <f t="shared" si="18"/>
        <v/>
      </c>
      <c r="G632" s="27" t="str">
        <f t="shared" si="19"/>
        <v/>
      </c>
    </row>
    <row r="633" spans="6:7" x14ac:dyDescent="0.25">
      <c r="F633" s="2" t="str">
        <f t="shared" si="18"/>
        <v/>
      </c>
      <c r="G633" s="27" t="str">
        <f t="shared" si="19"/>
        <v/>
      </c>
    </row>
    <row r="634" spans="6:7" x14ac:dyDescent="0.25">
      <c r="F634" s="2" t="str">
        <f t="shared" si="18"/>
        <v/>
      </c>
      <c r="G634" s="27" t="str">
        <f t="shared" si="19"/>
        <v/>
      </c>
    </row>
    <row r="635" spans="6:7" x14ac:dyDescent="0.25">
      <c r="F635" s="2" t="str">
        <f t="shared" si="18"/>
        <v/>
      </c>
      <c r="G635" s="27" t="str">
        <f t="shared" si="19"/>
        <v/>
      </c>
    </row>
    <row r="636" spans="6:7" x14ac:dyDescent="0.25">
      <c r="F636" s="2" t="str">
        <f t="shared" si="18"/>
        <v/>
      </c>
      <c r="G636" s="27" t="str">
        <f t="shared" si="19"/>
        <v/>
      </c>
    </row>
    <row r="637" spans="6:7" x14ac:dyDescent="0.25">
      <c r="F637" s="2" t="str">
        <f t="shared" si="18"/>
        <v/>
      </c>
      <c r="G637" s="27" t="str">
        <f t="shared" si="19"/>
        <v/>
      </c>
    </row>
    <row r="638" spans="6:7" x14ac:dyDescent="0.25">
      <c r="F638" s="2" t="str">
        <f t="shared" si="18"/>
        <v/>
      </c>
      <c r="G638" s="27" t="str">
        <f t="shared" si="19"/>
        <v/>
      </c>
    </row>
    <row r="639" spans="6:7" x14ac:dyDescent="0.25">
      <c r="F639" s="2" t="str">
        <f t="shared" si="18"/>
        <v/>
      </c>
      <c r="G639" s="27" t="str">
        <f t="shared" si="19"/>
        <v/>
      </c>
    </row>
    <row r="640" spans="6:7" x14ac:dyDescent="0.25">
      <c r="F640" s="2" t="str">
        <f t="shared" si="18"/>
        <v/>
      </c>
      <c r="G640" s="27" t="str">
        <f t="shared" si="19"/>
        <v/>
      </c>
    </row>
    <row r="641" spans="6:7" x14ac:dyDescent="0.25">
      <c r="F641" s="2" t="str">
        <f t="shared" si="18"/>
        <v/>
      </c>
      <c r="G641" s="27" t="str">
        <f t="shared" si="19"/>
        <v/>
      </c>
    </row>
    <row r="642" spans="6:7" x14ac:dyDescent="0.25">
      <c r="F642" s="2" t="str">
        <f t="shared" si="18"/>
        <v/>
      </c>
      <c r="G642" s="27" t="str">
        <f t="shared" si="19"/>
        <v/>
      </c>
    </row>
    <row r="643" spans="6:7" x14ac:dyDescent="0.25">
      <c r="F643" s="2" t="str">
        <f t="shared" ref="F643:F706" si="20">IFERROR(VLOOKUP($E643,$A$2:$C$1000,2,0),"")</f>
        <v/>
      </c>
      <c r="G643" s="27" t="str">
        <f t="shared" ref="G643:G706" si="21">IFERROR(VLOOKUP($E643,$A$2:$C$1000,3,0),"")</f>
        <v/>
      </c>
    </row>
    <row r="644" spans="6:7" x14ac:dyDescent="0.25">
      <c r="F644" s="2" t="str">
        <f t="shared" si="20"/>
        <v/>
      </c>
      <c r="G644" s="27" t="str">
        <f t="shared" si="21"/>
        <v/>
      </c>
    </row>
    <row r="645" spans="6:7" x14ac:dyDescent="0.25">
      <c r="F645" s="2" t="str">
        <f t="shared" si="20"/>
        <v/>
      </c>
      <c r="G645" s="27" t="str">
        <f t="shared" si="21"/>
        <v/>
      </c>
    </row>
    <row r="646" spans="6:7" x14ac:dyDescent="0.25">
      <c r="F646" s="2" t="str">
        <f t="shared" si="20"/>
        <v/>
      </c>
      <c r="G646" s="27" t="str">
        <f t="shared" si="21"/>
        <v/>
      </c>
    </row>
    <row r="647" spans="6:7" x14ac:dyDescent="0.25">
      <c r="F647" s="2" t="str">
        <f t="shared" si="20"/>
        <v/>
      </c>
      <c r="G647" s="27" t="str">
        <f t="shared" si="21"/>
        <v/>
      </c>
    </row>
    <row r="648" spans="6:7" x14ac:dyDescent="0.25">
      <c r="F648" s="2" t="str">
        <f t="shared" si="20"/>
        <v/>
      </c>
      <c r="G648" s="27" t="str">
        <f t="shared" si="21"/>
        <v/>
      </c>
    </row>
    <row r="649" spans="6:7" x14ac:dyDescent="0.25">
      <c r="F649" s="2" t="str">
        <f t="shared" si="20"/>
        <v/>
      </c>
      <c r="G649" s="27" t="str">
        <f t="shared" si="21"/>
        <v/>
      </c>
    </row>
    <row r="650" spans="6:7" x14ac:dyDescent="0.25">
      <c r="F650" s="2" t="str">
        <f t="shared" si="20"/>
        <v/>
      </c>
      <c r="G650" s="27" t="str">
        <f t="shared" si="21"/>
        <v/>
      </c>
    </row>
    <row r="651" spans="6:7" x14ac:dyDescent="0.25">
      <c r="F651" s="2" t="str">
        <f t="shared" si="20"/>
        <v/>
      </c>
      <c r="G651" s="27" t="str">
        <f t="shared" si="21"/>
        <v/>
      </c>
    </row>
    <row r="652" spans="6:7" x14ac:dyDescent="0.25">
      <c r="F652" s="2" t="str">
        <f t="shared" si="20"/>
        <v/>
      </c>
      <c r="G652" s="27" t="str">
        <f t="shared" si="21"/>
        <v/>
      </c>
    </row>
    <row r="653" spans="6:7" x14ac:dyDescent="0.25">
      <c r="F653" s="2" t="str">
        <f t="shared" si="20"/>
        <v/>
      </c>
      <c r="G653" s="27" t="str">
        <f t="shared" si="21"/>
        <v/>
      </c>
    </row>
    <row r="654" spans="6:7" x14ac:dyDescent="0.25">
      <c r="F654" s="2" t="str">
        <f t="shared" si="20"/>
        <v/>
      </c>
      <c r="G654" s="27" t="str">
        <f t="shared" si="21"/>
        <v/>
      </c>
    </row>
    <row r="655" spans="6:7" x14ac:dyDescent="0.25">
      <c r="F655" s="2" t="str">
        <f t="shared" si="20"/>
        <v/>
      </c>
      <c r="G655" s="27" t="str">
        <f t="shared" si="21"/>
        <v/>
      </c>
    </row>
    <row r="656" spans="6:7" x14ac:dyDescent="0.25">
      <c r="F656" s="2" t="str">
        <f t="shared" si="20"/>
        <v/>
      </c>
      <c r="G656" s="27" t="str">
        <f t="shared" si="21"/>
        <v/>
      </c>
    </row>
    <row r="657" spans="6:7" x14ac:dyDescent="0.25">
      <c r="F657" s="2" t="str">
        <f t="shared" si="20"/>
        <v/>
      </c>
      <c r="G657" s="27" t="str">
        <f t="shared" si="21"/>
        <v/>
      </c>
    </row>
    <row r="658" spans="6:7" x14ac:dyDescent="0.25">
      <c r="F658" s="2" t="str">
        <f t="shared" si="20"/>
        <v/>
      </c>
      <c r="G658" s="27" t="str">
        <f t="shared" si="21"/>
        <v/>
      </c>
    </row>
    <row r="659" spans="6:7" x14ac:dyDescent="0.25">
      <c r="F659" s="2" t="str">
        <f t="shared" si="20"/>
        <v/>
      </c>
      <c r="G659" s="27" t="str">
        <f t="shared" si="21"/>
        <v/>
      </c>
    </row>
    <row r="660" spans="6:7" x14ac:dyDescent="0.25">
      <c r="F660" s="2" t="str">
        <f t="shared" si="20"/>
        <v/>
      </c>
      <c r="G660" s="27" t="str">
        <f t="shared" si="21"/>
        <v/>
      </c>
    </row>
    <row r="661" spans="6:7" x14ac:dyDescent="0.25">
      <c r="F661" s="2" t="str">
        <f t="shared" si="20"/>
        <v/>
      </c>
      <c r="G661" s="27" t="str">
        <f t="shared" si="21"/>
        <v/>
      </c>
    </row>
    <row r="662" spans="6:7" x14ac:dyDescent="0.25">
      <c r="F662" s="2" t="str">
        <f t="shared" si="20"/>
        <v/>
      </c>
      <c r="G662" s="27" t="str">
        <f t="shared" si="21"/>
        <v/>
      </c>
    </row>
    <row r="663" spans="6:7" x14ac:dyDescent="0.25">
      <c r="F663" s="2" t="str">
        <f t="shared" si="20"/>
        <v/>
      </c>
      <c r="G663" s="27" t="str">
        <f t="shared" si="21"/>
        <v/>
      </c>
    </row>
    <row r="664" spans="6:7" x14ac:dyDescent="0.25">
      <c r="F664" s="2" t="str">
        <f t="shared" si="20"/>
        <v/>
      </c>
      <c r="G664" s="27" t="str">
        <f t="shared" si="21"/>
        <v/>
      </c>
    </row>
    <row r="665" spans="6:7" x14ac:dyDescent="0.25">
      <c r="F665" s="2" t="str">
        <f t="shared" si="20"/>
        <v/>
      </c>
      <c r="G665" s="27" t="str">
        <f t="shared" si="21"/>
        <v/>
      </c>
    </row>
    <row r="666" spans="6:7" x14ac:dyDescent="0.25">
      <c r="F666" s="2" t="str">
        <f t="shared" si="20"/>
        <v/>
      </c>
      <c r="G666" s="27" t="str">
        <f t="shared" si="21"/>
        <v/>
      </c>
    </row>
    <row r="667" spans="6:7" x14ac:dyDescent="0.25">
      <c r="F667" s="2" t="str">
        <f t="shared" si="20"/>
        <v/>
      </c>
      <c r="G667" s="27" t="str">
        <f t="shared" si="21"/>
        <v/>
      </c>
    </row>
    <row r="668" spans="6:7" x14ac:dyDescent="0.25">
      <c r="F668" s="2" t="str">
        <f t="shared" si="20"/>
        <v/>
      </c>
      <c r="G668" s="27" t="str">
        <f t="shared" si="21"/>
        <v/>
      </c>
    </row>
    <row r="669" spans="6:7" x14ac:dyDescent="0.25">
      <c r="F669" s="2" t="str">
        <f t="shared" si="20"/>
        <v/>
      </c>
      <c r="G669" s="27" t="str">
        <f t="shared" si="21"/>
        <v/>
      </c>
    </row>
    <row r="670" spans="6:7" x14ac:dyDescent="0.25">
      <c r="F670" s="2" t="str">
        <f t="shared" si="20"/>
        <v/>
      </c>
      <c r="G670" s="27" t="str">
        <f t="shared" si="21"/>
        <v/>
      </c>
    </row>
    <row r="671" spans="6:7" x14ac:dyDescent="0.25">
      <c r="F671" s="2" t="str">
        <f t="shared" si="20"/>
        <v/>
      </c>
      <c r="G671" s="27" t="str">
        <f t="shared" si="21"/>
        <v/>
      </c>
    </row>
    <row r="672" spans="6:7" x14ac:dyDescent="0.25">
      <c r="F672" s="2" t="str">
        <f t="shared" si="20"/>
        <v/>
      </c>
      <c r="G672" s="27" t="str">
        <f t="shared" si="21"/>
        <v/>
      </c>
    </row>
    <row r="673" spans="6:7" x14ac:dyDescent="0.25">
      <c r="F673" s="2" t="str">
        <f t="shared" si="20"/>
        <v/>
      </c>
      <c r="G673" s="27" t="str">
        <f t="shared" si="21"/>
        <v/>
      </c>
    </row>
    <row r="674" spans="6:7" x14ac:dyDescent="0.25">
      <c r="F674" s="2" t="str">
        <f t="shared" si="20"/>
        <v/>
      </c>
      <c r="G674" s="27" t="str">
        <f t="shared" si="21"/>
        <v/>
      </c>
    </row>
    <row r="675" spans="6:7" x14ac:dyDescent="0.25">
      <c r="F675" s="2" t="str">
        <f t="shared" si="20"/>
        <v/>
      </c>
      <c r="G675" s="27" t="str">
        <f t="shared" si="21"/>
        <v/>
      </c>
    </row>
    <row r="676" spans="6:7" x14ac:dyDescent="0.25">
      <c r="F676" s="2" t="str">
        <f t="shared" si="20"/>
        <v/>
      </c>
      <c r="G676" s="27" t="str">
        <f t="shared" si="21"/>
        <v/>
      </c>
    </row>
    <row r="677" spans="6:7" x14ac:dyDescent="0.25">
      <c r="F677" s="2" t="str">
        <f t="shared" si="20"/>
        <v/>
      </c>
      <c r="G677" s="27" t="str">
        <f t="shared" si="21"/>
        <v/>
      </c>
    </row>
    <row r="678" spans="6:7" x14ac:dyDescent="0.25">
      <c r="F678" s="2" t="str">
        <f t="shared" si="20"/>
        <v/>
      </c>
      <c r="G678" s="27" t="str">
        <f t="shared" si="21"/>
        <v/>
      </c>
    </row>
    <row r="679" spans="6:7" x14ac:dyDescent="0.25">
      <c r="F679" s="2" t="str">
        <f t="shared" si="20"/>
        <v/>
      </c>
      <c r="G679" s="27" t="str">
        <f t="shared" si="21"/>
        <v/>
      </c>
    </row>
    <row r="680" spans="6:7" x14ac:dyDescent="0.25">
      <c r="F680" s="2" t="str">
        <f t="shared" si="20"/>
        <v/>
      </c>
      <c r="G680" s="27" t="str">
        <f t="shared" si="21"/>
        <v/>
      </c>
    </row>
    <row r="681" spans="6:7" x14ac:dyDescent="0.25">
      <c r="F681" s="2" t="str">
        <f t="shared" si="20"/>
        <v/>
      </c>
      <c r="G681" s="27" t="str">
        <f t="shared" si="21"/>
        <v/>
      </c>
    </row>
    <row r="682" spans="6:7" x14ac:dyDescent="0.25">
      <c r="F682" s="2" t="str">
        <f t="shared" si="20"/>
        <v/>
      </c>
      <c r="G682" s="27" t="str">
        <f t="shared" si="21"/>
        <v/>
      </c>
    </row>
    <row r="683" spans="6:7" x14ac:dyDescent="0.25">
      <c r="F683" s="2" t="str">
        <f t="shared" si="20"/>
        <v/>
      </c>
      <c r="G683" s="27" t="str">
        <f t="shared" si="21"/>
        <v/>
      </c>
    </row>
    <row r="684" spans="6:7" x14ac:dyDescent="0.25">
      <c r="F684" s="2" t="str">
        <f t="shared" si="20"/>
        <v/>
      </c>
      <c r="G684" s="27" t="str">
        <f t="shared" si="21"/>
        <v/>
      </c>
    </row>
    <row r="685" spans="6:7" x14ac:dyDescent="0.25">
      <c r="F685" s="2" t="str">
        <f t="shared" si="20"/>
        <v/>
      </c>
      <c r="G685" s="27" t="str">
        <f t="shared" si="21"/>
        <v/>
      </c>
    </row>
    <row r="686" spans="6:7" x14ac:dyDescent="0.25">
      <c r="F686" s="2" t="str">
        <f t="shared" si="20"/>
        <v/>
      </c>
      <c r="G686" s="27" t="str">
        <f t="shared" si="21"/>
        <v/>
      </c>
    </row>
    <row r="687" spans="6:7" x14ac:dyDescent="0.25">
      <c r="F687" s="2" t="str">
        <f t="shared" si="20"/>
        <v/>
      </c>
      <c r="G687" s="27" t="str">
        <f t="shared" si="21"/>
        <v/>
      </c>
    </row>
    <row r="688" spans="6:7" x14ac:dyDescent="0.25">
      <c r="F688" s="2" t="str">
        <f t="shared" si="20"/>
        <v/>
      </c>
      <c r="G688" s="27" t="str">
        <f t="shared" si="21"/>
        <v/>
      </c>
    </row>
    <row r="689" spans="6:7" x14ac:dyDescent="0.25">
      <c r="F689" s="2" t="str">
        <f t="shared" si="20"/>
        <v/>
      </c>
      <c r="G689" s="27" t="str">
        <f t="shared" si="21"/>
        <v/>
      </c>
    </row>
    <row r="690" spans="6:7" x14ac:dyDescent="0.25">
      <c r="F690" s="2" t="str">
        <f t="shared" si="20"/>
        <v/>
      </c>
      <c r="G690" s="27" t="str">
        <f t="shared" si="21"/>
        <v/>
      </c>
    </row>
    <row r="691" spans="6:7" x14ac:dyDescent="0.25">
      <c r="F691" s="2" t="str">
        <f t="shared" si="20"/>
        <v/>
      </c>
      <c r="G691" s="27" t="str">
        <f t="shared" si="21"/>
        <v/>
      </c>
    </row>
    <row r="692" spans="6:7" x14ac:dyDescent="0.25">
      <c r="F692" s="2" t="str">
        <f t="shared" si="20"/>
        <v/>
      </c>
      <c r="G692" s="27" t="str">
        <f t="shared" si="21"/>
        <v/>
      </c>
    </row>
    <row r="693" spans="6:7" x14ac:dyDescent="0.25">
      <c r="F693" s="2" t="str">
        <f t="shared" si="20"/>
        <v/>
      </c>
      <c r="G693" s="27" t="str">
        <f t="shared" si="21"/>
        <v/>
      </c>
    </row>
    <row r="694" spans="6:7" x14ac:dyDescent="0.25">
      <c r="F694" s="2" t="str">
        <f t="shared" si="20"/>
        <v/>
      </c>
      <c r="G694" s="27" t="str">
        <f t="shared" si="21"/>
        <v/>
      </c>
    </row>
    <row r="695" spans="6:7" x14ac:dyDescent="0.25">
      <c r="F695" s="2" t="str">
        <f t="shared" si="20"/>
        <v/>
      </c>
      <c r="G695" s="27" t="str">
        <f t="shared" si="21"/>
        <v/>
      </c>
    </row>
    <row r="696" spans="6:7" x14ac:dyDescent="0.25">
      <c r="F696" s="2" t="str">
        <f t="shared" si="20"/>
        <v/>
      </c>
      <c r="G696" s="27" t="str">
        <f t="shared" si="21"/>
        <v/>
      </c>
    </row>
    <row r="697" spans="6:7" x14ac:dyDescent="0.25">
      <c r="F697" s="2" t="str">
        <f t="shared" si="20"/>
        <v/>
      </c>
      <c r="G697" s="27" t="str">
        <f t="shared" si="21"/>
        <v/>
      </c>
    </row>
    <row r="698" spans="6:7" x14ac:dyDescent="0.25">
      <c r="F698" s="2" t="str">
        <f t="shared" si="20"/>
        <v/>
      </c>
      <c r="G698" s="27" t="str">
        <f t="shared" si="21"/>
        <v/>
      </c>
    </row>
    <row r="699" spans="6:7" x14ac:dyDescent="0.25">
      <c r="F699" s="2" t="str">
        <f t="shared" si="20"/>
        <v/>
      </c>
      <c r="G699" s="27" t="str">
        <f t="shared" si="21"/>
        <v/>
      </c>
    </row>
    <row r="700" spans="6:7" x14ac:dyDescent="0.25">
      <c r="F700" s="2" t="str">
        <f t="shared" si="20"/>
        <v/>
      </c>
      <c r="G700" s="27" t="str">
        <f t="shared" si="21"/>
        <v/>
      </c>
    </row>
    <row r="701" spans="6:7" x14ac:dyDescent="0.25">
      <c r="F701" s="2" t="str">
        <f t="shared" si="20"/>
        <v/>
      </c>
      <c r="G701" s="27" t="str">
        <f t="shared" si="21"/>
        <v/>
      </c>
    </row>
    <row r="702" spans="6:7" x14ac:dyDescent="0.25">
      <c r="F702" s="2" t="str">
        <f t="shared" si="20"/>
        <v/>
      </c>
      <c r="G702" s="27" t="str">
        <f t="shared" si="21"/>
        <v/>
      </c>
    </row>
    <row r="703" spans="6:7" x14ac:dyDescent="0.25">
      <c r="F703" s="2" t="str">
        <f t="shared" si="20"/>
        <v/>
      </c>
      <c r="G703" s="27" t="str">
        <f t="shared" si="21"/>
        <v/>
      </c>
    </row>
    <row r="704" spans="6:7" x14ac:dyDescent="0.25">
      <c r="F704" s="2" t="str">
        <f t="shared" si="20"/>
        <v/>
      </c>
      <c r="G704" s="27" t="str">
        <f t="shared" si="21"/>
        <v/>
      </c>
    </row>
    <row r="705" spans="6:7" x14ac:dyDescent="0.25">
      <c r="F705" s="2" t="str">
        <f t="shared" si="20"/>
        <v/>
      </c>
      <c r="G705" s="27" t="str">
        <f t="shared" si="21"/>
        <v/>
      </c>
    </row>
    <row r="706" spans="6:7" x14ac:dyDescent="0.25">
      <c r="F706" s="2" t="str">
        <f t="shared" si="20"/>
        <v/>
      </c>
      <c r="G706" s="27" t="str">
        <f t="shared" si="21"/>
        <v/>
      </c>
    </row>
    <row r="707" spans="6:7" x14ac:dyDescent="0.25">
      <c r="F707" s="2" t="str">
        <f t="shared" ref="F707:F770" si="22">IFERROR(VLOOKUP($E707,$A$2:$C$1000,2,0),"")</f>
        <v/>
      </c>
      <c r="G707" s="27" t="str">
        <f t="shared" ref="G707:G770" si="23">IFERROR(VLOOKUP($E707,$A$2:$C$1000,3,0),"")</f>
        <v/>
      </c>
    </row>
    <row r="708" spans="6:7" x14ac:dyDescent="0.25">
      <c r="F708" s="2" t="str">
        <f t="shared" si="22"/>
        <v/>
      </c>
      <c r="G708" s="27" t="str">
        <f t="shared" si="23"/>
        <v/>
      </c>
    </row>
    <row r="709" spans="6:7" x14ac:dyDescent="0.25">
      <c r="F709" s="2" t="str">
        <f t="shared" si="22"/>
        <v/>
      </c>
      <c r="G709" s="27" t="str">
        <f t="shared" si="23"/>
        <v/>
      </c>
    </row>
    <row r="710" spans="6:7" x14ac:dyDescent="0.25">
      <c r="F710" s="2" t="str">
        <f t="shared" si="22"/>
        <v/>
      </c>
      <c r="G710" s="27" t="str">
        <f t="shared" si="23"/>
        <v/>
      </c>
    </row>
    <row r="711" spans="6:7" x14ac:dyDescent="0.25">
      <c r="F711" s="2" t="str">
        <f t="shared" si="22"/>
        <v/>
      </c>
      <c r="G711" s="27" t="str">
        <f t="shared" si="23"/>
        <v/>
      </c>
    </row>
    <row r="712" spans="6:7" x14ac:dyDescent="0.25">
      <c r="F712" s="2" t="str">
        <f t="shared" si="22"/>
        <v/>
      </c>
      <c r="G712" s="27" t="str">
        <f t="shared" si="23"/>
        <v/>
      </c>
    </row>
    <row r="713" spans="6:7" x14ac:dyDescent="0.25">
      <c r="F713" s="2" t="str">
        <f t="shared" si="22"/>
        <v/>
      </c>
      <c r="G713" s="27" t="str">
        <f t="shared" si="23"/>
        <v/>
      </c>
    </row>
    <row r="714" spans="6:7" x14ac:dyDescent="0.25">
      <c r="F714" s="2" t="str">
        <f t="shared" si="22"/>
        <v/>
      </c>
      <c r="G714" s="27" t="str">
        <f t="shared" si="23"/>
        <v/>
      </c>
    </row>
    <row r="715" spans="6:7" x14ac:dyDescent="0.25">
      <c r="F715" s="2" t="str">
        <f t="shared" si="22"/>
        <v/>
      </c>
      <c r="G715" s="27" t="str">
        <f t="shared" si="23"/>
        <v/>
      </c>
    </row>
    <row r="716" spans="6:7" x14ac:dyDescent="0.25">
      <c r="F716" s="2" t="str">
        <f t="shared" si="22"/>
        <v/>
      </c>
      <c r="G716" s="27" t="str">
        <f t="shared" si="23"/>
        <v/>
      </c>
    </row>
    <row r="717" spans="6:7" x14ac:dyDescent="0.25">
      <c r="F717" s="2" t="str">
        <f t="shared" si="22"/>
        <v/>
      </c>
      <c r="G717" s="27" t="str">
        <f t="shared" si="23"/>
        <v/>
      </c>
    </row>
    <row r="718" spans="6:7" x14ac:dyDescent="0.25">
      <c r="F718" s="2" t="str">
        <f t="shared" si="22"/>
        <v/>
      </c>
      <c r="G718" s="27" t="str">
        <f t="shared" si="23"/>
        <v/>
      </c>
    </row>
    <row r="719" spans="6:7" x14ac:dyDescent="0.25">
      <c r="F719" s="2" t="str">
        <f t="shared" si="22"/>
        <v/>
      </c>
      <c r="G719" s="27" t="str">
        <f t="shared" si="23"/>
        <v/>
      </c>
    </row>
    <row r="720" spans="6:7" x14ac:dyDescent="0.25">
      <c r="F720" s="2" t="str">
        <f t="shared" si="22"/>
        <v/>
      </c>
      <c r="G720" s="27" t="str">
        <f t="shared" si="23"/>
        <v/>
      </c>
    </row>
    <row r="721" spans="6:7" x14ac:dyDescent="0.25">
      <c r="F721" s="2" t="str">
        <f t="shared" si="22"/>
        <v/>
      </c>
      <c r="G721" s="27" t="str">
        <f t="shared" si="23"/>
        <v/>
      </c>
    </row>
    <row r="722" spans="6:7" x14ac:dyDescent="0.25">
      <c r="F722" s="2" t="str">
        <f t="shared" si="22"/>
        <v/>
      </c>
      <c r="G722" s="27" t="str">
        <f t="shared" si="23"/>
        <v/>
      </c>
    </row>
    <row r="723" spans="6:7" x14ac:dyDescent="0.25">
      <c r="F723" s="2" t="str">
        <f t="shared" si="22"/>
        <v/>
      </c>
      <c r="G723" s="27" t="str">
        <f t="shared" si="23"/>
        <v/>
      </c>
    </row>
    <row r="724" spans="6:7" x14ac:dyDescent="0.25">
      <c r="F724" s="2" t="str">
        <f t="shared" si="22"/>
        <v/>
      </c>
      <c r="G724" s="27" t="str">
        <f t="shared" si="23"/>
        <v/>
      </c>
    </row>
    <row r="725" spans="6:7" x14ac:dyDescent="0.25">
      <c r="F725" s="2" t="str">
        <f t="shared" si="22"/>
        <v/>
      </c>
      <c r="G725" s="27" t="str">
        <f t="shared" si="23"/>
        <v/>
      </c>
    </row>
    <row r="726" spans="6:7" x14ac:dyDescent="0.25">
      <c r="F726" s="2" t="str">
        <f t="shared" si="22"/>
        <v/>
      </c>
      <c r="G726" s="27" t="str">
        <f t="shared" si="23"/>
        <v/>
      </c>
    </row>
    <row r="727" spans="6:7" x14ac:dyDescent="0.25">
      <c r="F727" s="2" t="str">
        <f t="shared" si="22"/>
        <v/>
      </c>
      <c r="G727" s="27" t="str">
        <f t="shared" si="23"/>
        <v/>
      </c>
    </row>
    <row r="728" spans="6:7" x14ac:dyDescent="0.25">
      <c r="F728" s="2" t="str">
        <f t="shared" si="22"/>
        <v/>
      </c>
      <c r="G728" s="27" t="str">
        <f t="shared" si="23"/>
        <v/>
      </c>
    </row>
    <row r="729" spans="6:7" x14ac:dyDescent="0.25">
      <c r="F729" s="2" t="str">
        <f t="shared" si="22"/>
        <v/>
      </c>
      <c r="G729" s="27" t="str">
        <f t="shared" si="23"/>
        <v/>
      </c>
    </row>
    <row r="730" spans="6:7" x14ac:dyDescent="0.25">
      <c r="F730" s="2" t="str">
        <f t="shared" si="22"/>
        <v/>
      </c>
      <c r="G730" s="27" t="str">
        <f t="shared" si="23"/>
        <v/>
      </c>
    </row>
    <row r="731" spans="6:7" x14ac:dyDescent="0.25">
      <c r="F731" s="2" t="str">
        <f t="shared" si="22"/>
        <v/>
      </c>
      <c r="G731" s="27" t="str">
        <f t="shared" si="23"/>
        <v/>
      </c>
    </row>
    <row r="732" spans="6:7" x14ac:dyDescent="0.25">
      <c r="F732" s="2" t="str">
        <f t="shared" si="22"/>
        <v/>
      </c>
      <c r="G732" s="27" t="str">
        <f t="shared" si="23"/>
        <v/>
      </c>
    </row>
    <row r="733" spans="6:7" x14ac:dyDescent="0.25">
      <c r="F733" s="2" t="str">
        <f t="shared" si="22"/>
        <v/>
      </c>
      <c r="G733" s="27" t="str">
        <f t="shared" si="23"/>
        <v/>
      </c>
    </row>
    <row r="734" spans="6:7" x14ac:dyDescent="0.25">
      <c r="F734" s="2" t="str">
        <f t="shared" si="22"/>
        <v/>
      </c>
      <c r="G734" s="27" t="str">
        <f t="shared" si="23"/>
        <v/>
      </c>
    </row>
    <row r="735" spans="6:7" x14ac:dyDescent="0.25">
      <c r="F735" s="2" t="str">
        <f t="shared" si="22"/>
        <v/>
      </c>
      <c r="G735" s="27" t="str">
        <f t="shared" si="23"/>
        <v/>
      </c>
    </row>
    <row r="736" spans="6:7" x14ac:dyDescent="0.25">
      <c r="F736" s="2" t="str">
        <f t="shared" si="22"/>
        <v/>
      </c>
      <c r="G736" s="27" t="str">
        <f t="shared" si="23"/>
        <v/>
      </c>
    </row>
    <row r="737" spans="6:7" x14ac:dyDescent="0.25">
      <c r="F737" s="2" t="str">
        <f t="shared" si="22"/>
        <v/>
      </c>
      <c r="G737" s="27" t="str">
        <f t="shared" si="23"/>
        <v/>
      </c>
    </row>
    <row r="738" spans="6:7" x14ac:dyDescent="0.25">
      <c r="F738" s="2" t="str">
        <f t="shared" si="22"/>
        <v/>
      </c>
      <c r="G738" s="27" t="str">
        <f t="shared" si="23"/>
        <v/>
      </c>
    </row>
    <row r="739" spans="6:7" x14ac:dyDescent="0.25">
      <c r="F739" s="2" t="str">
        <f t="shared" si="22"/>
        <v/>
      </c>
      <c r="G739" s="27" t="str">
        <f t="shared" si="23"/>
        <v/>
      </c>
    </row>
    <row r="740" spans="6:7" x14ac:dyDescent="0.25">
      <c r="F740" s="2" t="str">
        <f t="shared" si="22"/>
        <v/>
      </c>
      <c r="G740" s="27" t="str">
        <f t="shared" si="23"/>
        <v/>
      </c>
    </row>
    <row r="741" spans="6:7" x14ac:dyDescent="0.25">
      <c r="F741" s="2" t="str">
        <f t="shared" si="22"/>
        <v/>
      </c>
      <c r="G741" s="27" t="str">
        <f t="shared" si="23"/>
        <v/>
      </c>
    </row>
    <row r="742" spans="6:7" x14ac:dyDescent="0.25">
      <c r="F742" s="2" t="str">
        <f t="shared" si="22"/>
        <v/>
      </c>
      <c r="G742" s="27" t="str">
        <f t="shared" si="23"/>
        <v/>
      </c>
    </row>
    <row r="743" spans="6:7" x14ac:dyDescent="0.25">
      <c r="F743" s="2" t="str">
        <f t="shared" si="22"/>
        <v/>
      </c>
      <c r="G743" s="27" t="str">
        <f t="shared" si="23"/>
        <v/>
      </c>
    </row>
    <row r="744" spans="6:7" x14ac:dyDescent="0.25">
      <c r="F744" s="2" t="str">
        <f t="shared" si="22"/>
        <v/>
      </c>
      <c r="G744" s="27" t="str">
        <f t="shared" si="23"/>
        <v/>
      </c>
    </row>
    <row r="745" spans="6:7" x14ac:dyDescent="0.25">
      <c r="F745" s="2" t="str">
        <f t="shared" si="22"/>
        <v/>
      </c>
      <c r="G745" s="27" t="str">
        <f t="shared" si="23"/>
        <v/>
      </c>
    </row>
    <row r="746" spans="6:7" x14ac:dyDescent="0.25">
      <c r="F746" s="2" t="str">
        <f t="shared" si="22"/>
        <v/>
      </c>
      <c r="G746" s="27" t="str">
        <f t="shared" si="23"/>
        <v/>
      </c>
    </row>
    <row r="747" spans="6:7" x14ac:dyDescent="0.25">
      <c r="F747" s="2" t="str">
        <f t="shared" si="22"/>
        <v/>
      </c>
      <c r="G747" s="27" t="str">
        <f t="shared" si="23"/>
        <v/>
      </c>
    </row>
    <row r="748" spans="6:7" x14ac:dyDescent="0.25">
      <c r="F748" s="2" t="str">
        <f t="shared" si="22"/>
        <v/>
      </c>
      <c r="G748" s="27" t="str">
        <f t="shared" si="23"/>
        <v/>
      </c>
    </row>
    <row r="749" spans="6:7" x14ac:dyDescent="0.25">
      <c r="F749" s="2" t="str">
        <f t="shared" si="22"/>
        <v/>
      </c>
      <c r="G749" s="27" t="str">
        <f t="shared" si="23"/>
        <v/>
      </c>
    </row>
    <row r="750" spans="6:7" x14ac:dyDescent="0.25">
      <c r="F750" s="2" t="str">
        <f t="shared" si="22"/>
        <v/>
      </c>
      <c r="G750" s="27" t="str">
        <f t="shared" si="23"/>
        <v/>
      </c>
    </row>
    <row r="751" spans="6:7" x14ac:dyDescent="0.25">
      <c r="F751" s="2" t="str">
        <f t="shared" si="22"/>
        <v/>
      </c>
      <c r="G751" s="27" t="str">
        <f t="shared" si="23"/>
        <v/>
      </c>
    </row>
    <row r="752" spans="6:7" x14ac:dyDescent="0.25">
      <c r="F752" s="2" t="str">
        <f t="shared" si="22"/>
        <v/>
      </c>
      <c r="G752" s="27" t="str">
        <f t="shared" si="23"/>
        <v/>
      </c>
    </row>
    <row r="753" spans="6:7" x14ac:dyDescent="0.25">
      <c r="F753" s="2" t="str">
        <f t="shared" si="22"/>
        <v/>
      </c>
      <c r="G753" s="27" t="str">
        <f t="shared" si="23"/>
        <v/>
      </c>
    </row>
    <row r="754" spans="6:7" x14ac:dyDescent="0.25">
      <c r="F754" s="2" t="str">
        <f t="shared" si="22"/>
        <v/>
      </c>
      <c r="G754" s="27" t="str">
        <f t="shared" si="23"/>
        <v/>
      </c>
    </row>
    <row r="755" spans="6:7" x14ac:dyDescent="0.25">
      <c r="F755" s="2" t="str">
        <f t="shared" si="22"/>
        <v/>
      </c>
      <c r="G755" s="27" t="str">
        <f t="shared" si="23"/>
        <v/>
      </c>
    </row>
    <row r="756" spans="6:7" x14ac:dyDescent="0.25">
      <c r="F756" s="2" t="str">
        <f t="shared" si="22"/>
        <v/>
      </c>
      <c r="G756" s="27" t="str">
        <f t="shared" si="23"/>
        <v/>
      </c>
    </row>
    <row r="757" spans="6:7" x14ac:dyDescent="0.25">
      <c r="F757" s="2" t="str">
        <f t="shared" si="22"/>
        <v/>
      </c>
      <c r="G757" s="27" t="str">
        <f t="shared" si="23"/>
        <v/>
      </c>
    </row>
    <row r="758" spans="6:7" x14ac:dyDescent="0.25">
      <c r="F758" s="2" t="str">
        <f t="shared" si="22"/>
        <v/>
      </c>
      <c r="G758" s="27" t="str">
        <f t="shared" si="23"/>
        <v/>
      </c>
    </row>
    <row r="759" spans="6:7" x14ac:dyDescent="0.25">
      <c r="F759" s="2" t="str">
        <f t="shared" si="22"/>
        <v/>
      </c>
      <c r="G759" s="27" t="str">
        <f t="shared" si="23"/>
        <v/>
      </c>
    </row>
    <row r="760" spans="6:7" x14ac:dyDescent="0.25">
      <c r="F760" s="2" t="str">
        <f t="shared" si="22"/>
        <v/>
      </c>
      <c r="G760" s="27" t="str">
        <f t="shared" si="23"/>
        <v/>
      </c>
    </row>
    <row r="761" spans="6:7" x14ac:dyDescent="0.25">
      <c r="F761" s="2" t="str">
        <f t="shared" si="22"/>
        <v/>
      </c>
      <c r="G761" s="27" t="str">
        <f t="shared" si="23"/>
        <v/>
      </c>
    </row>
    <row r="762" spans="6:7" x14ac:dyDescent="0.25">
      <c r="F762" s="2" t="str">
        <f t="shared" si="22"/>
        <v/>
      </c>
      <c r="G762" s="27" t="str">
        <f t="shared" si="23"/>
        <v/>
      </c>
    </row>
    <row r="763" spans="6:7" x14ac:dyDescent="0.25">
      <c r="F763" s="2" t="str">
        <f t="shared" si="22"/>
        <v/>
      </c>
      <c r="G763" s="27" t="str">
        <f t="shared" si="23"/>
        <v/>
      </c>
    </row>
    <row r="764" spans="6:7" x14ac:dyDescent="0.25">
      <c r="F764" s="2" t="str">
        <f t="shared" si="22"/>
        <v/>
      </c>
      <c r="G764" s="27" t="str">
        <f t="shared" si="23"/>
        <v/>
      </c>
    </row>
    <row r="765" spans="6:7" x14ac:dyDescent="0.25">
      <c r="F765" s="2" t="str">
        <f t="shared" si="22"/>
        <v/>
      </c>
      <c r="G765" s="27" t="str">
        <f t="shared" si="23"/>
        <v/>
      </c>
    </row>
    <row r="766" spans="6:7" x14ac:dyDescent="0.25">
      <c r="F766" s="2" t="str">
        <f t="shared" si="22"/>
        <v/>
      </c>
      <c r="G766" s="27" t="str">
        <f t="shared" si="23"/>
        <v/>
      </c>
    </row>
    <row r="767" spans="6:7" x14ac:dyDescent="0.25">
      <c r="F767" s="2" t="str">
        <f t="shared" si="22"/>
        <v/>
      </c>
      <c r="G767" s="27" t="str">
        <f t="shared" si="23"/>
        <v/>
      </c>
    </row>
    <row r="768" spans="6:7" x14ac:dyDescent="0.25">
      <c r="F768" s="2" t="str">
        <f t="shared" si="22"/>
        <v/>
      </c>
      <c r="G768" s="27" t="str">
        <f t="shared" si="23"/>
        <v/>
      </c>
    </row>
    <row r="769" spans="6:7" x14ac:dyDescent="0.25">
      <c r="F769" s="2" t="str">
        <f t="shared" si="22"/>
        <v/>
      </c>
      <c r="G769" s="27" t="str">
        <f t="shared" si="23"/>
        <v/>
      </c>
    </row>
    <row r="770" spans="6:7" x14ac:dyDescent="0.25">
      <c r="F770" s="2" t="str">
        <f t="shared" si="22"/>
        <v/>
      </c>
      <c r="G770" s="27" t="str">
        <f t="shared" si="23"/>
        <v/>
      </c>
    </row>
    <row r="771" spans="6:7" x14ac:dyDescent="0.25">
      <c r="F771" s="2" t="str">
        <f t="shared" ref="F771:F834" si="24">IFERROR(VLOOKUP($E771,$A$2:$C$1000,2,0),"")</f>
        <v/>
      </c>
      <c r="G771" s="27" t="str">
        <f t="shared" ref="G771:G834" si="25">IFERROR(VLOOKUP($E771,$A$2:$C$1000,3,0),"")</f>
        <v/>
      </c>
    </row>
    <row r="772" spans="6:7" x14ac:dyDescent="0.25">
      <c r="F772" s="2" t="str">
        <f t="shared" si="24"/>
        <v/>
      </c>
      <c r="G772" s="27" t="str">
        <f t="shared" si="25"/>
        <v/>
      </c>
    </row>
    <row r="773" spans="6:7" x14ac:dyDescent="0.25">
      <c r="F773" s="2" t="str">
        <f t="shared" si="24"/>
        <v/>
      </c>
      <c r="G773" s="27" t="str">
        <f t="shared" si="25"/>
        <v/>
      </c>
    </row>
    <row r="774" spans="6:7" x14ac:dyDescent="0.25">
      <c r="F774" s="2" t="str">
        <f t="shared" si="24"/>
        <v/>
      </c>
      <c r="G774" s="27" t="str">
        <f t="shared" si="25"/>
        <v/>
      </c>
    </row>
    <row r="775" spans="6:7" x14ac:dyDescent="0.25">
      <c r="F775" s="2" t="str">
        <f t="shared" si="24"/>
        <v/>
      </c>
      <c r="G775" s="27" t="str">
        <f t="shared" si="25"/>
        <v/>
      </c>
    </row>
    <row r="776" spans="6:7" x14ac:dyDescent="0.25">
      <c r="F776" s="2" t="str">
        <f t="shared" si="24"/>
        <v/>
      </c>
      <c r="G776" s="27" t="str">
        <f t="shared" si="25"/>
        <v/>
      </c>
    </row>
    <row r="777" spans="6:7" x14ac:dyDescent="0.25">
      <c r="F777" s="2" t="str">
        <f t="shared" si="24"/>
        <v/>
      </c>
      <c r="G777" s="27" t="str">
        <f t="shared" si="25"/>
        <v/>
      </c>
    </row>
    <row r="778" spans="6:7" x14ac:dyDescent="0.25">
      <c r="F778" s="2" t="str">
        <f t="shared" si="24"/>
        <v/>
      </c>
      <c r="G778" s="27" t="str">
        <f t="shared" si="25"/>
        <v/>
      </c>
    </row>
    <row r="779" spans="6:7" x14ac:dyDescent="0.25">
      <c r="F779" s="2" t="str">
        <f t="shared" si="24"/>
        <v/>
      </c>
      <c r="G779" s="27" t="str">
        <f t="shared" si="25"/>
        <v/>
      </c>
    </row>
    <row r="780" spans="6:7" x14ac:dyDescent="0.25">
      <c r="F780" s="2" t="str">
        <f t="shared" si="24"/>
        <v/>
      </c>
      <c r="G780" s="27" t="str">
        <f t="shared" si="25"/>
        <v/>
      </c>
    </row>
    <row r="781" spans="6:7" x14ac:dyDescent="0.25">
      <c r="F781" s="2" t="str">
        <f t="shared" si="24"/>
        <v/>
      </c>
      <c r="G781" s="27" t="str">
        <f t="shared" si="25"/>
        <v/>
      </c>
    </row>
    <row r="782" spans="6:7" x14ac:dyDescent="0.25">
      <c r="F782" s="2" t="str">
        <f t="shared" si="24"/>
        <v/>
      </c>
      <c r="G782" s="27" t="str">
        <f t="shared" si="25"/>
        <v/>
      </c>
    </row>
    <row r="783" spans="6:7" x14ac:dyDescent="0.25">
      <c r="F783" s="2" t="str">
        <f t="shared" si="24"/>
        <v/>
      </c>
      <c r="G783" s="27" t="str">
        <f t="shared" si="25"/>
        <v/>
      </c>
    </row>
    <row r="784" spans="6:7" x14ac:dyDescent="0.25">
      <c r="F784" s="2" t="str">
        <f t="shared" si="24"/>
        <v/>
      </c>
      <c r="G784" s="27" t="str">
        <f t="shared" si="25"/>
        <v/>
      </c>
    </row>
    <row r="785" spans="6:7" x14ac:dyDescent="0.25">
      <c r="F785" s="2" t="str">
        <f t="shared" si="24"/>
        <v/>
      </c>
      <c r="G785" s="27" t="str">
        <f t="shared" si="25"/>
        <v/>
      </c>
    </row>
    <row r="786" spans="6:7" x14ac:dyDescent="0.25">
      <c r="F786" s="2" t="str">
        <f t="shared" si="24"/>
        <v/>
      </c>
      <c r="G786" s="27" t="str">
        <f t="shared" si="25"/>
        <v/>
      </c>
    </row>
    <row r="787" spans="6:7" x14ac:dyDescent="0.25">
      <c r="F787" s="2" t="str">
        <f t="shared" si="24"/>
        <v/>
      </c>
      <c r="G787" s="27" t="str">
        <f t="shared" si="25"/>
        <v/>
      </c>
    </row>
    <row r="788" spans="6:7" x14ac:dyDescent="0.25">
      <c r="F788" s="2" t="str">
        <f t="shared" si="24"/>
        <v/>
      </c>
      <c r="G788" s="27" t="str">
        <f t="shared" si="25"/>
        <v/>
      </c>
    </row>
    <row r="789" spans="6:7" x14ac:dyDescent="0.25">
      <c r="F789" s="2" t="str">
        <f t="shared" si="24"/>
        <v/>
      </c>
      <c r="G789" s="27" t="str">
        <f t="shared" si="25"/>
        <v/>
      </c>
    </row>
    <row r="790" spans="6:7" x14ac:dyDescent="0.25">
      <c r="F790" s="2" t="str">
        <f t="shared" si="24"/>
        <v/>
      </c>
      <c r="G790" s="27" t="str">
        <f t="shared" si="25"/>
        <v/>
      </c>
    </row>
    <row r="791" spans="6:7" x14ac:dyDescent="0.25">
      <c r="F791" s="2" t="str">
        <f t="shared" si="24"/>
        <v/>
      </c>
      <c r="G791" s="27" t="str">
        <f t="shared" si="25"/>
        <v/>
      </c>
    </row>
    <row r="792" spans="6:7" x14ac:dyDescent="0.25">
      <c r="F792" s="2" t="str">
        <f t="shared" si="24"/>
        <v/>
      </c>
      <c r="G792" s="27" t="str">
        <f t="shared" si="25"/>
        <v/>
      </c>
    </row>
    <row r="793" spans="6:7" x14ac:dyDescent="0.25">
      <c r="F793" s="2" t="str">
        <f t="shared" si="24"/>
        <v/>
      </c>
      <c r="G793" s="27" t="str">
        <f t="shared" si="25"/>
        <v/>
      </c>
    </row>
    <row r="794" spans="6:7" x14ac:dyDescent="0.25">
      <c r="F794" s="2" t="str">
        <f t="shared" si="24"/>
        <v/>
      </c>
      <c r="G794" s="27" t="str">
        <f t="shared" si="25"/>
        <v/>
      </c>
    </row>
    <row r="795" spans="6:7" x14ac:dyDescent="0.25">
      <c r="F795" s="2" t="str">
        <f t="shared" si="24"/>
        <v/>
      </c>
      <c r="G795" s="27" t="str">
        <f t="shared" si="25"/>
        <v/>
      </c>
    </row>
    <row r="796" spans="6:7" x14ac:dyDescent="0.25">
      <c r="F796" s="2" t="str">
        <f t="shared" si="24"/>
        <v/>
      </c>
      <c r="G796" s="27" t="str">
        <f t="shared" si="25"/>
        <v/>
      </c>
    </row>
    <row r="797" spans="6:7" x14ac:dyDescent="0.25">
      <c r="F797" s="2" t="str">
        <f t="shared" si="24"/>
        <v/>
      </c>
      <c r="G797" s="27" t="str">
        <f t="shared" si="25"/>
        <v/>
      </c>
    </row>
    <row r="798" spans="6:7" x14ac:dyDescent="0.25">
      <c r="F798" s="2" t="str">
        <f t="shared" si="24"/>
        <v/>
      </c>
      <c r="G798" s="27" t="str">
        <f t="shared" si="25"/>
        <v/>
      </c>
    </row>
    <row r="799" spans="6:7" x14ac:dyDescent="0.25">
      <c r="F799" s="2" t="str">
        <f t="shared" si="24"/>
        <v/>
      </c>
      <c r="G799" s="27" t="str">
        <f t="shared" si="25"/>
        <v/>
      </c>
    </row>
    <row r="800" spans="6:7" x14ac:dyDescent="0.25">
      <c r="F800" s="2" t="str">
        <f t="shared" si="24"/>
        <v/>
      </c>
      <c r="G800" s="27" t="str">
        <f t="shared" si="25"/>
        <v/>
      </c>
    </row>
    <row r="801" spans="6:7" x14ac:dyDescent="0.25">
      <c r="F801" s="2" t="str">
        <f t="shared" si="24"/>
        <v/>
      </c>
      <c r="G801" s="27" t="str">
        <f t="shared" si="25"/>
        <v/>
      </c>
    </row>
    <row r="802" spans="6:7" x14ac:dyDescent="0.25">
      <c r="F802" s="2" t="str">
        <f t="shared" si="24"/>
        <v/>
      </c>
      <c r="G802" s="27" t="str">
        <f t="shared" si="25"/>
        <v/>
      </c>
    </row>
    <row r="803" spans="6:7" x14ac:dyDescent="0.25">
      <c r="F803" s="2" t="str">
        <f t="shared" si="24"/>
        <v/>
      </c>
      <c r="G803" s="27" t="str">
        <f t="shared" si="25"/>
        <v/>
      </c>
    </row>
    <row r="804" spans="6:7" x14ac:dyDescent="0.25">
      <c r="F804" s="2" t="str">
        <f t="shared" si="24"/>
        <v/>
      </c>
      <c r="G804" s="27" t="str">
        <f t="shared" si="25"/>
        <v/>
      </c>
    </row>
    <row r="805" spans="6:7" x14ac:dyDescent="0.25">
      <c r="F805" s="2" t="str">
        <f t="shared" si="24"/>
        <v/>
      </c>
      <c r="G805" s="27" t="str">
        <f t="shared" si="25"/>
        <v/>
      </c>
    </row>
    <row r="806" spans="6:7" x14ac:dyDescent="0.25">
      <c r="F806" s="2" t="str">
        <f t="shared" si="24"/>
        <v/>
      </c>
      <c r="G806" s="27" t="str">
        <f t="shared" si="25"/>
        <v/>
      </c>
    </row>
    <row r="807" spans="6:7" x14ac:dyDescent="0.25">
      <c r="F807" s="2" t="str">
        <f t="shared" si="24"/>
        <v/>
      </c>
      <c r="G807" s="27" t="str">
        <f t="shared" si="25"/>
        <v/>
      </c>
    </row>
    <row r="808" spans="6:7" x14ac:dyDescent="0.25">
      <c r="F808" s="2" t="str">
        <f t="shared" si="24"/>
        <v/>
      </c>
      <c r="G808" s="27" t="str">
        <f t="shared" si="25"/>
        <v/>
      </c>
    </row>
    <row r="809" spans="6:7" x14ac:dyDescent="0.25">
      <c r="F809" s="2" t="str">
        <f t="shared" si="24"/>
        <v/>
      </c>
      <c r="G809" s="27" t="str">
        <f t="shared" si="25"/>
        <v/>
      </c>
    </row>
    <row r="810" spans="6:7" x14ac:dyDescent="0.25">
      <c r="F810" s="2" t="str">
        <f t="shared" si="24"/>
        <v/>
      </c>
      <c r="G810" s="27" t="str">
        <f t="shared" si="25"/>
        <v/>
      </c>
    </row>
    <row r="811" spans="6:7" x14ac:dyDescent="0.25">
      <c r="F811" s="2" t="str">
        <f t="shared" si="24"/>
        <v/>
      </c>
      <c r="G811" s="27" t="str">
        <f t="shared" si="25"/>
        <v/>
      </c>
    </row>
    <row r="812" spans="6:7" x14ac:dyDescent="0.25">
      <c r="F812" s="2" t="str">
        <f t="shared" si="24"/>
        <v/>
      </c>
      <c r="G812" s="27" t="str">
        <f t="shared" si="25"/>
        <v/>
      </c>
    </row>
    <row r="813" spans="6:7" x14ac:dyDescent="0.25">
      <c r="F813" s="2" t="str">
        <f t="shared" si="24"/>
        <v/>
      </c>
      <c r="G813" s="27" t="str">
        <f t="shared" si="25"/>
        <v/>
      </c>
    </row>
    <row r="814" spans="6:7" x14ac:dyDescent="0.25">
      <c r="F814" s="2" t="str">
        <f t="shared" si="24"/>
        <v/>
      </c>
      <c r="G814" s="27" t="str">
        <f t="shared" si="25"/>
        <v/>
      </c>
    </row>
    <row r="815" spans="6:7" x14ac:dyDescent="0.25">
      <c r="F815" s="2" t="str">
        <f t="shared" si="24"/>
        <v/>
      </c>
      <c r="G815" s="27" t="str">
        <f t="shared" si="25"/>
        <v/>
      </c>
    </row>
    <row r="816" spans="6:7" x14ac:dyDescent="0.25">
      <c r="F816" s="2" t="str">
        <f t="shared" si="24"/>
        <v/>
      </c>
      <c r="G816" s="27" t="str">
        <f t="shared" si="25"/>
        <v/>
      </c>
    </row>
    <row r="817" spans="6:7" x14ac:dyDescent="0.25">
      <c r="F817" s="2" t="str">
        <f t="shared" si="24"/>
        <v/>
      </c>
      <c r="G817" s="27" t="str">
        <f t="shared" si="25"/>
        <v/>
      </c>
    </row>
    <row r="818" spans="6:7" x14ac:dyDescent="0.25">
      <c r="F818" s="2" t="str">
        <f t="shared" si="24"/>
        <v/>
      </c>
      <c r="G818" s="27" t="str">
        <f t="shared" si="25"/>
        <v/>
      </c>
    </row>
    <row r="819" spans="6:7" x14ac:dyDescent="0.25">
      <c r="F819" s="2" t="str">
        <f t="shared" si="24"/>
        <v/>
      </c>
      <c r="G819" s="27" t="str">
        <f t="shared" si="25"/>
        <v/>
      </c>
    </row>
    <row r="820" spans="6:7" x14ac:dyDescent="0.25">
      <c r="F820" s="2" t="str">
        <f t="shared" si="24"/>
        <v/>
      </c>
      <c r="G820" s="27" t="str">
        <f t="shared" si="25"/>
        <v/>
      </c>
    </row>
    <row r="821" spans="6:7" x14ac:dyDescent="0.25">
      <c r="F821" s="2" t="str">
        <f t="shared" si="24"/>
        <v/>
      </c>
      <c r="G821" s="27" t="str">
        <f t="shared" si="25"/>
        <v/>
      </c>
    </row>
    <row r="822" spans="6:7" x14ac:dyDescent="0.25">
      <c r="F822" s="2" t="str">
        <f t="shared" si="24"/>
        <v/>
      </c>
      <c r="G822" s="27" t="str">
        <f t="shared" si="25"/>
        <v/>
      </c>
    </row>
    <row r="823" spans="6:7" x14ac:dyDescent="0.25">
      <c r="F823" s="2" t="str">
        <f t="shared" si="24"/>
        <v/>
      </c>
      <c r="G823" s="27" t="str">
        <f t="shared" si="25"/>
        <v/>
      </c>
    </row>
    <row r="824" spans="6:7" x14ac:dyDescent="0.25">
      <c r="F824" s="2" t="str">
        <f t="shared" si="24"/>
        <v/>
      </c>
      <c r="G824" s="27" t="str">
        <f t="shared" si="25"/>
        <v/>
      </c>
    </row>
    <row r="825" spans="6:7" x14ac:dyDescent="0.25">
      <c r="F825" s="2" t="str">
        <f t="shared" si="24"/>
        <v/>
      </c>
      <c r="G825" s="27" t="str">
        <f t="shared" si="25"/>
        <v/>
      </c>
    </row>
    <row r="826" spans="6:7" x14ac:dyDescent="0.25">
      <c r="F826" s="2" t="str">
        <f t="shared" si="24"/>
        <v/>
      </c>
      <c r="G826" s="27" t="str">
        <f t="shared" si="25"/>
        <v/>
      </c>
    </row>
    <row r="827" spans="6:7" x14ac:dyDescent="0.25">
      <c r="F827" s="2" t="str">
        <f t="shared" si="24"/>
        <v/>
      </c>
      <c r="G827" s="27" t="str">
        <f t="shared" si="25"/>
        <v/>
      </c>
    </row>
    <row r="828" spans="6:7" x14ac:dyDescent="0.25">
      <c r="F828" s="2" t="str">
        <f t="shared" si="24"/>
        <v/>
      </c>
      <c r="G828" s="27" t="str">
        <f t="shared" si="25"/>
        <v/>
      </c>
    </row>
    <row r="829" spans="6:7" x14ac:dyDescent="0.25">
      <c r="F829" s="2" t="str">
        <f t="shared" si="24"/>
        <v/>
      </c>
      <c r="G829" s="27" t="str">
        <f t="shared" si="25"/>
        <v/>
      </c>
    </row>
    <row r="830" spans="6:7" x14ac:dyDescent="0.25">
      <c r="F830" s="2" t="str">
        <f t="shared" si="24"/>
        <v/>
      </c>
      <c r="G830" s="27" t="str">
        <f t="shared" si="25"/>
        <v/>
      </c>
    </row>
    <row r="831" spans="6:7" x14ac:dyDescent="0.25">
      <c r="F831" s="2" t="str">
        <f t="shared" si="24"/>
        <v/>
      </c>
      <c r="G831" s="27" t="str">
        <f t="shared" si="25"/>
        <v/>
      </c>
    </row>
    <row r="832" spans="6:7" x14ac:dyDescent="0.25">
      <c r="F832" s="2" t="str">
        <f t="shared" si="24"/>
        <v/>
      </c>
      <c r="G832" s="27" t="str">
        <f t="shared" si="25"/>
        <v/>
      </c>
    </row>
    <row r="833" spans="6:7" x14ac:dyDescent="0.25">
      <c r="F833" s="2" t="str">
        <f t="shared" si="24"/>
        <v/>
      </c>
      <c r="G833" s="27" t="str">
        <f t="shared" si="25"/>
        <v/>
      </c>
    </row>
    <row r="834" spans="6:7" x14ac:dyDescent="0.25">
      <c r="F834" s="2" t="str">
        <f t="shared" si="24"/>
        <v/>
      </c>
      <c r="G834" s="27" t="str">
        <f t="shared" si="25"/>
        <v/>
      </c>
    </row>
    <row r="835" spans="6:7" x14ac:dyDescent="0.25">
      <c r="F835" s="2" t="str">
        <f t="shared" ref="F835:F898" si="26">IFERROR(VLOOKUP($E835,$A$2:$C$1000,2,0),"")</f>
        <v/>
      </c>
      <c r="G835" s="27" t="str">
        <f t="shared" ref="G835:G898" si="27">IFERROR(VLOOKUP($E835,$A$2:$C$1000,3,0),"")</f>
        <v/>
      </c>
    </row>
    <row r="836" spans="6:7" x14ac:dyDescent="0.25">
      <c r="F836" s="2" t="str">
        <f t="shared" si="26"/>
        <v/>
      </c>
      <c r="G836" s="27" t="str">
        <f t="shared" si="27"/>
        <v/>
      </c>
    </row>
    <row r="837" spans="6:7" x14ac:dyDescent="0.25">
      <c r="F837" s="2" t="str">
        <f t="shared" si="26"/>
        <v/>
      </c>
      <c r="G837" s="27" t="str">
        <f t="shared" si="27"/>
        <v/>
      </c>
    </row>
    <row r="838" spans="6:7" x14ac:dyDescent="0.25">
      <c r="F838" s="2" t="str">
        <f t="shared" si="26"/>
        <v/>
      </c>
      <c r="G838" s="27" t="str">
        <f t="shared" si="27"/>
        <v/>
      </c>
    </row>
    <row r="839" spans="6:7" x14ac:dyDescent="0.25">
      <c r="F839" s="2" t="str">
        <f t="shared" si="26"/>
        <v/>
      </c>
      <c r="G839" s="27" t="str">
        <f t="shared" si="27"/>
        <v/>
      </c>
    </row>
    <row r="840" spans="6:7" x14ac:dyDescent="0.25">
      <c r="F840" s="2" t="str">
        <f t="shared" si="26"/>
        <v/>
      </c>
      <c r="G840" s="27" t="str">
        <f t="shared" si="27"/>
        <v/>
      </c>
    </row>
    <row r="841" spans="6:7" x14ac:dyDescent="0.25">
      <c r="F841" s="2" t="str">
        <f t="shared" si="26"/>
        <v/>
      </c>
      <c r="G841" s="27" t="str">
        <f t="shared" si="27"/>
        <v/>
      </c>
    </row>
    <row r="842" spans="6:7" x14ac:dyDescent="0.25">
      <c r="F842" s="2" t="str">
        <f t="shared" si="26"/>
        <v/>
      </c>
      <c r="G842" s="27" t="str">
        <f t="shared" si="27"/>
        <v/>
      </c>
    </row>
    <row r="843" spans="6:7" x14ac:dyDescent="0.25">
      <c r="F843" s="2" t="str">
        <f t="shared" si="26"/>
        <v/>
      </c>
      <c r="G843" s="27" t="str">
        <f t="shared" si="27"/>
        <v/>
      </c>
    </row>
    <row r="844" spans="6:7" x14ac:dyDescent="0.25">
      <c r="F844" s="2" t="str">
        <f t="shared" si="26"/>
        <v/>
      </c>
      <c r="G844" s="27" t="str">
        <f t="shared" si="27"/>
        <v/>
      </c>
    </row>
    <row r="845" spans="6:7" x14ac:dyDescent="0.25">
      <c r="F845" s="2" t="str">
        <f t="shared" si="26"/>
        <v/>
      </c>
      <c r="G845" s="27" t="str">
        <f t="shared" si="27"/>
        <v/>
      </c>
    </row>
    <row r="846" spans="6:7" x14ac:dyDescent="0.25">
      <c r="F846" s="2" t="str">
        <f t="shared" si="26"/>
        <v/>
      </c>
      <c r="G846" s="27" t="str">
        <f t="shared" si="27"/>
        <v/>
      </c>
    </row>
    <row r="847" spans="6:7" x14ac:dyDescent="0.25">
      <c r="F847" s="2" t="str">
        <f t="shared" si="26"/>
        <v/>
      </c>
      <c r="G847" s="27" t="str">
        <f t="shared" si="27"/>
        <v/>
      </c>
    </row>
    <row r="848" spans="6:7" x14ac:dyDescent="0.25">
      <c r="F848" s="2" t="str">
        <f t="shared" si="26"/>
        <v/>
      </c>
      <c r="G848" s="27" t="str">
        <f t="shared" si="27"/>
        <v/>
      </c>
    </row>
    <row r="849" spans="6:7" x14ac:dyDescent="0.25">
      <c r="F849" s="2" t="str">
        <f t="shared" si="26"/>
        <v/>
      </c>
      <c r="G849" s="27" t="str">
        <f t="shared" si="27"/>
        <v/>
      </c>
    </row>
    <row r="850" spans="6:7" x14ac:dyDescent="0.25">
      <c r="F850" s="2" t="str">
        <f t="shared" si="26"/>
        <v/>
      </c>
      <c r="G850" s="27" t="str">
        <f t="shared" si="27"/>
        <v/>
      </c>
    </row>
    <row r="851" spans="6:7" x14ac:dyDescent="0.25">
      <c r="F851" s="2" t="str">
        <f t="shared" si="26"/>
        <v/>
      </c>
      <c r="G851" s="27" t="str">
        <f t="shared" si="27"/>
        <v/>
      </c>
    </row>
    <row r="852" spans="6:7" x14ac:dyDescent="0.25">
      <c r="F852" s="2" t="str">
        <f t="shared" si="26"/>
        <v/>
      </c>
      <c r="G852" s="27" t="str">
        <f t="shared" si="27"/>
        <v/>
      </c>
    </row>
    <row r="853" spans="6:7" x14ac:dyDescent="0.25">
      <c r="F853" s="2" t="str">
        <f t="shared" si="26"/>
        <v/>
      </c>
      <c r="G853" s="27" t="str">
        <f t="shared" si="27"/>
        <v/>
      </c>
    </row>
    <row r="854" spans="6:7" x14ac:dyDescent="0.25">
      <c r="F854" s="2" t="str">
        <f t="shared" si="26"/>
        <v/>
      </c>
      <c r="G854" s="27" t="str">
        <f t="shared" si="27"/>
        <v/>
      </c>
    </row>
    <row r="855" spans="6:7" x14ac:dyDescent="0.25">
      <c r="F855" s="2" t="str">
        <f t="shared" si="26"/>
        <v/>
      </c>
      <c r="G855" s="27" t="str">
        <f t="shared" si="27"/>
        <v/>
      </c>
    </row>
    <row r="856" spans="6:7" x14ac:dyDescent="0.25">
      <c r="F856" s="2" t="str">
        <f t="shared" si="26"/>
        <v/>
      </c>
      <c r="G856" s="27" t="str">
        <f t="shared" si="27"/>
        <v/>
      </c>
    </row>
    <row r="857" spans="6:7" x14ac:dyDescent="0.25">
      <c r="F857" s="2" t="str">
        <f t="shared" si="26"/>
        <v/>
      </c>
      <c r="G857" s="27" t="str">
        <f t="shared" si="27"/>
        <v/>
      </c>
    </row>
    <row r="858" spans="6:7" x14ac:dyDescent="0.25">
      <c r="F858" s="2" t="str">
        <f t="shared" si="26"/>
        <v/>
      </c>
      <c r="G858" s="27" t="str">
        <f t="shared" si="27"/>
        <v/>
      </c>
    </row>
    <row r="859" spans="6:7" x14ac:dyDescent="0.25">
      <c r="F859" s="2" t="str">
        <f t="shared" si="26"/>
        <v/>
      </c>
      <c r="G859" s="27" t="str">
        <f t="shared" si="27"/>
        <v/>
      </c>
    </row>
    <row r="860" spans="6:7" x14ac:dyDescent="0.25">
      <c r="F860" s="2" t="str">
        <f t="shared" si="26"/>
        <v/>
      </c>
      <c r="G860" s="27" t="str">
        <f t="shared" si="27"/>
        <v/>
      </c>
    </row>
    <row r="861" spans="6:7" x14ac:dyDescent="0.25">
      <c r="F861" s="2" t="str">
        <f t="shared" si="26"/>
        <v/>
      </c>
      <c r="G861" s="27" t="str">
        <f t="shared" si="27"/>
        <v/>
      </c>
    </row>
    <row r="862" spans="6:7" x14ac:dyDescent="0.25">
      <c r="F862" s="2" t="str">
        <f t="shared" si="26"/>
        <v/>
      </c>
      <c r="G862" s="27" t="str">
        <f t="shared" si="27"/>
        <v/>
      </c>
    </row>
    <row r="863" spans="6:7" x14ac:dyDescent="0.25">
      <c r="F863" s="2" t="str">
        <f t="shared" si="26"/>
        <v/>
      </c>
      <c r="G863" s="27" t="str">
        <f t="shared" si="27"/>
        <v/>
      </c>
    </row>
    <row r="864" spans="6:7" x14ac:dyDescent="0.25">
      <c r="F864" s="2" t="str">
        <f t="shared" si="26"/>
        <v/>
      </c>
      <c r="G864" s="27" t="str">
        <f t="shared" si="27"/>
        <v/>
      </c>
    </row>
    <row r="865" spans="6:7" x14ac:dyDescent="0.25">
      <c r="F865" s="2" t="str">
        <f t="shared" si="26"/>
        <v/>
      </c>
      <c r="G865" s="27" t="str">
        <f t="shared" si="27"/>
        <v/>
      </c>
    </row>
    <row r="866" spans="6:7" x14ac:dyDescent="0.25">
      <c r="F866" s="2" t="str">
        <f t="shared" si="26"/>
        <v/>
      </c>
      <c r="G866" s="27" t="str">
        <f t="shared" si="27"/>
        <v/>
      </c>
    </row>
    <row r="867" spans="6:7" x14ac:dyDescent="0.25">
      <c r="F867" s="2" t="str">
        <f t="shared" si="26"/>
        <v/>
      </c>
      <c r="G867" s="27" t="str">
        <f t="shared" si="27"/>
        <v/>
      </c>
    </row>
    <row r="868" spans="6:7" x14ac:dyDescent="0.25">
      <c r="F868" s="2" t="str">
        <f t="shared" si="26"/>
        <v/>
      </c>
      <c r="G868" s="27" t="str">
        <f t="shared" si="27"/>
        <v/>
      </c>
    </row>
    <row r="869" spans="6:7" x14ac:dyDescent="0.25">
      <c r="F869" s="2" t="str">
        <f t="shared" si="26"/>
        <v/>
      </c>
      <c r="G869" s="27" t="str">
        <f t="shared" si="27"/>
        <v/>
      </c>
    </row>
    <row r="870" spans="6:7" x14ac:dyDescent="0.25">
      <c r="F870" s="2" t="str">
        <f t="shared" si="26"/>
        <v/>
      </c>
      <c r="G870" s="27" t="str">
        <f t="shared" si="27"/>
        <v/>
      </c>
    </row>
    <row r="871" spans="6:7" x14ac:dyDescent="0.25">
      <c r="F871" s="2" t="str">
        <f t="shared" si="26"/>
        <v/>
      </c>
      <c r="G871" s="27" t="str">
        <f t="shared" si="27"/>
        <v/>
      </c>
    </row>
    <row r="872" spans="6:7" x14ac:dyDescent="0.25">
      <c r="F872" s="2" t="str">
        <f t="shared" si="26"/>
        <v/>
      </c>
      <c r="G872" s="27" t="str">
        <f t="shared" si="27"/>
        <v/>
      </c>
    </row>
    <row r="873" spans="6:7" x14ac:dyDescent="0.25">
      <c r="F873" s="2" t="str">
        <f t="shared" si="26"/>
        <v/>
      </c>
      <c r="G873" s="27" t="str">
        <f t="shared" si="27"/>
        <v/>
      </c>
    </row>
    <row r="874" spans="6:7" x14ac:dyDescent="0.25">
      <c r="F874" s="2" t="str">
        <f t="shared" si="26"/>
        <v/>
      </c>
      <c r="G874" s="27" t="str">
        <f t="shared" si="27"/>
        <v/>
      </c>
    </row>
    <row r="875" spans="6:7" x14ac:dyDescent="0.25">
      <c r="F875" s="2" t="str">
        <f t="shared" si="26"/>
        <v/>
      </c>
      <c r="G875" s="27" t="str">
        <f t="shared" si="27"/>
        <v/>
      </c>
    </row>
    <row r="876" spans="6:7" x14ac:dyDescent="0.25">
      <c r="F876" s="2" t="str">
        <f t="shared" si="26"/>
        <v/>
      </c>
      <c r="G876" s="27" t="str">
        <f t="shared" si="27"/>
        <v/>
      </c>
    </row>
    <row r="877" spans="6:7" x14ac:dyDescent="0.25">
      <c r="F877" s="2" t="str">
        <f t="shared" si="26"/>
        <v/>
      </c>
      <c r="G877" s="27" t="str">
        <f t="shared" si="27"/>
        <v/>
      </c>
    </row>
    <row r="878" spans="6:7" x14ac:dyDescent="0.25">
      <c r="F878" s="2" t="str">
        <f t="shared" si="26"/>
        <v/>
      </c>
      <c r="G878" s="27" t="str">
        <f t="shared" si="27"/>
        <v/>
      </c>
    </row>
    <row r="879" spans="6:7" x14ac:dyDescent="0.25">
      <c r="F879" s="2" t="str">
        <f t="shared" si="26"/>
        <v/>
      </c>
      <c r="G879" s="27" t="str">
        <f t="shared" si="27"/>
        <v/>
      </c>
    </row>
    <row r="880" spans="6:7" x14ac:dyDescent="0.25">
      <c r="F880" s="2" t="str">
        <f t="shared" si="26"/>
        <v/>
      </c>
      <c r="G880" s="27" t="str">
        <f t="shared" si="27"/>
        <v/>
      </c>
    </row>
    <row r="881" spans="6:7" x14ac:dyDescent="0.25">
      <c r="F881" s="2" t="str">
        <f t="shared" si="26"/>
        <v/>
      </c>
      <c r="G881" s="27" t="str">
        <f t="shared" si="27"/>
        <v/>
      </c>
    </row>
    <row r="882" spans="6:7" x14ac:dyDescent="0.25">
      <c r="F882" s="2" t="str">
        <f t="shared" si="26"/>
        <v/>
      </c>
      <c r="G882" s="27" t="str">
        <f t="shared" si="27"/>
        <v/>
      </c>
    </row>
    <row r="883" spans="6:7" x14ac:dyDescent="0.25">
      <c r="F883" s="2" t="str">
        <f t="shared" si="26"/>
        <v/>
      </c>
      <c r="G883" s="27" t="str">
        <f t="shared" si="27"/>
        <v/>
      </c>
    </row>
    <row r="884" spans="6:7" x14ac:dyDescent="0.25">
      <c r="F884" s="2" t="str">
        <f t="shared" si="26"/>
        <v/>
      </c>
      <c r="G884" s="27" t="str">
        <f t="shared" si="27"/>
        <v/>
      </c>
    </row>
    <row r="885" spans="6:7" x14ac:dyDescent="0.25">
      <c r="F885" s="2" t="str">
        <f t="shared" si="26"/>
        <v/>
      </c>
      <c r="G885" s="27" t="str">
        <f t="shared" si="27"/>
        <v/>
      </c>
    </row>
    <row r="886" spans="6:7" x14ac:dyDescent="0.25">
      <c r="F886" s="2" t="str">
        <f t="shared" si="26"/>
        <v/>
      </c>
      <c r="G886" s="27" t="str">
        <f t="shared" si="27"/>
        <v/>
      </c>
    </row>
    <row r="887" spans="6:7" x14ac:dyDescent="0.25">
      <c r="F887" s="2" t="str">
        <f t="shared" si="26"/>
        <v/>
      </c>
      <c r="G887" s="27" t="str">
        <f t="shared" si="27"/>
        <v/>
      </c>
    </row>
    <row r="888" spans="6:7" x14ac:dyDescent="0.25">
      <c r="F888" s="2" t="str">
        <f t="shared" si="26"/>
        <v/>
      </c>
      <c r="G888" s="27" t="str">
        <f t="shared" si="27"/>
        <v/>
      </c>
    </row>
    <row r="889" spans="6:7" x14ac:dyDescent="0.25">
      <c r="F889" s="2" t="str">
        <f t="shared" si="26"/>
        <v/>
      </c>
      <c r="G889" s="27" t="str">
        <f t="shared" si="27"/>
        <v/>
      </c>
    </row>
    <row r="890" spans="6:7" x14ac:dyDescent="0.25">
      <c r="F890" s="2" t="str">
        <f t="shared" si="26"/>
        <v/>
      </c>
      <c r="G890" s="27" t="str">
        <f t="shared" si="27"/>
        <v/>
      </c>
    </row>
    <row r="891" spans="6:7" x14ac:dyDescent="0.25">
      <c r="F891" s="2" t="str">
        <f t="shared" si="26"/>
        <v/>
      </c>
      <c r="G891" s="27" t="str">
        <f t="shared" si="27"/>
        <v/>
      </c>
    </row>
    <row r="892" spans="6:7" x14ac:dyDescent="0.25">
      <c r="F892" s="2" t="str">
        <f t="shared" si="26"/>
        <v/>
      </c>
      <c r="G892" s="27" t="str">
        <f t="shared" si="27"/>
        <v/>
      </c>
    </row>
    <row r="893" spans="6:7" x14ac:dyDescent="0.25">
      <c r="F893" s="2" t="str">
        <f t="shared" si="26"/>
        <v/>
      </c>
      <c r="G893" s="27" t="str">
        <f t="shared" si="27"/>
        <v/>
      </c>
    </row>
    <row r="894" spans="6:7" x14ac:dyDescent="0.25">
      <c r="F894" s="2" t="str">
        <f t="shared" si="26"/>
        <v/>
      </c>
      <c r="G894" s="27" t="str">
        <f t="shared" si="27"/>
        <v/>
      </c>
    </row>
    <row r="895" spans="6:7" x14ac:dyDescent="0.25">
      <c r="F895" s="2" t="str">
        <f t="shared" si="26"/>
        <v/>
      </c>
      <c r="G895" s="27" t="str">
        <f t="shared" si="27"/>
        <v/>
      </c>
    </row>
    <row r="896" spans="6:7" x14ac:dyDescent="0.25">
      <c r="F896" s="2" t="str">
        <f t="shared" si="26"/>
        <v/>
      </c>
      <c r="G896" s="27" t="str">
        <f t="shared" si="27"/>
        <v/>
      </c>
    </row>
    <row r="897" spans="6:7" x14ac:dyDescent="0.25">
      <c r="F897" s="2" t="str">
        <f t="shared" si="26"/>
        <v/>
      </c>
      <c r="G897" s="27" t="str">
        <f t="shared" si="27"/>
        <v/>
      </c>
    </row>
    <row r="898" spans="6:7" x14ac:dyDescent="0.25">
      <c r="F898" s="2" t="str">
        <f t="shared" si="26"/>
        <v/>
      </c>
      <c r="G898" s="27" t="str">
        <f t="shared" si="27"/>
        <v/>
      </c>
    </row>
    <row r="899" spans="6:7" x14ac:dyDescent="0.25">
      <c r="F899" s="2" t="str">
        <f t="shared" ref="F899:F962" si="28">IFERROR(VLOOKUP($E899,$A$2:$C$1000,2,0),"")</f>
        <v/>
      </c>
      <c r="G899" s="27" t="str">
        <f t="shared" ref="G899:G962" si="29">IFERROR(VLOOKUP($E899,$A$2:$C$1000,3,0),"")</f>
        <v/>
      </c>
    </row>
    <row r="900" spans="6:7" x14ac:dyDescent="0.25">
      <c r="F900" s="2" t="str">
        <f t="shared" si="28"/>
        <v/>
      </c>
      <c r="G900" s="27" t="str">
        <f t="shared" si="29"/>
        <v/>
      </c>
    </row>
    <row r="901" spans="6:7" x14ac:dyDescent="0.25">
      <c r="F901" s="2" t="str">
        <f t="shared" si="28"/>
        <v/>
      </c>
      <c r="G901" s="27" t="str">
        <f t="shared" si="29"/>
        <v/>
      </c>
    </row>
    <row r="902" spans="6:7" x14ac:dyDescent="0.25">
      <c r="F902" s="2" t="str">
        <f t="shared" si="28"/>
        <v/>
      </c>
      <c r="G902" s="27" t="str">
        <f t="shared" si="29"/>
        <v/>
      </c>
    </row>
    <row r="903" spans="6:7" x14ac:dyDescent="0.25">
      <c r="F903" s="2" t="str">
        <f t="shared" si="28"/>
        <v/>
      </c>
      <c r="G903" s="27" t="str">
        <f t="shared" si="29"/>
        <v/>
      </c>
    </row>
    <row r="904" spans="6:7" x14ac:dyDescent="0.25">
      <c r="F904" s="2" t="str">
        <f t="shared" si="28"/>
        <v/>
      </c>
      <c r="G904" s="27" t="str">
        <f t="shared" si="29"/>
        <v/>
      </c>
    </row>
    <row r="905" spans="6:7" x14ac:dyDescent="0.25">
      <c r="F905" s="2" t="str">
        <f t="shared" si="28"/>
        <v/>
      </c>
      <c r="G905" s="27" t="str">
        <f t="shared" si="29"/>
        <v/>
      </c>
    </row>
    <row r="906" spans="6:7" x14ac:dyDescent="0.25">
      <c r="F906" s="2" t="str">
        <f t="shared" si="28"/>
        <v/>
      </c>
      <c r="G906" s="27" t="str">
        <f t="shared" si="29"/>
        <v/>
      </c>
    </row>
    <row r="907" spans="6:7" x14ac:dyDescent="0.25">
      <c r="F907" s="2" t="str">
        <f t="shared" si="28"/>
        <v/>
      </c>
      <c r="G907" s="27" t="str">
        <f t="shared" si="29"/>
        <v/>
      </c>
    </row>
    <row r="908" spans="6:7" x14ac:dyDescent="0.25">
      <c r="F908" s="2" t="str">
        <f t="shared" si="28"/>
        <v/>
      </c>
      <c r="G908" s="27" t="str">
        <f t="shared" si="29"/>
        <v/>
      </c>
    </row>
    <row r="909" spans="6:7" x14ac:dyDescent="0.25">
      <c r="F909" s="2" t="str">
        <f t="shared" si="28"/>
        <v/>
      </c>
      <c r="G909" s="27" t="str">
        <f t="shared" si="29"/>
        <v/>
      </c>
    </row>
    <row r="910" spans="6:7" x14ac:dyDescent="0.25">
      <c r="F910" s="2" t="str">
        <f t="shared" si="28"/>
        <v/>
      </c>
      <c r="G910" s="27" t="str">
        <f t="shared" si="29"/>
        <v/>
      </c>
    </row>
    <row r="911" spans="6:7" x14ac:dyDescent="0.25">
      <c r="F911" s="2" t="str">
        <f t="shared" si="28"/>
        <v/>
      </c>
      <c r="G911" s="27" t="str">
        <f t="shared" si="29"/>
        <v/>
      </c>
    </row>
    <row r="912" spans="6:7" x14ac:dyDescent="0.25">
      <c r="F912" s="2" t="str">
        <f t="shared" si="28"/>
        <v/>
      </c>
      <c r="G912" s="27" t="str">
        <f t="shared" si="29"/>
        <v/>
      </c>
    </row>
    <row r="913" spans="6:7" x14ac:dyDescent="0.25">
      <c r="F913" s="2" t="str">
        <f t="shared" si="28"/>
        <v/>
      </c>
      <c r="G913" s="27" t="str">
        <f t="shared" si="29"/>
        <v/>
      </c>
    </row>
    <row r="914" spans="6:7" x14ac:dyDescent="0.25">
      <c r="F914" s="2" t="str">
        <f t="shared" si="28"/>
        <v/>
      </c>
      <c r="G914" s="27" t="str">
        <f t="shared" si="29"/>
        <v/>
      </c>
    </row>
    <row r="915" spans="6:7" x14ac:dyDescent="0.25">
      <c r="F915" s="2" t="str">
        <f t="shared" si="28"/>
        <v/>
      </c>
      <c r="G915" s="27" t="str">
        <f t="shared" si="29"/>
        <v/>
      </c>
    </row>
    <row r="916" spans="6:7" x14ac:dyDescent="0.25">
      <c r="F916" s="2" t="str">
        <f t="shared" si="28"/>
        <v/>
      </c>
      <c r="G916" s="27" t="str">
        <f t="shared" si="29"/>
        <v/>
      </c>
    </row>
    <row r="917" spans="6:7" x14ac:dyDescent="0.25">
      <c r="F917" s="2" t="str">
        <f t="shared" si="28"/>
        <v/>
      </c>
      <c r="G917" s="27" t="str">
        <f t="shared" si="29"/>
        <v/>
      </c>
    </row>
    <row r="918" spans="6:7" x14ac:dyDescent="0.25">
      <c r="F918" s="2" t="str">
        <f t="shared" si="28"/>
        <v/>
      </c>
      <c r="G918" s="27" t="str">
        <f t="shared" si="29"/>
        <v/>
      </c>
    </row>
    <row r="919" spans="6:7" x14ac:dyDescent="0.25">
      <c r="F919" s="2" t="str">
        <f t="shared" si="28"/>
        <v/>
      </c>
      <c r="G919" s="27" t="str">
        <f t="shared" si="29"/>
        <v/>
      </c>
    </row>
    <row r="920" spans="6:7" x14ac:dyDescent="0.25">
      <c r="F920" s="2" t="str">
        <f t="shared" si="28"/>
        <v/>
      </c>
      <c r="G920" s="27" t="str">
        <f t="shared" si="29"/>
        <v/>
      </c>
    </row>
    <row r="921" spans="6:7" x14ac:dyDescent="0.25">
      <c r="F921" s="2" t="str">
        <f t="shared" si="28"/>
        <v/>
      </c>
      <c r="G921" s="27" t="str">
        <f t="shared" si="29"/>
        <v/>
      </c>
    </row>
    <row r="922" spans="6:7" x14ac:dyDescent="0.25">
      <c r="F922" s="2" t="str">
        <f t="shared" si="28"/>
        <v/>
      </c>
      <c r="G922" s="27" t="str">
        <f t="shared" si="29"/>
        <v/>
      </c>
    </row>
    <row r="923" spans="6:7" x14ac:dyDescent="0.25">
      <c r="F923" s="2" t="str">
        <f t="shared" si="28"/>
        <v/>
      </c>
      <c r="G923" s="27" t="str">
        <f t="shared" si="29"/>
        <v/>
      </c>
    </row>
    <row r="924" spans="6:7" x14ac:dyDescent="0.25">
      <c r="F924" s="2" t="str">
        <f t="shared" si="28"/>
        <v/>
      </c>
      <c r="G924" s="27" t="str">
        <f t="shared" si="29"/>
        <v/>
      </c>
    </row>
    <row r="925" spans="6:7" x14ac:dyDescent="0.25">
      <c r="F925" s="2" t="str">
        <f t="shared" si="28"/>
        <v/>
      </c>
      <c r="G925" s="27" t="str">
        <f t="shared" si="29"/>
        <v/>
      </c>
    </row>
    <row r="926" spans="6:7" x14ac:dyDescent="0.25">
      <c r="F926" s="2" t="str">
        <f t="shared" si="28"/>
        <v/>
      </c>
      <c r="G926" s="27" t="str">
        <f t="shared" si="29"/>
        <v/>
      </c>
    </row>
    <row r="927" spans="6:7" x14ac:dyDescent="0.25">
      <c r="F927" s="2" t="str">
        <f t="shared" si="28"/>
        <v/>
      </c>
      <c r="G927" s="27" t="str">
        <f t="shared" si="29"/>
        <v/>
      </c>
    </row>
    <row r="928" spans="6:7" x14ac:dyDescent="0.25">
      <c r="F928" s="2" t="str">
        <f t="shared" si="28"/>
        <v/>
      </c>
      <c r="G928" s="27" t="str">
        <f t="shared" si="29"/>
        <v/>
      </c>
    </row>
    <row r="929" spans="6:7" x14ac:dyDescent="0.25">
      <c r="F929" s="2" t="str">
        <f t="shared" si="28"/>
        <v/>
      </c>
      <c r="G929" s="27" t="str">
        <f t="shared" si="29"/>
        <v/>
      </c>
    </row>
    <row r="930" spans="6:7" x14ac:dyDescent="0.25">
      <c r="F930" s="2" t="str">
        <f t="shared" si="28"/>
        <v/>
      </c>
      <c r="G930" s="27" t="str">
        <f t="shared" si="29"/>
        <v/>
      </c>
    </row>
    <row r="931" spans="6:7" x14ac:dyDescent="0.25">
      <c r="F931" s="2" t="str">
        <f t="shared" si="28"/>
        <v/>
      </c>
      <c r="G931" s="27" t="str">
        <f t="shared" si="29"/>
        <v/>
      </c>
    </row>
    <row r="932" spans="6:7" x14ac:dyDescent="0.25">
      <c r="F932" s="2" t="str">
        <f t="shared" si="28"/>
        <v/>
      </c>
      <c r="G932" s="27" t="str">
        <f t="shared" si="29"/>
        <v/>
      </c>
    </row>
    <row r="933" spans="6:7" x14ac:dyDescent="0.25">
      <c r="F933" s="2" t="str">
        <f t="shared" si="28"/>
        <v/>
      </c>
      <c r="G933" s="27" t="str">
        <f t="shared" si="29"/>
        <v/>
      </c>
    </row>
    <row r="934" spans="6:7" x14ac:dyDescent="0.25">
      <c r="F934" s="2" t="str">
        <f t="shared" si="28"/>
        <v/>
      </c>
      <c r="G934" s="27" t="str">
        <f t="shared" si="29"/>
        <v/>
      </c>
    </row>
    <row r="935" spans="6:7" x14ac:dyDescent="0.25">
      <c r="F935" s="2" t="str">
        <f t="shared" si="28"/>
        <v/>
      </c>
      <c r="G935" s="27" t="str">
        <f t="shared" si="29"/>
        <v/>
      </c>
    </row>
    <row r="936" spans="6:7" x14ac:dyDescent="0.25">
      <c r="F936" s="2" t="str">
        <f t="shared" si="28"/>
        <v/>
      </c>
      <c r="G936" s="27" t="str">
        <f t="shared" si="29"/>
        <v/>
      </c>
    </row>
    <row r="937" spans="6:7" x14ac:dyDescent="0.25">
      <c r="F937" s="2" t="str">
        <f t="shared" si="28"/>
        <v/>
      </c>
      <c r="G937" s="27" t="str">
        <f t="shared" si="29"/>
        <v/>
      </c>
    </row>
    <row r="938" spans="6:7" x14ac:dyDescent="0.25">
      <c r="F938" s="2" t="str">
        <f t="shared" si="28"/>
        <v/>
      </c>
      <c r="G938" s="27" t="str">
        <f t="shared" si="29"/>
        <v/>
      </c>
    </row>
    <row r="939" spans="6:7" x14ac:dyDescent="0.25">
      <c r="F939" s="2" t="str">
        <f t="shared" si="28"/>
        <v/>
      </c>
      <c r="G939" s="27" t="str">
        <f t="shared" si="29"/>
        <v/>
      </c>
    </row>
    <row r="940" spans="6:7" x14ac:dyDescent="0.25">
      <c r="F940" s="2" t="str">
        <f t="shared" si="28"/>
        <v/>
      </c>
      <c r="G940" s="27" t="str">
        <f t="shared" si="29"/>
        <v/>
      </c>
    </row>
    <row r="941" spans="6:7" x14ac:dyDescent="0.25">
      <c r="F941" s="2" t="str">
        <f t="shared" si="28"/>
        <v/>
      </c>
      <c r="G941" s="27" t="str">
        <f t="shared" si="29"/>
        <v/>
      </c>
    </row>
    <row r="942" spans="6:7" x14ac:dyDescent="0.25">
      <c r="F942" s="2" t="str">
        <f t="shared" si="28"/>
        <v/>
      </c>
      <c r="G942" s="27" t="str">
        <f t="shared" si="29"/>
        <v/>
      </c>
    </row>
    <row r="943" spans="6:7" x14ac:dyDescent="0.25">
      <c r="F943" s="2" t="str">
        <f t="shared" si="28"/>
        <v/>
      </c>
      <c r="G943" s="27" t="str">
        <f t="shared" si="29"/>
        <v/>
      </c>
    </row>
    <row r="944" spans="6:7" x14ac:dyDescent="0.25">
      <c r="F944" s="2" t="str">
        <f t="shared" si="28"/>
        <v/>
      </c>
      <c r="G944" s="27" t="str">
        <f t="shared" si="29"/>
        <v/>
      </c>
    </row>
    <row r="945" spans="6:7" x14ac:dyDescent="0.25">
      <c r="F945" s="2" t="str">
        <f t="shared" si="28"/>
        <v/>
      </c>
      <c r="G945" s="27" t="str">
        <f t="shared" si="29"/>
        <v/>
      </c>
    </row>
    <row r="946" spans="6:7" x14ac:dyDescent="0.25">
      <c r="F946" s="2" t="str">
        <f t="shared" si="28"/>
        <v/>
      </c>
      <c r="G946" s="27" t="str">
        <f t="shared" si="29"/>
        <v/>
      </c>
    </row>
    <row r="947" spans="6:7" x14ac:dyDescent="0.25">
      <c r="F947" s="2" t="str">
        <f t="shared" si="28"/>
        <v/>
      </c>
      <c r="G947" s="27" t="str">
        <f t="shared" si="29"/>
        <v/>
      </c>
    </row>
    <row r="948" spans="6:7" x14ac:dyDescent="0.25">
      <c r="F948" s="2" t="str">
        <f t="shared" si="28"/>
        <v/>
      </c>
      <c r="G948" s="27" t="str">
        <f t="shared" si="29"/>
        <v/>
      </c>
    </row>
    <row r="949" spans="6:7" x14ac:dyDescent="0.25">
      <c r="F949" s="2" t="str">
        <f t="shared" si="28"/>
        <v/>
      </c>
      <c r="G949" s="27" t="str">
        <f t="shared" si="29"/>
        <v/>
      </c>
    </row>
    <row r="950" spans="6:7" x14ac:dyDescent="0.25">
      <c r="F950" s="2" t="str">
        <f t="shared" si="28"/>
        <v/>
      </c>
      <c r="G950" s="27" t="str">
        <f t="shared" si="29"/>
        <v/>
      </c>
    </row>
    <row r="951" spans="6:7" x14ac:dyDescent="0.25">
      <c r="F951" s="2" t="str">
        <f t="shared" si="28"/>
        <v/>
      </c>
      <c r="G951" s="27" t="str">
        <f t="shared" si="29"/>
        <v/>
      </c>
    </row>
    <row r="952" spans="6:7" x14ac:dyDescent="0.25">
      <c r="F952" s="2" t="str">
        <f t="shared" si="28"/>
        <v/>
      </c>
      <c r="G952" s="27" t="str">
        <f t="shared" si="29"/>
        <v/>
      </c>
    </row>
    <row r="953" spans="6:7" x14ac:dyDescent="0.25">
      <c r="F953" s="2" t="str">
        <f t="shared" si="28"/>
        <v/>
      </c>
      <c r="G953" s="27" t="str">
        <f t="shared" si="29"/>
        <v/>
      </c>
    </row>
    <row r="954" spans="6:7" x14ac:dyDescent="0.25">
      <c r="F954" s="2" t="str">
        <f t="shared" si="28"/>
        <v/>
      </c>
      <c r="G954" s="27" t="str">
        <f t="shared" si="29"/>
        <v/>
      </c>
    </row>
    <row r="955" spans="6:7" x14ac:dyDescent="0.25">
      <c r="F955" s="2" t="str">
        <f t="shared" si="28"/>
        <v/>
      </c>
      <c r="G955" s="27" t="str">
        <f t="shared" si="29"/>
        <v/>
      </c>
    </row>
    <row r="956" spans="6:7" x14ac:dyDescent="0.25">
      <c r="F956" s="2" t="str">
        <f t="shared" si="28"/>
        <v/>
      </c>
      <c r="G956" s="27" t="str">
        <f t="shared" si="29"/>
        <v/>
      </c>
    </row>
    <row r="957" spans="6:7" x14ac:dyDescent="0.25">
      <c r="F957" s="2" t="str">
        <f t="shared" si="28"/>
        <v/>
      </c>
      <c r="G957" s="27" t="str">
        <f t="shared" si="29"/>
        <v/>
      </c>
    </row>
    <row r="958" spans="6:7" x14ac:dyDescent="0.25">
      <c r="F958" s="2" t="str">
        <f t="shared" si="28"/>
        <v/>
      </c>
      <c r="G958" s="27" t="str">
        <f t="shared" si="29"/>
        <v/>
      </c>
    </row>
    <row r="959" spans="6:7" x14ac:dyDescent="0.25">
      <c r="F959" s="2" t="str">
        <f t="shared" si="28"/>
        <v/>
      </c>
      <c r="G959" s="27" t="str">
        <f t="shared" si="29"/>
        <v/>
      </c>
    </row>
    <row r="960" spans="6:7" x14ac:dyDescent="0.25">
      <c r="F960" s="2" t="str">
        <f t="shared" si="28"/>
        <v/>
      </c>
      <c r="G960" s="27" t="str">
        <f t="shared" si="29"/>
        <v/>
      </c>
    </row>
    <row r="961" spans="6:7" x14ac:dyDescent="0.25">
      <c r="F961" s="2" t="str">
        <f t="shared" si="28"/>
        <v/>
      </c>
      <c r="G961" s="27" t="str">
        <f t="shared" si="29"/>
        <v/>
      </c>
    </row>
    <row r="962" spans="6:7" x14ac:dyDescent="0.25">
      <c r="F962" s="2" t="str">
        <f t="shared" si="28"/>
        <v/>
      </c>
      <c r="G962" s="27" t="str">
        <f t="shared" si="29"/>
        <v/>
      </c>
    </row>
    <row r="963" spans="6:7" x14ac:dyDescent="0.25">
      <c r="F963" s="2" t="str">
        <f t="shared" ref="F963:F973" si="30">IFERROR(VLOOKUP($E963,$A$2:$C$1000,2,0),"")</f>
        <v/>
      </c>
      <c r="G963" s="27" t="str">
        <f t="shared" ref="G963:G973" si="31">IFERROR(VLOOKUP($E963,$A$2:$C$1000,3,0),"")</f>
        <v/>
      </c>
    </row>
    <row r="964" spans="6:7" x14ac:dyDescent="0.25">
      <c r="F964" s="2" t="str">
        <f t="shared" si="30"/>
        <v/>
      </c>
      <c r="G964" s="27" t="str">
        <f t="shared" si="31"/>
        <v/>
      </c>
    </row>
    <row r="965" spans="6:7" x14ac:dyDescent="0.25">
      <c r="F965" s="2" t="str">
        <f t="shared" si="30"/>
        <v/>
      </c>
      <c r="G965" s="27" t="str">
        <f t="shared" si="31"/>
        <v/>
      </c>
    </row>
    <row r="966" spans="6:7" x14ac:dyDescent="0.25">
      <c r="F966" s="2" t="str">
        <f t="shared" si="30"/>
        <v/>
      </c>
      <c r="G966" s="27" t="str">
        <f t="shared" si="31"/>
        <v/>
      </c>
    </row>
    <row r="967" spans="6:7" x14ac:dyDescent="0.25">
      <c r="F967" s="2" t="str">
        <f t="shared" si="30"/>
        <v/>
      </c>
      <c r="G967" s="27" t="str">
        <f t="shared" si="31"/>
        <v/>
      </c>
    </row>
    <row r="968" spans="6:7" x14ac:dyDescent="0.25">
      <c r="F968" s="2" t="str">
        <f t="shared" si="30"/>
        <v/>
      </c>
      <c r="G968" s="27" t="str">
        <f t="shared" si="31"/>
        <v/>
      </c>
    </row>
    <row r="969" spans="6:7" x14ac:dyDescent="0.25">
      <c r="F969" s="2" t="str">
        <f t="shared" si="30"/>
        <v/>
      </c>
      <c r="G969" s="27" t="str">
        <f t="shared" si="31"/>
        <v/>
      </c>
    </row>
    <row r="970" spans="6:7" x14ac:dyDescent="0.25">
      <c r="F970" s="2" t="str">
        <f t="shared" si="30"/>
        <v/>
      </c>
      <c r="G970" s="27" t="str">
        <f t="shared" si="31"/>
        <v/>
      </c>
    </row>
    <row r="971" spans="6:7" x14ac:dyDescent="0.25">
      <c r="F971" s="2" t="str">
        <f t="shared" si="30"/>
        <v/>
      </c>
      <c r="G971" s="27" t="str">
        <f t="shared" si="31"/>
        <v/>
      </c>
    </row>
    <row r="972" spans="6:7" x14ac:dyDescent="0.25">
      <c r="F972" s="2" t="str">
        <f t="shared" si="30"/>
        <v/>
      </c>
      <c r="G972" s="27" t="str">
        <f t="shared" si="31"/>
        <v/>
      </c>
    </row>
    <row r="973" spans="6:7" x14ac:dyDescent="0.25">
      <c r="F973" s="2" t="str">
        <f t="shared" si="30"/>
        <v/>
      </c>
      <c r="G973" s="27" t="str">
        <f t="shared" si="31"/>
        <v/>
      </c>
    </row>
  </sheetData>
  <sortState ref="A2:C322">
    <sortCondition ref="A1:A322"/>
  </sortState>
  <dataValidations count="1">
    <dataValidation type="list" allowBlank="1" showInputMessage="1" sqref="I2" xr:uid="{2C6FA39E-363D-40CA-8E81-1BD9942ED246}">
      <formula1>_xlfn.ANCHORARRAY(E2)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D064-CFFC-4F77-9880-C91B649D1072}">
  <sheetPr codeName="Sheet2">
    <outlinePr summaryBelow="0" summaryRight="0"/>
    <pageSetUpPr autoPageBreaks="0" fitToPage="1"/>
  </sheetPr>
  <dimension ref="A1:K3263"/>
  <sheetViews>
    <sheetView workbookViewId="0">
      <selection activeCell="B4" sqref="B4"/>
    </sheetView>
  </sheetViews>
  <sheetFormatPr defaultColWidth="7.25" defaultRowHeight="11.45" customHeight="1" x14ac:dyDescent="0.2"/>
  <cols>
    <col min="1" max="1" width="39.625" style="6" bestFit="1" customWidth="1"/>
    <col min="2" max="2" width="44.5" style="6" bestFit="1" customWidth="1"/>
    <col min="3" max="3" width="17.75" style="6" bestFit="1" customWidth="1"/>
    <col min="4" max="4" width="11.75" style="6" bestFit="1" customWidth="1"/>
    <col min="5" max="5" width="12" style="6" bestFit="1" customWidth="1"/>
    <col min="6" max="6" width="14.375" style="6" bestFit="1" customWidth="1"/>
    <col min="7" max="7" width="13.25" style="6" bestFit="1" customWidth="1"/>
    <col min="8" max="8" width="24" style="6" bestFit="1" customWidth="1"/>
    <col min="9" max="9" width="10.75" style="6" bestFit="1" customWidth="1"/>
    <col min="10" max="10" width="14.875" style="6" bestFit="1" customWidth="1"/>
    <col min="11" max="11" width="11.625" style="6" bestFit="1" customWidth="1"/>
    <col min="12" max="16384" width="7.25" style="5"/>
  </cols>
  <sheetData>
    <row r="1" spans="1:11" ht="26.1" customHeight="1" x14ac:dyDescent="0.2">
      <c r="A1" s="18" t="s">
        <v>519</v>
      </c>
      <c r="B1" s="17" t="s">
        <v>518</v>
      </c>
      <c r="C1" s="17" t="s">
        <v>517</v>
      </c>
      <c r="D1" s="17" t="s">
        <v>516</v>
      </c>
      <c r="E1" s="17" t="s">
        <v>515</v>
      </c>
      <c r="F1" s="17" t="s">
        <v>514</v>
      </c>
      <c r="G1" s="17" t="s">
        <v>513</v>
      </c>
      <c r="H1" s="17" t="s">
        <v>512</v>
      </c>
      <c r="I1" s="17" t="s">
        <v>511</v>
      </c>
      <c r="J1" s="17" t="s">
        <v>510</v>
      </c>
      <c r="K1" s="17" t="s">
        <v>509</v>
      </c>
    </row>
    <row r="2" spans="1:11" ht="11.1" customHeight="1" x14ac:dyDescent="0.2">
      <c r="A2" s="16" t="s">
        <v>386</v>
      </c>
      <c r="B2" s="12" t="s">
        <v>210</v>
      </c>
      <c r="C2" s="12" t="s">
        <v>358</v>
      </c>
      <c r="D2" s="12" t="s">
        <v>427</v>
      </c>
      <c r="E2" s="13">
        <v>82.936300000000003</v>
      </c>
      <c r="F2" s="12" t="s">
        <v>353</v>
      </c>
      <c r="G2" s="11">
        <v>15.39</v>
      </c>
      <c r="H2" s="9">
        <v>1276.3900000000001</v>
      </c>
      <c r="I2" s="15">
        <v>502</v>
      </c>
      <c r="J2" s="9">
        <v>7725.78</v>
      </c>
      <c r="K2" s="9">
        <v>640747.61</v>
      </c>
    </row>
    <row r="3" spans="1:11" ht="11.1" customHeight="1" x14ac:dyDescent="0.2">
      <c r="A3" s="14" t="s">
        <v>386</v>
      </c>
      <c r="B3" s="12" t="s">
        <v>92</v>
      </c>
      <c r="C3" s="12" t="s">
        <v>358</v>
      </c>
      <c r="D3" s="12" t="s">
        <v>481</v>
      </c>
      <c r="E3" s="13">
        <v>92.291300000000007</v>
      </c>
      <c r="F3" s="12" t="s">
        <v>353</v>
      </c>
      <c r="G3" s="11">
        <v>31.53</v>
      </c>
      <c r="H3" s="9">
        <v>2909.88</v>
      </c>
      <c r="I3" s="15">
        <v>865</v>
      </c>
      <c r="J3" s="9">
        <v>27272.880000000001</v>
      </c>
      <c r="K3" s="9">
        <v>2517049.5499999998</v>
      </c>
    </row>
    <row r="4" spans="1:11" ht="11.1" customHeight="1" x14ac:dyDescent="0.2">
      <c r="A4" s="14" t="s">
        <v>386</v>
      </c>
      <c r="B4" s="12" t="s">
        <v>236</v>
      </c>
      <c r="C4" s="12" t="s">
        <v>358</v>
      </c>
      <c r="D4" s="12" t="s">
        <v>418</v>
      </c>
      <c r="E4" s="13">
        <v>86.518100000000004</v>
      </c>
      <c r="F4" s="12" t="s">
        <v>353</v>
      </c>
      <c r="G4" s="11">
        <v>15.37</v>
      </c>
      <c r="H4" s="9">
        <v>1329.35</v>
      </c>
      <c r="I4" s="15">
        <v>2</v>
      </c>
      <c r="J4" s="11">
        <v>30.73</v>
      </c>
      <c r="K4" s="9">
        <v>2658.7</v>
      </c>
    </row>
    <row r="5" spans="1:11" ht="11.1" customHeight="1" x14ac:dyDescent="0.2">
      <c r="A5" s="14" t="s">
        <v>386</v>
      </c>
      <c r="B5" s="12" t="s">
        <v>235</v>
      </c>
      <c r="C5" s="12" t="s">
        <v>358</v>
      </c>
      <c r="D5" s="12" t="s">
        <v>418</v>
      </c>
      <c r="E5" s="13">
        <v>86.518100000000004</v>
      </c>
      <c r="F5" s="12" t="s">
        <v>353</v>
      </c>
      <c r="G5" s="11">
        <v>19.63</v>
      </c>
      <c r="H5" s="9">
        <v>1698.7</v>
      </c>
      <c r="I5" s="15">
        <v>5</v>
      </c>
      <c r="J5" s="11">
        <v>98.17</v>
      </c>
      <c r="K5" s="9">
        <v>8493.48</v>
      </c>
    </row>
    <row r="6" spans="1:11" ht="11.1" customHeight="1" x14ac:dyDescent="0.2">
      <c r="A6" s="14" t="s">
        <v>386</v>
      </c>
      <c r="B6" s="12" t="s">
        <v>149</v>
      </c>
      <c r="C6" s="12" t="s">
        <v>358</v>
      </c>
      <c r="D6" s="12" t="s">
        <v>458</v>
      </c>
      <c r="E6" s="13">
        <v>86.771699999999996</v>
      </c>
      <c r="F6" s="12" t="s">
        <v>353</v>
      </c>
      <c r="G6" s="11">
        <v>75.5</v>
      </c>
      <c r="H6" s="9">
        <v>6551.26</v>
      </c>
      <c r="I6" s="15">
        <v>12</v>
      </c>
      <c r="J6" s="11">
        <v>906</v>
      </c>
      <c r="K6" s="9">
        <v>78615.16</v>
      </c>
    </row>
    <row r="7" spans="1:11" ht="11.1" customHeight="1" x14ac:dyDescent="0.2">
      <c r="A7" s="14" t="s">
        <v>386</v>
      </c>
      <c r="B7" s="12" t="s">
        <v>93</v>
      </c>
      <c r="C7" s="12" t="s">
        <v>358</v>
      </c>
      <c r="D7" s="12" t="s">
        <v>481</v>
      </c>
      <c r="E7" s="13">
        <v>92.291300000000007</v>
      </c>
      <c r="F7" s="12" t="s">
        <v>353</v>
      </c>
      <c r="G7" s="11">
        <v>30.3</v>
      </c>
      <c r="H7" s="9">
        <v>2796.2</v>
      </c>
      <c r="I7" s="15">
        <v>4</v>
      </c>
      <c r="J7" s="11">
        <v>121.19</v>
      </c>
      <c r="K7" s="9">
        <v>11184.78</v>
      </c>
    </row>
    <row r="8" spans="1:11" ht="11.1" customHeight="1" x14ac:dyDescent="0.2">
      <c r="A8" s="14" t="s">
        <v>386</v>
      </c>
      <c r="B8" s="12" t="s">
        <v>114</v>
      </c>
      <c r="C8" s="12" t="s">
        <v>358</v>
      </c>
      <c r="D8" s="12" t="s">
        <v>469</v>
      </c>
      <c r="E8" s="13">
        <v>86.894199999999998</v>
      </c>
      <c r="F8" s="12" t="s">
        <v>353</v>
      </c>
      <c r="G8" s="11">
        <v>456.66</v>
      </c>
      <c r="H8" s="9">
        <v>39681.11</v>
      </c>
      <c r="I8" s="15">
        <v>1</v>
      </c>
      <c r="J8" s="11">
        <v>456.66</v>
      </c>
      <c r="K8" s="9">
        <v>39681.11</v>
      </c>
    </row>
    <row r="9" spans="1:11" ht="11.1" customHeight="1" x14ac:dyDescent="0.2">
      <c r="A9" s="14" t="s">
        <v>401</v>
      </c>
      <c r="B9" s="12" t="s">
        <v>197</v>
      </c>
      <c r="C9" s="12" t="s">
        <v>358</v>
      </c>
      <c r="D9" s="12" t="s">
        <v>431</v>
      </c>
      <c r="E9" s="13">
        <v>73.733000000000004</v>
      </c>
      <c r="F9" s="12" t="s">
        <v>369</v>
      </c>
      <c r="G9" s="11">
        <v>0.79</v>
      </c>
      <c r="H9" s="11">
        <v>57.89</v>
      </c>
      <c r="I9" s="15">
        <v>270</v>
      </c>
      <c r="J9" s="11">
        <v>212</v>
      </c>
      <c r="K9" s="9">
        <v>15631.4</v>
      </c>
    </row>
    <row r="10" spans="1:11" ht="11.1" customHeight="1" x14ac:dyDescent="0.2">
      <c r="A10" s="14" t="s">
        <v>401</v>
      </c>
      <c r="B10" s="12" t="s">
        <v>52</v>
      </c>
      <c r="C10" s="12" t="s">
        <v>358</v>
      </c>
      <c r="D10" s="12" t="s">
        <v>496</v>
      </c>
      <c r="E10" s="13">
        <v>75.729299999999995</v>
      </c>
      <c r="F10" s="12" t="s">
        <v>369</v>
      </c>
      <c r="G10" s="11">
        <v>2.9</v>
      </c>
      <c r="H10" s="11">
        <v>219.62</v>
      </c>
      <c r="I10" s="15">
        <v>50</v>
      </c>
      <c r="J10" s="11">
        <v>145</v>
      </c>
      <c r="K10" s="9">
        <v>10980.75</v>
      </c>
    </row>
    <row r="11" spans="1:11" ht="11.1" customHeight="1" x14ac:dyDescent="0.2">
      <c r="A11" s="14" t="s">
        <v>405</v>
      </c>
      <c r="B11" s="12" t="s">
        <v>140</v>
      </c>
      <c r="C11" s="12" t="s">
        <v>358</v>
      </c>
      <c r="D11" s="12" t="s">
        <v>459</v>
      </c>
      <c r="E11" s="13">
        <v>86.991299999999995</v>
      </c>
      <c r="F11" s="12" t="s">
        <v>353</v>
      </c>
      <c r="G11" s="11">
        <v>0.5</v>
      </c>
      <c r="H11" s="11">
        <v>43.5</v>
      </c>
      <c r="I11" s="10">
        <v>1524</v>
      </c>
      <c r="J11" s="11">
        <v>762</v>
      </c>
      <c r="K11" s="9">
        <v>66287.37</v>
      </c>
    </row>
    <row r="12" spans="1:11" ht="11.1" customHeight="1" x14ac:dyDescent="0.2">
      <c r="A12" s="14" t="s">
        <v>405</v>
      </c>
      <c r="B12" s="12" t="s">
        <v>59</v>
      </c>
      <c r="C12" s="12" t="s">
        <v>358</v>
      </c>
      <c r="D12" s="12" t="s">
        <v>492</v>
      </c>
      <c r="E12" s="13">
        <v>88.975399999999993</v>
      </c>
      <c r="F12" s="12" t="s">
        <v>353</v>
      </c>
      <c r="G12" s="11">
        <v>0.56000000000000005</v>
      </c>
      <c r="H12" s="11">
        <v>49.83</v>
      </c>
      <c r="I12" s="10">
        <v>42750</v>
      </c>
      <c r="J12" s="9">
        <v>23940</v>
      </c>
      <c r="K12" s="9">
        <v>2130071.08</v>
      </c>
    </row>
    <row r="13" spans="1:11" ht="11.1" customHeight="1" x14ac:dyDescent="0.2">
      <c r="A13" s="14" t="s">
        <v>405</v>
      </c>
      <c r="B13" s="12" t="s">
        <v>69</v>
      </c>
      <c r="C13" s="12" t="s">
        <v>358</v>
      </c>
      <c r="D13" s="12" t="s">
        <v>492</v>
      </c>
      <c r="E13" s="13">
        <v>88.975399999999993</v>
      </c>
      <c r="F13" s="12" t="s">
        <v>353</v>
      </c>
      <c r="G13" s="11">
        <v>0.78</v>
      </c>
      <c r="H13" s="11">
        <v>69.400000000000006</v>
      </c>
      <c r="I13" s="10">
        <v>1018</v>
      </c>
      <c r="J13" s="11">
        <v>794.04</v>
      </c>
      <c r="K13" s="9">
        <v>70650.02</v>
      </c>
    </row>
    <row r="14" spans="1:11" ht="11.1" customHeight="1" x14ac:dyDescent="0.2">
      <c r="A14" s="14" t="s">
        <v>401</v>
      </c>
      <c r="B14" s="12" t="s">
        <v>203</v>
      </c>
      <c r="C14" s="12" t="s">
        <v>358</v>
      </c>
      <c r="D14" s="12" t="s">
        <v>431</v>
      </c>
      <c r="E14" s="13">
        <v>73.733000000000004</v>
      </c>
      <c r="F14" s="12" t="s">
        <v>369</v>
      </c>
      <c r="G14" s="11">
        <v>0.75</v>
      </c>
      <c r="H14" s="11">
        <v>55.3</v>
      </c>
      <c r="I14" s="15">
        <v>500</v>
      </c>
      <c r="J14" s="11">
        <v>375</v>
      </c>
      <c r="K14" s="9">
        <v>27649.87</v>
      </c>
    </row>
    <row r="15" spans="1:11" ht="11.1" customHeight="1" x14ac:dyDescent="0.2">
      <c r="A15" s="14" t="s">
        <v>359</v>
      </c>
      <c r="B15" s="12" t="s">
        <v>282</v>
      </c>
      <c r="C15" s="12" t="s">
        <v>358</v>
      </c>
      <c r="D15" s="12" t="s">
        <v>381</v>
      </c>
      <c r="E15" s="13">
        <v>8.1600999999999999</v>
      </c>
      <c r="F15" s="12" t="s">
        <v>347</v>
      </c>
      <c r="G15" s="11">
        <v>1.28</v>
      </c>
      <c r="H15" s="11">
        <v>10.44</v>
      </c>
      <c r="I15" s="10">
        <v>10000</v>
      </c>
      <c r="J15" s="9">
        <v>12800</v>
      </c>
      <c r="K15" s="9">
        <v>104449.41</v>
      </c>
    </row>
    <row r="16" spans="1:11" ht="11.1" customHeight="1" x14ac:dyDescent="0.2">
      <c r="A16" s="14" t="s">
        <v>359</v>
      </c>
      <c r="B16" s="12" t="s">
        <v>342</v>
      </c>
      <c r="C16" s="12" t="s">
        <v>358</v>
      </c>
      <c r="D16" s="12" t="s">
        <v>357</v>
      </c>
      <c r="E16" s="13">
        <v>8.9903999999999993</v>
      </c>
      <c r="F16" s="12" t="s">
        <v>347</v>
      </c>
      <c r="G16" s="11">
        <v>18.2</v>
      </c>
      <c r="H16" s="11">
        <v>163.63</v>
      </c>
      <c r="I16" s="15">
        <v>300</v>
      </c>
      <c r="J16" s="9">
        <v>5460</v>
      </c>
      <c r="K16" s="9">
        <v>49087.76</v>
      </c>
    </row>
    <row r="17" spans="1:11" ht="11.1" customHeight="1" x14ac:dyDescent="0.2">
      <c r="A17" s="14" t="s">
        <v>405</v>
      </c>
      <c r="B17" s="12" t="s">
        <v>244</v>
      </c>
      <c r="C17" s="12" t="s">
        <v>358</v>
      </c>
      <c r="D17" s="12" t="s">
        <v>404</v>
      </c>
      <c r="E17" s="13">
        <v>102.91119999999999</v>
      </c>
      <c r="F17" s="12" t="s">
        <v>353</v>
      </c>
      <c r="G17" s="11">
        <v>9</v>
      </c>
      <c r="H17" s="11">
        <v>926.2</v>
      </c>
      <c r="I17" s="15">
        <v>53</v>
      </c>
      <c r="J17" s="11">
        <v>477</v>
      </c>
      <c r="K17" s="9">
        <v>49088.639999999999</v>
      </c>
    </row>
    <row r="18" spans="1:11" ht="11.1" customHeight="1" x14ac:dyDescent="0.2">
      <c r="A18" s="14" t="s">
        <v>405</v>
      </c>
      <c r="B18" s="12" t="s">
        <v>2</v>
      </c>
      <c r="C18" s="12" t="s">
        <v>358</v>
      </c>
      <c r="D18" s="12" t="s">
        <v>503</v>
      </c>
      <c r="E18" s="13">
        <v>89.254599999999996</v>
      </c>
      <c r="F18" s="12" t="s">
        <v>353</v>
      </c>
      <c r="G18" s="11">
        <v>0.77</v>
      </c>
      <c r="H18" s="11">
        <v>68.73</v>
      </c>
      <c r="I18" s="10">
        <v>2819</v>
      </c>
      <c r="J18" s="9">
        <v>2170.63</v>
      </c>
      <c r="K18" s="9">
        <v>193738.71</v>
      </c>
    </row>
    <row r="19" spans="1:11" ht="11.1" customHeight="1" x14ac:dyDescent="0.2">
      <c r="A19" s="14" t="s">
        <v>405</v>
      </c>
      <c r="B19" s="12" t="s">
        <v>3</v>
      </c>
      <c r="C19" s="12" t="s">
        <v>358</v>
      </c>
      <c r="D19" s="12" t="s">
        <v>503</v>
      </c>
      <c r="E19" s="13">
        <v>89.254499999999993</v>
      </c>
      <c r="F19" s="12" t="s">
        <v>353</v>
      </c>
      <c r="G19" s="11">
        <v>1.1000000000000001</v>
      </c>
      <c r="H19" s="11">
        <v>98.18</v>
      </c>
      <c r="I19" s="15">
        <v>65</v>
      </c>
      <c r="J19" s="11">
        <v>71.5</v>
      </c>
      <c r="K19" s="9">
        <v>6381.7</v>
      </c>
    </row>
    <row r="20" spans="1:11" ht="11.1" customHeight="1" x14ac:dyDescent="0.2">
      <c r="A20" s="14" t="s">
        <v>386</v>
      </c>
      <c r="B20" s="12" t="s">
        <v>168</v>
      </c>
      <c r="C20" s="12" t="s">
        <v>358</v>
      </c>
      <c r="D20" s="12" t="s">
        <v>448</v>
      </c>
      <c r="E20" s="13">
        <v>84.675299999999993</v>
      </c>
      <c r="F20" s="12" t="s">
        <v>353</v>
      </c>
      <c r="G20" s="11">
        <v>0.72</v>
      </c>
      <c r="H20" s="11">
        <v>60.97</v>
      </c>
      <c r="I20" s="15">
        <v>50</v>
      </c>
      <c r="J20" s="11">
        <v>36</v>
      </c>
      <c r="K20" s="9">
        <v>3048.31</v>
      </c>
    </row>
    <row r="21" spans="1:11" ht="11.1" customHeight="1" x14ac:dyDescent="0.2">
      <c r="A21" s="14" t="s">
        <v>359</v>
      </c>
      <c r="B21" s="12" t="s">
        <v>332</v>
      </c>
      <c r="C21" s="12" t="s">
        <v>358</v>
      </c>
      <c r="D21" s="12" t="s">
        <v>360</v>
      </c>
      <c r="E21" s="13">
        <v>8.3636999999999997</v>
      </c>
      <c r="F21" s="12" t="s">
        <v>347</v>
      </c>
      <c r="G21" s="11">
        <v>1.47</v>
      </c>
      <c r="H21" s="11">
        <v>12.28</v>
      </c>
      <c r="I21" s="10">
        <v>10000</v>
      </c>
      <c r="J21" s="9">
        <v>14680.05</v>
      </c>
      <c r="K21" s="9">
        <v>122779.54</v>
      </c>
    </row>
    <row r="22" spans="1:11" ht="11.1" customHeight="1" x14ac:dyDescent="0.2">
      <c r="A22" s="14" t="s">
        <v>359</v>
      </c>
      <c r="B22" s="12" t="s">
        <v>335</v>
      </c>
      <c r="C22" s="12" t="s">
        <v>358</v>
      </c>
      <c r="D22" s="12" t="s">
        <v>360</v>
      </c>
      <c r="E22" s="13">
        <v>8.3636999999999997</v>
      </c>
      <c r="F22" s="12" t="s">
        <v>347</v>
      </c>
      <c r="G22" s="11">
        <v>2.4</v>
      </c>
      <c r="H22" s="11">
        <v>20.09</v>
      </c>
      <c r="I22" s="10">
        <v>10000</v>
      </c>
      <c r="J22" s="9">
        <v>24021.9</v>
      </c>
      <c r="K22" s="9">
        <v>200911.97</v>
      </c>
    </row>
    <row r="23" spans="1:11" ht="11.1" customHeight="1" x14ac:dyDescent="0.2">
      <c r="A23" s="14" t="s">
        <v>405</v>
      </c>
      <c r="B23" s="12" t="s">
        <v>96</v>
      </c>
      <c r="C23" s="12" t="s">
        <v>358</v>
      </c>
      <c r="D23" s="12" t="s">
        <v>479</v>
      </c>
      <c r="E23" s="13">
        <v>89.934299999999993</v>
      </c>
      <c r="F23" s="12" t="s">
        <v>353</v>
      </c>
      <c r="G23" s="11">
        <v>4.5</v>
      </c>
      <c r="H23" s="11">
        <v>404.7</v>
      </c>
      <c r="I23" s="15">
        <v>103</v>
      </c>
      <c r="J23" s="11">
        <v>463.5</v>
      </c>
      <c r="K23" s="9">
        <v>41684.550000000003</v>
      </c>
    </row>
    <row r="24" spans="1:11" ht="11.1" customHeight="1" x14ac:dyDescent="0.2">
      <c r="A24" s="14" t="s">
        <v>405</v>
      </c>
      <c r="B24" s="12" t="s">
        <v>63</v>
      </c>
      <c r="C24" s="12" t="s">
        <v>358</v>
      </c>
      <c r="D24" s="12" t="s">
        <v>492</v>
      </c>
      <c r="E24" s="13">
        <v>88.975399999999993</v>
      </c>
      <c r="F24" s="12" t="s">
        <v>353</v>
      </c>
      <c r="G24" s="11">
        <v>0.64</v>
      </c>
      <c r="H24" s="11">
        <v>56.94</v>
      </c>
      <c r="I24" s="10">
        <v>1110</v>
      </c>
      <c r="J24" s="11">
        <v>710.4</v>
      </c>
      <c r="K24" s="9">
        <v>63208.13</v>
      </c>
    </row>
    <row r="25" spans="1:11" ht="11.1" customHeight="1" x14ac:dyDescent="0.2">
      <c r="A25" s="14" t="s">
        <v>405</v>
      </c>
      <c r="B25" s="12" t="s">
        <v>65</v>
      </c>
      <c r="C25" s="12" t="s">
        <v>358</v>
      </c>
      <c r="D25" s="12" t="s">
        <v>492</v>
      </c>
      <c r="E25" s="13">
        <v>88.975399999999993</v>
      </c>
      <c r="F25" s="12" t="s">
        <v>353</v>
      </c>
      <c r="G25" s="11">
        <v>0.86</v>
      </c>
      <c r="H25" s="11">
        <v>76.52</v>
      </c>
      <c r="I25" s="10">
        <v>1080</v>
      </c>
      <c r="J25" s="11">
        <v>928.8</v>
      </c>
      <c r="K25" s="9">
        <v>82640.350000000006</v>
      </c>
    </row>
    <row r="26" spans="1:11" ht="11.1" customHeight="1" x14ac:dyDescent="0.2">
      <c r="A26" s="14" t="s">
        <v>405</v>
      </c>
      <c r="B26" s="12" t="s">
        <v>6</v>
      </c>
      <c r="C26" s="12" t="s">
        <v>358</v>
      </c>
      <c r="D26" s="12" t="s">
        <v>503</v>
      </c>
      <c r="E26" s="13">
        <v>89.254599999999996</v>
      </c>
      <c r="F26" s="12" t="s">
        <v>353</v>
      </c>
      <c r="G26" s="11">
        <v>1.1000000000000001</v>
      </c>
      <c r="H26" s="11">
        <v>98.18</v>
      </c>
      <c r="I26" s="10">
        <v>5048</v>
      </c>
      <c r="J26" s="9">
        <v>5552.8</v>
      </c>
      <c r="K26" s="9">
        <v>495612.95</v>
      </c>
    </row>
    <row r="27" spans="1:11" ht="11.1" customHeight="1" x14ac:dyDescent="0.2">
      <c r="A27" s="14" t="s">
        <v>405</v>
      </c>
      <c r="B27" s="12" t="s">
        <v>5</v>
      </c>
      <c r="C27" s="12" t="s">
        <v>358</v>
      </c>
      <c r="D27" s="12" t="s">
        <v>503</v>
      </c>
      <c r="E27" s="13">
        <v>89.254599999999996</v>
      </c>
      <c r="F27" s="12" t="s">
        <v>353</v>
      </c>
      <c r="G27" s="11">
        <v>1.69</v>
      </c>
      <c r="H27" s="11">
        <v>150.84</v>
      </c>
      <c r="I27" s="15">
        <v>320</v>
      </c>
      <c r="J27" s="11">
        <v>540.79999999999995</v>
      </c>
      <c r="K27" s="9">
        <v>48268.88</v>
      </c>
    </row>
    <row r="28" spans="1:11" ht="11.1" customHeight="1" x14ac:dyDescent="0.2">
      <c r="A28" s="14" t="s">
        <v>401</v>
      </c>
      <c r="B28" s="12" t="s">
        <v>198</v>
      </c>
      <c r="C28" s="12" t="s">
        <v>358</v>
      </c>
      <c r="D28" s="12" t="s">
        <v>431</v>
      </c>
      <c r="E28" s="13">
        <v>73.733000000000004</v>
      </c>
      <c r="F28" s="12" t="s">
        <v>369</v>
      </c>
      <c r="G28" s="11">
        <v>1.2</v>
      </c>
      <c r="H28" s="11">
        <v>88.48</v>
      </c>
      <c r="I28" s="15">
        <v>250</v>
      </c>
      <c r="J28" s="11">
        <v>300</v>
      </c>
      <c r="K28" s="9">
        <v>22119.9</v>
      </c>
    </row>
    <row r="29" spans="1:11" ht="11.1" customHeight="1" x14ac:dyDescent="0.2">
      <c r="A29" s="14" t="s">
        <v>359</v>
      </c>
      <c r="B29" s="12" t="s">
        <v>339</v>
      </c>
      <c r="C29" s="12" t="s">
        <v>358</v>
      </c>
      <c r="D29" s="12" t="s">
        <v>360</v>
      </c>
      <c r="E29" s="13">
        <v>8.3636999999999997</v>
      </c>
      <c r="F29" s="12" t="s">
        <v>347</v>
      </c>
      <c r="G29" s="11">
        <v>2.14</v>
      </c>
      <c r="H29" s="11">
        <v>17.86</v>
      </c>
      <c r="I29" s="10">
        <v>10000</v>
      </c>
      <c r="J29" s="9">
        <v>21352.799999999999</v>
      </c>
      <c r="K29" s="9">
        <v>178588.41</v>
      </c>
    </row>
    <row r="30" spans="1:11" ht="11.1" customHeight="1" x14ac:dyDescent="0.2">
      <c r="A30" s="14" t="s">
        <v>359</v>
      </c>
      <c r="B30" s="12" t="s">
        <v>336</v>
      </c>
      <c r="C30" s="12" t="s">
        <v>358</v>
      </c>
      <c r="D30" s="12" t="s">
        <v>360</v>
      </c>
      <c r="E30" s="13">
        <v>8.3636999999999997</v>
      </c>
      <c r="F30" s="12" t="s">
        <v>347</v>
      </c>
      <c r="G30" s="11">
        <v>3.74</v>
      </c>
      <c r="H30" s="11">
        <v>31.25</v>
      </c>
      <c r="I30" s="10">
        <v>10000</v>
      </c>
      <c r="J30" s="9">
        <v>37367.4</v>
      </c>
      <c r="K30" s="9">
        <v>312529.71999999997</v>
      </c>
    </row>
    <row r="31" spans="1:11" ht="11.1" customHeight="1" x14ac:dyDescent="0.2">
      <c r="A31" s="14" t="s">
        <v>405</v>
      </c>
      <c r="B31" s="12" t="s">
        <v>8</v>
      </c>
      <c r="C31" s="12" t="s">
        <v>358</v>
      </c>
      <c r="D31" s="12" t="s">
        <v>503</v>
      </c>
      <c r="E31" s="13">
        <v>89.254599999999996</v>
      </c>
      <c r="F31" s="12" t="s">
        <v>353</v>
      </c>
      <c r="G31" s="11">
        <v>1.1499999999999999</v>
      </c>
      <c r="H31" s="11">
        <v>102.64</v>
      </c>
      <c r="I31" s="10">
        <v>1421</v>
      </c>
      <c r="J31" s="9">
        <v>1634.15</v>
      </c>
      <c r="K31" s="9">
        <v>145855.41</v>
      </c>
    </row>
    <row r="32" spans="1:11" ht="11.1" customHeight="1" x14ac:dyDescent="0.2">
      <c r="A32" s="14" t="s">
        <v>405</v>
      </c>
      <c r="B32" s="12" t="s">
        <v>7</v>
      </c>
      <c r="C32" s="12" t="s">
        <v>358</v>
      </c>
      <c r="D32" s="12" t="s">
        <v>503</v>
      </c>
      <c r="E32" s="13">
        <v>89.2547</v>
      </c>
      <c r="F32" s="12" t="s">
        <v>353</v>
      </c>
      <c r="G32" s="11">
        <v>1.7</v>
      </c>
      <c r="H32" s="11">
        <v>151.72999999999999</v>
      </c>
      <c r="I32" s="15">
        <v>51</v>
      </c>
      <c r="J32" s="11">
        <v>86.7</v>
      </c>
      <c r="K32" s="9">
        <v>7738.38</v>
      </c>
    </row>
    <row r="33" spans="1:11" ht="11.1" customHeight="1" x14ac:dyDescent="0.2">
      <c r="A33" s="14" t="s">
        <v>386</v>
      </c>
      <c r="B33" s="12" t="s">
        <v>165</v>
      </c>
      <c r="C33" s="12" t="s">
        <v>358</v>
      </c>
      <c r="D33" s="12" t="s">
        <v>448</v>
      </c>
      <c r="E33" s="13">
        <v>84.675200000000004</v>
      </c>
      <c r="F33" s="12" t="s">
        <v>353</v>
      </c>
      <c r="G33" s="11">
        <v>2.2599999999999998</v>
      </c>
      <c r="H33" s="11">
        <v>191.62</v>
      </c>
      <c r="I33" s="15">
        <v>50</v>
      </c>
      <c r="J33" s="11">
        <v>113.15</v>
      </c>
      <c r="K33" s="9">
        <v>9581</v>
      </c>
    </row>
    <row r="34" spans="1:11" ht="11.1" customHeight="1" x14ac:dyDescent="0.2">
      <c r="A34" s="14" t="s">
        <v>405</v>
      </c>
      <c r="B34" s="12" t="s">
        <v>24</v>
      </c>
      <c r="C34" s="12" t="s">
        <v>358</v>
      </c>
      <c r="D34" s="12" t="s">
        <v>502</v>
      </c>
      <c r="E34" s="13">
        <v>89.330399999999997</v>
      </c>
      <c r="F34" s="12" t="s">
        <v>353</v>
      </c>
      <c r="G34" s="11">
        <v>1.1499999999999999</v>
      </c>
      <c r="H34" s="11">
        <v>102.73</v>
      </c>
      <c r="I34" s="10">
        <v>1020</v>
      </c>
      <c r="J34" s="9">
        <v>1173</v>
      </c>
      <c r="K34" s="9">
        <v>104784.56</v>
      </c>
    </row>
    <row r="35" spans="1:11" ht="11.1" customHeight="1" x14ac:dyDescent="0.2">
      <c r="A35" s="14" t="s">
        <v>405</v>
      </c>
      <c r="B35" s="12" t="s">
        <v>176</v>
      </c>
      <c r="C35" s="12" t="s">
        <v>358</v>
      </c>
      <c r="D35" s="12" t="s">
        <v>447</v>
      </c>
      <c r="E35" s="13">
        <v>84.457700000000003</v>
      </c>
      <c r="F35" s="12" t="s">
        <v>353</v>
      </c>
      <c r="G35" s="11">
        <v>3.8</v>
      </c>
      <c r="H35" s="11">
        <v>320.94</v>
      </c>
      <c r="I35" s="15">
        <v>206</v>
      </c>
      <c r="J35" s="11">
        <v>782.8</v>
      </c>
      <c r="K35" s="9">
        <v>66113.490000000005</v>
      </c>
    </row>
    <row r="36" spans="1:11" ht="11.1" customHeight="1" x14ac:dyDescent="0.2">
      <c r="A36" s="14" t="s">
        <v>401</v>
      </c>
      <c r="B36" s="12" t="s">
        <v>196</v>
      </c>
      <c r="C36" s="12" t="s">
        <v>358</v>
      </c>
      <c r="D36" s="12" t="s">
        <v>431</v>
      </c>
      <c r="E36" s="13">
        <v>73.733000000000004</v>
      </c>
      <c r="F36" s="12" t="s">
        <v>369</v>
      </c>
      <c r="G36" s="11">
        <v>2</v>
      </c>
      <c r="H36" s="11">
        <v>147.47</v>
      </c>
      <c r="I36" s="15">
        <v>50</v>
      </c>
      <c r="J36" s="11">
        <v>100</v>
      </c>
      <c r="K36" s="9">
        <v>7373.3</v>
      </c>
    </row>
    <row r="37" spans="1:11" ht="11.1" customHeight="1" x14ac:dyDescent="0.2">
      <c r="A37" s="14" t="s">
        <v>405</v>
      </c>
      <c r="B37" s="12" t="s">
        <v>175</v>
      </c>
      <c r="C37" s="12" t="s">
        <v>358</v>
      </c>
      <c r="D37" s="12" t="s">
        <v>447</v>
      </c>
      <c r="E37" s="13">
        <v>84.457700000000003</v>
      </c>
      <c r="F37" s="12" t="s">
        <v>353</v>
      </c>
      <c r="G37" s="11">
        <v>6.5</v>
      </c>
      <c r="H37" s="11">
        <v>548.98</v>
      </c>
      <c r="I37" s="15">
        <v>52</v>
      </c>
      <c r="J37" s="11">
        <v>338</v>
      </c>
      <c r="K37" s="9">
        <v>28546.71</v>
      </c>
    </row>
    <row r="38" spans="1:11" ht="11.1" customHeight="1" x14ac:dyDescent="0.2">
      <c r="A38" s="14" t="s">
        <v>386</v>
      </c>
      <c r="B38" s="12" t="s">
        <v>232</v>
      </c>
      <c r="C38" s="12" t="s">
        <v>358</v>
      </c>
      <c r="D38" s="12" t="s">
        <v>418</v>
      </c>
      <c r="E38" s="13">
        <v>86.518100000000004</v>
      </c>
      <c r="F38" s="12" t="s">
        <v>353</v>
      </c>
      <c r="G38" s="11">
        <v>1.28</v>
      </c>
      <c r="H38" s="11">
        <v>110.78</v>
      </c>
      <c r="I38" s="15">
        <v>800</v>
      </c>
      <c r="J38" s="9">
        <v>1024.3399999999999</v>
      </c>
      <c r="K38" s="9">
        <v>88623.95</v>
      </c>
    </row>
    <row r="39" spans="1:11" ht="11.1" customHeight="1" x14ac:dyDescent="0.2">
      <c r="A39" s="14" t="s">
        <v>401</v>
      </c>
      <c r="B39" s="12" t="s">
        <v>91</v>
      </c>
      <c r="C39" s="12" t="s">
        <v>358</v>
      </c>
      <c r="D39" s="12" t="s">
        <v>482</v>
      </c>
      <c r="E39" s="13">
        <v>75.682599999999994</v>
      </c>
      <c r="F39" s="12" t="s">
        <v>369</v>
      </c>
      <c r="G39" s="11">
        <v>2.75</v>
      </c>
      <c r="H39" s="11">
        <v>208.13</v>
      </c>
      <c r="I39" s="15">
        <v>400</v>
      </c>
      <c r="J39" s="9">
        <v>1100</v>
      </c>
      <c r="K39" s="9">
        <v>83250.86</v>
      </c>
    </row>
    <row r="40" spans="1:11" ht="11.1" customHeight="1" x14ac:dyDescent="0.2">
      <c r="A40" s="14" t="s">
        <v>405</v>
      </c>
      <c r="B40" s="12" t="s">
        <v>142</v>
      </c>
      <c r="C40" s="12" t="s">
        <v>358</v>
      </c>
      <c r="D40" s="12" t="s">
        <v>459</v>
      </c>
      <c r="E40" s="13">
        <v>86.991299999999995</v>
      </c>
      <c r="F40" s="12" t="s">
        <v>353</v>
      </c>
      <c r="G40" s="11">
        <v>5</v>
      </c>
      <c r="H40" s="11">
        <v>434.96</v>
      </c>
      <c r="I40" s="15">
        <v>103</v>
      </c>
      <c r="J40" s="11">
        <v>515</v>
      </c>
      <c r="K40" s="9">
        <v>44800.52</v>
      </c>
    </row>
    <row r="41" spans="1:11" ht="11.1" customHeight="1" x14ac:dyDescent="0.2">
      <c r="A41" s="14" t="s">
        <v>405</v>
      </c>
      <c r="B41" s="12" t="s">
        <v>9</v>
      </c>
      <c r="C41" s="12" t="s">
        <v>358</v>
      </c>
      <c r="D41" s="12" t="s">
        <v>503</v>
      </c>
      <c r="E41" s="13">
        <v>89.254599999999996</v>
      </c>
      <c r="F41" s="12" t="s">
        <v>353</v>
      </c>
      <c r="G41" s="11">
        <v>1.31</v>
      </c>
      <c r="H41" s="11">
        <v>116.92</v>
      </c>
      <c r="I41" s="15">
        <v>508</v>
      </c>
      <c r="J41" s="11">
        <v>665.48</v>
      </c>
      <c r="K41" s="9">
        <v>59397.15</v>
      </c>
    </row>
    <row r="42" spans="1:11" ht="11.1" customHeight="1" x14ac:dyDescent="0.2">
      <c r="A42" s="14" t="s">
        <v>386</v>
      </c>
      <c r="B42" s="12" t="s">
        <v>233</v>
      </c>
      <c r="C42" s="12" t="s">
        <v>358</v>
      </c>
      <c r="D42" s="12" t="s">
        <v>418</v>
      </c>
      <c r="E42" s="13">
        <v>86.518100000000004</v>
      </c>
      <c r="F42" s="12" t="s">
        <v>353</v>
      </c>
      <c r="G42" s="11">
        <v>5.0199999999999996</v>
      </c>
      <c r="H42" s="11">
        <v>433.89</v>
      </c>
      <c r="I42" s="15">
        <v>150</v>
      </c>
      <c r="J42" s="11">
        <v>752.25</v>
      </c>
      <c r="K42" s="9">
        <v>65083.24</v>
      </c>
    </row>
    <row r="43" spans="1:11" ht="11.1" customHeight="1" x14ac:dyDescent="0.2">
      <c r="A43" s="14" t="s">
        <v>386</v>
      </c>
      <c r="B43" s="12" t="s">
        <v>164</v>
      </c>
      <c r="C43" s="12" t="s">
        <v>358</v>
      </c>
      <c r="D43" s="12" t="s">
        <v>448</v>
      </c>
      <c r="E43" s="13">
        <v>84.675200000000004</v>
      </c>
      <c r="F43" s="12" t="s">
        <v>353</v>
      </c>
      <c r="G43" s="11">
        <v>5.55</v>
      </c>
      <c r="H43" s="11">
        <v>470.32</v>
      </c>
      <c r="I43" s="15">
        <v>50</v>
      </c>
      <c r="J43" s="11">
        <v>277.72000000000003</v>
      </c>
      <c r="K43" s="9">
        <v>23516</v>
      </c>
    </row>
    <row r="44" spans="1:11" ht="11.1" customHeight="1" x14ac:dyDescent="0.2">
      <c r="A44" s="14" t="s">
        <v>405</v>
      </c>
      <c r="B44" s="12" t="s">
        <v>143</v>
      </c>
      <c r="C44" s="12" t="s">
        <v>358</v>
      </c>
      <c r="D44" s="12" t="s">
        <v>459</v>
      </c>
      <c r="E44" s="13">
        <v>86.991299999999995</v>
      </c>
      <c r="F44" s="12" t="s">
        <v>353</v>
      </c>
      <c r="G44" s="11">
        <v>5.5</v>
      </c>
      <c r="H44" s="11">
        <v>478.45</v>
      </c>
      <c r="I44" s="15">
        <v>103</v>
      </c>
      <c r="J44" s="11">
        <v>566.5</v>
      </c>
      <c r="K44" s="9">
        <v>49280.57</v>
      </c>
    </row>
    <row r="45" spans="1:11" ht="11.1" customHeight="1" x14ac:dyDescent="0.2">
      <c r="A45" s="14" t="s">
        <v>401</v>
      </c>
      <c r="B45" s="12" t="s">
        <v>199</v>
      </c>
      <c r="C45" s="12" t="s">
        <v>358</v>
      </c>
      <c r="D45" s="12" t="s">
        <v>431</v>
      </c>
      <c r="E45" s="13">
        <v>73.733000000000004</v>
      </c>
      <c r="F45" s="12" t="s">
        <v>369</v>
      </c>
      <c r="G45" s="11">
        <v>3.3</v>
      </c>
      <c r="H45" s="11">
        <v>243.32</v>
      </c>
      <c r="I45" s="15">
        <v>50</v>
      </c>
      <c r="J45" s="11">
        <v>165</v>
      </c>
      <c r="K45" s="9">
        <v>12165.94</v>
      </c>
    </row>
    <row r="46" spans="1:11" ht="11.1" customHeight="1" x14ac:dyDescent="0.2">
      <c r="A46" s="14" t="s">
        <v>405</v>
      </c>
      <c r="B46" s="12" t="s">
        <v>10</v>
      </c>
      <c r="C46" s="12" t="s">
        <v>358</v>
      </c>
      <c r="D46" s="12" t="s">
        <v>503</v>
      </c>
      <c r="E46" s="13">
        <v>89.254599999999996</v>
      </c>
      <c r="F46" s="12" t="s">
        <v>353</v>
      </c>
      <c r="G46" s="11">
        <v>2</v>
      </c>
      <c r="H46" s="11">
        <v>178.51</v>
      </c>
      <c r="I46" s="15">
        <v>368</v>
      </c>
      <c r="J46" s="11">
        <v>736</v>
      </c>
      <c r="K46" s="9">
        <v>65691.39</v>
      </c>
    </row>
    <row r="47" spans="1:11" ht="11.1" customHeight="1" x14ac:dyDescent="0.2">
      <c r="A47" s="14" t="s">
        <v>405</v>
      </c>
      <c r="B47" s="12" t="s">
        <v>11</v>
      </c>
      <c r="C47" s="12" t="s">
        <v>358</v>
      </c>
      <c r="D47" s="12" t="s">
        <v>503</v>
      </c>
      <c r="E47" s="13">
        <v>89.254599999999996</v>
      </c>
      <c r="F47" s="12" t="s">
        <v>353</v>
      </c>
      <c r="G47" s="11">
        <v>2.1</v>
      </c>
      <c r="H47" s="11">
        <v>187.43</v>
      </c>
      <c r="I47" s="15">
        <v>102</v>
      </c>
      <c r="J47" s="11">
        <v>214.2</v>
      </c>
      <c r="K47" s="9">
        <v>19118.330000000002</v>
      </c>
    </row>
    <row r="48" spans="1:11" ht="11.1" customHeight="1" x14ac:dyDescent="0.2">
      <c r="A48" s="14" t="s">
        <v>386</v>
      </c>
      <c r="B48" s="12" t="s">
        <v>234</v>
      </c>
      <c r="C48" s="12" t="s">
        <v>358</v>
      </c>
      <c r="D48" s="12" t="s">
        <v>418</v>
      </c>
      <c r="E48" s="13">
        <v>86.518100000000004</v>
      </c>
      <c r="F48" s="12" t="s">
        <v>353</v>
      </c>
      <c r="G48" s="11">
        <v>2.99</v>
      </c>
      <c r="H48" s="11">
        <v>258.49</v>
      </c>
      <c r="I48" s="15">
        <v>100</v>
      </c>
      <c r="J48" s="11">
        <v>298.77</v>
      </c>
      <c r="K48" s="9">
        <v>25849.01</v>
      </c>
    </row>
    <row r="49" spans="1:11" ht="11.1" customHeight="1" x14ac:dyDescent="0.2">
      <c r="A49" s="14" t="s">
        <v>405</v>
      </c>
      <c r="B49" s="12" t="s">
        <v>178</v>
      </c>
      <c r="C49" s="12" t="s">
        <v>358</v>
      </c>
      <c r="D49" s="12" t="s">
        <v>447</v>
      </c>
      <c r="E49" s="13">
        <v>84.457700000000003</v>
      </c>
      <c r="F49" s="12" t="s">
        <v>353</v>
      </c>
      <c r="G49" s="11">
        <v>12</v>
      </c>
      <c r="H49" s="9">
        <v>1013.49</v>
      </c>
      <c r="I49" s="15">
        <v>52</v>
      </c>
      <c r="J49" s="11">
        <v>624</v>
      </c>
      <c r="K49" s="9">
        <v>52701.599999999999</v>
      </c>
    </row>
    <row r="50" spans="1:11" ht="11.1" customHeight="1" x14ac:dyDescent="0.2">
      <c r="A50" s="14" t="s">
        <v>405</v>
      </c>
      <c r="B50" s="12" t="s">
        <v>172</v>
      </c>
      <c r="C50" s="12" t="s">
        <v>358</v>
      </c>
      <c r="D50" s="12" t="s">
        <v>447</v>
      </c>
      <c r="E50" s="13">
        <v>84.457700000000003</v>
      </c>
      <c r="F50" s="12" t="s">
        <v>353</v>
      </c>
      <c r="G50" s="11">
        <v>7</v>
      </c>
      <c r="H50" s="11">
        <v>591.20000000000005</v>
      </c>
      <c r="I50" s="15">
        <v>52</v>
      </c>
      <c r="J50" s="11">
        <v>364</v>
      </c>
      <c r="K50" s="9">
        <v>30742.6</v>
      </c>
    </row>
    <row r="51" spans="1:11" ht="11.1" customHeight="1" x14ac:dyDescent="0.2">
      <c r="A51" s="14" t="s">
        <v>405</v>
      </c>
      <c r="B51" s="12" t="s">
        <v>12</v>
      </c>
      <c r="C51" s="12" t="s">
        <v>358</v>
      </c>
      <c r="D51" s="12" t="s">
        <v>503</v>
      </c>
      <c r="E51" s="13">
        <v>89.2547</v>
      </c>
      <c r="F51" s="12" t="s">
        <v>353</v>
      </c>
      <c r="G51" s="11">
        <v>2.2000000000000002</v>
      </c>
      <c r="H51" s="11">
        <v>196.36</v>
      </c>
      <c r="I51" s="15">
        <v>31</v>
      </c>
      <c r="J51" s="11">
        <v>68.2</v>
      </c>
      <c r="K51" s="9">
        <v>6087.17</v>
      </c>
    </row>
    <row r="52" spans="1:11" ht="11.1" customHeight="1" x14ac:dyDescent="0.2">
      <c r="A52" s="14" t="s">
        <v>401</v>
      </c>
      <c r="B52" s="12" t="s">
        <v>200</v>
      </c>
      <c r="C52" s="12" t="s">
        <v>358</v>
      </c>
      <c r="D52" s="12" t="s">
        <v>431</v>
      </c>
      <c r="E52" s="13">
        <v>73.733000000000004</v>
      </c>
      <c r="F52" s="12" t="s">
        <v>369</v>
      </c>
      <c r="G52" s="11">
        <v>3.8</v>
      </c>
      <c r="H52" s="11">
        <v>280.19</v>
      </c>
      <c r="I52" s="15">
        <v>50</v>
      </c>
      <c r="J52" s="11">
        <v>190</v>
      </c>
      <c r="K52" s="9">
        <v>14009.27</v>
      </c>
    </row>
    <row r="53" spans="1:11" ht="11.1" customHeight="1" x14ac:dyDescent="0.2">
      <c r="A53" s="14" t="s">
        <v>405</v>
      </c>
      <c r="B53" s="12" t="s">
        <v>13</v>
      </c>
      <c r="C53" s="12" t="s">
        <v>358</v>
      </c>
      <c r="D53" s="12" t="s">
        <v>503</v>
      </c>
      <c r="E53" s="13">
        <v>89.254599999999996</v>
      </c>
      <c r="F53" s="12" t="s">
        <v>353</v>
      </c>
      <c r="G53" s="11">
        <v>2.2999999999999998</v>
      </c>
      <c r="H53" s="11">
        <v>205.29</v>
      </c>
      <c r="I53" s="15">
        <v>41</v>
      </c>
      <c r="J53" s="11">
        <v>94.3</v>
      </c>
      <c r="K53" s="9">
        <v>8416.7099999999991</v>
      </c>
    </row>
    <row r="54" spans="1:11" ht="11.1" customHeight="1" x14ac:dyDescent="0.2">
      <c r="A54" s="14" t="s">
        <v>405</v>
      </c>
      <c r="B54" s="12" t="s">
        <v>78</v>
      </c>
      <c r="C54" s="12" t="s">
        <v>358</v>
      </c>
      <c r="D54" s="12" t="s">
        <v>487</v>
      </c>
      <c r="E54" s="13">
        <v>86.969300000000004</v>
      </c>
      <c r="F54" s="12" t="s">
        <v>353</v>
      </c>
      <c r="G54" s="11">
        <v>5</v>
      </c>
      <c r="H54" s="11">
        <v>434.85</v>
      </c>
      <c r="I54" s="15">
        <v>52</v>
      </c>
      <c r="J54" s="11">
        <v>260</v>
      </c>
      <c r="K54" s="9">
        <v>22612.02</v>
      </c>
    </row>
    <row r="55" spans="1:11" ht="11.1" customHeight="1" x14ac:dyDescent="0.2">
      <c r="A55" s="14" t="s">
        <v>405</v>
      </c>
      <c r="B55" s="12" t="s">
        <v>79</v>
      </c>
      <c r="C55" s="12" t="s">
        <v>358</v>
      </c>
      <c r="D55" s="12" t="s">
        <v>487</v>
      </c>
      <c r="E55" s="13">
        <v>86.969300000000004</v>
      </c>
      <c r="F55" s="12" t="s">
        <v>353</v>
      </c>
      <c r="G55" s="11">
        <v>5.0999999999999996</v>
      </c>
      <c r="H55" s="11">
        <v>443.54</v>
      </c>
      <c r="I55" s="15">
        <v>52</v>
      </c>
      <c r="J55" s="11">
        <v>265.2</v>
      </c>
      <c r="K55" s="9">
        <v>23064.25</v>
      </c>
    </row>
    <row r="56" spans="1:11" ht="11.1" customHeight="1" x14ac:dyDescent="0.2">
      <c r="A56" s="14" t="s">
        <v>405</v>
      </c>
      <c r="B56" s="12" t="s">
        <v>80</v>
      </c>
      <c r="C56" s="12" t="s">
        <v>358</v>
      </c>
      <c r="D56" s="12" t="s">
        <v>487</v>
      </c>
      <c r="E56" s="13">
        <v>86.969300000000004</v>
      </c>
      <c r="F56" s="12" t="s">
        <v>353</v>
      </c>
      <c r="G56" s="11">
        <v>5.5</v>
      </c>
      <c r="H56" s="11">
        <v>478.33</v>
      </c>
      <c r="I56" s="15">
        <v>103</v>
      </c>
      <c r="J56" s="11">
        <v>566.5</v>
      </c>
      <c r="K56" s="9">
        <v>49268.11</v>
      </c>
    </row>
    <row r="57" spans="1:11" ht="11.1" customHeight="1" x14ac:dyDescent="0.2">
      <c r="A57" s="14" t="s">
        <v>405</v>
      </c>
      <c r="B57" s="12" t="s">
        <v>14</v>
      </c>
      <c r="C57" s="12" t="s">
        <v>358</v>
      </c>
      <c r="D57" s="12" t="s">
        <v>503</v>
      </c>
      <c r="E57" s="13">
        <v>89.254599999999996</v>
      </c>
      <c r="F57" s="12" t="s">
        <v>353</v>
      </c>
      <c r="G57" s="11">
        <v>5</v>
      </c>
      <c r="H57" s="11">
        <v>446.27</v>
      </c>
      <c r="I57" s="15">
        <v>31</v>
      </c>
      <c r="J57" s="11">
        <v>155</v>
      </c>
      <c r="K57" s="9">
        <v>13834.46</v>
      </c>
    </row>
    <row r="58" spans="1:11" ht="11.1" customHeight="1" x14ac:dyDescent="0.2">
      <c r="A58" s="14" t="s">
        <v>405</v>
      </c>
      <c r="B58" s="12" t="s">
        <v>16</v>
      </c>
      <c r="C58" s="12" t="s">
        <v>358</v>
      </c>
      <c r="D58" s="12" t="s">
        <v>503</v>
      </c>
      <c r="E58" s="13">
        <v>89.254599999999996</v>
      </c>
      <c r="F58" s="12" t="s">
        <v>353</v>
      </c>
      <c r="G58" s="11">
        <v>5.2</v>
      </c>
      <c r="H58" s="11">
        <v>464.12</v>
      </c>
      <c r="I58" s="15">
        <v>41</v>
      </c>
      <c r="J58" s="11">
        <v>213.2</v>
      </c>
      <c r="K58" s="9">
        <v>19029.080000000002</v>
      </c>
    </row>
    <row r="59" spans="1:11" ht="11.1" customHeight="1" x14ac:dyDescent="0.2">
      <c r="A59" s="14" t="s">
        <v>405</v>
      </c>
      <c r="B59" s="12" t="s">
        <v>73</v>
      </c>
      <c r="C59" s="12" t="s">
        <v>358</v>
      </c>
      <c r="D59" s="12" t="s">
        <v>492</v>
      </c>
      <c r="E59" s="13">
        <v>88.975399999999993</v>
      </c>
      <c r="F59" s="12" t="s">
        <v>353</v>
      </c>
      <c r="G59" s="11">
        <v>0.42</v>
      </c>
      <c r="H59" s="11">
        <v>37.369999999999997</v>
      </c>
      <c r="I59" s="10">
        <v>21000</v>
      </c>
      <c r="J59" s="9">
        <v>8820</v>
      </c>
      <c r="K59" s="9">
        <v>784763.03</v>
      </c>
    </row>
    <row r="60" spans="1:11" ht="11.1" customHeight="1" x14ac:dyDescent="0.2">
      <c r="A60" s="14" t="s">
        <v>405</v>
      </c>
      <c r="B60" s="12" t="s">
        <v>68</v>
      </c>
      <c r="C60" s="12" t="s">
        <v>358</v>
      </c>
      <c r="D60" s="12" t="s">
        <v>492</v>
      </c>
      <c r="E60" s="13">
        <v>88.975399999999993</v>
      </c>
      <c r="F60" s="12" t="s">
        <v>353</v>
      </c>
      <c r="G60" s="11">
        <v>0.6</v>
      </c>
      <c r="H60" s="11">
        <v>53.39</v>
      </c>
      <c r="I60" s="10">
        <v>1000</v>
      </c>
      <c r="J60" s="11">
        <v>600</v>
      </c>
      <c r="K60" s="9">
        <v>53385.24</v>
      </c>
    </row>
    <row r="61" spans="1:11" ht="11.1" customHeight="1" x14ac:dyDescent="0.2">
      <c r="A61" s="14" t="s">
        <v>401</v>
      </c>
      <c r="B61" s="12" t="s">
        <v>205</v>
      </c>
      <c r="C61" s="12" t="s">
        <v>358</v>
      </c>
      <c r="D61" s="12" t="s">
        <v>431</v>
      </c>
      <c r="E61" s="13">
        <v>73.733000000000004</v>
      </c>
      <c r="F61" s="12" t="s">
        <v>369</v>
      </c>
      <c r="G61" s="11">
        <v>1.4</v>
      </c>
      <c r="H61" s="11">
        <v>103.23</v>
      </c>
      <c r="I61" s="15">
        <v>50</v>
      </c>
      <c r="J61" s="11">
        <v>70</v>
      </c>
      <c r="K61" s="9">
        <v>5161.3100000000004</v>
      </c>
    </row>
    <row r="62" spans="1:11" ht="11.1" customHeight="1" x14ac:dyDescent="0.2">
      <c r="A62" s="14" t="s">
        <v>359</v>
      </c>
      <c r="B62" s="12" t="s">
        <v>333</v>
      </c>
      <c r="C62" s="12" t="s">
        <v>358</v>
      </c>
      <c r="D62" s="12" t="s">
        <v>360</v>
      </c>
      <c r="E62" s="13">
        <v>8.3636999999999997</v>
      </c>
      <c r="F62" s="12" t="s">
        <v>347</v>
      </c>
      <c r="G62" s="11">
        <v>0.55000000000000004</v>
      </c>
      <c r="H62" s="11">
        <v>4.5999999999999996</v>
      </c>
      <c r="I62" s="10">
        <v>2000</v>
      </c>
      <c r="J62" s="9">
        <v>1100</v>
      </c>
      <c r="K62" s="9">
        <v>9200.07</v>
      </c>
    </row>
    <row r="63" spans="1:11" ht="11.1" customHeight="1" x14ac:dyDescent="0.2">
      <c r="A63" s="14" t="s">
        <v>359</v>
      </c>
      <c r="B63" s="12" t="s">
        <v>331</v>
      </c>
      <c r="C63" s="12" t="s">
        <v>358</v>
      </c>
      <c r="D63" s="12" t="s">
        <v>360</v>
      </c>
      <c r="E63" s="13">
        <v>8.3636999999999997</v>
      </c>
      <c r="F63" s="12" t="s">
        <v>347</v>
      </c>
      <c r="G63" s="11">
        <v>1.07</v>
      </c>
      <c r="H63" s="11">
        <v>8.93</v>
      </c>
      <c r="I63" s="10">
        <v>2000</v>
      </c>
      <c r="J63" s="9">
        <v>2135.2800000000002</v>
      </c>
      <c r="K63" s="9">
        <v>17858.84</v>
      </c>
    </row>
    <row r="64" spans="1:11" ht="11.1" customHeight="1" x14ac:dyDescent="0.2">
      <c r="A64" s="14" t="s">
        <v>401</v>
      </c>
      <c r="B64" s="12" t="s">
        <v>53</v>
      </c>
      <c r="C64" s="12" t="s">
        <v>358</v>
      </c>
      <c r="D64" s="12" t="s">
        <v>496</v>
      </c>
      <c r="E64" s="13">
        <v>75.729299999999995</v>
      </c>
      <c r="F64" s="12" t="s">
        <v>369</v>
      </c>
      <c r="G64" s="11">
        <v>8.8000000000000007</v>
      </c>
      <c r="H64" s="11">
        <v>666.42</v>
      </c>
      <c r="I64" s="15">
        <v>10</v>
      </c>
      <c r="J64" s="11">
        <v>88</v>
      </c>
      <c r="K64" s="9">
        <v>6664.18</v>
      </c>
    </row>
    <row r="65" spans="1:11" ht="11.1" customHeight="1" x14ac:dyDescent="0.2">
      <c r="A65" s="14" t="s">
        <v>359</v>
      </c>
      <c r="B65" s="12" t="s">
        <v>283</v>
      </c>
      <c r="C65" s="12" t="s">
        <v>358</v>
      </c>
      <c r="D65" s="12" t="s">
        <v>381</v>
      </c>
      <c r="E65" s="13">
        <v>8.1600999999999999</v>
      </c>
      <c r="F65" s="12" t="s">
        <v>347</v>
      </c>
      <c r="G65" s="11">
        <v>0.55000000000000004</v>
      </c>
      <c r="H65" s="11">
        <v>4.49</v>
      </c>
      <c r="I65" s="10">
        <v>50000</v>
      </c>
      <c r="J65" s="9">
        <v>27500</v>
      </c>
      <c r="K65" s="9">
        <v>224403.03</v>
      </c>
    </row>
    <row r="66" spans="1:11" ht="11.1" customHeight="1" x14ac:dyDescent="0.2">
      <c r="A66" s="14" t="s">
        <v>405</v>
      </c>
      <c r="B66" s="12" t="s">
        <v>26</v>
      </c>
      <c r="C66" s="12" t="s">
        <v>358</v>
      </c>
      <c r="D66" s="12" t="s">
        <v>502</v>
      </c>
      <c r="E66" s="13">
        <v>89.330399999999997</v>
      </c>
      <c r="F66" s="12" t="s">
        <v>353</v>
      </c>
      <c r="G66" s="11">
        <v>0.19</v>
      </c>
      <c r="H66" s="11">
        <v>16.97</v>
      </c>
      <c r="I66" s="10">
        <v>1000</v>
      </c>
      <c r="J66" s="11">
        <v>190</v>
      </c>
      <c r="K66" s="9">
        <v>16972.78</v>
      </c>
    </row>
    <row r="67" spans="1:11" ht="11.1" customHeight="1" x14ac:dyDescent="0.2">
      <c r="A67" s="14" t="s">
        <v>359</v>
      </c>
      <c r="B67" s="12" t="s">
        <v>341</v>
      </c>
      <c r="C67" s="12" t="s">
        <v>358</v>
      </c>
      <c r="D67" s="12" t="s">
        <v>357</v>
      </c>
      <c r="E67" s="13">
        <v>8.9903999999999993</v>
      </c>
      <c r="F67" s="12" t="s">
        <v>347</v>
      </c>
      <c r="G67" s="11">
        <v>13</v>
      </c>
      <c r="H67" s="11">
        <v>116.88</v>
      </c>
      <c r="I67" s="15">
        <v>700</v>
      </c>
      <c r="J67" s="9">
        <v>9100</v>
      </c>
      <c r="K67" s="9">
        <v>81812.929999999993</v>
      </c>
    </row>
    <row r="68" spans="1:11" ht="11.1" customHeight="1" x14ac:dyDescent="0.2">
      <c r="A68" s="14" t="s">
        <v>401</v>
      </c>
      <c r="B68" s="12" t="s">
        <v>54</v>
      </c>
      <c r="C68" s="12" t="s">
        <v>358</v>
      </c>
      <c r="D68" s="12" t="s">
        <v>496</v>
      </c>
      <c r="E68" s="13">
        <v>75.729299999999995</v>
      </c>
      <c r="F68" s="12" t="s">
        <v>369</v>
      </c>
      <c r="G68" s="11">
        <v>2.2000000000000002</v>
      </c>
      <c r="H68" s="11">
        <v>166.6</v>
      </c>
      <c r="I68" s="15">
        <v>50</v>
      </c>
      <c r="J68" s="11">
        <v>110</v>
      </c>
      <c r="K68" s="9">
        <v>8330.2199999999993</v>
      </c>
    </row>
    <row r="69" spans="1:11" ht="11.1" customHeight="1" x14ac:dyDescent="0.2">
      <c r="A69" s="14" t="s">
        <v>405</v>
      </c>
      <c r="B69" s="12" t="s">
        <v>139</v>
      </c>
      <c r="C69" s="12" t="s">
        <v>358</v>
      </c>
      <c r="D69" s="12" t="s">
        <v>459</v>
      </c>
      <c r="E69" s="13">
        <v>86.991299999999995</v>
      </c>
      <c r="F69" s="12" t="s">
        <v>353</v>
      </c>
      <c r="G69" s="11">
        <v>0.1</v>
      </c>
      <c r="H69" s="11">
        <v>8.6999999999999993</v>
      </c>
      <c r="I69" s="10">
        <v>1590</v>
      </c>
      <c r="J69" s="11">
        <v>159</v>
      </c>
      <c r="K69" s="9">
        <v>13831.61</v>
      </c>
    </row>
    <row r="70" spans="1:11" ht="11.1" customHeight="1" x14ac:dyDescent="0.2">
      <c r="A70" s="14" t="s">
        <v>405</v>
      </c>
      <c r="B70" s="12" t="s">
        <v>72</v>
      </c>
      <c r="C70" s="12" t="s">
        <v>358</v>
      </c>
      <c r="D70" s="12" t="s">
        <v>492</v>
      </c>
      <c r="E70" s="13">
        <v>88.975399999999993</v>
      </c>
      <c r="F70" s="12" t="s">
        <v>353</v>
      </c>
      <c r="G70" s="11">
        <v>7.0000000000000007E-2</v>
      </c>
      <c r="H70" s="11">
        <v>6.23</v>
      </c>
      <c r="I70" s="10">
        <v>30000</v>
      </c>
      <c r="J70" s="9">
        <v>2100</v>
      </c>
      <c r="K70" s="9">
        <v>186848.34</v>
      </c>
    </row>
    <row r="71" spans="1:11" ht="11.1" customHeight="1" x14ac:dyDescent="0.2">
      <c r="A71" s="14" t="s">
        <v>405</v>
      </c>
      <c r="B71" s="12" t="s">
        <v>66</v>
      </c>
      <c r="C71" s="12" t="s">
        <v>358</v>
      </c>
      <c r="D71" s="12" t="s">
        <v>492</v>
      </c>
      <c r="E71" s="13">
        <v>88.975399999999993</v>
      </c>
      <c r="F71" s="12" t="s">
        <v>353</v>
      </c>
      <c r="G71" s="11">
        <v>0.14000000000000001</v>
      </c>
      <c r="H71" s="11">
        <v>12.46</v>
      </c>
      <c r="I71" s="10">
        <v>1500</v>
      </c>
      <c r="J71" s="11">
        <v>210</v>
      </c>
      <c r="K71" s="9">
        <v>18684.830000000002</v>
      </c>
    </row>
    <row r="72" spans="1:11" ht="11.1" customHeight="1" x14ac:dyDescent="0.2">
      <c r="A72" s="14" t="s">
        <v>401</v>
      </c>
      <c r="B72" s="12" t="s">
        <v>204</v>
      </c>
      <c r="C72" s="12" t="s">
        <v>358</v>
      </c>
      <c r="D72" s="12" t="s">
        <v>431</v>
      </c>
      <c r="E72" s="13">
        <v>73.733000000000004</v>
      </c>
      <c r="F72" s="12" t="s">
        <v>369</v>
      </c>
      <c r="G72" s="11">
        <v>0.4</v>
      </c>
      <c r="H72" s="11">
        <v>29.69</v>
      </c>
      <c r="I72" s="15">
        <v>950</v>
      </c>
      <c r="J72" s="11">
        <v>382.5</v>
      </c>
      <c r="K72" s="9">
        <v>28202.880000000001</v>
      </c>
    </row>
    <row r="73" spans="1:11" ht="11.1" customHeight="1" x14ac:dyDescent="0.2">
      <c r="A73" s="14" t="s">
        <v>405</v>
      </c>
      <c r="B73" s="12" t="s">
        <v>245</v>
      </c>
      <c r="C73" s="12" t="s">
        <v>358</v>
      </c>
      <c r="D73" s="12" t="s">
        <v>404</v>
      </c>
      <c r="E73" s="13">
        <v>102.91119999999999</v>
      </c>
      <c r="F73" s="12" t="s">
        <v>353</v>
      </c>
      <c r="G73" s="11">
        <v>2.5</v>
      </c>
      <c r="H73" s="11">
        <v>257.27999999999997</v>
      </c>
      <c r="I73" s="15">
        <v>78</v>
      </c>
      <c r="J73" s="11">
        <v>195</v>
      </c>
      <c r="K73" s="9">
        <v>20067.689999999999</v>
      </c>
    </row>
    <row r="74" spans="1:11" ht="11.1" customHeight="1" x14ac:dyDescent="0.2">
      <c r="A74" s="14" t="s">
        <v>405</v>
      </c>
      <c r="B74" s="12" t="s">
        <v>25</v>
      </c>
      <c r="C74" s="12" t="s">
        <v>358</v>
      </c>
      <c r="D74" s="12" t="s">
        <v>502</v>
      </c>
      <c r="E74" s="13">
        <v>89.330399999999997</v>
      </c>
      <c r="F74" s="12" t="s">
        <v>353</v>
      </c>
      <c r="G74" s="11">
        <v>0.25</v>
      </c>
      <c r="H74" s="11">
        <v>22.33</v>
      </c>
      <c r="I74" s="10">
        <v>1000</v>
      </c>
      <c r="J74" s="11">
        <v>250</v>
      </c>
      <c r="K74" s="9">
        <v>22332.6</v>
      </c>
    </row>
    <row r="75" spans="1:11" ht="11.1" customHeight="1" x14ac:dyDescent="0.2">
      <c r="A75" s="14" t="s">
        <v>405</v>
      </c>
      <c r="B75" s="12" t="s">
        <v>141</v>
      </c>
      <c r="C75" s="12" t="s">
        <v>358</v>
      </c>
      <c r="D75" s="12" t="s">
        <v>459</v>
      </c>
      <c r="E75" s="13">
        <v>86.991399999999999</v>
      </c>
      <c r="F75" s="12" t="s">
        <v>353</v>
      </c>
      <c r="G75" s="11">
        <v>0.5</v>
      </c>
      <c r="H75" s="11">
        <v>43.5</v>
      </c>
      <c r="I75" s="15">
        <v>100</v>
      </c>
      <c r="J75" s="11">
        <v>50</v>
      </c>
      <c r="K75" s="9">
        <v>4349.57</v>
      </c>
    </row>
    <row r="76" spans="1:11" ht="11.1" customHeight="1" x14ac:dyDescent="0.2">
      <c r="A76" s="14" t="s">
        <v>405</v>
      </c>
      <c r="B76" s="12" t="s">
        <v>70</v>
      </c>
      <c r="C76" s="12" t="s">
        <v>358</v>
      </c>
      <c r="D76" s="12" t="s">
        <v>492</v>
      </c>
      <c r="E76" s="13">
        <v>88.975399999999993</v>
      </c>
      <c r="F76" s="12" t="s">
        <v>353</v>
      </c>
      <c r="G76" s="11">
        <v>0.21</v>
      </c>
      <c r="H76" s="11">
        <v>18.68</v>
      </c>
      <c r="I76" s="10">
        <v>1000</v>
      </c>
      <c r="J76" s="11">
        <v>210</v>
      </c>
      <c r="K76" s="9">
        <v>18684.830000000002</v>
      </c>
    </row>
    <row r="77" spans="1:11" ht="11.1" customHeight="1" x14ac:dyDescent="0.2">
      <c r="A77" s="14" t="s">
        <v>386</v>
      </c>
      <c r="B77" s="12" t="s">
        <v>166</v>
      </c>
      <c r="C77" s="12" t="s">
        <v>358</v>
      </c>
      <c r="D77" s="12" t="s">
        <v>448</v>
      </c>
      <c r="E77" s="13">
        <v>84.675200000000004</v>
      </c>
      <c r="F77" s="12" t="s">
        <v>353</v>
      </c>
      <c r="G77" s="11">
        <v>1.29</v>
      </c>
      <c r="H77" s="11">
        <v>108.88</v>
      </c>
      <c r="I77" s="15">
        <v>50</v>
      </c>
      <c r="J77" s="11">
        <v>64.290000000000006</v>
      </c>
      <c r="K77" s="9">
        <v>5443.77</v>
      </c>
    </row>
    <row r="78" spans="1:11" ht="11.1" customHeight="1" x14ac:dyDescent="0.2">
      <c r="A78" s="14" t="s">
        <v>405</v>
      </c>
      <c r="B78" s="12" t="s">
        <v>177</v>
      </c>
      <c r="C78" s="12" t="s">
        <v>358</v>
      </c>
      <c r="D78" s="12" t="s">
        <v>447</v>
      </c>
      <c r="E78" s="13">
        <v>84.457700000000003</v>
      </c>
      <c r="F78" s="12" t="s">
        <v>353</v>
      </c>
      <c r="G78" s="11">
        <v>2.9</v>
      </c>
      <c r="H78" s="11">
        <v>244.93</v>
      </c>
      <c r="I78" s="15">
        <v>200</v>
      </c>
      <c r="J78" s="11">
        <v>580</v>
      </c>
      <c r="K78" s="9">
        <v>48985.46</v>
      </c>
    </row>
    <row r="79" spans="1:11" ht="11.1" customHeight="1" x14ac:dyDescent="0.2">
      <c r="A79" s="14" t="s">
        <v>401</v>
      </c>
      <c r="B79" s="12" t="s">
        <v>51</v>
      </c>
      <c r="C79" s="12" t="s">
        <v>358</v>
      </c>
      <c r="D79" s="12" t="s">
        <v>496</v>
      </c>
      <c r="E79" s="13">
        <v>75.729299999999995</v>
      </c>
      <c r="F79" s="12" t="s">
        <v>369</v>
      </c>
      <c r="G79" s="11">
        <v>3.8</v>
      </c>
      <c r="H79" s="11">
        <v>287.77</v>
      </c>
      <c r="I79" s="15">
        <v>50</v>
      </c>
      <c r="J79" s="11">
        <v>190</v>
      </c>
      <c r="K79" s="9">
        <v>14388.57</v>
      </c>
    </row>
    <row r="80" spans="1:11" ht="11.1" customHeight="1" x14ac:dyDescent="0.2">
      <c r="A80" s="14" t="s">
        <v>405</v>
      </c>
      <c r="B80" s="12" t="s">
        <v>144</v>
      </c>
      <c r="C80" s="12" t="s">
        <v>358</v>
      </c>
      <c r="D80" s="12" t="s">
        <v>459</v>
      </c>
      <c r="E80" s="13">
        <v>86.991299999999995</v>
      </c>
      <c r="F80" s="12" t="s">
        <v>353</v>
      </c>
      <c r="G80" s="11">
        <v>1</v>
      </c>
      <c r="H80" s="11">
        <v>86.99</v>
      </c>
      <c r="I80" s="15">
        <v>106</v>
      </c>
      <c r="J80" s="11">
        <v>106</v>
      </c>
      <c r="K80" s="9">
        <v>9221.08</v>
      </c>
    </row>
    <row r="81" spans="1:11" ht="11.1" customHeight="1" x14ac:dyDescent="0.2">
      <c r="A81" s="14" t="s">
        <v>405</v>
      </c>
      <c r="B81" s="12" t="s">
        <v>62</v>
      </c>
      <c r="C81" s="12" t="s">
        <v>358</v>
      </c>
      <c r="D81" s="12" t="s">
        <v>492</v>
      </c>
      <c r="E81" s="13">
        <v>88.975399999999993</v>
      </c>
      <c r="F81" s="12" t="s">
        <v>353</v>
      </c>
      <c r="G81" s="11">
        <v>0.4</v>
      </c>
      <c r="H81" s="11">
        <v>35.590000000000003</v>
      </c>
      <c r="I81" s="10">
        <v>1000</v>
      </c>
      <c r="J81" s="11">
        <v>400</v>
      </c>
      <c r="K81" s="9">
        <v>35590.160000000003</v>
      </c>
    </row>
    <row r="82" spans="1:11" ht="11.1" customHeight="1" x14ac:dyDescent="0.2">
      <c r="A82" s="14" t="s">
        <v>405</v>
      </c>
      <c r="B82" s="12" t="s">
        <v>67</v>
      </c>
      <c r="C82" s="12" t="s">
        <v>358</v>
      </c>
      <c r="D82" s="12" t="s">
        <v>492</v>
      </c>
      <c r="E82" s="13">
        <v>88.975399999999993</v>
      </c>
      <c r="F82" s="12" t="s">
        <v>353</v>
      </c>
      <c r="G82" s="11">
        <v>0.38</v>
      </c>
      <c r="H82" s="11">
        <v>33.81</v>
      </c>
      <c r="I82" s="10">
        <v>1008</v>
      </c>
      <c r="J82" s="11">
        <v>383.04</v>
      </c>
      <c r="K82" s="9">
        <v>34081.14</v>
      </c>
    </row>
    <row r="83" spans="1:11" ht="11.1" customHeight="1" x14ac:dyDescent="0.2">
      <c r="A83" s="14" t="s">
        <v>386</v>
      </c>
      <c r="B83" s="12" t="s">
        <v>169</v>
      </c>
      <c r="C83" s="12" t="s">
        <v>358</v>
      </c>
      <c r="D83" s="12" t="s">
        <v>448</v>
      </c>
      <c r="E83" s="13">
        <v>84.675200000000004</v>
      </c>
      <c r="F83" s="12" t="s">
        <v>353</v>
      </c>
      <c r="G83" s="11">
        <v>2.52</v>
      </c>
      <c r="H83" s="11">
        <v>213.38</v>
      </c>
      <c r="I83" s="15">
        <v>50</v>
      </c>
      <c r="J83" s="11">
        <v>126</v>
      </c>
      <c r="K83" s="9">
        <v>10669.07</v>
      </c>
    </row>
    <row r="84" spans="1:11" ht="11.1" customHeight="1" x14ac:dyDescent="0.2">
      <c r="A84" s="14" t="s">
        <v>405</v>
      </c>
      <c r="B84" s="12" t="s">
        <v>179</v>
      </c>
      <c r="C84" s="12" t="s">
        <v>358</v>
      </c>
      <c r="D84" s="12" t="s">
        <v>447</v>
      </c>
      <c r="E84" s="13">
        <v>84.457700000000003</v>
      </c>
      <c r="F84" s="12" t="s">
        <v>353</v>
      </c>
      <c r="G84" s="11">
        <v>6</v>
      </c>
      <c r="H84" s="11">
        <v>506.75</v>
      </c>
      <c r="I84" s="15">
        <v>54</v>
      </c>
      <c r="J84" s="11">
        <v>324</v>
      </c>
      <c r="K84" s="9">
        <v>27364.29</v>
      </c>
    </row>
    <row r="85" spans="1:11" ht="11.1" customHeight="1" x14ac:dyDescent="0.2">
      <c r="A85" s="14" t="s">
        <v>405</v>
      </c>
      <c r="B85" s="12" t="s">
        <v>250</v>
      </c>
      <c r="C85" s="12" t="s">
        <v>358</v>
      </c>
      <c r="D85" s="12" t="s">
        <v>404</v>
      </c>
      <c r="E85" s="13">
        <v>102.91119999999999</v>
      </c>
      <c r="F85" s="12" t="s">
        <v>353</v>
      </c>
      <c r="G85" s="11">
        <v>5</v>
      </c>
      <c r="H85" s="11">
        <v>514.55999999999995</v>
      </c>
      <c r="I85" s="15">
        <v>54</v>
      </c>
      <c r="J85" s="11">
        <v>270</v>
      </c>
      <c r="K85" s="9">
        <v>27786.02</v>
      </c>
    </row>
    <row r="86" spans="1:11" ht="11.1" customHeight="1" x14ac:dyDescent="0.2">
      <c r="A86" s="14" t="s">
        <v>405</v>
      </c>
      <c r="B86" s="12" t="s">
        <v>17</v>
      </c>
      <c r="C86" s="12" t="s">
        <v>358</v>
      </c>
      <c r="D86" s="12" t="s">
        <v>503</v>
      </c>
      <c r="E86" s="13">
        <v>89.254599999999996</v>
      </c>
      <c r="F86" s="12" t="s">
        <v>353</v>
      </c>
      <c r="G86" s="11">
        <v>3</v>
      </c>
      <c r="H86" s="11">
        <v>267.76</v>
      </c>
      <c r="I86" s="15">
        <v>101</v>
      </c>
      <c r="J86" s="11">
        <v>303</v>
      </c>
      <c r="K86" s="9">
        <v>27044.14</v>
      </c>
    </row>
    <row r="87" spans="1:11" ht="11.1" customHeight="1" x14ac:dyDescent="0.2">
      <c r="A87" s="14" t="s">
        <v>405</v>
      </c>
      <c r="B87" s="12" t="s">
        <v>64</v>
      </c>
      <c r="C87" s="12" t="s">
        <v>358</v>
      </c>
      <c r="D87" s="12" t="s">
        <v>492</v>
      </c>
      <c r="E87" s="13">
        <v>88.975399999999993</v>
      </c>
      <c r="F87" s="12" t="s">
        <v>353</v>
      </c>
      <c r="G87" s="11">
        <v>0.77</v>
      </c>
      <c r="H87" s="11">
        <v>68.510000000000005</v>
      </c>
      <c r="I87" s="10">
        <v>1000</v>
      </c>
      <c r="J87" s="11">
        <v>770</v>
      </c>
      <c r="K87" s="9">
        <v>68511.06</v>
      </c>
    </row>
    <row r="88" spans="1:11" ht="11.1" customHeight="1" x14ac:dyDescent="0.2">
      <c r="A88" s="14" t="s">
        <v>405</v>
      </c>
      <c r="B88" s="12" t="s">
        <v>18</v>
      </c>
      <c r="C88" s="12" t="s">
        <v>358</v>
      </c>
      <c r="D88" s="12" t="s">
        <v>503</v>
      </c>
      <c r="E88" s="13">
        <v>89.254599999999996</v>
      </c>
      <c r="F88" s="12" t="s">
        <v>353</v>
      </c>
      <c r="G88" s="11">
        <v>5</v>
      </c>
      <c r="H88" s="11">
        <v>446.27</v>
      </c>
      <c r="I88" s="15">
        <v>32</v>
      </c>
      <c r="J88" s="11">
        <v>160</v>
      </c>
      <c r="K88" s="9">
        <v>14280.73</v>
      </c>
    </row>
    <row r="89" spans="1:11" ht="11.1" customHeight="1" x14ac:dyDescent="0.2">
      <c r="A89" s="14" t="s">
        <v>359</v>
      </c>
      <c r="B89" s="12" t="s">
        <v>338</v>
      </c>
      <c r="C89" s="12" t="s">
        <v>358</v>
      </c>
      <c r="D89" s="12" t="s">
        <v>360</v>
      </c>
      <c r="E89" s="13">
        <v>8.3636999999999997</v>
      </c>
      <c r="F89" s="12" t="s">
        <v>347</v>
      </c>
      <c r="G89" s="11">
        <v>1.33</v>
      </c>
      <c r="H89" s="11">
        <v>11.16</v>
      </c>
      <c r="I89" s="10">
        <v>5000</v>
      </c>
      <c r="J89" s="9">
        <v>6672.75</v>
      </c>
      <c r="K89" s="9">
        <v>55808.88</v>
      </c>
    </row>
    <row r="90" spans="1:11" ht="11.1" customHeight="1" x14ac:dyDescent="0.2">
      <c r="A90" s="14" t="s">
        <v>405</v>
      </c>
      <c r="B90" s="12" t="s">
        <v>123</v>
      </c>
      <c r="C90" s="12" t="s">
        <v>358</v>
      </c>
      <c r="D90" s="12" t="s">
        <v>466</v>
      </c>
      <c r="E90" s="13">
        <v>86.165700000000001</v>
      </c>
      <c r="F90" s="12" t="s">
        <v>353</v>
      </c>
      <c r="G90" s="11">
        <v>0.7</v>
      </c>
      <c r="H90" s="11">
        <v>60.32</v>
      </c>
      <c r="I90" s="10">
        <v>10500</v>
      </c>
      <c r="J90" s="9">
        <v>7350</v>
      </c>
      <c r="K90" s="9">
        <v>633317.89</v>
      </c>
    </row>
    <row r="91" spans="1:11" ht="11.1" customHeight="1" x14ac:dyDescent="0.2">
      <c r="A91" s="14" t="s">
        <v>359</v>
      </c>
      <c r="B91" s="12" t="s">
        <v>284</v>
      </c>
      <c r="C91" s="12" t="s">
        <v>358</v>
      </c>
      <c r="D91" s="12" t="s">
        <v>381</v>
      </c>
      <c r="E91" s="13">
        <v>8.1600999999999999</v>
      </c>
      <c r="F91" s="12" t="s">
        <v>347</v>
      </c>
      <c r="G91" s="11">
        <v>2.0299999999999998</v>
      </c>
      <c r="H91" s="11">
        <v>16.57</v>
      </c>
      <c r="I91" s="10">
        <v>4000</v>
      </c>
      <c r="J91" s="9">
        <v>8120</v>
      </c>
      <c r="K91" s="9">
        <v>66260.09</v>
      </c>
    </row>
    <row r="92" spans="1:11" ht="11.1" customHeight="1" x14ac:dyDescent="0.2">
      <c r="A92" s="14" t="s">
        <v>405</v>
      </c>
      <c r="B92" s="12" t="s">
        <v>254</v>
      </c>
      <c r="C92" s="12" t="s">
        <v>358</v>
      </c>
      <c r="D92" s="12" t="s">
        <v>404</v>
      </c>
      <c r="E92" s="13">
        <v>102.91119999999999</v>
      </c>
      <c r="F92" s="12" t="s">
        <v>353</v>
      </c>
      <c r="G92" s="11">
        <v>2</v>
      </c>
      <c r="H92" s="11">
        <v>205.82</v>
      </c>
      <c r="I92" s="10">
        <v>1330</v>
      </c>
      <c r="J92" s="9">
        <v>2660</v>
      </c>
      <c r="K92" s="9">
        <v>273743.78999999998</v>
      </c>
    </row>
    <row r="93" spans="1:11" ht="11.1" customHeight="1" x14ac:dyDescent="0.2">
      <c r="A93" s="14" t="s">
        <v>386</v>
      </c>
      <c r="B93" s="12" t="s">
        <v>239</v>
      </c>
      <c r="C93" s="12" t="s">
        <v>358</v>
      </c>
      <c r="D93" s="12" t="s">
        <v>413</v>
      </c>
      <c r="E93" s="13">
        <v>85.378399999999999</v>
      </c>
      <c r="F93" s="12" t="s">
        <v>353</v>
      </c>
      <c r="G93" s="11">
        <v>1.67</v>
      </c>
      <c r="H93" s="11">
        <v>142.80000000000001</v>
      </c>
      <c r="I93" s="15">
        <v>100</v>
      </c>
      <c r="J93" s="11">
        <v>167.25</v>
      </c>
      <c r="K93" s="9">
        <v>14279.54</v>
      </c>
    </row>
    <row r="94" spans="1:11" ht="11.1" customHeight="1" x14ac:dyDescent="0.2">
      <c r="A94" s="14" t="s">
        <v>401</v>
      </c>
      <c r="B94" s="12" t="s">
        <v>260</v>
      </c>
      <c r="C94" s="12" t="s">
        <v>358</v>
      </c>
      <c r="D94" s="12" t="s">
        <v>400</v>
      </c>
      <c r="E94" s="13">
        <v>103.1618</v>
      </c>
      <c r="F94" s="12" t="s">
        <v>369</v>
      </c>
      <c r="G94" s="11">
        <v>0.37</v>
      </c>
      <c r="H94" s="11">
        <v>38.32</v>
      </c>
      <c r="I94" s="10">
        <v>5000</v>
      </c>
      <c r="J94" s="9">
        <v>1857.5</v>
      </c>
      <c r="K94" s="9">
        <v>191623.05</v>
      </c>
    </row>
    <row r="95" spans="1:11" ht="11.1" customHeight="1" x14ac:dyDescent="0.2">
      <c r="A95" s="14" t="s">
        <v>401</v>
      </c>
      <c r="B95" s="12" t="s">
        <v>259</v>
      </c>
      <c r="C95" s="12" t="s">
        <v>358</v>
      </c>
      <c r="D95" s="12" t="s">
        <v>400</v>
      </c>
      <c r="E95" s="13">
        <v>103.1618</v>
      </c>
      <c r="F95" s="12" t="s">
        <v>369</v>
      </c>
      <c r="G95" s="11">
        <v>0.32</v>
      </c>
      <c r="H95" s="11">
        <v>33.17</v>
      </c>
      <c r="I95" s="10">
        <v>5000</v>
      </c>
      <c r="J95" s="9">
        <v>1607.5</v>
      </c>
      <c r="K95" s="9">
        <v>165832.59</v>
      </c>
    </row>
    <row r="96" spans="1:11" ht="11.1" customHeight="1" x14ac:dyDescent="0.2">
      <c r="A96" s="14" t="s">
        <v>401</v>
      </c>
      <c r="B96" s="12" t="s">
        <v>147</v>
      </c>
      <c r="C96" s="12" t="s">
        <v>358</v>
      </c>
      <c r="D96" s="12" t="s">
        <v>457</v>
      </c>
      <c r="E96" s="13">
        <v>74.633600000000001</v>
      </c>
      <c r="F96" s="12" t="s">
        <v>369</v>
      </c>
      <c r="G96" s="11">
        <v>0.47</v>
      </c>
      <c r="H96" s="11">
        <v>34.83</v>
      </c>
      <c r="I96" s="10">
        <v>15000</v>
      </c>
      <c r="J96" s="9">
        <v>7000</v>
      </c>
      <c r="K96" s="9">
        <v>522435.2</v>
      </c>
    </row>
    <row r="97" spans="1:11" ht="11.1" customHeight="1" x14ac:dyDescent="0.2">
      <c r="A97" s="14" t="s">
        <v>401</v>
      </c>
      <c r="B97" s="12" t="s">
        <v>20</v>
      </c>
      <c r="C97" s="12" t="s">
        <v>358</v>
      </c>
      <c r="D97" s="12" t="s">
        <v>503</v>
      </c>
      <c r="E97" s="13">
        <v>73.545299999999997</v>
      </c>
      <c r="F97" s="12" t="s">
        <v>369</v>
      </c>
      <c r="G97" s="11">
        <v>0.52</v>
      </c>
      <c r="H97" s="11">
        <v>37.92</v>
      </c>
      <c r="I97" s="10">
        <v>15000</v>
      </c>
      <c r="J97" s="9">
        <v>7734</v>
      </c>
      <c r="K97" s="9">
        <v>568799.35</v>
      </c>
    </row>
    <row r="98" spans="1:11" ht="11.1" customHeight="1" x14ac:dyDescent="0.2">
      <c r="A98" s="14" t="s">
        <v>401</v>
      </c>
      <c r="B98" s="12" t="s">
        <v>83</v>
      </c>
      <c r="C98" s="12" t="s">
        <v>358</v>
      </c>
      <c r="D98" s="12" t="s">
        <v>483</v>
      </c>
      <c r="E98" s="13">
        <v>75.757599999999996</v>
      </c>
      <c r="F98" s="12" t="s">
        <v>369</v>
      </c>
      <c r="G98" s="11">
        <v>0.62</v>
      </c>
      <c r="H98" s="11">
        <v>47.29</v>
      </c>
      <c r="I98" s="10">
        <v>5000</v>
      </c>
      <c r="J98" s="9">
        <v>3121.25</v>
      </c>
      <c r="K98" s="9">
        <v>236458.41</v>
      </c>
    </row>
    <row r="99" spans="1:11" ht="11.1" customHeight="1" x14ac:dyDescent="0.2">
      <c r="A99" s="14" t="s">
        <v>401</v>
      </c>
      <c r="B99" s="12" t="s">
        <v>120</v>
      </c>
      <c r="C99" s="12" t="s">
        <v>358</v>
      </c>
      <c r="D99" s="12" t="s">
        <v>467</v>
      </c>
      <c r="E99" s="13">
        <v>72.169399999999996</v>
      </c>
      <c r="F99" s="12" t="s">
        <v>369</v>
      </c>
      <c r="G99" s="11">
        <v>0.74</v>
      </c>
      <c r="H99" s="11">
        <v>53.41</v>
      </c>
      <c r="I99" s="10">
        <v>5110</v>
      </c>
      <c r="J99" s="9">
        <v>3781.4</v>
      </c>
      <c r="K99" s="9">
        <v>272901.38</v>
      </c>
    </row>
    <row r="100" spans="1:11" ht="11.1" customHeight="1" x14ac:dyDescent="0.2">
      <c r="A100" s="14" t="s">
        <v>356</v>
      </c>
      <c r="B100" s="12" t="s">
        <v>294</v>
      </c>
      <c r="C100" s="12" t="s">
        <v>355</v>
      </c>
      <c r="D100" s="12" t="s">
        <v>380</v>
      </c>
      <c r="E100" s="13">
        <v>8.6583000000000006</v>
      </c>
      <c r="F100" s="12" t="s">
        <v>347</v>
      </c>
      <c r="G100" s="9">
        <v>5100</v>
      </c>
      <c r="H100" s="9">
        <v>44157.33</v>
      </c>
      <c r="I100" s="15">
        <v>1</v>
      </c>
      <c r="J100" s="9">
        <v>5100</v>
      </c>
      <c r="K100" s="9">
        <v>44157.33</v>
      </c>
    </row>
    <row r="101" spans="1:11" ht="11.1" customHeight="1" x14ac:dyDescent="0.2">
      <c r="A101" s="14" t="s">
        <v>356</v>
      </c>
      <c r="B101" s="12" t="s">
        <v>296</v>
      </c>
      <c r="C101" s="12" t="s">
        <v>355</v>
      </c>
      <c r="D101" s="12" t="s">
        <v>380</v>
      </c>
      <c r="E101" s="13">
        <v>8.6583000000000006</v>
      </c>
      <c r="F101" s="12" t="s">
        <v>347</v>
      </c>
      <c r="G101" s="9">
        <v>7875</v>
      </c>
      <c r="H101" s="9">
        <v>68184.11</v>
      </c>
      <c r="I101" s="15">
        <v>1</v>
      </c>
      <c r="J101" s="9">
        <v>7875</v>
      </c>
      <c r="K101" s="9">
        <v>68184.11</v>
      </c>
    </row>
    <row r="102" spans="1:11" ht="11.1" customHeight="1" x14ac:dyDescent="0.2">
      <c r="A102" s="14" t="s">
        <v>356</v>
      </c>
      <c r="B102" s="12" t="s">
        <v>293</v>
      </c>
      <c r="C102" s="12" t="s">
        <v>355</v>
      </c>
      <c r="D102" s="12" t="s">
        <v>380</v>
      </c>
      <c r="E102" s="13">
        <v>8.6583000000000006</v>
      </c>
      <c r="F102" s="12" t="s">
        <v>347</v>
      </c>
      <c r="G102" s="9">
        <v>1050</v>
      </c>
      <c r="H102" s="9">
        <v>9091.2199999999993</v>
      </c>
      <c r="I102" s="15">
        <v>1</v>
      </c>
      <c r="J102" s="9">
        <v>1050</v>
      </c>
      <c r="K102" s="9">
        <v>9091.2199999999993</v>
      </c>
    </row>
    <row r="103" spans="1:11" ht="11.1" customHeight="1" x14ac:dyDescent="0.2">
      <c r="A103" s="14" t="s">
        <v>356</v>
      </c>
      <c r="B103" s="12" t="s">
        <v>290</v>
      </c>
      <c r="C103" s="12" t="s">
        <v>355</v>
      </c>
      <c r="D103" s="12" t="s">
        <v>380</v>
      </c>
      <c r="E103" s="13">
        <v>8.6583000000000006</v>
      </c>
      <c r="F103" s="12" t="s">
        <v>347</v>
      </c>
      <c r="G103" s="9">
        <v>1500</v>
      </c>
      <c r="H103" s="9">
        <v>12987.45</v>
      </c>
      <c r="I103" s="15">
        <v>1</v>
      </c>
      <c r="J103" s="9">
        <v>1500</v>
      </c>
      <c r="K103" s="9">
        <v>12987.45</v>
      </c>
    </row>
    <row r="104" spans="1:11" ht="11.1" customHeight="1" x14ac:dyDescent="0.2">
      <c r="A104" s="14" t="s">
        <v>356</v>
      </c>
      <c r="B104" s="12" t="s">
        <v>291</v>
      </c>
      <c r="C104" s="12" t="s">
        <v>355</v>
      </c>
      <c r="D104" s="12" t="s">
        <v>380</v>
      </c>
      <c r="E104" s="13">
        <v>8.6583000000000006</v>
      </c>
      <c r="F104" s="12" t="s">
        <v>347</v>
      </c>
      <c r="G104" s="9">
        <v>1500</v>
      </c>
      <c r="H104" s="9">
        <v>12987.45</v>
      </c>
      <c r="I104" s="15">
        <v>1</v>
      </c>
      <c r="J104" s="9">
        <v>1500</v>
      </c>
      <c r="K104" s="9">
        <v>12987.45</v>
      </c>
    </row>
    <row r="105" spans="1:11" ht="11.1" customHeight="1" x14ac:dyDescent="0.2">
      <c r="A105" s="14" t="s">
        <v>356</v>
      </c>
      <c r="B105" s="12" t="s">
        <v>292</v>
      </c>
      <c r="C105" s="12" t="s">
        <v>355</v>
      </c>
      <c r="D105" s="12" t="s">
        <v>380</v>
      </c>
      <c r="E105" s="13">
        <v>8.6583000000000006</v>
      </c>
      <c r="F105" s="12" t="s">
        <v>347</v>
      </c>
      <c r="G105" s="9">
        <v>1125</v>
      </c>
      <c r="H105" s="9">
        <v>9740.59</v>
      </c>
      <c r="I105" s="15">
        <v>1</v>
      </c>
      <c r="J105" s="9">
        <v>1125</v>
      </c>
      <c r="K105" s="9">
        <v>9740.59</v>
      </c>
    </row>
    <row r="106" spans="1:11" ht="11.1" customHeight="1" x14ac:dyDescent="0.2">
      <c r="A106" s="14" t="s">
        <v>356</v>
      </c>
      <c r="B106" s="12" t="s">
        <v>289</v>
      </c>
      <c r="C106" s="12" t="s">
        <v>355</v>
      </c>
      <c r="D106" s="12" t="s">
        <v>380</v>
      </c>
      <c r="E106" s="13">
        <v>8.6583000000000006</v>
      </c>
      <c r="F106" s="12" t="s">
        <v>347</v>
      </c>
      <c r="G106" s="9">
        <v>1800</v>
      </c>
      <c r="H106" s="9">
        <v>15584.94</v>
      </c>
      <c r="I106" s="15">
        <v>1</v>
      </c>
      <c r="J106" s="9">
        <v>1800</v>
      </c>
      <c r="K106" s="9">
        <v>15584.94</v>
      </c>
    </row>
    <row r="107" spans="1:11" ht="11.1" customHeight="1" x14ac:dyDescent="0.2">
      <c r="A107" s="14" t="s">
        <v>356</v>
      </c>
      <c r="B107" s="12" t="s">
        <v>295</v>
      </c>
      <c r="C107" s="12" t="s">
        <v>355</v>
      </c>
      <c r="D107" s="12" t="s">
        <v>380</v>
      </c>
      <c r="E107" s="13">
        <v>8.6583000000000006</v>
      </c>
      <c r="F107" s="12" t="s">
        <v>347</v>
      </c>
      <c r="G107" s="9">
        <v>3525</v>
      </c>
      <c r="H107" s="9">
        <v>30520.51</v>
      </c>
      <c r="I107" s="15">
        <v>1</v>
      </c>
      <c r="J107" s="9">
        <v>3525</v>
      </c>
      <c r="K107" s="9">
        <v>30520.51</v>
      </c>
    </row>
    <row r="108" spans="1:11" ht="11.1" customHeight="1" x14ac:dyDescent="0.2">
      <c r="A108" s="14" t="s">
        <v>356</v>
      </c>
      <c r="B108" s="12" t="s">
        <v>288</v>
      </c>
      <c r="C108" s="12" t="s">
        <v>355</v>
      </c>
      <c r="D108" s="12" t="s">
        <v>380</v>
      </c>
      <c r="E108" s="13">
        <v>8.6583000000000006</v>
      </c>
      <c r="F108" s="12" t="s">
        <v>347</v>
      </c>
      <c r="G108" s="9">
        <v>4500</v>
      </c>
      <c r="H108" s="9">
        <v>38962.35</v>
      </c>
      <c r="I108" s="15">
        <v>1</v>
      </c>
      <c r="J108" s="9">
        <v>4500</v>
      </c>
      <c r="K108" s="9">
        <v>38962.35</v>
      </c>
    </row>
    <row r="109" spans="1:11" ht="11.1" customHeight="1" x14ac:dyDescent="0.2">
      <c r="A109" s="14" t="s">
        <v>356</v>
      </c>
      <c r="B109" s="12" t="s">
        <v>297</v>
      </c>
      <c r="C109" s="12" t="s">
        <v>355</v>
      </c>
      <c r="D109" s="12" t="s">
        <v>380</v>
      </c>
      <c r="E109" s="13">
        <v>8.6583000000000006</v>
      </c>
      <c r="F109" s="12" t="s">
        <v>347</v>
      </c>
      <c r="G109" s="9">
        <v>4875</v>
      </c>
      <c r="H109" s="9">
        <v>42209.21</v>
      </c>
      <c r="I109" s="15">
        <v>1</v>
      </c>
      <c r="J109" s="9">
        <v>4875</v>
      </c>
      <c r="K109" s="9">
        <v>42209.21</v>
      </c>
    </row>
    <row r="110" spans="1:11" ht="11.1" customHeight="1" x14ac:dyDescent="0.2">
      <c r="A110" s="14" t="s">
        <v>356</v>
      </c>
      <c r="B110" s="12" t="s">
        <v>298</v>
      </c>
      <c r="C110" s="12" t="s">
        <v>355</v>
      </c>
      <c r="D110" s="12" t="s">
        <v>380</v>
      </c>
      <c r="E110" s="13">
        <v>8.6583000000000006</v>
      </c>
      <c r="F110" s="12" t="s">
        <v>347</v>
      </c>
      <c r="G110" s="9">
        <v>6600</v>
      </c>
      <c r="H110" s="9">
        <v>57144.78</v>
      </c>
      <c r="I110" s="15">
        <v>1</v>
      </c>
      <c r="J110" s="9">
        <v>6600</v>
      </c>
      <c r="K110" s="9">
        <v>57144.78</v>
      </c>
    </row>
    <row r="111" spans="1:11" ht="11.1" customHeight="1" x14ac:dyDescent="0.2">
      <c r="A111" s="14" t="s">
        <v>356</v>
      </c>
      <c r="B111" s="12" t="s">
        <v>316</v>
      </c>
      <c r="C111" s="12" t="s">
        <v>355</v>
      </c>
      <c r="D111" s="12" t="s">
        <v>367</v>
      </c>
      <c r="E111" s="13">
        <v>60.437100000000001</v>
      </c>
      <c r="F111" s="12" t="s">
        <v>353</v>
      </c>
      <c r="G111" s="11">
        <v>827</v>
      </c>
      <c r="H111" s="9">
        <v>49981.48</v>
      </c>
      <c r="I111" s="15">
        <v>1</v>
      </c>
      <c r="J111" s="11">
        <v>827</v>
      </c>
      <c r="K111" s="9">
        <v>49981.48</v>
      </c>
    </row>
    <row r="112" spans="1:11" ht="11.1" customHeight="1" x14ac:dyDescent="0.2">
      <c r="A112" s="14" t="s">
        <v>356</v>
      </c>
      <c r="B112" s="12" t="s">
        <v>320</v>
      </c>
      <c r="C112" s="12" t="s">
        <v>355</v>
      </c>
      <c r="D112" s="12" t="s">
        <v>367</v>
      </c>
      <c r="E112" s="13">
        <v>60.437100000000001</v>
      </c>
      <c r="F112" s="12" t="s">
        <v>353</v>
      </c>
      <c r="G112" s="11">
        <v>190</v>
      </c>
      <c r="H112" s="9">
        <v>11483.05</v>
      </c>
      <c r="I112" s="15">
        <v>1</v>
      </c>
      <c r="J112" s="11">
        <v>190</v>
      </c>
      <c r="K112" s="9">
        <v>11483.05</v>
      </c>
    </row>
    <row r="113" spans="1:11" ht="11.1" customHeight="1" x14ac:dyDescent="0.2">
      <c r="A113" s="14" t="s">
        <v>356</v>
      </c>
      <c r="B113" s="12" t="s">
        <v>319</v>
      </c>
      <c r="C113" s="12" t="s">
        <v>355</v>
      </c>
      <c r="D113" s="12" t="s">
        <v>367</v>
      </c>
      <c r="E113" s="13">
        <v>60.437100000000001</v>
      </c>
      <c r="F113" s="12" t="s">
        <v>353</v>
      </c>
      <c r="G113" s="11">
        <v>220</v>
      </c>
      <c r="H113" s="9">
        <v>13296.16</v>
      </c>
      <c r="I113" s="15">
        <v>1</v>
      </c>
      <c r="J113" s="11">
        <v>220</v>
      </c>
      <c r="K113" s="9">
        <v>13296.16</v>
      </c>
    </row>
    <row r="114" spans="1:11" ht="11.1" customHeight="1" x14ac:dyDescent="0.2">
      <c r="A114" s="14" t="s">
        <v>356</v>
      </c>
      <c r="B114" s="12" t="s">
        <v>318</v>
      </c>
      <c r="C114" s="12" t="s">
        <v>355</v>
      </c>
      <c r="D114" s="12" t="s">
        <v>368</v>
      </c>
      <c r="E114" s="13">
        <v>58.239199999999997</v>
      </c>
      <c r="F114" s="12" t="s">
        <v>353</v>
      </c>
      <c r="G114" s="9">
        <v>3145</v>
      </c>
      <c r="H114" s="9">
        <v>183162.29</v>
      </c>
      <c r="I114" s="15">
        <v>2</v>
      </c>
      <c r="J114" s="9">
        <v>6290</v>
      </c>
      <c r="K114" s="9">
        <v>366324.57</v>
      </c>
    </row>
    <row r="115" spans="1:11" ht="11.1" customHeight="1" x14ac:dyDescent="0.2">
      <c r="A115" s="14" t="s">
        <v>356</v>
      </c>
      <c r="B115" s="12" t="s">
        <v>317</v>
      </c>
      <c r="C115" s="12" t="s">
        <v>355</v>
      </c>
      <c r="D115" s="12" t="s">
        <v>368</v>
      </c>
      <c r="E115" s="13">
        <v>58.239199999999997</v>
      </c>
      <c r="F115" s="12" t="s">
        <v>353</v>
      </c>
      <c r="G115" s="11">
        <v>220</v>
      </c>
      <c r="H115" s="9">
        <v>12812.63</v>
      </c>
      <c r="I115" s="15">
        <v>2</v>
      </c>
      <c r="J115" s="11">
        <v>440</v>
      </c>
      <c r="K115" s="9">
        <v>25625.25</v>
      </c>
    </row>
    <row r="116" spans="1:11" ht="11.1" customHeight="1" x14ac:dyDescent="0.2">
      <c r="A116" s="14" t="s">
        <v>356</v>
      </c>
      <c r="B116" s="12" t="s">
        <v>324</v>
      </c>
      <c r="C116" s="12" t="s">
        <v>355</v>
      </c>
      <c r="D116" s="12" t="s">
        <v>365</v>
      </c>
      <c r="E116" s="13">
        <v>61.541600000000003</v>
      </c>
      <c r="F116" s="12" t="s">
        <v>353</v>
      </c>
      <c r="G116" s="11">
        <v>212</v>
      </c>
      <c r="H116" s="9">
        <v>13046.82</v>
      </c>
      <c r="I116" s="15">
        <v>1</v>
      </c>
      <c r="J116" s="11">
        <v>212</v>
      </c>
      <c r="K116" s="9">
        <v>13046.82</v>
      </c>
    </row>
    <row r="117" spans="1:11" ht="11.1" customHeight="1" x14ac:dyDescent="0.2">
      <c r="A117" s="14" t="s">
        <v>356</v>
      </c>
      <c r="B117" s="12" t="s">
        <v>325</v>
      </c>
      <c r="C117" s="12" t="s">
        <v>355</v>
      </c>
      <c r="D117" s="12" t="s">
        <v>365</v>
      </c>
      <c r="E117" s="13">
        <v>61.541600000000003</v>
      </c>
      <c r="F117" s="12" t="s">
        <v>353</v>
      </c>
      <c r="G117" s="11">
        <v>277</v>
      </c>
      <c r="H117" s="9">
        <v>17047.02</v>
      </c>
      <c r="I117" s="15">
        <v>1</v>
      </c>
      <c r="J117" s="11">
        <v>277</v>
      </c>
      <c r="K117" s="9">
        <v>17047.02</v>
      </c>
    </row>
    <row r="118" spans="1:11" ht="11.1" customHeight="1" x14ac:dyDescent="0.2">
      <c r="A118" s="14" t="s">
        <v>356</v>
      </c>
      <c r="B118" s="12" t="s">
        <v>323</v>
      </c>
      <c r="C118" s="12" t="s">
        <v>355</v>
      </c>
      <c r="D118" s="12" t="s">
        <v>365</v>
      </c>
      <c r="E118" s="13">
        <v>61.541600000000003</v>
      </c>
      <c r="F118" s="12" t="s">
        <v>353</v>
      </c>
      <c r="G118" s="11">
        <v>300</v>
      </c>
      <c r="H118" s="9">
        <v>18462.48</v>
      </c>
      <c r="I118" s="15">
        <v>2</v>
      </c>
      <c r="J118" s="11">
        <v>600</v>
      </c>
      <c r="K118" s="9">
        <v>36924.959999999999</v>
      </c>
    </row>
    <row r="119" spans="1:11" ht="11.1" customHeight="1" x14ac:dyDescent="0.2">
      <c r="A119" s="14" t="s">
        <v>356</v>
      </c>
      <c r="B119" s="12" t="s">
        <v>315</v>
      </c>
      <c r="C119" s="12" t="s">
        <v>355</v>
      </c>
      <c r="D119" s="12" t="s">
        <v>367</v>
      </c>
      <c r="E119" s="13">
        <v>60.437100000000001</v>
      </c>
      <c r="F119" s="12" t="s">
        <v>353</v>
      </c>
      <c r="G119" s="9">
        <v>1038</v>
      </c>
      <c r="H119" s="9">
        <v>62733.71</v>
      </c>
      <c r="I119" s="15">
        <v>1</v>
      </c>
      <c r="J119" s="9">
        <v>1038</v>
      </c>
      <c r="K119" s="9">
        <v>62733.71</v>
      </c>
    </row>
    <row r="120" spans="1:11" ht="11.1" customHeight="1" x14ac:dyDescent="0.2">
      <c r="A120" s="14" t="s">
        <v>356</v>
      </c>
      <c r="B120" s="12" t="s">
        <v>321</v>
      </c>
      <c r="C120" s="12" t="s">
        <v>355</v>
      </c>
      <c r="D120" s="12" t="s">
        <v>367</v>
      </c>
      <c r="E120" s="13">
        <v>60.437100000000001</v>
      </c>
      <c r="F120" s="12" t="s">
        <v>353</v>
      </c>
      <c r="G120" s="11">
        <v>110</v>
      </c>
      <c r="H120" s="9">
        <v>6648.08</v>
      </c>
      <c r="I120" s="15">
        <v>1</v>
      </c>
      <c r="J120" s="11">
        <v>110</v>
      </c>
      <c r="K120" s="9">
        <v>6648.08</v>
      </c>
    </row>
    <row r="121" spans="1:11" ht="11.1" customHeight="1" x14ac:dyDescent="0.2">
      <c r="A121" s="14" t="s">
        <v>356</v>
      </c>
      <c r="B121" s="12" t="s">
        <v>343</v>
      </c>
      <c r="C121" s="12" t="s">
        <v>355</v>
      </c>
      <c r="D121" s="12" t="s">
        <v>354</v>
      </c>
      <c r="E121" s="13">
        <v>67.447800000000001</v>
      </c>
      <c r="F121" s="12" t="s">
        <v>353</v>
      </c>
      <c r="G121" s="11">
        <v>700</v>
      </c>
      <c r="H121" s="9">
        <v>47213.46</v>
      </c>
      <c r="I121" s="15">
        <v>1</v>
      </c>
      <c r="J121" s="11">
        <v>700</v>
      </c>
      <c r="K121" s="9">
        <v>47213.46</v>
      </c>
    </row>
    <row r="122" spans="1:11" ht="11.1" customHeight="1" x14ac:dyDescent="0.2">
      <c r="A122" s="14" t="s">
        <v>386</v>
      </c>
      <c r="B122" s="12" t="s">
        <v>275</v>
      </c>
      <c r="C122" s="12" t="s">
        <v>355</v>
      </c>
      <c r="D122" s="12" t="s">
        <v>385</v>
      </c>
      <c r="E122" s="13">
        <v>84.788799999999995</v>
      </c>
      <c r="F122" s="12" t="s">
        <v>353</v>
      </c>
      <c r="G122" s="9">
        <v>1531</v>
      </c>
      <c r="H122" s="9">
        <v>129811.68</v>
      </c>
      <c r="I122" s="15">
        <v>1</v>
      </c>
      <c r="J122" s="9">
        <v>1531</v>
      </c>
      <c r="K122" s="9">
        <v>129811.68</v>
      </c>
    </row>
    <row r="123" spans="1:11" ht="11.1" customHeight="1" x14ac:dyDescent="0.2">
      <c r="A123" s="14" t="s">
        <v>386</v>
      </c>
      <c r="B123" s="12" t="s">
        <v>1</v>
      </c>
      <c r="C123" s="12" t="s">
        <v>358</v>
      </c>
      <c r="D123" s="12" t="s">
        <v>507</v>
      </c>
      <c r="E123" s="13">
        <v>90.322699999999998</v>
      </c>
      <c r="F123" s="12" t="s">
        <v>353</v>
      </c>
      <c r="G123" s="11">
        <v>11.25</v>
      </c>
      <c r="H123" s="9">
        <v>1016.54</v>
      </c>
      <c r="I123" s="15">
        <v>40</v>
      </c>
      <c r="J123" s="11">
        <v>450.18</v>
      </c>
      <c r="K123" s="9">
        <v>40661.47</v>
      </c>
    </row>
    <row r="124" spans="1:11" ht="11.1" customHeight="1" x14ac:dyDescent="0.2">
      <c r="A124" s="14" t="s">
        <v>386</v>
      </c>
      <c r="B124" s="12" t="s">
        <v>55</v>
      </c>
      <c r="C124" s="12" t="s">
        <v>358</v>
      </c>
      <c r="D124" s="12" t="s">
        <v>496</v>
      </c>
      <c r="E124" s="13">
        <v>90.920599999999993</v>
      </c>
      <c r="F124" s="12" t="s">
        <v>353</v>
      </c>
      <c r="G124" s="11">
        <v>2.02</v>
      </c>
      <c r="H124" s="11">
        <v>183.82</v>
      </c>
      <c r="I124" s="15">
        <v>630</v>
      </c>
      <c r="J124" s="9">
        <v>1273.69</v>
      </c>
      <c r="K124" s="9">
        <v>115804.66</v>
      </c>
    </row>
    <row r="125" spans="1:11" ht="11.1" customHeight="1" x14ac:dyDescent="0.2">
      <c r="A125" s="14" t="s">
        <v>401</v>
      </c>
      <c r="B125" s="12" t="s">
        <v>153</v>
      </c>
      <c r="C125" s="12" t="s">
        <v>358</v>
      </c>
      <c r="D125" s="12" t="s">
        <v>455</v>
      </c>
      <c r="E125" s="13">
        <v>73.507800000000003</v>
      </c>
      <c r="F125" s="12" t="s">
        <v>369</v>
      </c>
      <c r="G125" s="11">
        <v>0.81</v>
      </c>
      <c r="H125" s="11">
        <v>59.71</v>
      </c>
      <c r="I125" s="10">
        <v>2020</v>
      </c>
      <c r="J125" s="9">
        <v>1640.75</v>
      </c>
      <c r="K125" s="9">
        <v>120607.92</v>
      </c>
    </row>
    <row r="126" spans="1:11" ht="11.1" customHeight="1" x14ac:dyDescent="0.2">
      <c r="A126" s="14" t="s">
        <v>401</v>
      </c>
      <c r="B126" s="12" t="s">
        <v>257</v>
      </c>
      <c r="C126" s="12" t="s">
        <v>358</v>
      </c>
      <c r="D126" s="12" t="s">
        <v>400</v>
      </c>
      <c r="E126" s="13">
        <v>103.1618</v>
      </c>
      <c r="F126" s="12" t="s">
        <v>369</v>
      </c>
      <c r="G126" s="11">
        <v>0.25</v>
      </c>
      <c r="H126" s="11">
        <v>26.05</v>
      </c>
      <c r="I126" s="10">
        <v>4000</v>
      </c>
      <c r="J126" s="9">
        <v>1010</v>
      </c>
      <c r="K126" s="9">
        <v>104193.42</v>
      </c>
    </row>
    <row r="127" spans="1:11" ht="11.1" customHeight="1" x14ac:dyDescent="0.2">
      <c r="A127" s="14" t="s">
        <v>386</v>
      </c>
      <c r="B127" s="12" t="s">
        <v>86</v>
      </c>
      <c r="C127" s="12" t="s">
        <v>358</v>
      </c>
      <c r="D127" s="12" t="s">
        <v>484</v>
      </c>
      <c r="E127" s="13">
        <v>90.051500000000004</v>
      </c>
      <c r="F127" s="12" t="s">
        <v>353</v>
      </c>
      <c r="G127" s="11">
        <v>0.2</v>
      </c>
      <c r="H127" s="11">
        <v>18.21</v>
      </c>
      <c r="I127" s="10">
        <v>122000</v>
      </c>
      <c r="J127" s="9">
        <v>24665.19</v>
      </c>
      <c r="K127" s="9">
        <v>2221137.36</v>
      </c>
    </row>
    <row r="128" spans="1:11" ht="11.1" customHeight="1" x14ac:dyDescent="0.2">
      <c r="A128" s="14" t="s">
        <v>386</v>
      </c>
      <c r="B128" s="12" t="s">
        <v>88</v>
      </c>
      <c r="C128" s="12" t="s">
        <v>358</v>
      </c>
      <c r="D128" s="12" t="s">
        <v>484</v>
      </c>
      <c r="E128" s="13">
        <v>90.051500000000004</v>
      </c>
      <c r="F128" s="12" t="s">
        <v>353</v>
      </c>
      <c r="G128" s="11">
        <v>0.25</v>
      </c>
      <c r="H128" s="11">
        <v>22.76</v>
      </c>
      <c r="I128" s="10">
        <v>4000</v>
      </c>
      <c r="J128" s="9">
        <v>1010.87</v>
      </c>
      <c r="K128" s="9">
        <v>91030.36</v>
      </c>
    </row>
    <row r="129" spans="1:11" ht="11.1" customHeight="1" x14ac:dyDescent="0.2">
      <c r="A129" s="14" t="s">
        <v>401</v>
      </c>
      <c r="B129" s="12" t="s">
        <v>4</v>
      </c>
      <c r="C129" s="12" t="s">
        <v>358</v>
      </c>
      <c r="D129" s="12" t="s">
        <v>506</v>
      </c>
      <c r="E129" s="13">
        <v>74.856899999999996</v>
      </c>
      <c r="F129" s="12" t="s">
        <v>369</v>
      </c>
      <c r="G129" s="11">
        <v>0.56000000000000005</v>
      </c>
      <c r="H129" s="11">
        <v>41.55</v>
      </c>
      <c r="I129" s="10">
        <v>2000</v>
      </c>
      <c r="J129" s="9">
        <v>1110</v>
      </c>
      <c r="K129" s="9">
        <v>83091.16</v>
      </c>
    </row>
    <row r="130" spans="1:11" ht="11.1" customHeight="1" x14ac:dyDescent="0.2">
      <c r="A130" s="14" t="s">
        <v>372</v>
      </c>
      <c r="B130" s="12" t="s">
        <v>207</v>
      </c>
      <c r="C130" s="12" t="s">
        <v>358</v>
      </c>
      <c r="D130" s="12" t="s">
        <v>430</v>
      </c>
      <c r="E130" s="13">
        <v>73.3583</v>
      </c>
      <c r="F130" s="12" t="s">
        <v>369</v>
      </c>
      <c r="G130" s="11">
        <v>0.31</v>
      </c>
      <c r="H130" s="11">
        <v>22.74</v>
      </c>
      <c r="I130" s="10">
        <v>1000</v>
      </c>
      <c r="J130" s="11">
        <v>310</v>
      </c>
      <c r="K130" s="9">
        <v>22741.07</v>
      </c>
    </row>
    <row r="131" spans="1:11" ht="11.1" customHeight="1" x14ac:dyDescent="0.2">
      <c r="A131" s="14" t="s">
        <v>372</v>
      </c>
      <c r="B131" s="12" t="s">
        <v>243</v>
      </c>
      <c r="C131" s="12" t="s">
        <v>358</v>
      </c>
      <c r="D131" s="12" t="s">
        <v>407</v>
      </c>
      <c r="E131" s="13">
        <v>93.558899999999994</v>
      </c>
      <c r="F131" s="12" t="s">
        <v>369</v>
      </c>
      <c r="G131" s="11">
        <v>0.36</v>
      </c>
      <c r="H131" s="11">
        <v>33.68</v>
      </c>
      <c r="I131" s="10">
        <v>1500</v>
      </c>
      <c r="J131" s="11">
        <v>540</v>
      </c>
      <c r="K131" s="9">
        <v>50521.81</v>
      </c>
    </row>
    <row r="132" spans="1:11" ht="11.1" customHeight="1" x14ac:dyDescent="0.2">
      <c r="A132" s="14" t="s">
        <v>372</v>
      </c>
      <c r="B132" s="12" t="s">
        <v>191</v>
      </c>
      <c r="C132" s="12" t="s">
        <v>358</v>
      </c>
      <c r="D132" s="12" t="s">
        <v>435</v>
      </c>
      <c r="E132" s="13">
        <v>73.450599999999994</v>
      </c>
      <c r="F132" s="12" t="s">
        <v>369</v>
      </c>
      <c r="G132" s="11">
        <v>0.45</v>
      </c>
      <c r="H132" s="11">
        <v>32.76</v>
      </c>
      <c r="I132" s="10">
        <v>1200</v>
      </c>
      <c r="J132" s="11">
        <v>535.20000000000005</v>
      </c>
      <c r="K132" s="9">
        <v>39310.76</v>
      </c>
    </row>
    <row r="133" spans="1:11" ht="11.1" customHeight="1" x14ac:dyDescent="0.2">
      <c r="A133" s="14" t="s">
        <v>372</v>
      </c>
      <c r="B133" s="12" t="s">
        <v>124</v>
      </c>
      <c r="C133" s="12" t="s">
        <v>358</v>
      </c>
      <c r="D133" s="12" t="s">
        <v>466</v>
      </c>
      <c r="E133" s="13">
        <v>72.177700000000002</v>
      </c>
      <c r="F133" s="12" t="s">
        <v>369</v>
      </c>
      <c r="G133" s="11">
        <v>0.37</v>
      </c>
      <c r="H133" s="11">
        <v>26.71</v>
      </c>
      <c r="I133" s="10">
        <v>4000</v>
      </c>
      <c r="J133" s="9">
        <v>1480</v>
      </c>
      <c r="K133" s="9">
        <v>106823</v>
      </c>
    </row>
    <row r="134" spans="1:11" ht="11.1" customHeight="1" x14ac:dyDescent="0.2">
      <c r="A134" s="14" t="s">
        <v>372</v>
      </c>
      <c r="B134" s="12" t="s">
        <v>280</v>
      </c>
      <c r="C134" s="12" t="s">
        <v>358</v>
      </c>
      <c r="D134" s="12" t="s">
        <v>382</v>
      </c>
      <c r="E134" s="13">
        <v>59.896299999999997</v>
      </c>
      <c r="F134" s="12" t="s">
        <v>369</v>
      </c>
      <c r="G134" s="11">
        <v>0.16</v>
      </c>
      <c r="H134" s="11">
        <v>9.58</v>
      </c>
      <c r="I134" s="10">
        <v>17600</v>
      </c>
      <c r="J134" s="9">
        <v>2816</v>
      </c>
      <c r="K134" s="9">
        <v>168667.98</v>
      </c>
    </row>
    <row r="135" spans="1:11" ht="11.1" customHeight="1" x14ac:dyDescent="0.2">
      <c r="A135" s="14" t="s">
        <v>372</v>
      </c>
      <c r="B135" s="12" t="s">
        <v>249</v>
      </c>
      <c r="C135" s="12" t="s">
        <v>358</v>
      </c>
      <c r="D135" s="12" t="s">
        <v>406</v>
      </c>
      <c r="E135" s="13">
        <v>111.4823</v>
      </c>
      <c r="F135" s="12" t="s">
        <v>369</v>
      </c>
      <c r="G135" s="11">
        <v>0.21</v>
      </c>
      <c r="H135" s="11">
        <v>23.41</v>
      </c>
      <c r="I135" s="10">
        <v>12000</v>
      </c>
      <c r="J135" s="9">
        <v>2520</v>
      </c>
      <c r="K135" s="9">
        <v>280935.40000000002</v>
      </c>
    </row>
    <row r="136" spans="1:11" ht="11.1" customHeight="1" x14ac:dyDescent="0.2">
      <c r="A136" s="14" t="s">
        <v>372</v>
      </c>
      <c r="B136" s="12" t="s">
        <v>0</v>
      </c>
      <c r="C136" s="12" t="s">
        <v>358</v>
      </c>
      <c r="D136" s="12" t="s">
        <v>508</v>
      </c>
      <c r="E136" s="13">
        <v>73.875699999999995</v>
      </c>
      <c r="F136" s="12" t="s">
        <v>369</v>
      </c>
      <c r="G136" s="11">
        <v>0.21</v>
      </c>
      <c r="H136" s="11">
        <v>15.22</v>
      </c>
      <c r="I136" s="10">
        <v>60000</v>
      </c>
      <c r="J136" s="9">
        <v>12360</v>
      </c>
      <c r="K136" s="9">
        <v>913103.65</v>
      </c>
    </row>
    <row r="137" spans="1:11" ht="11.1" customHeight="1" x14ac:dyDescent="0.2">
      <c r="A137" s="14" t="s">
        <v>372</v>
      </c>
      <c r="B137" s="12" t="s">
        <v>109</v>
      </c>
      <c r="C137" s="12" t="s">
        <v>358</v>
      </c>
      <c r="D137" s="12" t="s">
        <v>472</v>
      </c>
      <c r="E137" s="13">
        <v>71.679699999999997</v>
      </c>
      <c r="F137" s="12" t="s">
        <v>369</v>
      </c>
      <c r="G137" s="11">
        <v>0.22</v>
      </c>
      <c r="H137" s="11">
        <v>15.77</v>
      </c>
      <c r="I137" s="10">
        <v>55000</v>
      </c>
      <c r="J137" s="9">
        <v>12100</v>
      </c>
      <c r="K137" s="9">
        <v>867324.37</v>
      </c>
    </row>
    <row r="138" spans="1:11" ht="11.1" customHeight="1" x14ac:dyDescent="0.2">
      <c r="A138" s="14" t="s">
        <v>414</v>
      </c>
      <c r="B138" s="12" t="s">
        <v>238</v>
      </c>
      <c r="C138" s="12" t="s">
        <v>358</v>
      </c>
      <c r="D138" s="12" t="s">
        <v>413</v>
      </c>
      <c r="E138" s="13">
        <v>85.378399999999999</v>
      </c>
      <c r="F138" s="12" t="s">
        <v>353</v>
      </c>
      <c r="G138" s="11">
        <v>0.5</v>
      </c>
      <c r="H138" s="11">
        <v>42.69</v>
      </c>
      <c r="I138" s="15">
        <v>750</v>
      </c>
      <c r="J138" s="11">
        <v>375</v>
      </c>
      <c r="K138" s="9">
        <v>32016.9</v>
      </c>
    </row>
    <row r="139" spans="1:11" ht="11.1" customHeight="1" x14ac:dyDescent="0.2">
      <c r="A139" s="14" t="s">
        <v>401</v>
      </c>
      <c r="B139" s="12" t="s">
        <v>115</v>
      </c>
      <c r="C139" s="12" t="s">
        <v>358</v>
      </c>
      <c r="D139" s="12" t="s">
        <v>468</v>
      </c>
      <c r="E139" s="13">
        <v>72.325999999999993</v>
      </c>
      <c r="F139" s="12" t="s">
        <v>369</v>
      </c>
      <c r="G139" s="11">
        <v>0.28999999999999998</v>
      </c>
      <c r="H139" s="11">
        <v>20.97</v>
      </c>
      <c r="I139" s="10">
        <v>17000</v>
      </c>
      <c r="J139" s="9">
        <v>4930</v>
      </c>
      <c r="K139" s="9">
        <v>356567.18</v>
      </c>
    </row>
    <row r="140" spans="1:11" ht="11.1" customHeight="1" x14ac:dyDescent="0.2">
      <c r="A140" s="14" t="s">
        <v>401</v>
      </c>
      <c r="B140" s="12" t="s">
        <v>193</v>
      </c>
      <c r="C140" s="12" t="s">
        <v>358</v>
      </c>
      <c r="D140" s="12" t="s">
        <v>434</v>
      </c>
      <c r="E140" s="13">
        <v>74.372600000000006</v>
      </c>
      <c r="F140" s="12" t="s">
        <v>369</v>
      </c>
      <c r="G140" s="11">
        <v>0.33</v>
      </c>
      <c r="H140" s="11">
        <v>24.37</v>
      </c>
      <c r="I140" s="10">
        <v>15000</v>
      </c>
      <c r="J140" s="9">
        <v>4915</v>
      </c>
      <c r="K140" s="9">
        <v>365541.33</v>
      </c>
    </row>
    <row r="141" spans="1:11" ht="11.1" customHeight="1" x14ac:dyDescent="0.2">
      <c r="A141" s="14" t="s">
        <v>401</v>
      </c>
      <c r="B141" s="12" t="s">
        <v>247</v>
      </c>
      <c r="C141" s="12" t="s">
        <v>358</v>
      </c>
      <c r="D141" s="12" t="s">
        <v>406</v>
      </c>
      <c r="E141" s="13">
        <v>111.4823</v>
      </c>
      <c r="F141" s="12" t="s">
        <v>369</v>
      </c>
      <c r="G141" s="11">
        <v>0.35</v>
      </c>
      <c r="H141" s="11">
        <v>39.07</v>
      </c>
      <c r="I141" s="10">
        <v>15000</v>
      </c>
      <c r="J141" s="9">
        <v>5256.75</v>
      </c>
      <c r="K141" s="9">
        <v>586034.57999999996</v>
      </c>
    </row>
    <row r="142" spans="1:11" ht="11.1" customHeight="1" x14ac:dyDescent="0.2">
      <c r="A142" s="14" t="s">
        <v>386</v>
      </c>
      <c r="B142" s="12" t="s">
        <v>89</v>
      </c>
      <c r="C142" s="12" t="s">
        <v>358</v>
      </c>
      <c r="D142" s="12" t="s">
        <v>483</v>
      </c>
      <c r="E142" s="13">
        <v>89.257599999999996</v>
      </c>
      <c r="F142" s="12" t="s">
        <v>353</v>
      </c>
      <c r="G142" s="11">
        <v>0.51</v>
      </c>
      <c r="H142" s="11">
        <v>45.95</v>
      </c>
      <c r="I142" s="10">
        <v>1500</v>
      </c>
      <c r="J142" s="11">
        <v>772.16</v>
      </c>
      <c r="K142" s="9">
        <v>68921.149999999994</v>
      </c>
    </row>
    <row r="143" spans="1:11" ht="11.1" customHeight="1" x14ac:dyDescent="0.2">
      <c r="A143" s="14" t="s">
        <v>386</v>
      </c>
      <c r="B143" s="12" t="s">
        <v>57</v>
      </c>
      <c r="C143" s="12" t="s">
        <v>358</v>
      </c>
      <c r="D143" s="12" t="s">
        <v>495</v>
      </c>
      <c r="E143" s="13">
        <v>89.605199999999996</v>
      </c>
      <c r="F143" s="12" t="s">
        <v>353</v>
      </c>
      <c r="G143" s="11">
        <v>1.1399999999999999</v>
      </c>
      <c r="H143" s="11">
        <v>101.81</v>
      </c>
      <c r="I143" s="15">
        <v>200</v>
      </c>
      <c r="J143" s="11">
        <v>227.25</v>
      </c>
      <c r="K143" s="9">
        <v>20362.78</v>
      </c>
    </row>
    <row r="144" spans="1:11" ht="11.1" customHeight="1" x14ac:dyDescent="0.2">
      <c r="A144" s="14" t="s">
        <v>401</v>
      </c>
      <c r="B144" s="12" t="s">
        <v>148</v>
      </c>
      <c r="C144" s="12" t="s">
        <v>358</v>
      </c>
      <c r="D144" s="12" t="s">
        <v>457</v>
      </c>
      <c r="E144" s="13">
        <v>74.633600000000001</v>
      </c>
      <c r="F144" s="12" t="s">
        <v>369</v>
      </c>
      <c r="G144" s="11">
        <v>0.35</v>
      </c>
      <c r="H144" s="11">
        <v>26.23</v>
      </c>
      <c r="I144" s="10">
        <v>3500</v>
      </c>
      <c r="J144" s="9">
        <v>1230</v>
      </c>
      <c r="K144" s="9">
        <v>91799.33</v>
      </c>
    </row>
    <row r="145" spans="1:11" ht="11.1" customHeight="1" x14ac:dyDescent="0.2">
      <c r="A145" s="14" t="s">
        <v>386</v>
      </c>
      <c r="B145" s="12" t="s">
        <v>85</v>
      </c>
      <c r="C145" s="12" t="s">
        <v>358</v>
      </c>
      <c r="D145" s="12" t="s">
        <v>483</v>
      </c>
      <c r="E145" s="13">
        <v>89.257599999999996</v>
      </c>
      <c r="F145" s="12" t="s">
        <v>353</v>
      </c>
      <c r="G145" s="11">
        <v>0.47</v>
      </c>
      <c r="H145" s="11">
        <v>41.77</v>
      </c>
      <c r="I145" s="10">
        <v>2000</v>
      </c>
      <c r="J145" s="11">
        <v>935.95</v>
      </c>
      <c r="K145" s="9">
        <v>83540.649999999994</v>
      </c>
    </row>
    <row r="146" spans="1:11" ht="11.1" customHeight="1" x14ac:dyDescent="0.2">
      <c r="A146" s="14" t="s">
        <v>401</v>
      </c>
      <c r="B146" s="12" t="s">
        <v>116</v>
      </c>
      <c r="C146" s="12" t="s">
        <v>358</v>
      </c>
      <c r="D146" s="12" t="s">
        <v>468</v>
      </c>
      <c r="E146" s="13">
        <v>72.325999999999993</v>
      </c>
      <c r="F146" s="12" t="s">
        <v>369</v>
      </c>
      <c r="G146" s="11">
        <v>0.28999999999999998</v>
      </c>
      <c r="H146" s="11">
        <v>20.65</v>
      </c>
      <c r="I146" s="10">
        <v>5000</v>
      </c>
      <c r="J146" s="9">
        <v>1427.5</v>
      </c>
      <c r="K146" s="9">
        <v>103245.37</v>
      </c>
    </row>
    <row r="147" spans="1:11" ht="11.1" customHeight="1" x14ac:dyDescent="0.2">
      <c r="A147" s="14" t="s">
        <v>401</v>
      </c>
      <c r="B147" s="12" t="s">
        <v>246</v>
      </c>
      <c r="C147" s="12" t="s">
        <v>358</v>
      </c>
      <c r="D147" s="12" t="s">
        <v>406</v>
      </c>
      <c r="E147" s="13">
        <v>111.4823</v>
      </c>
      <c r="F147" s="12" t="s">
        <v>369</v>
      </c>
      <c r="G147" s="11">
        <v>0.3</v>
      </c>
      <c r="H147" s="11">
        <v>33.44</v>
      </c>
      <c r="I147" s="10">
        <v>7000</v>
      </c>
      <c r="J147" s="9">
        <v>2100</v>
      </c>
      <c r="K147" s="9">
        <v>234112.83</v>
      </c>
    </row>
    <row r="148" spans="1:11" ht="11.1" customHeight="1" x14ac:dyDescent="0.2">
      <c r="A148" s="14" t="s">
        <v>401</v>
      </c>
      <c r="B148" s="12" t="s">
        <v>248</v>
      </c>
      <c r="C148" s="12" t="s">
        <v>358</v>
      </c>
      <c r="D148" s="12" t="s">
        <v>406</v>
      </c>
      <c r="E148" s="13">
        <v>111.4823</v>
      </c>
      <c r="F148" s="12" t="s">
        <v>369</v>
      </c>
      <c r="G148" s="11">
        <v>0.31</v>
      </c>
      <c r="H148" s="11">
        <v>34.56</v>
      </c>
      <c r="I148" s="10">
        <v>7000</v>
      </c>
      <c r="J148" s="9">
        <v>2170</v>
      </c>
      <c r="K148" s="9">
        <v>241916.59</v>
      </c>
    </row>
    <row r="149" spans="1:11" ht="11.1" customHeight="1" x14ac:dyDescent="0.2">
      <c r="A149" s="14" t="s">
        <v>386</v>
      </c>
      <c r="B149" s="12" t="s">
        <v>90</v>
      </c>
      <c r="C149" s="12" t="s">
        <v>358</v>
      </c>
      <c r="D149" s="12" t="s">
        <v>483</v>
      </c>
      <c r="E149" s="13">
        <v>89.257599999999996</v>
      </c>
      <c r="F149" s="12" t="s">
        <v>353</v>
      </c>
      <c r="G149" s="11">
        <v>0.42</v>
      </c>
      <c r="H149" s="11">
        <v>37.590000000000003</v>
      </c>
      <c r="I149" s="10">
        <v>1500</v>
      </c>
      <c r="J149" s="11">
        <v>631.77</v>
      </c>
      <c r="K149" s="9">
        <v>56390.27</v>
      </c>
    </row>
    <row r="150" spans="1:11" ht="11.1" customHeight="1" x14ac:dyDescent="0.2">
      <c r="A150" s="14" t="s">
        <v>386</v>
      </c>
      <c r="B150" s="12" t="s">
        <v>58</v>
      </c>
      <c r="C150" s="12" t="s">
        <v>358</v>
      </c>
      <c r="D150" s="12" t="s">
        <v>495</v>
      </c>
      <c r="E150" s="13">
        <v>89.605199999999996</v>
      </c>
      <c r="F150" s="12" t="s">
        <v>353</v>
      </c>
      <c r="G150" s="11">
        <v>1.31</v>
      </c>
      <c r="H150" s="11">
        <v>117.29</v>
      </c>
      <c r="I150" s="15">
        <v>150</v>
      </c>
      <c r="J150" s="11">
        <v>196.35</v>
      </c>
      <c r="K150" s="9">
        <v>17593.98</v>
      </c>
    </row>
    <row r="151" spans="1:11" ht="11.1" customHeight="1" x14ac:dyDescent="0.2">
      <c r="A151" s="14" t="s">
        <v>401</v>
      </c>
      <c r="B151" s="12" t="s">
        <v>150</v>
      </c>
      <c r="C151" s="12" t="s">
        <v>358</v>
      </c>
      <c r="D151" s="12" t="s">
        <v>457</v>
      </c>
      <c r="E151" s="13">
        <v>74.633600000000001</v>
      </c>
      <c r="F151" s="12" t="s">
        <v>369</v>
      </c>
      <c r="G151" s="11">
        <v>0.42</v>
      </c>
      <c r="H151" s="11">
        <v>31.1</v>
      </c>
      <c r="I151" s="10">
        <v>1500</v>
      </c>
      <c r="J151" s="11">
        <v>625</v>
      </c>
      <c r="K151" s="9">
        <v>46646</v>
      </c>
    </row>
    <row r="152" spans="1:11" ht="11.1" customHeight="1" x14ac:dyDescent="0.2">
      <c r="A152" s="14" t="s">
        <v>386</v>
      </c>
      <c r="B152" s="12" t="s">
        <v>87</v>
      </c>
      <c r="C152" s="12" t="s">
        <v>358</v>
      </c>
      <c r="D152" s="12" t="s">
        <v>483</v>
      </c>
      <c r="E152" s="13">
        <v>89.257599999999996</v>
      </c>
      <c r="F152" s="12" t="s">
        <v>353</v>
      </c>
      <c r="G152" s="11">
        <v>0.35</v>
      </c>
      <c r="H152" s="11">
        <v>31.33</v>
      </c>
      <c r="I152" s="10">
        <v>1000</v>
      </c>
      <c r="J152" s="11">
        <v>350.97</v>
      </c>
      <c r="K152" s="9">
        <v>31326.74</v>
      </c>
    </row>
    <row r="153" spans="1:11" ht="11.1" customHeight="1" x14ac:dyDescent="0.2">
      <c r="A153" s="14" t="s">
        <v>401</v>
      </c>
      <c r="B153" s="12" t="s">
        <v>160</v>
      </c>
      <c r="C153" s="12" t="s">
        <v>358</v>
      </c>
      <c r="D153" s="12" t="s">
        <v>450</v>
      </c>
      <c r="E153" s="13">
        <v>73.986599999999996</v>
      </c>
      <c r="F153" s="12" t="s">
        <v>369</v>
      </c>
      <c r="G153" s="11">
        <v>0.8</v>
      </c>
      <c r="H153" s="11">
        <v>59.19</v>
      </c>
      <c r="I153" s="15">
        <v>200</v>
      </c>
      <c r="J153" s="11">
        <v>160</v>
      </c>
      <c r="K153" s="9">
        <v>11837.86</v>
      </c>
    </row>
    <row r="154" spans="1:11" ht="11.1" customHeight="1" x14ac:dyDescent="0.2">
      <c r="A154" s="14" t="s">
        <v>386</v>
      </c>
      <c r="B154" s="12" t="s">
        <v>170</v>
      </c>
      <c r="C154" s="12" t="s">
        <v>358</v>
      </c>
      <c r="D154" s="12" t="s">
        <v>448</v>
      </c>
      <c r="E154" s="13">
        <v>84.675200000000004</v>
      </c>
      <c r="F154" s="12" t="s">
        <v>353</v>
      </c>
      <c r="G154" s="11">
        <v>0.44</v>
      </c>
      <c r="H154" s="11">
        <v>37</v>
      </c>
      <c r="I154" s="10">
        <v>2000</v>
      </c>
      <c r="J154" s="11">
        <v>874</v>
      </c>
      <c r="K154" s="9">
        <v>74006.12</v>
      </c>
    </row>
    <row r="155" spans="1:11" ht="11.1" customHeight="1" x14ac:dyDescent="0.2">
      <c r="A155" s="14" t="s">
        <v>386</v>
      </c>
      <c r="B155" s="12" t="s">
        <v>34</v>
      </c>
      <c r="C155" s="12" t="s">
        <v>358</v>
      </c>
      <c r="D155" s="12" t="s">
        <v>498</v>
      </c>
      <c r="E155" s="13">
        <v>91.625</v>
      </c>
      <c r="F155" s="12" t="s">
        <v>353</v>
      </c>
      <c r="G155" s="11">
        <v>875.25</v>
      </c>
      <c r="H155" s="9">
        <v>80194.78</v>
      </c>
      <c r="I155" s="15">
        <v>2</v>
      </c>
      <c r="J155" s="9">
        <v>1750.5</v>
      </c>
      <c r="K155" s="9">
        <v>160389.56</v>
      </c>
    </row>
    <row r="156" spans="1:11" ht="11.1" customHeight="1" x14ac:dyDescent="0.2">
      <c r="A156" s="14" t="s">
        <v>386</v>
      </c>
      <c r="B156" s="12" t="s">
        <v>130</v>
      </c>
      <c r="C156" s="12" t="s">
        <v>358</v>
      </c>
      <c r="D156" s="12" t="s">
        <v>463</v>
      </c>
      <c r="E156" s="13">
        <v>87.558800000000005</v>
      </c>
      <c r="F156" s="12" t="s">
        <v>353</v>
      </c>
      <c r="G156" s="11">
        <v>875</v>
      </c>
      <c r="H156" s="9">
        <v>76613.95</v>
      </c>
      <c r="I156" s="15">
        <v>2</v>
      </c>
      <c r="J156" s="9">
        <v>1750</v>
      </c>
      <c r="K156" s="9">
        <v>153227.9</v>
      </c>
    </row>
    <row r="157" spans="1:11" ht="11.1" customHeight="1" x14ac:dyDescent="0.2">
      <c r="A157" s="14" t="s">
        <v>386</v>
      </c>
      <c r="B157" s="12" t="s">
        <v>273</v>
      </c>
      <c r="C157" s="12" t="s">
        <v>355</v>
      </c>
      <c r="D157" s="12" t="s">
        <v>387</v>
      </c>
      <c r="E157" s="13">
        <v>84.122100000000003</v>
      </c>
      <c r="F157" s="12" t="s">
        <v>353</v>
      </c>
      <c r="G157" s="9">
        <v>1807627</v>
      </c>
      <c r="H157" s="9">
        <v>152061377</v>
      </c>
      <c r="I157" s="15">
        <v>1</v>
      </c>
      <c r="J157" s="9">
        <v>1807627</v>
      </c>
      <c r="K157" s="9">
        <v>152061377</v>
      </c>
    </row>
    <row r="158" spans="1:11" ht="11.1" customHeight="1" x14ac:dyDescent="0.2">
      <c r="A158" s="14" t="s">
        <v>386</v>
      </c>
      <c r="B158" s="12" t="s">
        <v>274</v>
      </c>
      <c r="C158" s="12" t="s">
        <v>355</v>
      </c>
      <c r="D158" s="12" t="s">
        <v>387</v>
      </c>
      <c r="E158" s="13">
        <v>84.122100000000003</v>
      </c>
      <c r="F158" s="12" t="s">
        <v>353</v>
      </c>
      <c r="G158" s="9">
        <v>359905</v>
      </c>
      <c r="H158" s="9">
        <v>30275963.949999999</v>
      </c>
      <c r="I158" s="15">
        <v>1</v>
      </c>
      <c r="J158" s="9">
        <v>359905</v>
      </c>
      <c r="K158" s="9">
        <v>30275963.949999999</v>
      </c>
    </row>
    <row r="159" spans="1:11" ht="11.1" customHeight="1" x14ac:dyDescent="0.2">
      <c r="A159" s="14" t="s">
        <v>393</v>
      </c>
      <c r="B159" s="12" t="s">
        <v>267</v>
      </c>
      <c r="C159" s="12" t="s">
        <v>349</v>
      </c>
      <c r="D159" s="12" t="s">
        <v>394</v>
      </c>
      <c r="E159" s="13">
        <v>69.435299999999998</v>
      </c>
      <c r="F159" s="12" t="s">
        <v>353</v>
      </c>
      <c r="G159" s="11">
        <v>117.4</v>
      </c>
      <c r="H159" s="9">
        <v>8151.7</v>
      </c>
      <c r="I159" s="15">
        <v>10</v>
      </c>
      <c r="J159" s="9">
        <v>1174</v>
      </c>
      <c r="K159" s="9">
        <v>81517.039999999994</v>
      </c>
    </row>
    <row r="160" spans="1:11" ht="11.1" customHeight="1" x14ac:dyDescent="0.2">
      <c r="A160" s="14" t="s">
        <v>393</v>
      </c>
      <c r="B160" s="12" t="s">
        <v>266</v>
      </c>
      <c r="C160" s="12" t="s">
        <v>349</v>
      </c>
      <c r="D160" s="12" t="s">
        <v>394</v>
      </c>
      <c r="E160" s="13">
        <v>69.435299999999998</v>
      </c>
      <c r="F160" s="12" t="s">
        <v>353</v>
      </c>
      <c r="G160" s="11">
        <v>108.3</v>
      </c>
      <c r="H160" s="9">
        <v>7519.84</v>
      </c>
      <c r="I160" s="15">
        <v>21.5</v>
      </c>
      <c r="J160" s="9">
        <v>2328.4499999999998</v>
      </c>
      <c r="K160" s="9">
        <v>161676.63</v>
      </c>
    </row>
    <row r="161" spans="1:11" ht="11.1" customHeight="1" x14ac:dyDescent="0.2">
      <c r="A161" s="14" t="s">
        <v>491</v>
      </c>
      <c r="B161" s="12" t="s">
        <v>74</v>
      </c>
      <c r="C161" s="12" t="s">
        <v>389</v>
      </c>
      <c r="D161" s="12" t="s">
        <v>490</v>
      </c>
      <c r="E161" s="13">
        <v>73.289500000000004</v>
      </c>
      <c r="F161" s="12" t="s">
        <v>369</v>
      </c>
      <c r="G161" s="11">
        <v>178.17</v>
      </c>
      <c r="H161" s="9">
        <v>13057.75</v>
      </c>
      <c r="I161" s="15">
        <v>2.4</v>
      </c>
      <c r="J161" s="11">
        <v>427.6</v>
      </c>
      <c r="K161" s="9">
        <v>31338.59</v>
      </c>
    </row>
    <row r="162" spans="1:11" ht="11.1" customHeight="1" x14ac:dyDescent="0.2">
      <c r="A162" s="14" t="s">
        <v>399</v>
      </c>
      <c r="B162" s="12" t="s">
        <v>261</v>
      </c>
      <c r="C162" s="12" t="s">
        <v>349</v>
      </c>
      <c r="D162" s="12" t="s">
        <v>398</v>
      </c>
      <c r="E162" s="13">
        <v>92.146799999999999</v>
      </c>
      <c r="F162" s="12" t="s">
        <v>353</v>
      </c>
      <c r="G162" s="11">
        <v>7.76</v>
      </c>
      <c r="H162" s="11">
        <v>715.07</v>
      </c>
      <c r="I162" s="10">
        <v>3132</v>
      </c>
      <c r="J162" s="9">
        <v>24304.54</v>
      </c>
      <c r="K162" s="9">
        <v>2239585.59</v>
      </c>
    </row>
    <row r="163" spans="1:11" ht="11.1" customHeight="1" x14ac:dyDescent="0.2">
      <c r="A163" s="14" t="s">
        <v>362</v>
      </c>
      <c r="B163" s="12" t="s">
        <v>277</v>
      </c>
      <c r="C163" s="12" t="s">
        <v>349</v>
      </c>
      <c r="D163" s="12" t="s">
        <v>384</v>
      </c>
      <c r="E163" s="13">
        <v>9.4105000000000008</v>
      </c>
      <c r="F163" s="12" t="s">
        <v>347</v>
      </c>
      <c r="G163" s="11">
        <v>19.350000000000001</v>
      </c>
      <c r="H163" s="11">
        <v>182.09</v>
      </c>
      <c r="I163" s="10">
        <v>2048</v>
      </c>
      <c r="J163" s="9">
        <v>39628.800000000003</v>
      </c>
      <c r="K163" s="9">
        <v>372926.76</v>
      </c>
    </row>
    <row r="164" spans="1:11" ht="11.1" customHeight="1" x14ac:dyDescent="0.2">
      <c r="A164" s="14" t="s">
        <v>362</v>
      </c>
      <c r="B164" s="12" t="s">
        <v>113</v>
      </c>
      <c r="C164" s="12" t="s">
        <v>349</v>
      </c>
      <c r="D164" s="12" t="s">
        <v>470</v>
      </c>
      <c r="E164" s="13">
        <v>72.504800000000003</v>
      </c>
      <c r="F164" s="12" t="s">
        <v>369</v>
      </c>
      <c r="G164" s="11">
        <v>3.35</v>
      </c>
      <c r="H164" s="11">
        <v>242.89</v>
      </c>
      <c r="I164" s="10">
        <v>7632</v>
      </c>
      <c r="J164" s="9">
        <v>25567.200000000001</v>
      </c>
      <c r="K164" s="9">
        <v>1853744.72</v>
      </c>
    </row>
    <row r="165" spans="1:11" ht="11.1" customHeight="1" x14ac:dyDescent="0.2">
      <c r="A165" s="14" t="s">
        <v>362</v>
      </c>
      <c r="B165" s="12" t="s">
        <v>136</v>
      </c>
      <c r="C165" s="12" t="s">
        <v>349</v>
      </c>
      <c r="D165" s="12" t="s">
        <v>460</v>
      </c>
      <c r="E165" s="13">
        <v>73.138800000000003</v>
      </c>
      <c r="F165" s="12" t="s">
        <v>369</v>
      </c>
      <c r="G165" s="11">
        <v>4.95</v>
      </c>
      <c r="H165" s="11">
        <v>362.04</v>
      </c>
      <c r="I165" s="10">
        <v>9016</v>
      </c>
      <c r="J165" s="9">
        <v>44629.2</v>
      </c>
      <c r="K165" s="9">
        <v>3264126.13</v>
      </c>
    </row>
    <row r="166" spans="1:11" ht="11.1" customHeight="1" x14ac:dyDescent="0.2">
      <c r="A166" s="14" t="s">
        <v>362</v>
      </c>
      <c r="B166" s="12" t="s">
        <v>111</v>
      </c>
      <c r="C166" s="12" t="s">
        <v>349</v>
      </c>
      <c r="D166" s="12" t="s">
        <v>470</v>
      </c>
      <c r="E166" s="13">
        <v>72.504800000000003</v>
      </c>
      <c r="F166" s="12" t="s">
        <v>369</v>
      </c>
      <c r="G166" s="11">
        <v>6.2</v>
      </c>
      <c r="H166" s="11">
        <v>449.53</v>
      </c>
      <c r="I166" s="10">
        <v>5278</v>
      </c>
      <c r="J166" s="9">
        <v>32723.599999999999</v>
      </c>
      <c r="K166" s="9">
        <v>2372618.0699999998</v>
      </c>
    </row>
    <row r="167" spans="1:11" ht="11.1" customHeight="1" x14ac:dyDescent="0.2">
      <c r="A167" s="14" t="s">
        <v>352</v>
      </c>
      <c r="B167" s="12" t="s">
        <v>329</v>
      </c>
      <c r="C167" s="12" t="s">
        <v>349</v>
      </c>
      <c r="D167" s="12" t="s">
        <v>363</v>
      </c>
      <c r="E167" s="13">
        <v>8.5334000000000003</v>
      </c>
      <c r="F167" s="12" t="s">
        <v>347</v>
      </c>
      <c r="G167" s="11">
        <v>41</v>
      </c>
      <c r="H167" s="11">
        <v>349.87</v>
      </c>
      <c r="I167" s="10">
        <v>10061</v>
      </c>
      <c r="J167" s="9">
        <v>412501</v>
      </c>
      <c r="K167" s="9">
        <v>3520042.84</v>
      </c>
    </row>
    <row r="168" spans="1:11" ht="11.1" customHeight="1" x14ac:dyDescent="0.2">
      <c r="A168" s="14" t="s">
        <v>442</v>
      </c>
      <c r="B168" s="12" t="s">
        <v>183</v>
      </c>
      <c r="C168" s="12" t="s">
        <v>349</v>
      </c>
      <c r="D168" s="12" t="s">
        <v>441</v>
      </c>
      <c r="E168" s="13">
        <v>71.857699999999994</v>
      </c>
      <c r="F168" s="12" t="s">
        <v>369</v>
      </c>
      <c r="G168" s="11">
        <v>45.84</v>
      </c>
      <c r="H168" s="9">
        <v>3293.96</v>
      </c>
      <c r="I168" s="10">
        <v>2355</v>
      </c>
      <c r="J168" s="9">
        <v>107953.2</v>
      </c>
      <c r="K168" s="9">
        <v>7757268.6600000001</v>
      </c>
    </row>
    <row r="169" spans="1:11" ht="11.1" customHeight="1" x14ac:dyDescent="0.2">
      <c r="A169" s="14" t="s">
        <v>414</v>
      </c>
      <c r="B169" s="12" t="s">
        <v>75</v>
      </c>
      <c r="C169" s="12" t="s">
        <v>349</v>
      </c>
      <c r="D169" s="12" t="s">
        <v>489</v>
      </c>
      <c r="E169" s="13">
        <v>89.542699999999996</v>
      </c>
      <c r="F169" s="12" t="s">
        <v>353</v>
      </c>
      <c r="G169" s="11">
        <v>1.4</v>
      </c>
      <c r="H169" s="11">
        <v>125.36</v>
      </c>
      <c r="I169" s="10">
        <v>9129</v>
      </c>
      <c r="J169" s="9">
        <v>12780.6</v>
      </c>
      <c r="K169" s="9">
        <v>1144409.43</v>
      </c>
    </row>
    <row r="170" spans="1:11" ht="11.1" customHeight="1" x14ac:dyDescent="0.2">
      <c r="A170" s="14" t="s">
        <v>362</v>
      </c>
      <c r="B170" s="12" t="s">
        <v>264</v>
      </c>
      <c r="C170" s="12" t="s">
        <v>349</v>
      </c>
      <c r="D170" s="12" t="s">
        <v>395</v>
      </c>
      <c r="E170" s="13">
        <v>68.838899999999995</v>
      </c>
      <c r="F170" s="12" t="s">
        <v>369</v>
      </c>
      <c r="G170" s="11">
        <v>2.2999999999999998</v>
      </c>
      <c r="H170" s="11">
        <v>158.33000000000001</v>
      </c>
      <c r="I170" s="10">
        <v>5170</v>
      </c>
      <c r="J170" s="9">
        <v>11891</v>
      </c>
      <c r="K170" s="9">
        <v>818563.36</v>
      </c>
    </row>
    <row r="171" spans="1:11" ht="11.1" customHeight="1" x14ac:dyDescent="0.2">
      <c r="A171" s="14" t="s">
        <v>362</v>
      </c>
      <c r="B171" s="12" t="s">
        <v>108</v>
      </c>
      <c r="C171" s="12" t="s">
        <v>349</v>
      </c>
      <c r="D171" s="12" t="s">
        <v>472</v>
      </c>
      <c r="E171" s="13">
        <v>71.679699999999997</v>
      </c>
      <c r="F171" s="12" t="s">
        <v>369</v>
      </c>
      <c r="G171" s="11">
        <v>2.2000000000000002</v>
      </c>
      <c r="H171" s="11">
        <v>157.69999999999999</v>
      </c>
      <c r="I171" s="10">
        <v>16123</v>
      </c>
      <c r="J171" s="9">
        <v>35470.6</v>
      </c>
      <c r="K171" s="9">
        <v>2542521.9700000002</v>
      </c>
    </row>
    <row r="172" spans="1:11" ht="11.1" customHeight="1" x14ac:dyDescent="0.2">
      <c r="A172" s="14" t="s">
        <v>362</v>
      </c>
      <c r="B172" s="12" t="s">
        <v>97</v>
      </c>
      <c r="C172" s="12" t="s">
        <v>349</v>
      </c>
      <c r="D172" s="12" t="s">
        <v>478</v>
      </c>
      <c r="E172" s="13">
        <v>76.819800000000001</v>
      </c>
      <c r="F172" s="12" t="s">
        <v>369</v>
      </c>
      <c r="G172" s="11">
        <v>3.25</v>
      </c>
      <c r="H172" s="11">
        <v>249.66</v>
      </c>
      <c r="I172" s="10">
        <v>5198</v>
      </c>
      <c r="J172" s="9">
        <v>16893.5</v>
      </c>
      <c r="K172" s="9">
        <v>1297755.29</v>
      </c>
    </row>
    <row r="173" spans="1:11" ht="11.1" customHeight="1" x14ac:dyDescent="0.2">
      <c r="A173" s="14" t="s">
        <v>362</v>
      </c>
      <c r="B173" s="12" t="s">
        <v>107</v>
      </c>
      <c r="C173" s="12" t="s">
        <v>349</v>
      </c>
      <c r="D173" s="12" t="s">
        <v>472</v>
      </c>
      <c r="E173" s="13">
        <v>71.679699999999997</v>
      </c>
      <c r="F173" s="12" t="s">
        <v>369</v>
      </c>
      <c r="G173" s="11">
        <v>3.88</v>
      </c>
      <c r="H173" s="11">
        <v>278.12</v>
      </c>
      <c r="I173" s="10">
        <v>4034</v>
      </c>
      <c r="J173" s="9">
        <v>15651.92</v>
      </c>
      <c r="K173" s="9">
        <v>1121924.93</v>
      </c>
    </row>
    <row r="174" spans="1:11" ht="11.1" customHeight="1" x14ac:dyDescent="0.2">
      <c r="A174" s="14" t="s">
        <v>362</v>
      </c>
      <c r="B174" s="12" t="s">
        <v>152</v>
      </c>
      <c r="C174" s="12" t="s">
        <v>349</v>
      </c>
      <c r="D174" s="12" t="s">
        <v>456</v>
      </c>
      <c r="E174" s="13">
        <v>73.130399999999995</v>
      </c>
      <c r="F174" s="12" t="s">
        <v>369</v>
      </c>
      <c r="G174" s="11">
        <v>12.5</v>
      </c>
      <c r="H174" s="11">
        <v>914.13</v>
      </c>
      <c r="I174" s="15">
        <v>708</v>
      </c>
      <c r="J174" s="9">
        <v>8850</v>
      </c>
      <c r="K174" s="9">
        <v>647204.04</v>
      </c>
    </row>
    <row r="175" spans="1:11" ht="11.1" customHeight="1" x14ac:dyDescent="0.2">
      <c r="A175" s="14" t="s">
        <v>409</v>
      </c>
      <c r="B175" s="12" t="s">
        <v>242</v>
      </c>
      <c r="C175" s="12" t="s">
        <v>349</v>
      </c>
      <c r="D175" s="12" t="s">
        <v>408</v>
      </c>
      <c r="E175" s="13">
        <v>86.148899999999998</v>
      </c>
      <c r="F175" s="12" t="s">
        <v>353</v>
      </c>
      <c r="G175" s="11">
        <v>3.3</v>
      </c>
      <c r="H175" s="11">
        <v>284.29000000000002</v>
      </c>
      <c r="I175" s="10">
        <v>19619</v>
      </c>
      <c r="J175" s="9">
        <v>64742.7</v>
      </c>
      <c r="K175" s="9">
        <v>5577512.3899999997</v>
      </c>
    </row>
    <row r="176" spans="1:11" ht="11.1" customHeight="1" x14ac:dyDescent="0.2">
      <c r="A176" s="14" t="s">
        <v>414</v>
      </c>
      <c r="B176" s="12" t="s">
        <v>76</v>
      </c>
      <c r="C176" s="12" t="s">
        <v>349</v>
      </c>
      <c r="D176" s="12" t="s">
        <v>489</v>
      </c>
      <c r="E176" s="13">
        <v>89.542699999999996</v>
      </c>
      <c r="F176" s="12" t="s">
        <v>353</v>
      </c>
      <c r="G176" s="11">
        <v>1.84</v>
      </c>
      <c r="H176" s="11">
        <v>164.32</v>
      </c>
      <c r="I176" s="10">
        <v>8540</v>
      </c>
      <c r="J176" s="9">
        <v>15672</v>
      </c>
      <c r="K176" s="9">
        <v>1403313.2</v>
      </c>
    </row>
    <row r="177" spans="1:11" ht="11.1" customHeight="1" x14ac:dyDescent="0.2">
      <c r="A177" s="14" t="s">
        <v>362</v>
      </c>
      <c r="B177" s="12" t="s">
        <v>265</v>
      </c>
      <c r="C177" s="12" t="s">
        <v>349</v>
      </c>
      <c r="D177" s="12" t="s">
        <v>395</v>
      </c>
      <c r="E177" s="13">
        <v>68.838899999999995</v>
      </c>
      <c r="F177" s="12" t="s">
        <v>369</v>
      </c>
      <c r="G177" s="11">
        <v>2.2200000000000002</v>
      </c>
      <c r="H177" s="11">
        <v>152.82</v>
      </c>
      <c r="I177" s="10">
        <v>3108</v>
      </c>
      <c r="J177" s="9">
        <v>6899.76</v>
      </c>
      <c r="K177" s="9">
        <v>474971.89</v>
      </c>
    </row>
    <row r="178" spans="1:11" ht="11.1" customHeight="1" x14ac:dyDescent="0.2">
      <c r="A178" s="14" t="s">
        <v>362</v>
      </c>
      <c r="B178" s="12" t="s">
        <v>95</v>
      </c>
      <c r="C178" s="12" t="s">
        <v>349</v>
      </c>
      <c r="D178" s="12" t="s">
        <v>478</v>
      </c>
      <c r="E178" s="13">
        <v>76.819800000000001</v>
      </c>
      <c r="F178" s="12" t="s">
        <v>369</v>
      </c>
      <c r="G178" s="11">
        <v>4.2</v>
      </c>
      <c r="H178" s="11">
        <v>322.64</v>
      </c>
      <c r="I178" s="10">
        <v>19978</v>
      </c>
      <c r="J178" s="9">
        <v>83907.6</v>
      </c>
      <c r="K178" s="9">
        <v>6445765.0499999998</v>
      </c>
    </row>
    <row r="179" spans="1:11" ht="11.1" customHeight="1" x14ac:dyDescent="0.2">
      <c r="A179" s="14" t="s">
        <v>362</v>
      </c>
      <c r="B179" s="12" t="s">
        <v>278</v>
      </c>
      <c r="C179" s="12" t="s">
        <v>349</v>
      </c>
      <c r="D179" s="12" t="s">
        <v>383</v>
      </c>
      <c r="E179" s="13">
        <v>9.5579000000000001</v>
      </c>
      <c r="F179" s="12" t="s">
        <v>347</v>
      </c>
      <c r="G179" s="11">
        <v>54</v>
      </c>
      <c r="H179" s="11">
        <v>516.13</v>
      </c>
      <c r="I179" s="10">
        <v>2932</v>
      </c>
      <c r="J179" s="9">
        <v>158328</v>
      </c>
      <c r="K179" s="9">
        <v>1513287.94</v>
      </c>
    </row>
    <row r="180" spans="1:11" ht="11.1" customHeight="1" x14ac:dyDescent="0.2">
      <c r="A180" s="14" t="s">
        <v>421</v>
      </c>
      <c r="B180" s="12" t="s">
        <v>82</v>
      </c>
      <c r="C180" s="12" t="s">
        <v>349</v>
      </c>
      <c r="D180" s="12" t="s">
        <v>485</v>
      </c>
      <c r="E180" s="13">
        <v>89.976799999999997</v>
      </c>
      <c r="F180" s="12" t="s">
        <v>353</v>
      </c>
      <c r="G180" s="11">
        <v>2.35</v>
      </c>
      <c r="H180" s="11">
        <v>211.45</v>
      </c>
      <c r="I180" s="10">
        <v>3547</v>
      </c>
      <c r="J180" s="9">
        <v>8335.4500000000007</v>
      </c>
      <c r="K180" s="9">
        <v>749997.12</v>
      </c>
    </row>
    <row r="181" spans="1:11" ht="11.1" customHeight="1" x14ac:dyDescent="0.2">
      <c r="A181" s="14" t="s">
        <v>362</v>
      </c>
      <c r="B181" s="12" t="s">
        <v>112</v>
      </c>
      <c r="C181" s="12" t="s">
        <v>349</v>
      </c>
      <c r="D181" s="12" t="s">
        <v>470</v>
      </c>
      <c r="E181" s="13">
        <v>72.504800000000003</v>
      </c>
      <c r="F181" s="12" t="s">
        <v>369</v>
      </c>
      <c r="G181" s="11">
        <v>5.85</v>
      </c>
      <c r="H181" s="11">
        <v>424.15</v>
      </c>
      <c r="I181" s="10">
        <v>7078</v>
      </c>
      <c r="J181" s="9">
        <v>41406.300000000003</v>
      </c>
      <c r="K181" s="9">
        <v>3002155.51</v>
      </c>
    </row>
    <row r="182" spans="1:11" ht="11.1" customHeight="1" x14ac:dyDescent="0.2">
      <c r="A182" s="14" t="s">
        <v>362</v>
      </c>
      <c r="B182" s="12" t="s">
        <v>127</v>
      </c>
      <c r="C182" s="12" t="s">
        <v>349</v>
      </c>
      <c r="D182" s="12" t="s">
        <v>465</v>
      </c>
      <c r="E182" s="13">
        <v>73.353999999999999</v>
      </c>
      <c r="F182" s="12" t="s">
        <v>369</v>
      </c>
      <c r="G182" s="11">
        <v>4.0999999999999996</v>
      </c>
      <c r="H182" s="11">
        <v>300.75</v>
      </c>
      <c r="I182" s="15">
        <v>236</v>
      </c>
      <c r="J182" s="11">
        <v>967.6</v>
      </c>
      <c r="K182" s="9">
        <v>70977.33</v>
      </c>
    </row>
    <row r="183" spans="1:11" ht="11.1" customHeight="1" x14ac:dyDescent="0.2">
      <c r="A183" s="14" t="s">
        <v>386</v>
      </c>
      <c r="B183" s="12" t="s">
        <v>213</v>
      </c>
      <c r="C183" s="12" t="s">
        <v>349</v>
      </c>
      <c r="D183" s="12" t="s">
        <v>424</v>
      </c>
      <c r="E183" s="13">
        <v>84.670900000000003</v>
      </c>
      <c r="F183" s="12" t="s">
        <v>353</v>
      </c>
      <c r="G183" s="11">
        <v>48.5</v>
      </c>
      <c r="H183" s="9">
        <v>4106.54</v>
      </c>
      <c r="I183" s="15">
        <v>31</v>
      </c>
      <c r="J183" s="9">
        <v>1503.5</v>
      </c>
      <c r="K183" s="9">
        <v>127302.7</v>
      </c>
    </row>
    <row r="184" spans="1:11" ht="11.1" customHeight="1" x14ac:dyDescent="0.2">
      <c r="A184" s="14" t="s">
        <v>393</v>
      </c>
      <c r="B184" s="12" t="s">
        <v>268</v>
      </c>
      <c r="C184" s="12" t="s">
        <v>349</v>
      </c>
      <c r="D184" s="12" t="s">
        <v>392</v>
      </c>
      <c r="E184" s="13">
        <v>108.0521</v>
      </c>
      <c r="F184" s="12" t="s">
        <v>369</v>
      </c>
      <c r="G184" s="11">
        <v>49</v>
      </c>
      <c r="H184" s="9">
        <v>5294.55</v>
      </c>
      <c r="I184" s="15">
        <v>228</v>
      </c>
      <c r="J184" s="9">
        <v>11172</v>
      </c>
      <c r="K184" s="9">
        <v>1207158.06</v>
      </c>
    </row>
    <row r="185" spans="1:11" ht="11.1" customHeight="1" x14ac:dyDescent="0.2">
      <c r="A185" s="14" t="s">
        <v>403</v>
      </c>
      <c r="B185" s="12" t="s">
        <v>256</v>
      </c>
      <c r="C185" s="12" t="s">
        <v>349</v>
      </c>
      <c r="D185" s="12" t="s">
        <v>402</v>
      </c>
      <c r="E185" s="13">
        <v>85.305999999999997</v>
      </c>
      <c r="F185" s="12" t="s">
        <v>353</v>
      </c>
      <c r="G185" s="11">
        <v>30.87</v>
      </c>
      <c r="H185" s="9">
        <v>2633.4</v>
      </c>
      <c r="I185" s="15">
        <v>226.8</v>
      </c>
      <c r="J185" s="9">
        <v>7001.32</v>
      </c>
      <c r="K185" s="9">
        <v>597254.6</v>
      </c>
    </row>
    <row r="186" spans="1:11" ht="11.1" customHeight="1" x14ac:dyDescent="0.2">
      <c r="A186" s="14" t="s">
        <v>352</v>
      </c>
      <c r="B186" s="12" t="s">
        <v>311</v>
      </c>
      <c r="C186" s="12" t="s">
        <v>349</v>
      </c>
      <c r="D186" s="12" t="s">
        <v>374</v>
      </c>
      <c r="E186" s="13">
        <v>9.5579000000000001</v>
      </c>
      <c r="F186" s="12" t="s">
        <v>347</v>
      </c>
      <c r="G186" s="11">
        <v>38.5</v>
      </c>
      <c r="H186" s="11">
        <v>367.98</v>
      </c>
      <c r="I186" s="10">
        <v>2898</v>
      </c>
      <c r="J186" s="9">
        <v>111573</v>
      </c>
      <c r="K186" s="9">
        <v>1066406.92</v>
      </c>
    </row>
    <row r="187" spans="1:11" ht="11.1" customHeight="1" x14ac:dyDescent="0.2">
      <c r="A187" s="14" t="s">
        <v>352</v>
      </c>
      <c r="B187" s="12" t="s">
        <v>312</v>
      </c>
      <c r="C187" s="12" t="s">
        <v>349</v>
      </c>
      <c r="D187" s="12" t="s">
        <v>374</v>
      </c>
      <c r="E187" s="13">
        <v>9.5579000000000001</v>
      </c>
      <c r="F187" s="12" t="s">
        <v>347</v>
      </c>
      <c r="G187" s="11">
        <v>38.4</v>
      </c>
      <c r="H187" s="11">
        <v>367.02</v>
      </c>
      <c r="I187" s="10">
        <v>2883</v>
      </c>
      <c r="J187" s="9">
        <v>110707.2</v>
      </c>
      <c r="K187" s="9">
        <v>1058131.67</v>
      </c>
    </row>
    <row r="188" spans="1:11" ht="11.1" customHeight="1" x14ac:dyDescent="0.2">
      <c r="A188" s="14" t="s">
        <v>352</v>
      </c>
      <c r="B188" s="12" t="s">
        <v>327</v>
      </c>
      <c r="C188" s="12" t="s">
        <v>349</v>
      </c>
      <c r="D188" s="12" t="s">
        <v>364</v>
      </c>
      <c r="E188" s="13">
        <v>9.5579000000000001</v>
      </c>
      <c r="F188" s="12" t="s">
        <v>347</v>
      </c>
      <c r="G188" s="11">
        <v>48.2</v>
      </c>
      <c r="H188" s="11">
        <v>460.69</v>
      </c>
      <c r="I188" s="10">
        <v>3926</v>
      </c>
      <c r="J188" s="9">
        <v>189233.2</v>
      </c>
      <c r="K188" s="9">
        <v>1808677.68</v>
      </c>
    </row>
    <row r="189" spans="1:11" ht="11.1" customHeight="1" x14ac:dyDescent="0.2">
      <c r="A189" s="14" t="s">
        <v>352</v>
      </c>
      <c r="B189" s="12" t="s">
        <v>313</v>
      </c>
      <c r="C189" s="12" t="s">
        <v>349</v>
      </c>
      <c r="D189" s="12" t="s">
        <v>373</v>
      </c>
      <c r="E189" s="13">
        <v>9.5579000000000001</v>
      </c>
      <c r="F189" s="12" t="s">
        <v>347</v>
      </c>
      <c r="G189" s="11">
        <v>48.1</v>
      </c>
      <c r="H189" s="11">
        <v>459.74</v>
      </c>
      <c r="I189" s="10">
        <v>4919</v>
      </c>
      <c r="J189" s="9">
        <v>236603.9</v>
      </c>
      <c r="K189" s="9">
        <v>2261443.5099999998</v>
      </c>
    </row>
    <row r="190" spans="1:11" ht="11.1" customHeight="1" x14ac:dyDescent="0.2">
      <c r="A190" s="14" t="s">
        <v>362</v>
      </c>
      <c r="B190" s="12" t="s">
        <v>272</v>
      </c>
      <c r="C190" s="12" t="s">
        <v>349</v>
      </c>
      <c r="D190" s="12" t="s">
        <v>387</v>
      </c>
      <c r="E190" s="13">
        <v>9.8088999999999995</v>
      </c>
      <c r="F190" s="12" t="s">
        <v>347</v>
      </c>
      <c r="G190" s="11">
        <v>39.979999999999997</v>
      </c>
      <c r="H190" s="11">
        <v>392.16</v>
      </c>
      <c r="I190" s="10">
        <v>10015</v>
      </c>
      <c r="J190" s="9">
        <v>400399.7</v>
      </c>
      <c r="K190" s="9">
        <v>3927497</v>
      </c>
    </row>
    <row r="191" spans="1:11" ht="11.1" customHeight="1" x14ac:dyDescent="0.2">
      <c r="A191" s="14" t="s">
        <v>352</v>
      </c>
      <c r="B191" s="12" t="s">
        <v>322</v>
      </c>
      <c r="C191" s="12" t="s">
        <v>349</v>
      </c>
      <c r="D191" s="12" t="s">
        <v>366</v>
      </c>
      <c r="E191" s="13">
        <v>8.7840000000000007</v>
      </c>
      <c r="F191" s="12" t="s">
        <v>347</v>
      </c>
      <c r="G191" s="11">
        <v>43</v>
      </c>
      <c r="H191" s="11">
        <v>377.71</v>
      </c>
      <c r="I191" s="10">
        <v>10886</v>
      </c>
      <c r="J191" s="9">
        <v>468098</v>
      </c>
      <c r="K191" s="9">
        <v>4111749.43</v>
      </c>
    </row>
    <row r="192" spans="1:11" ht="11.1" customHeight="1" x14ac:dyDescent="0.2">
      <c r="A192" s="14" t="s">
        <v>352</v>
      </c>
      <c r="B192" s="12" t="s">
        <v>279</v>
      </c>
      <c r="C192" s="12" t="s">
        <v>349</v>
      </c>
      <c r="D192" s="12" t="s">
        <v>383</v>
      </c>
      <c r="E192" s="13">
        <v>8.5352999999999994</v>
      </c>
      <c r="F192" s="12" t="s">
        <v>347</v>
      </c>
      <c r="G192" s="11">
        <v>40.700000000000003</v>
      </c>
      <c r="H192" s="11">
        <v>347.38</v>
      </c>
      <c r="I192" s="10">
        <v>6217</v>
      </c>
      <c r="J192" s="9">
        <v>253031.9</v>
      </c>
      <c r="K192" s="9">
        <v>2159691.11</v>
      </c>
    </row>
    <row r="193" spans="1:11" ht="11.1" customHeight="1" x14ac:dyDescent="0.2">
      <c r="A193" s="14" t="s">
        <v>362</v>
      </c>
      <c r="B193" s="12" t="s">
        <v>303</v>
      </c>
      <c r="C193" s="12" t="s">
        <v>349</v>
      </c>
      <c r="D193" s="12" t="s">
        <v>378</v>
      </c>
      <c r="E193" s="13">
        <v>8.9497999999999998</v>
      </c>
      <c r="F193" s="12" t="s">
        <v>347</v>
      </c>
      <c r="G193" s="11">
        <v>43.4</v>
      </c>
      <c r="H193" s="11">
        <v>388.42</v>
      </c>
      <c r="I193" s="10">
        <v>5090</v>
      </c>
      <c r="J193" s="9">
        <v>220906</v>
      </c>
      <c r="K193" s="9">
        <v>1977060.77</v>
      </c>
    </row>
    <row r="194" spans="1:11" ht="11.1" customHeight="1" x14ac:dyDescent="0.2">
      <c r="A194" s="14" t="s">
        <v>362</v>
      </c>
      <c r="B194" s="12" t="s">
        <v>302</v>
      </c>
      <c r="C194" s="12" t="s">
        <v>349</v>
      </c>
      <c r="D194" s="12" t="s">
        <v>378</v>
      </c>
      <c r="E194" s="13">
        <v>8.9497999999999998</v>
      </c>
      <c r="F194" s="12" t="s">
        <v>347</v>
      </c>
      <c r="G194" s="11">
        <v>43.4</v>
      </c>
      <c r="H194" s="11">
        <v>388.42</v>
      </c>
      <c r="I194" s="10">
        <v>4938</v>
      </c>
      <c r="J194" s="9">
        <v>214309.2</v>
      </c>
      <c r="K194" s="9">
        <v>1918020.84</v>
      </c>
    </row>
    <row r="195" spans="1:11" ht="11.1" customHeight="1" x14ac:dyDescent="0.2">
      <c r="A195" s="14" t="s">
        <v>352</v>
      </c>
      <c r="B195" s="12" t="s">
        <v>301</v>
      </c>
      <c r="C195" s="12" t="s">
        <v>349</v>
      </c>
      <c r="D195" s="12" t="s">
        <v>379</v>
      </c>
      <c r="E195" s="13">
        <v>8.1600999999999999</v>
      </c>
      <c r="F195" s="12" t="s">
        <v>347</v>
      </c>
      <c r="G195" s="11">
        <v>57</v>
      </c>
      <c r="H195" s="11">
        <v>465.13</v>
      </c>
      <c r="I195" s="10">
        <v>3755</v>
      </c>
      <c r="J195" s="9">
        <v>214035</v>
      </c>
      <c r="K195" s="9">
        <v>1746549.15</v>
      </c>
    </row>
    <row r="196" spans="1:11" ht="11.1" customHeight="1" x14ac:dyDescent="0.2">
      <c r="A196" s="14" t="s">
        <v>352</v>
      </c>
      <c r="B196" s="12" t="s">
        <v>326</v>
      </c>
      <c r="C196" s="12" t="s">
        <v>349</v>
      </c>
      <c r="D196" s="12" t="s">
        <v>364</v>
      </c>
      <c r="E196" s="13">
        <v>8.1931999999999992</v>
      </c>
      <c r="F196" s="12" t="s">
        <v>347</v>
      </c>
      <c r="G196" s="11">
        <v>57</v>
      </c>
      <c r="H196" s="11">
        <v>467.01</v>
      </c>
      <c r="I196" s="10">
        <v>4472</v>
      </c>
      <c r="J196" s="9">
        <v>254904</v>
      </c>
      <c r="K196" s="9">
        <v>2088481.25</v>
      </c>
    </row>
    <row r="197" spans="1:11" ht="11.1" customHeight="1" x14ac:dyDescent="0.2">
      <c r="A197" s="14" t="s">
        <v>352</v>
      </c>
      <c r="B197" s="12" t="s">
        <v>299</v>
      </c>
      <c r="C197" s="12" t="s">
        <v>349</v>
      </c>
      <c r="D197" s="12" t="s">
        <v>379</v>
      </c>
      <c r="E197" s="13">
        <v>9.5579000000000001</v>
      </c>
      <c r="F197" s="12" t="s">
        <v>347</v>
      </c>
      <c r="G197" s="11">
        <v>18.600000000000001</v>
      </c>
      <c r="H197" s="11">
        <v>177.78</v>
      </c>
      <c r="I197" s="10">
        <v>2000</v>
      </c>
      <c r="J197" s="9">
        <v>37200</v>
      </c>
      <c r="K197" s="9">
        <v>355555</v>
      </c>
    </row>
    <row r="198" spans="1:11" ht="11.1" customHeight="1" x14ac:dyDescent="0.2">
      <c r="A198" s="14" t="s">
        <v>352</v>
      </c>
      <c r="B198" s="12" t="s">
        <v>300</v>
      </c>
      <c r="C198" s="12" t="s">
        <v>349</v>
      </c>
      <c r="D198" s="12" t="s">
        <v>379</v>
      </c>
      <c r="E198" s="13">
        <v>9.5579000000000001</v>
      </c>
      <c r="F198" s="12" t="s">
        <v>347</v>
      </c>
      <c r="G198" s="11">
        <v>18.5</v>
      </c>
      <c r="H198" s="11">
        <v>176.82</v>
      </c>
      <c r="I198" s="10">
        <v>2995</v>
      </c>
      <c r="J198" s="9">
        <v>55407.5</v>
      </c>
      <c r="K198" s="9">
        <v>529581</v>
      </c>
    </row>
    <row r="199" spans="1:11" ht="11.1" customHeight="1" x14ac:dyDescent="0.2">
      <c r="A199" s="14" t="s">
        <v>362</v>
      </c>
      <c r="B199" s="12" t="s">
        <v>337</v>
      </c>
      <c r="C199" s="12" t="s">
        <v>349</v>
      </c>
      <c r="D199" s="12" t="s">
        <v>361</v>
      </c>
      <c r="E199" s="13">
        <v>8.4720999999999993</v>
      </c>
      <c r="F199" s="12" t="s">
        <v>347</v>
      </c>
      <c r="G199" s="11">
        <v>15.3</v>
      </c>
      <c r="H199" s="11">
        <v>129.62</v>
      </c>
      <c r="I199" s="10">
        <v>22317</v>
      </c>
      <c r="J199" s="9">
        <v>341450.1</v>
      </c>
      <c r="K199" s="9">
        <v>2892791.51</v>
      </c>
    </row>
    <row r="200" spans="1:11" ht="11.1" customHeight="1" x14ac:dyDescent="0.2">
      <c r="A200" s="14" t="s">
        <v>362</v>
      </c>
      <c r="B200" s="12" t="s">
        <v>307</v>
      </c>
      <c r="C200" s="12" t="s">
        <v>349</v>
      </c>
      <c r="D200" s="12" t="s">
        <v>378</v>
      </c>
      <c r="E200" s="13">
        <v>8.9440000000000008</v>
      </c>
      <c r="F200" s="12" t="s">
        <v>347</v>
      </c>
      <c r="G200" s="11">
        <v>18.399999999999999</v>
      </c>
      <c r="H200" s="11">
        <v>164.57</v>
      </c>
      <c r="I200" s="10">
        <v>5190</v>
      </c>
      <c r="J200" s="9">
        <v>95496</v>
      </c>
      <c r="K200" s="9">
        <v>854112.86</v>
      </c>
    </row>
    <row r="201" spans="1:11" ht="11.1" customHeight="1" x14ac:dyDescent="0.2">
      <c r="A201" s="14" t="s">
        <v>352</v>
      </c>
      <c r="B201" s="12" t="s">
        <v>309</v>
      </c>
      <c r="C201" s="12" t="s">
        <v>349</v>
      </c>
      <c r="D201" s="12" t="s">
        <v>376</v>
      </c>
      <c r="E201" s="13">
        <v>9.5579000000000001</v>
      </c>
      <c r="F201" s="12" t="s">
        <v>347</v>
      </c>
      <c r="G201" s="11">
        <v>15.7</v>
      </c>
      <c r="H201" s="11">
        <v>150.06</v>
      </c>
      <c r="I201" s="10">
        <v>19430</v>
      </c>
      <c r="J201" s="9">
        <v>305051</v>
      </c>
      <c r="K201" s="9">
        <v>2915656.1</v>
      </c>
    </row>
    <row r="202" spans="1:11" ht="11.1" customHeight="1" x14ac:dyDescent="0.2">
      <c r="A202" s="14" t="s">
        <v>352</v>
      </c>
      <c r="B202" s="12" t="s">
        <v>269</v>
      </c>
      <c r="C202" s="12" t="s">
        <v>349</v>
      </c>
      <c r="D202" s="12" t="s">
        <v>391</v>
      </c>
      <c r="E202" s="13">
        <v>10.594900000000001</v>
      </c>
      <c r="F202" s="12" t="s">
        <v>347</v>
      </c>
      <c r="G202" s="11">
        <v>13.1</v>
      </c>
      <c r="H202" s="11">
        <v>138.79</v>
      </c>
      <c r="I202" s="10">
        <v>21230</v>
      </c>
      <c r="J202" s="9">
        <v>278113</v>
      </c>
      <c r="K202" s="9">
        <v>2946571.16</v>
      </c>
    </row>
    <row r="203" spans="1:11" ht="11.1" customHeight="1" x14ac:dyDescent="0.2">
      <c r="A203" s="14" t="s">
        <v>352</v>
      </c>
      <c r="B203" s="12" t="s">
        <v>344</v>
      </c>
      <c r="C203" s="12" t="s">
        <v>349</v>
      </c>
      <c r="D203" s="12" t="s">
        <v>351</v>
      </c>
      <c r="E203" s="13">
        <v>10.8409</v>
      </c>
      <c r="F203" s="12" t="s">
        <v>347</v>
      </c>
      <c r="G203" s="11">
        <v>18.3</v>
      </c>
      <c r="H203" s="11">
        <v>198.39</v>
      </c>
      <c r="I203" s="10">
        <v>9862</v>
      </c>
      <c r="J203" s="9">
        <v>180474.6</v>
      </c>
      <c r="K203" s="9">
        <v>1956507.09</v>
      </c>
    </row>
    <row r="204" spans="1:11" ht="11.1" customHeight="1" x14ac:dyDescent="0.2">
      <c r="A204" s="14" t="s">
        <v>352</v>
      </c>
      <c r="B204" s="12" t="s">
        <v>310</v>
      </c>
      <c r="C204" s="12" t="s">
        <v>349</v>
      </c>
      <c r="D204" s="12" t="s">
        <v>375</v>
      </c>
      <c r="E204" s="13">
        <v>8.5296000000000003</v>
      </c>
      <c r="F204" s="12" t="s">
        <v>347</v>
      </c>
      <c r="G204" s="11">
        <v>14.8</v>
      </c>
      <c r="H204" s="11">
        <v>126.24</v>
      </c>
      <c r="I204" s="10">
        <v>10721</v>
      </c>
      <c r="J204" s="9">
        <v>158670.79999999999</v>
      </c>
      <c r="K204" s="9">
        <v>1353405.65</v>
      </c>
    </row>
    <row r="205" spans="1:11" ht="11.1" customHeight="1" x14ac:dyDescent="0.2">
      <c r="A205" s="14" t="s">
        <v>352</v>
      </c>
      <c r="B205" s="12" t="s">
        <v>328</v>
      </c>
      <c r="C205" s="12" t="s">
        <v>349</v>
      </c>
      <c r="D205" s="12" t="s">
        <v>363</v>
      </c>
      <c r="E205" s="13">
        <v>8.9666999999999994</v>
      </c>
      <c r="F205" s="12" t="s">
        <v>347</v>
      </c>
      <c r="G205" s="11">
        <v>18</v>
      </c>
      <c r="H205" s="11">
        <v>161.4</v>
      </c>
      <c r="I205" s="10">
        <v>21848</v>
      </c>
      <c r="J205" s="9">
        <v>393264</v>
      </c>
      <c r="K205" s="9">
        <v>3526286.62</v>
      </c>
    </row>
    <row r="206" spans="1:11" ht="11.1" customHeight="1" x14ac:dyDescent="0.2">
      <c r="A206" s="14" t="s">
        <v>362</v>
      </c>
      <c r="B206" s="12" t="s">
        <v>306</v>
      </c>
      <c r="C206" s="12" t="s">
        <v>349</v>
      </c>
      <c r="D206" s="12" t="s">
        <v>378</v>
      </c>
      <c r="E206" s="13">
        <v>8.9440000000000008</v>
      </c>
      <c r="F206" s="12" t="s">
        <v>347</v>
      </c>
      <c r="G206" s="11">
        <v>18.399999999999999</v>
      </c>
      <c r="H206" s="11">
        <v>164.57</v>
      </c>
      <c r="I206" s="10">
        <v>4836</v>
      </c>
      <c r="J206" s="9">
        <v>88982.399999999994</v>
      </c>
      <c r="K206" s="9">
        <v>795855.45</v>
      </c>
    </row>
    <row r="207" spans="1:11" ht="11.1" customHeight="1" x14ac:dyDescent="0.2">
      <c r="A207" s="14" t="s">
        <v>362</v>
      </c>
      <c r="B207" s="12" t="s">
        <v>304</v>
      </c>
      <c r="C207" s="12" t="s">
        <v>349</v>
      </c>
      <c r="D207" s="12" t="s">
        <v>378</v>
      </c>
      <c r="E207" s="13">
        <v>8.9440000000000008</v>
      </c>
      <c r="F207" s="12" t="s">
        <v>347</v>
      </c>
      <c r="G207" s="11">
        <v>18.399999999999999</v>
      </c>
      <c r="H207" s="11">
        <v>164.57</v>
      </c>
      <c r="I207" s="10">
        <v>5110</v>
      </c>
      <c r="J207" s="9">
        <v>94024</v>
      </c>
      <c r="K207" s="9">
        <v>840947.34</v>
      </c>
    </row>
    <row r="208" spans="1:11" ht="11.1" customHeight="1" x14ac:dyDescent="0.2">
      <c r="A208" s="14" t="s">
        <v>362</v>
      </c>
      <c r="B208" s="12" t="s">
        <v>305</v>
      </c>
      <c r="C208" s="12" t="s">
        <v>349</v>
      </c>
      <c r="D208" s="12" t="s">
        <v>378</v>
      </c>
      <c r="E208" s="13">
        <v>8.9440000000000008</v>
      </c>
      <c r="F208" s="12" t="s">
        <v>347</v>
      </c>
      <c r="G208" s="11">
        <v>18.399999999999999</v>
      </c>
      <c r="H208" s="11">
        <v>164.57</v>
      </c>
      <c r="I208" s="10">
        <v>5060</v>
      </c>
      <c r="J208" s="9">
        <v>93104</v>
      </c>
      <c r="K208" s="9">
        <v>832718.89</v>
      </c>
    </row>
    <row r="209" spans="1:11" ht="11.1" customHeight="1" x14ac:dyDescent="0.2">
      <c r="A209" s="14" t="s">
        <v>421</v>
      </c>
      <c r="B209" s="12" t="s">
        <v>222</v>
      </c>
      <c r="C209" s="12" t="s">
        <v>349</v>
      </c>
      <c r="D209" s="12" t="s">
        <v>420</v>
      </c>
      <c r="E209" s="13">
        <v>83.237499999999997</v>
      </c>
      <c r="F209" s="12" t="s">
        <v>353</v>
      </c>
      <c r="G209" s="11">
        <v>3.08</v>
      </c>
      <c r="H209" s="11">
        <v>256.60000000000002</v>
      </c>
      <c r="I209" s="10">
        <v>5818</v>
      </c>
      <c r="J209" s="9">
        <v>17935.21</v>
      </c>
      <c r="K209" s="9">
        <v>1492882.05</v>
      </c>
    </row>
    <row r="210" spans="1:11" ht="11.1" customHeight="1" x14ac:dyDescent="0.2">
      <c r="A210" s="14" t="s">
        <v>421</v>
      </c>
      <c r="B210" s="12" t="s">
        <v>223</v>
      </c>
      <c r="C210" s="12" t="s">
        <v>349</v>
      </c>
      <c r="D210" s="12" t="s">
        <v>420</v>
      </c>
      <c r="E210" s="13">
        <v>83.237499999999997</v>
      </c>
      <c r="F210" s="12" t="s">
        <v>353</v>
      </c>
      <c r="G210" s="11">
        <v>5.8</v>
      </c>
      <c r="H210" s="11">
        <v>483</v>
      </c>
      <c r="I210" s="10">
        <v>3582</v>
      </c>
      <c r="J210" s="9">
        <v>20785.330000000002</v>
      </c>
      <c r="K210" s="9">
        <v>1730118.9</v>
      </c>
    </row>
    <row r="211" spans="1:11" ht="11.1" customHeight="1" x14ac:dyDescent="0.2">
      <c r="A211" s="14" t="s">
        <v>421</v>
      </c>
      <c r="B211" s="12" t="s">
        <v>224</v>
      </c>
      <c r="C211" s="12" t="s">
        <v>349</v>
      </c>
      <c r="D211" s="12" t="s">
        <v>420</v>
      </c>
      <c r="E211" s="13">
        <v>83.237499999999997</v>
      </c>
      <c r="F211" s="12" t="s">
        <v>353</v>
      </c>
      <c r="G211" s="11">
        <v>5.75</v>
      </c>
      <c r="H211" s="11">
        <v>478.84</v>
      </c>
      <c r="I211" s="10">
        <v>1020</v>
      </c>
      <c r="J211" s="9">
        <v>5867.8</v>
      </c>
      <c r="K211" s="9">
        <v>488421</v>
      </c>
    </row>
    <row r="212" spans="1:11" ht="11.1" customHeight="1" x14ac:dyDescent="0.2">
      <c r="A212" s="14" t="s">
        <v>421</v>
      </c>
      <c r="B212" s="12" t="s">
        <v>219</v>
      </c>
      <c r="C212" s="12" t="s">
        <v>349</v>
      </c>
      <c r="D212" s="12" t="s">
        <v>420</v>
      </c>
      <c r="E212" s="13">
        <v>83.237499999999997</v>
      </c>
      <c r="F212" s="12" t="s">
        <v>353</v>
      </c>
      <c r="G212" s="11">
        <v>5.3</v>
      </c>
      <c r="H212" s="11">
        <v>441.46</v>
      </c>
      <c r="I212" s="10">
        <v>1052</v>
      </c>
      <c r="J212" s="9">
        <v>5579.38</v>
      </c>
      <c r="K212" s="9">
        <v>464413.64</v>
      </c>
    </row>
    <row r="213" spans="1:11" ht="11.1" customHeight="1" x14ac:dyDescent="0.2">
      <c r="A213" s="14" t="s">
        <v>421</v>
      </c>
      <c r="B213" s="12" t="s">
        <v>218</v>
      </c>
      <c r="C213" s="12" t="s">
        <v>349</v>
      </c>
      <c r="D213" s="12" t="s">
        <v>420</v>
      </c>
      <c r="E213" s="13">
        <v>83.237499999999997</v>
      </c>
      <c r="F213" s="12" t="s">
        <v>353</v>
      </c>
      <c r="G213" s="11">
        <v>5.4</v>
      </c>
      <c r="H213" s="11">
        <v>449.67</v>
      </c>
      <c r="I213" s="10">
        <v>1726</v>
      </c>
      <c r="J213" s="9">
        <v>9324.19</v>
      </c>
      <c r="K213" s="9">
        <v>776122.27</v>
      </c>
    </row>
    <row r="214" spans="1:11" ht="11.1" customHeight="1" x14ac:dyDescent="0.2">
      <c r="A214" s="14" t="s">
        <v>421</v>
      </c>
      <c r="B214" s="12" t="s">
        <v>220</v>
      </c>
      <c r="C214" s="12" t="s">
        <v>349</v>
      </c>
      <c r="D214" s="12" t="s">
        <v>420</v>
      </c>
      <c r="E214" s="13">
        <v>83.237499999999997</v>
      </c>
      <c r="F214" s="12" t="s">
        <v>353</v>
      </c>
      <c r="G214" s="11">
        <v>5.7</v>
      </c>
      <c r="H214" s="11">
        <v>474.68</v>
      </c>
      <c r="I214" s="10">
        <v>3098</v>
      </c>
      <c r="J214" s="9">
        <v>17667.04</v>
      </c>
      <c r="K214" s="9">
        <v>1470560.24</v>
      </c>
    </row>
    <row r="215" spans="1:11" ht="11.1" customHeight="1" x14ac:dyDescent="0.2">
      <c r="A215" s="14" t="s">
        <v>421</v>
      </c>
      <c r="B215" s="12" t="s">
        <v>195</v>
      </c>
      <c r="C215" s="12" t="s">
        <v>349</v>
      </c>
      <c r="D215" s="12" t="s">
        <v>420</v>
      </c>
      <c r="E215" s="13">
        <v>83.237499999999997</v>
      </c>
      <c r="F215" s="12" t="s">
        <v>353</v>
      </c>
      <c r="G215" s="11">
        <v>5.9</v>
      </c>
      <c r="H215" s="11">
        <v>491.33</v>
      </c>
      <c r="I215" s="15">
        <v>566</v>
      </c>
      <c r="J215" s="9">
        <v>3340.98</v>
      </c>
      <c r="K215" s="9">
        <v>278094.82</v>
      </c>
    </row>
    <row r="216" spans="1:11" ht="11.1" customHeight="1" x14ac:dyDescent="0.2">
      <c r="A216" s="14" t="s">
        <v>421</v>
      </c>
      <c r="B216" s="12" t="s">
        <v>221</v>
      </c>
      <c r="C216" s="12" t="s">
        <v>349</v>
      </c>
      <c r="D216" s="12" t="s">
        <v>420</v>
      </c>
      <c r="E216" s="13">
        <v>83.237499999999997</v>
      </c>
      <c r="F216" s="12" t="s">
        <v>353</v>
      </c>
      <c r="G216" s="11">
        <v>5.25</v>
      </c>
      <c r="H216" s="11">
        <v>437.22</v>
      </c>
      <c r="I216" s="10">
        <v>1510</v>
      </c>
      <c r="J216" s="9">
        <v>7931.61</v>
      </c>
      <c r="K216" s="9">
        <v>660207.39</v>
      </c>
    </row>
    <row r="217" spans="1:11" ht="11.1" customHeight="1" x14ac:dyDescent="0.2">
      <c r="A217" s="14" t="s">
        <v>372</v>
      </c>
      <c r="B217" s="12" t="s">
        <v>262</v>
      </c>
      <c r="C217" s="12" t="s">
        <v>371</v>
      </c>
      <c r="D217" s="12" t="s">
        <v>397</v>
      </c>
      <c r="E217" s="13">
        <v>79.847099999999998</v>
      </c>
      <c r="F217" s="12" t="s">
        <v>369</v>
      </c>
      <c r="G217" s="11">
        <v>870</v>
      </c>
      <c r="H217" s="9">
        <v>69466.98</v>
      </c>
      <c r="I217" s="15">
        <v>2.5</v>
      </c>
      <c r="J217" s="9">
        <v>2175</v>
      </c>
      <c r="K217" s="9">
        <v>173667.44</v>
      </c>
    </row>
    <row r="218" spans="1:11" ht="11.1" customHeight="1" x14ac:dyDescent="0.2">
      <c r="A218" s="14" t="s">
        <v>372</v>
      </c>
      <c r="B218" s="12" t="s">
        <v>212</v>
      </c>
      <c r="C218" s="12" t="s">
        <v>371</v>
      </c>
      <c r="D218" s="12" t="s">
        <v>425</v>
      </c>
      <c r="E218" s="13">
        <v>74.835499999999996</v>
      </c>
      <c r="F218" s="12" t="s">
        <v>369</v>
      </c>
      <c r="G218" s="9">
        <v>2970</v>
      </c>
      <c r="H218" s="9">
        <v>222261.43</v>
      </c>
      <c r="I218" s="15">
        <v>1.5</v>
      </c>
      <c r="J218" s="9">
        <v>4455</v>
      </c>
      <c r="K218" s="9">
        <v>333392.15000000002</v>
      </c>
    </row>
    <row r="219" spans="1:11" ht="11.1" customHeight="1" x14ac:dyDescent="0.2">
      <c r="A219" s="14" t="s">
        <v>372</v>
      </c>
      <c r="B219" s="12" t="s">
        <v>98</v>
      </c>
      <c r="C219" s="12" t="s">
        <v>371</v>
      </c>
      <c r="D219" s="12" t="s">
        <v>477</v>
      </c>
      <c r="E219" s="13">
        <v>73.996799999999993</v>
      </c>
      <c r="F219" s="12" t="s">
        <v>369</v>
      </c>
      <c r="G219" s="9">
        <v>2945</v>
      </c>
      <c r="H219" s="9">
        <v>217920.6</v>
      </c>
      <c r="I219" s="15">
        <v>0.2</v>
      </c>
      <c r="J219" s="11">
        <v>589</v>
      </c>
      <c r="K219" s="9">
        <v>43584.12</v>
      </c>
    </row>
    <row r="220" spans="1:11" ht="11.1" customHeight="1" x14ac:dyDescent="0.2">
      <c r="A220" s="14" t="s">
        <v>372</v>
      </c>
      <c r="B220" s="12" t="s">
        <v>110</v>
      </c>
      <c r="C220" s="12" t="s">
        <v>371</v>
      </c>
      <c r="D220" s="12" t="s">
        <v>471</v>
      </c>
      <c r="E220" s="13">
        <v>71.831800000000001</v>
      </c>
      <c r="F220" s="12" t="s">
        <v>369</v>
      </c>
      <c r="G220" s="9">
        <v>2497</v>
      </c>
      <c r="H220" s="9">
        <v>179364.01</v>
      </c>
      <c r="I220" s="15">
        <v>3.3</v>
      </c>
      <c r="J220" s="9">
        <v>8240.1</v>
      </c>
      <c r="K220" s="9">
        <v>591901.22</v>
      </c>
    </row>
    <row r="221" spans="1:11" ht="11.1" customHeight="1" x14ac:dyDescent="0.2">
      <c r="A221" s="14" t="s">
        <v>414</v>
      </c>
      <c r="B221" s="12" t="s">
        <v>206</v>
      </c>
      <c r="C221" s="12" t="s">
        <v>371</v>
      </c>
      <c r="D221" s="12" t="s">
        <v>429</v>
      </c>
      <c r="E221" s="13">
        <v>73.605900000000005</v>
      </c>
      <c r="F221" s="12" t="s">
        <v>369</v>
      </c>
      <c r="G221" s="9">
        <v>1385</v>
      </c>
      <c r="H221" s="9">
        <v>101944.17</v>
      </c>
      <c r="I221" s="15">
        <v>100.5</v>
      </c>
      <c r="J221" s="9">
        <v>139192.5</v>
      </c>
      <c r="K221" s="9">
        <v>10245389.24</v>
      </c>
    </row>
    <row r="222" spans="1:11" ht="11.1" customHeight="1" x14ac:dyDescent="0.2">
      <c r="A222" s="14" t="s">
        <v>372</v>
      </c>
      <c r="B222" s="12" t="s">
        <v>314</v>
      </c>
      <c r="C222" s="12" t="s">
        <v>371</v>
      </c>
      <c r="D222" s="12" t="s">
        <v>370</v>
      </c>
      <c r="E222" s="13">
        <v>61.622900000000001</v>
      </c>
      <c r="F222" s="12" t="s">
        <v>369</v>
      </c>
      <c r="G222" s="9">
        <v>1600</v>
      </c>
      <c r="H222" s="9">
        <v>98596.64</v>
      </c>
      <c r="I222" s="15">
        <v>12.1</v>
      </c>
      <c r="J222" s="9">
        <v>19360</v>
      </c>
      <c r="K222" s="9">
        <v>1193019.3400000001</v>
      </c>
    </row>
    <row r="223" spans="1:11" ht="11.1" customHeight="1" x14ac:dyDescent="0.2">
      <c r="A223" s="14" t="s">
        <v>414</v>
      </c>
      <c r="B223" s="12" t="s">
        <v>99</v>
      </c>
      <c r="C223" s="12" t="s">
        <v>371</v>
      </c>
      <c r="D223" s="12" t="s">
        <v>476</v>
      </c>
      <c r="E223" s="13">
        <v>73.853700000000003</v>
      </c>
      <c r="F223" s="12" t="s">
        <v>369</v>
      </c>
      <c r="G223" s="11">
        <v>665</v>
      </c>
      <c r="H223" s="9">
        <v>49112.71</v>
      </c>
      <c r="I223" s="15">
        <v>9.6</v>
      </c>
      <c r="J223" s="9">
        <v>6384</v>
      </c>
      <c r="K223" s="9">
        <v>471482.02</v>
      </c>
    </row>
    <row r="224" spans="1:11" ht="11.1" customHeight="1" x14ac:dyDescent="0.2">
      <c r="A224" s="14" t="s">
        <v>414</v>
      </c>
      <c r="B224" s="12" t="s">
        <v>32</v>
      </c>
      <c r="C224" s="12" t="s">
        <v>371</v>
      </c>
      <c r="D224" s="12" t="s">
        <v>499</v>
      </c>
      <c r="E224" s="13">
        <v>75.505300000000005</v>
      </c>
      <c r="F224" s="12" t="s">
        <v>369</v>
      </c>
      <c r="G224" s="11">
        <v>835</v>
      </c>
      <c r="H224" s="9">
        <v>63046.93</v>
      </c>
      <c r="I224" s="15">
        <v>101.4</v>
      </c>
      <c r="J224" s="9">
        <v>84669</v>
      </c>
      <c r="K224" s="9">
        <v>6392958.25</v>
      </c>
    </row>
    <row r="225" spans="1:11" ht="11.1" customHeight="1" x14ac:dyDescent="0.2">
      <c r="A225" s="14" t="s">
        <v>414</v>
      </c>
      <c r="B225" s="12" t="s">
        <v>151</v>
      </c>
      <c r="C225" s="12" t="s">
        <v>371</v>
      </c>
      <c r="D225" s="12" t="s">
        <v>456</v>
      </c>
      <c r="E225" s="13">
        <v>73.130399999999995</v>
      </c>
      <c r="F225" s="12" t="s">
        <v>369</v>
      </c>
      <c r="G225" s="11">
        <v>685</v>
      </c>
      <c r="H225" s="9">
        <v>50094.33</v>
      </c>
      <c r="I225" s="15">
        <v>1.2</v>
      </c>
      <c r="J225" s="11">
        <v>822</v>
      </c>
      <c r="K225" s="9">
        <v>60113.19</v>
      </c>
    </row>
    <row r="226" spans="1:11" ht="11.1" customHeight="1" x14ac:dyDescent="0.2">
      <c r="A226" s="14" t="s">
        <v>372</v>
      </c>
      <c r="B226" s="12" t="s">
        <v>31</v>
      </c>
      <c r="C226" s="12" t="s">
        <v>371</v>
      </c>
      <c r="D226" s="12" t="s">
        <v>499</v>
      </c>
      <c r="E226" s="13">
        <v>75.505300000000005</v>
      </c>
      <c r="F226" s="12" t="s">
        <v>369</v>
      </c>
      <c r="G226" s="11">
        <v>513</v>
      </c>
      <c r="H226" s="9">
        <v>38734.22</v>
      </c>
      <c r="I226" s="15">
        <v>46.5</v>
      </c>
      <c r="J226" s="9">
        <v>23854.5</v>
      </c>
      <c r="K226" s="9">
        <v>1801141.18</v>
      </c>
    </row>
    <row r="227" spans="1:11" ht="11.1" customHeight="1" x14ac:dyDescent="0.2">
      <c r="A227" s="14" t="s">
        <v>372</v>
      </c>
      <c r="B227" s="12" t="s">
        <v>241</v>
      </c>
      <c r="C227" s="12" t="s">
        <v>371</v>
      </c>
      <c r="D227" s="12" t="s">
        <v>410</v>
      </c>
      <c r="E227" s="13">
        <v>75.752700000000004</v>
      </c>
      <c r="F227" s="12" t="s">
        <v>369</v>
      </c>
      <c r="G227" s="11">
        <v>645</v>
      </c>
      <c r="H227" s="9">
        <v>48860.49</v>
      </c>
      <c r="I227" s="15">
        <v>23.5</v>
      </c>
      <c r="J227" s="9">
        <v>15157.5</v>
      </c>
      <c r="K227" s="9">
        <v>1148221.55</v>
      </c>
    </row>
    <row r="228" spans="1:11" ht="11.1" customHeight="1" x14ac:dyDescent="0.2">
      <c r="A228" s="14" t="s">
        <v>414</v>
      </c>
      <c r="B228" s="12" t="s">
        <v>33</v>
      </c>
      <c r="C228" s="12" t="s">
        <v>371</v>
      </c>
      <c r="D228" s="12" t="s">
        <v>499</v>
      </c>
      <c r="E228" s="13">
        <v>75.505300000000005</v>
      </c>
      <c r="F228" s="12" t="s">
        <v>369</v>
      </c>
      <c r="G228" s="11">
        <v>475</v>
      </c>
      <c r="H228" s="9">
        <v>35865.019999999997</v>
      </c>
      <c r="I228" s="15">
        <v>51</v>
      </c>
      <c r="J228" s="9">
        <v>24225</v>
      </c>
      <c r="K228" s="9">
        <v>1829115.89</v>
      </c>
    </row>
    <row r="229" spans="1:11" ht="11.1" customHeight="1" x14ac:dyDescent="0.2">
      <c r="A229" s="14" t="s">
        <v>372</v>
      </c>
      <c r="B229" s="12" t="s">
        <v>263</v>
      </c>
      <c r="C229" s="12" t="s">
        <v>371</v>
      </c>
      <c r="D229" s="12" t="s">
        <v>396</v>
      </c>
      <c r="E229" s="13">
        <v>67.384299999999996</v>
      </c>
      <c r="F229" s="12" t="s">
        <v>369</v>
      </c>
      <c r="G229" s="11">
        <v>811</v>
      </c>
      <c r="H229" s="9">
        <v>54648.67</v>
      </c>
      <c r="I229" s="15">
        <v>5</v>
      </c>
      <c r="J229" s="9">
        <v>4055</v>
      </c>
      <c r="K229" s="9">
        <v>273243.34000000003</v>
      </c>
    </row>
    <row r="230" spans="1:11" ht="11.1" customHeight="1" x14ac:dyDescent="0.2">
      <c r="A230" s="14" t="s">
        <v>414</v>
      </c>
      <c r="B230" s="12" t="s">
        <v>162</v>
      </c>
      <c r="C230" s="12" t="s">
        <v>371</v>
      </c>
      <c r="D230" s="12" t="s">
        <v>449</v>
      </c>
      <c r="E230" s="13">
        <v>73.442099999999996</v>
      </c>
      <c r="F230" s="12" t="s">
        <v>369</v>
      </c>
      <c r="G230" s="11">
        <v>810</v>
      </c>
      <c r="H230" s="9">
        <v>59488.1</v>
      </c>
      <c r="I230" s="15">
        <v>2</v>
      </c>
      <c r="J230" s="9">
        <v>1620</v>
      </c>
      <c r="K230" s="9">
        <v>118976.2</v>
      </c>
    </row>
    <row r="231" spans="1:11" ht="11.1" customHeight="1" x14ac:dyDescent="0.2">
      <c r="A231" s="14" t="s">
        <v>414</v>
      </c>
      <c r="B231" s="12" t="s">
        <v>154</v>
      </c>
      <c r="C231" s="12" t="s">
        <v>371</v>
      </c>
      <c r="D231" s="12" t="s">
        <v>454</v>
      </c>
      <c r="E231" s="13">
        <v>73.969499999999996</v>
      </c>
      <c r="F231" s="12" t="s">
        <v>369</v>
      </c>
      <c r="G231" s="11">
        <v>570</v>
      </c>
      <c r="H231" s="9">
        <v>42162.62</v>
      </c>
      <c r="I231" s="15">
        <v>18</v>
      </c>
      <c r="J231" s="9">
        <v>10260</v>
      </c>
      <c r="K231" s="9">
        <v>758927.07</v>
      </c>
    </row>
    <row r="232" spans="1:11" ht="11.1" customHeight="1" x14ac:dyDescent="0.2">
      <c r="A232" s="14" t="s">
        <v>372</v>
      </c>
      <c r="B232" s="12" t="s">
        <v>131</v>
      </c>
      <c r="C232" s="12" t="s">
        <v>371</v>
      </c>
      <c r="D232" s="12" t="s">
        <v>462</v>
      </c>
      <c r="E232" s="13">
        <v>74.467500000000001</v>
      </c>
      <c r="F232" s="12" t="s">
        <v>369</v>
      </c>
      <c r="G232" s="9">
        <v>2350</v>
      </c>
      <c r="H232" s="9">
        <v>174998.65</v>
      </c>
      <c r="I232" s="15">
        <v>0.2</v>
      </c>
      <c r="J232" s="11">
        <v>470</v>
      </c>
      <c r="K232" s="9">
        <v>34999.730000000003</v>
      </c>
    </row>
    <row r="233" spans="1:11" ht="11.1" customHeight="1" x14ac:dyDescent="0.2">
      <c r="A233" s="14" t="s">
        <v>372</v>
      </c>
      <c r="B233" s="12" t="s">
        <v>208</v>
      </c>
      <c r="C233" s="12" t="s">
        <v>371</v>
      </c>
      <c r="D233" s="12" t="s">
        <v>429</v>
      </c>
      <c r="E233" s="13">
        <v>73.605900000000005</v>
      </c>
      <c r="F233" s="12" t="s">
        <v>369</v>
      </c>
      <c r="G233" s="9">
        <v>1908</v>
      </c>
      <c r="H233" s="9">
        <v>140440.04999999999</v>
      </c>
      <c r="I233" s="15">
        <v>0.6</v>
      </c>
      <c r="J233" s="9">
        <v>1144.8</v>
      </c>
      <c r="K233" s="9">
        <v>84264.03</v>
      </c>
    </row>
    <row r="234" spans="1:11" ht="11.1" customHeight="1" x14ac:dyDescent="0.2">
      <c r="A234" s="14" t="s">
        <v>372</v>
      </c>
      <c r="B234" s="12" t="s">
        <v>287</v>
      </c>
      <c r="C234" s="12" t="s">
        <v>371</v>
      </c>
      <c r="D234" s="12" t="s">
        <v>381</v>
      </c>
      <c r="E234" s="13">
        <v>59.7699</v>
      </c>
      <c r="F234" s="12" t="s">
        <v>369</v>
      </c>
      <c r="G234" s="9">
        <v>1180</v>
      </c>
      <c r="H234" s="9">
        <v>70528.479999999996</v>
      </c>
      <c r="I234" s="15">
        <v>32.4</v>
      </c>
      <c r="J234" s="9">
        <v>38232</v>
      </c>
      <c r="K234" s="9">
        <v>2285122.8199999998</v>
      </c>
    </row>
    <row r="235" spans="1:11" ht="11.1" customHeight="1" x14ac:dyDescent="0.2">
      <c r="A235" s="14" t="s">
        <v>372</v>
      </c>
      <c r="B235" s="12" t="s">
        <v>189</v>
      </c>
      <c r="C235" s="12" t="s">
        <v>371</v>
      </c>
      <c r="D235" s="12" t="s">
        <v>436</v>
      </c>
      <c r="E235" s="13">
        <v>72.761700000000005</v>
      </c>
      <c r="F235" s="12" t="s">
        <v>369</v>
      </c>
      <c r="G235" s="11">
        <v>937</v>
      </c>
      <c r="H235" s="9">
        <v>68177.710000000006</v>
      </c>
      <c r="I235" s="15">
        <v>3</v>
      </c>
      <c r="J235" s="9">
        <v>2811</v>
      </c>
      <c r="K235" s="9">
        <v>204533.14</v>
      </c>
    </row>
    <row r="236" spans="1:11" ht="11.1" customHeight="1" x14ac:dyDescent="0.2">
      <c r="A236" s="14" t="s">
        <v>372</v>
      </c>
      <c r="B236" s="12" t="s">
        <v>190</v>
      </c>
      <c r="C236" s="12" t="s">
        <v>371</v>
      </c>
      <c r="D236" s="12" t="s">
        <v>436</v>
      </c>
      <c r="E236" s="13">
        <v>72.761700000000005</v>
      </c>
      <c r="F236" s="12" t="s">
        <v>369</v>
      </c>
      <c r="G236" s="9">
        <v>1238</v>
      </c>
      <c r="H236" s="9">
        <v>90078.98</v>
      </c>
      <c r="I236" s="15">
        <v>3.5</v>
      </c>
      <c r="J236" s="9">
        <v>4333</v>
      </c>
      <c r="K236" s="9">
        <v>315276.44</v>
      </c>
    </row>
    <row r="237" spans="1:11" ht="11.1" customHeight="1" x14ac:dyDescent="0.2">
      <c r="A237" s="14" t="s">
        <v>372</v>
      </c>
      <c r="B237" s="12" t="s">
        <v>270</v>
      </c>
      <c r="C237" s="12" t="s">
        <v>371</v>
      </c>
      <c r="D237" s="12" t="s">
        <v>388</v>
      </c>
      <c r="E237" s="13">
        <v>54.708100000000002</v>
      </c>
      <c r="F237" s="12" t="s">
        <v>369</v>
      </c>
      <c r="G237" s="9">
        <v>2423</v>
      </c>
      <c r="H237" s="9">
        <v>132557.73000000001</v>
      </c>
      <c r="I237" s="15">
        <v>5</v>
      </c>
      <c r="J237" s="9">
        <v>12115</v>
      </c>
      <c r="K237" s="9">
        <v>662788.63</v>
      </c>
    </row>
    <row r="238" spans="1:11" ht="11.1" customHeight="1" x14ac:dyDescent="0.2">
      <c r="A238" s="14" t="s">
        <v>386</v>
      </c>
      <c r="B238" s="12" t="s">
        <v>276</v>
      </c>
      <c r="C238" s="12" t="s">
        <v>355</v>
      </c>
      <c r="D238" s="12" t="s">
        <v>385</v>
      </c>
      <c r="E238" s="13">
        <v>84.788799999999995</v>
      </c>
      <c r="F238" s="12" t="s">
        <v>353</v>
      </c>
      <c r="G238" s="9">
        <v>24006</v>
      </c>
      <c r="H238" s="9">
        <v>2035440.34</v>
      </c>
      <c r="I238" s="15">
        <v>1</v>
      </c>
      <c r="J238" s="9">
        <v>24006</v>
      </c>
      <c r="K238" s="9">
        <v>2035440.34</v>
      </c>
    </row>
    <row r="239" spans="1:11" ht="11.1" customHeight="1" x14ac:dyDescent="0.2">
      <c r="A239" s="14" t="s">
        <v>390</v>
      </c>
      <c r="B239" s="12" t="s">
        <v>230</v>
      </c>
      <c r="C239" s="12" t="s">
        <v>358</v>
      </c>
      <c r="D239" s="12" t="s">
        <v>419</v>
      </c>
      <c r="E239" s="13">
        <v>77.364900000000006</v>
      </c>
      <c r="F239" s="12" t="s">
        <v>369</v>
      </c>
      <c r="G239" s="11">
        <v>7.29</v>
      </c>
      <c r="H239" s="11">
        <v>563.99</v>
      </c>
      <c r="I239" s="15">
        <v>2</v>
      </c>
      <c r="J239" s="11">
        <v>14.58</v>
      </c>
      <c r="K239" s="9">
        <v>1127.98</v>
      </c>
    </row>
    <row r="240" spans="1:11" ht="11.1" customHeight="1" x14ac:dyDescent="0.2">
      <c r="A240" s="14" t="s">
        <v>390</v>
      </c>
      <c r="B240" s="12" t="s">
        <v>229</v>
      </c>
      <c r="C240" s="12" t="s">
        <v>358</v>
      </c>
      <c r="D240" s="12" t="s">
        <v>419</v>
      </c>
      <c r="E240" s="13">
        <v>77.364800000000002</v>
      </c>
      <c r="F240" s="12" t="s">
        <v>369</v>
      </c>
      <c r="G240" s="11">
        <v>12.5</v>
      </c>
      <c r="H240" s="11">
        <v>967.06</v>
      </c>
      <c r="I240" s="15">
        <v>2</v>
      </c>
      <c r="J240" s="11">
        <v>25</v>
      </c>
      <c r="K240" s="9">
        <v>1934.12</v>
      </c>
    </row>
    <row r="241" spans="1:11" ht="11.1" customHeight="1" x14ac:dyDescent="0.2">
      <c r="A241" s="14" t="s">
        <v>390</v>
      </c>
      <c r="B241" s="12" t="s">
        <v>228</v>
      </c>
      <c r="C241" s="12" t="s">
        <v>358</v>
      </c>
      <c r="D241" s="12" t="s">
        <v>419</v>
      </c>
      <c r="E241" s="13">
        <v>77.364999999999995</v>
      </c>
      <c r="F241" s="12" t="s">
        <v>369</v>
      </c>
      <c r="G241" s="11">
        <v>22.92</v>
      </c>
      <c r="H241" s="9">
        <v>1773.21</v>
      </c>
      <c r="I241" s="15">
        <v>2</v>
      </c>
      <c r="J241" s="11">
        <v>45.84</v>
      </c>
      <c r="K241" s="9">
        <v>3546.41</v>
      </c>
    </row>
    <row r="242" spans="1:11" ht="11.1" customHeight="1" x14ac:dyDescent="0.2">
      <c r="A242" s="14" t="s">
        <v>433</v>
      </c>
      <c r="B242" s="12" t="s">
        <v>194</v>
      </c>
      <c r="C242" s="12" t="s">
        <v>358</v>
      </c>
      <c r="D242" s="12" t="s">
        <v>432</v>
      </c>
      <c r="E242" s="13">
        <v>83.240600000000001</v>
      </c>
      <c r="F242" s="12" t="s">
        <v>353</v>
      </c>
      <c r="G242" s="11">
        <v>250</v>
      </c>
      <c r="H242" s="9">
        <v>20810.150000000001</v>
      </c>
      <c r="I242" s="15">
        <v>1</v>
      </c>
      <c r="J242" s="11">
        <v>250</v>
      </c>
      <c r="K242" s="9">
        <v>20810.150000000001</v>
      </c>
    </row>
    <row r="243" spans="1:11" ht="11.1" customHeight="1" x14ac:dyDescent="0.2">
      <c r="A243" s="14" t="s">
        <v>390</v>
      </c>
      <c r="B243" s="12" t="s">
        <v>43</v>
      </c>
      <c r="C243" s="12" t="s">
        <v>358</v>
      </c>
      <c r="D243" s="12" t="s">
        <v>498</v>
      </c>
      <c r="E243" s="13">
        <v>75.905100000000004</v>
      </c>
      <c r="F243" s="12" t="s">
        <v>369</v>
      </c>
      <c r="G243" s="11">
        <v>42</v>
      </c>
      <c r="H243" s="9">
        <v>3188.02</v>
      </c>
      <c r="I243" s="15">
        <v>4</v>
      </c>
      <c r="J243" s="11">
        <v>168</v>
      </c>
      <c r="K243" s="9">
        <v>12752.06</v>
      </c>
    </row>
    <row r="244" spans="1:11" ht="11.1" customHeight="1" x14ac:dyDescent="0.2">
      <c r="A244" s="14" t="s">
        <v>390</v>
      </c>
      <c r="B244" s="12" t="s">
        <v>44</v>
      </c>
      <c r="C244" s="12" t="s">
        <v>358</v>
      </c>
      <c r="D244" s="12" t="s">
        <v>498</v>
      </c>
      <c r="E244" s="13">
        <v>75.905199999999994</v>
      </c>
      <c r="F244" s="12" t="s">
        <v>369</v>
      </c>
      <c r="G244" s="11">
        <v>69.540000000000006</v>
      </c>
      <c r="H244" s="9">
        <v>5278.45</v>
      </c>
      <c r="I244" s="15">
        <v>2</v>
      </c>
      <c r="J244" s="11">
        <v>139.08000000000001</v>
      </c>
      <c r="K244" s="9">
        <v>10556.89</v>
      </c>
    </row>
    <row r="245" spans="1:11" ht="11.1" customHeight="1" x14ac:dyDescent="0.2">
      <c r="A245" s="14" t="s">
        <v>390</v>
      </c>
      <c r="B245" s="12" t="s">
        <v>46</v>
      </c>
      <c r="C245" s="12" t="s">
        <v>358</v>
      </c>
      <c r="D245" s="12" t="s">
        <v>498</v>
      </c>
      <c r="E245" s="13">
        <v>75.905100000000004</v>
      </c>
      <c r="F245" s="12" t="s">
        <v>369</v>
      </c>
      <c r="G245" s="11">
        <v>64.31</v>
      </c>
      <c r="H245" s="9">
        <v>4881.46</v>
      </c>
      <c r="I245" s="15">
        <v>2</v>
      </c>
      <c r="J245" s="11">
        <v>128.62</v>
      </c>
      <c r="K245" s="9">
        <v>9762.91</v>
      </c>
    </row>
    <row r="246" spans="1:11" ht="11.1" customHeight="1" x14ac:dyDescent="0.2">
      <c r="A246" s="14" t="s">
        <v>390</v>
      </c>
      <c r="B246" s="12" t="s">
        <v>45</v>
      </c>
      <c r="C246" s="12" t="s">
        <v>358</v>
      </c>
      <c r="D246" s="12" t="s">
        <v>498</v>
      </c>
      <c r="E246" s="13">
        <v>75.905100000000004</v>
      </c>
      <c r="F246" s="12" t="s">
        <v>369</v>
      </c>
      <c r="G246" s="11">
        <v>27.38</v>
      </c>
      <c r="H246" s="9">
        <v>2078.2800000000002</v>
      </c>
      <c r="I246" s="15">
        <v>4</v>
      </c>
      <c r="J246" s="11">
        <v>109.52</v>
      </c>
      <c r="K246" s="9">
        <v>8313.1299999999992</v>
      </c>
    </row>
    <row r="247" spans="1:11" ht="11.1" customHeight="1" x14ac:dyDescent="0.2">
      <c r="A247" s="14" t="s">
        <v>433</v>
      </c>
      <c r="B247" s="12" t="s">
        <v>135</v>
      </c>
      <c r="C247" s="12" t="s">
        <v>358</v>
      </c>
      <c r="D247" s="12" t="s">
        <v>460</v>
      </c>
      <c r="E247" s="13">
        <v>86.991299999999995</v>
      </c>
      <c r="F247" s="12" t="s">
        <v>353</v>
      </c>
      <c r="G247" s="11">
        <v>705</v>
      </c>
      <c r="H247" s="9">
        <v>61328.87</v>
      </c>
      <c r="I247" s="15">
        <v>1</v>
      </c>
      <c r="J247" s="11">
        <v>705</v>
      </c>
      <c r="K247" s="9">
        <v>61328.87</v>
      </c>
    </row>
    <row r="248" spans="1:11" ht="11.1" customHeight="1" x14ac:dyDescent="0.2">
      <c r="A248" s="14" t="s">
        <v>401</v>
      </c>
      <c r="B248" s="12" t="s">
        <v>22</v>
      </c>
      <c r="C248" s="12" t="s">
        <v>358</v>
      </c>
      <c r="D248" s="12" t="s">
        <v>503</v>
      </c>
      <c r="E248" s="13">
        <v>73.545299999999997</v>
      </c>
      <c r="F248" s="12" t="s">
        <v>369</v>
      </c>
      <c r="G248" s="11">
        <v>0.24</v>
      </c>
      <c r="H248" s="11">
        <v>17.43</v>
      </c>
      <c r="I248" s="10">
        <v>2000</v>
      </c>
      <c r="J248" s="11">
        <v>474</v>
      </c>
      <c r="K248" s="9">
        <v>34860.47</v>
      </c>
    </row>
    <row r="249" spans="1:11" ht="11.1" customHeight="1" x14ac:dyDescent="0.2">
      <c r="A249" s="14" t="s">
        <v>401</v>
      </c>
      <c r="B249" s="12" t="s">
        <v>180</v>
      </c>
      <c r="C249" s="12" t="s">
        <v>358</v>
      </c>
      <c r="D249" s="12" t="s">
        <v>446</v>
      </c>
      <c r="E249" s="13">
        <v>73.331500000000005</v>
      </c>
      <c r="F249" s="12" t="s">
        <v>369</v>
      </c>
      <c r="G249" s="11">
        <v>0.2</v>
      </c>
      <c r="H249" s="11">
        <v>14.85</v>
      </c>
      <c r="I249" s="10">
        <v>5000</v>
      </c>
      <c r="J249" s="9">
        <v>1012.5</v>
      </c>
      <c r="K249" s="9">
        <v>74248.14</v>
      </c>
    </row>
    <row r="250" spans="1:11" ht="11.1" customHeight="1" x14ac:dyDescent="0.2">
      <c r="A250" s="14" t="s">
        <v>401</v>
      </c>
      <c r="B250" s="12" t="s">
        <v>23</v>
      </c>
      <c r="C250" s="12" t="s">
        <v>358</v>
      </c>
      <c r="D250" s="12" t="s">
        <v>503</v>
      </c>
      <c r="E250" s="13">
        <v>73.545299999999997</v>
      </c>
      <c r="F250" s="12" t="s">
        <v>369</v>
      </c>
      <c r="G250" s="11">
        <v>0.2</v>
      </c>
      <c r="H250" s="11">
        <v>14.47</v>
      </c>
      <c r="I250" s="10">
        <v>5000</v>
      </c>
      <c r="J250" s="11">
        <v>984</v>
      </c>
      <c r="K250" s="9">
        <v>72368.58</v>
      </c>
    </row>
    <row r="251" spans="1:11" ht="11.1" customHeight="1" x14ac:dyDescent="0.2">
      <c r="A251" s="14" t="s">
        <v>401</v>
      </c>
      <c r="B251" s="12" t="s">
        <v>84</v>
      </c>
      <c r="C251" s="12" t="s">
        <v>358</v>
      </c>
      <c r="D251" s="12" t="s">
        <v>483</v>
      </c>
      <c r="E251" s="13">
        <v>75.757599999999996</v>
      </c>
      <c r="F251" s="12" t="s">
        <v>369</v>
      </c>
      <c r="G251" s="11">
        <v>0.2</v>
      </c>
      <c r="H251" s="11">
        <v>15.15</v>
      </c>
      <c r="I251" s="10">
        <v>2000</v>
      </c>
      <c r="J251" s="11">
        <v>400</v>
      </c>
      <c r="K251" s="9">
        <v>30303.040000000001</v>
      </c>
    </row>
    <row r="252" spans="1:11" ht="11.1" customHeight="1" x14ac:dyDescent="0.2">
      <c r="A252" s="14" t="s">
        <v>401</v>
      </c>
      <c r="B252" s="12" t="s">
        <v>161</v>
      </c>
      <c r="C252" s="12" t="s">
        <v>358</v>
      </c>
      <c r="D252" s="12" t="s">
        <v>450</v>
      </c>
      <c r="E252" s="13">
        <v>73.986599999999996</v>
      </c>
      <c r="F252" s="12" t="s">
        <v>369</v>
      </c>
      <c r="G252" s="11">
        <v>0.6</v>
      </c>
      <c r="H252" s="11">
        <v>44.39</v>
      </c>
      <c r="I252" s="15">
        <v>200</v>
      </c>
      <c r="J252" s="11">
        <v>120</v>
      </c>
      <c r="K252" s="9">
        <v>8878.39</v>
      </c>
    </row>
    <row r="253" spans="1:11" ht="11.1" customHeight="1" x14ac:dyDescent="0.2">
      <c r="A253" s="14" t="s">
        <v>494</v>
      </c>
      <c r="B253" s="12" t="s">
        <v>71</v>
      </c>
      <c r="C253" s="12" t="s">
        <v>349</v>
      </c>
      <c r="D253" s="12" t="s">
        <v>493</v>
      </c>
      <c r="E253" s="13">
        <v>89.885000000000005</v>
      </c>
      <c r="F253" s="12" t="s">
        <v>353</v>
      </c>
      <c r="G253" s="11">
        <v>4</v>
      </c>
      <c r="H253" s="11">
        <v>359.54</v>
      </c>
      <c r="I253" s="10">
        <v>2645</v>
      </c>
      <c r="J253" s="9">
        <v>10580</v>
      </c>
      <c r="K253" s="9">
        <v>950983.3</v>
      </c>
    </row>
    <row r="254" spans="1:11" ht="11.1" customHeight="1" x14ac:dyDescent="0.2">
      <c r="A254" s="14" t="s">
        <v>350</v>
      </c>
      <c r="B254" s="12" t="s">
        <v>308</v>
      </c>
      <c r="C254" s="12" t="s">
        <v>349</v>
      </c>
      <c r="D254" s="12" t="s">
        <v>377</v>
      </c>
      <c r="E254" s="13">
        <v>60.253399999999999</v>
      </c>
      <c r="F254" s="12" t="s">
        <v>369</v>
      </c>
      <c r="G254" s="11">
        <v>5.5</v>
      </c>
      <c r="H254" s="11">
        <v>331.39</v>
      </c>
      <c r="I254" s="15">
        <v>76</v>
      </c>
      <c r="J254" s="11">
        <v>418</v>
      </c>
      <c r="K254" s="9">
        <v>25185.919999999998</v>
      </c>
    </row>
    <row r="255" spans="1:11" ht="11.1" customHeight="1" x14ac:dyDescent="0.2">
      <c r="A255" s="14" t="s">
        <v>350</v>
      </c>
      <c r="B255" s="12" t="s">
        <v>345</v>
      </c>
      <c r="C255" s="12" t="s">
        <v>349</v>
      </c>
      <c r="D255" s="12" t="s">
        <v>348</v>
      </c>
      <c r="E255" s="13">
        <v>8.8102</v>
      </c>
      <c r="F255" s="12" t="s">
        <v>347</v>
      </c>
      <c r="G255" s="11">
        <v>36</v>
      </c>
      <c r="H255" s="11">
        <v>317.17</v>
      </c>
      <c r="I255" s="10">
        <v>4990.63</v>
      </c>
      <c r="J255" s="9">
        <v>179662.68</v>
      </c>
      <c r="K255" s="9">
        <v>1582859.53</v>
      </c>
    </row>
    <row r="256" spans="1:11" ht="11.1" customHeight="1" x14ac:dyDescent="0.2">
      <c r="A256" s="14" t="s">
        <v>350</v>
      </c>
      <c r="B256" s="12" t="s">
        <v>346</v>
      </c>
      <c r="C256" s="12" t="s">
        <v>349</v>
      </c>
      <c r="D256" s="12" t="s">
        <v>348</v>
      </c>
      <c r="E256" s="13">
        <v>8.8102</v>
      </c>
      <c r="F256" s="12" t="s">
        <v>347</v>
      </c>
      <c r="G256" s="11">
        <v>46.8</v>
      </c>
      <c r="H256" s="11">
        <v>412.32</v>
      </c>
      <c r="I256" s="10">
        <v>5204.71</v>
      </c>
      <c r="J256" s="9">
        <v>243580.43</v>
      </c>
      <c r="K256" s="9">
        <v>2145986.0499999998</v>
      </c>
    </row>
    <row r="257" spans="1:11" ht="11.1" customHeight="1" x14ac:dyDescent="0.2">
      <c r="A257" s="14" t="s">
        <v>386</v>
      </c>
      <c r="B257" s="12" t="s">
        <v>129</v>
      </c>
      <c r="C257" s="12" t="s">
        <v>349</v>
      </c>
      <c r="D257" s="12" t="s">
        <v>464</v>
      </c>
      <c r="E257" s="13">
        <v>87.609700000000004</v>
      </c>
      <c r="F257" s="12" t="s">
        <v>353</v>
      </c>
      <c r="G257" s="11">
        <v>88.67</v>
      </c>
      <c r="H257" s="9">
        <v>7768.06</v>
      </c>
      <c r="I257" s="15">
        <v>15</v>
      </c>
      <c r="J257" s="9">
        <v>1330</v>
      </c>
      <c r="K257" s="9">
        <v>116520.9</v>
      </c>
    </row>
    <row r="258" spans="1:11" ht="11.1" customHeight="1" x14ac:dyDescent="0.2">
      <c r="A258" s="14" t="s">
        <v>505</v>
      </c>
      <c r="B258" s="12" t="s">
        <v>15</v>
      </c>
      <c r="C258" s="12" t="s">
        <v>389</v>
      </c>
      <c r="D258" s="12" t="s">
        <v>504</v>
      </c>
      <c r="E258" s="13">
        <v>91.670100000000005</v>
      </c>
      <c r="F258" s="12" t="s">
        <v>353</v>
      </c>
      <c r="G258" s="11">
        <v>1.42</v>
      </c>
      <c r="H258" s="11">
        <v>130.16999999999999</v>
      </c>
      <c r="I258" s="15">
        <v>300</v>
      </c>
      <c r="J258" s="11">
        <v>426</v>
      </c>
      <c r="K258" s="9">
        <v>39051.46</v>
      </c>
    </row>
    <row r="259" spans="1:11" ht="11.1" customHeight="1" x14ac:dyDescent="0.2">
      <c r="A259" s="14" t="s">
        <v>350</v>
      </c>
      <c r="B259" s="12" t="s">
        <v>211</v>
      </c>
      <c r="C259" s="12" t="s">
        <v>349</v>
      </c>
      <c r="D259" s="12" t="s">
        <v>426</v>
      </c>
      <c r="E259" s="13">
        <v>74.292599999999993</v>
      </c>
      <c r="F259" s="12" t="s">
        <v>369</v>
      </c>
      <c r="G259" s="11">
        <v>8</v>
      </c>
      <c r="H259" s="11">
        <v>594.34</v>
      </c>
      <c r="I259" s="10">
        <v>2096.4</v>
      </c>
      <c r="J259" s="9">
        <v>16771.2</v>
      </c>
      <c r="K259" s="9">
        <v>1245976.05</v>
      </c>
    </row>
    <row r="260" spans="1:11" ht="11.1" customHeight="1" x14ac:dyDescent="0.2">
      <c r="A260" s="14" t="s">
        <v>350</v>
      </c>
      <c r="B260" s="12" t="s">
        <v>49</v>
      </c>
      <c r="C260" s="12" t="s">
        <v>349</v>
      </c>
      <c r="D260" s="12" t="s">
        <v>497</v>
      </c>
      <c r="E260" s="13">
        <v>76.080100000000002</v>
      </c>
      <c r="F260" s="12" t="s">
        <v>369</v>
      </c>
      <c r="G260" s="11">
        <v>8.5</v>
      </c>
      <c r="H260" s="11">
        <v>646.67999999999995</v>
      </c>
      <c r="I260" s="10">
        <v>5151</v>
      </c>
      <c r="J260" s="9">
        <v>43783.5</v>
      </c>
      <c r="K260" s="9">
        <v>3331053.06</v>
      </c>
    </row>
    <row r="261" spans="1:11" ht="11.1" customHeight="1" x14ac:dyDescent="0.2">
      <c r="A261" s="14" t="s">
        <v>350</v>
      </c>
      <c r="B261" s="12" t="s">
        <v>104</v>
      </c>
      <c r="C261" s="12" t="s">
        <v>349</v>
      </c>
      <c r="D261" s="12" t="s">
        <v>473</v>
      </c>
      <c r="E261" s="13">
        <v>73.497900000000001</v>
      </c>
      <c r="F261" s="12" t="s">
        <v>369</v>
      </c>
      <c r="G261" s="11">
        <v>10.3</v>
      </c>
      <c r="H261" s="11">
        <v>757.03</v>
      </c>
      <c r="I261" s="10">
        <v>2077.5</v>
      </c>
      <c r="J261" s="9">
        <v>21398.25</v>
      </c>
      <c r="K261" s="9">
        <v>1572726.44</v>
      </c>
    </row>
    <row r="262" spans="1:11" ht="11.1" customHeight="1" x14ac:dyDescent="0.2">
      <c r="A262" s="14" t="s">
        <v>438</v>
      </c>
      <c r="B262" s="12" t="s">
        <v>188</v>
      </c>
      <c r="C262" s="12" t="s">
        <v>416</v>
      </c>
      <c r="D262" s="12" t="s">
        <v>437</v>
      </c>
      <c r="E262" s="13">
        <v>82.299599999999998</v>
      </c>
      <c r="F262" s="12" t="s">
        <v>353</v>
      </c>
      <c r="G262" s="11">
        <v>57.94</v>
      </c>
      <c r="H262" s="9">
        <v>4768.4399999999996</v>
      </c>
      <c r="I262" s="15">
        <v>60</v>
      </c>
      <c r="J262" s="9">
        <v>3476.4</v>
      </c>
      <c r="K262" s="9">
        <v>286106.46000000002</v>
      </c>
    </row>
    <row r="263" spans="1:11" ht="11.1" customHeight="1" x14ac:dyDescent="0.2">
      <c r="A263" s="14" t="s">
        <v>438</v>
      </c>
      <c r="B263" s="12" t="s">
        <v>187</v>
      </c>
      <c r="C263" s="12" t="s">
        <v>416</v>
      </c>
      <c r="D263" s="12" t="s">
        <v>437</v>
      </c>
      <c r="E263" s="13">
        <v>82.299599999999998</v>
      </c>
      <c r="F263" s="12" t="s">
        <v>353</v>
      </c>
      <c r="G263" s="11">
        <v>31.5</v>
      </c>
      <c r="H263" s="9">
        <v>2592.44</v>
      </c>
      <c r="I263" s="15">
        <v>101.2</v>
      </c>
      <c r="J263" s="9">
        <v>3187.8</v>
      </c>
      <c r="K263" s="9">
        <v>262354.78000000003</v>
      </c>
    </row>
    <row r="264" spans="1:11" ht="11.1" customHeight="1" x14ac:dyDescent="0.2">
      <c r="A264" s="14" t="s">
        <v>417</v>
      </c>
      <c r="B264" s="12" t="s">
        <v>237</v>
      </c>
      <c r="C264" s="12" t="s">
        <v>416</v>
      </c>
      <c r="D264" s="12" t="s">
        <v>415</v>
      </c>
      <c r="E264" s="13">
        <v>89.1511</v>
      </c>
      <c r="F264" s="12" t="s">
        <v>353</v>
      </c>
      <c r="G264" s="11">
        <v>35</v>
      </c>
      <c r="H264" s="9">
        <v>3120.29</v>
      </c>
      <c r="I264" s="15">
        <v>15</v>
      </c>
      <c r="J264" s="11">
        <v>525</v>
      </c>
      <c r="K264" s="9">
        <v>46804.33</v>
      </c>
    </row>
    <row r="265" spans="1:11" ht="11.1" customHeight="1" x14ac:dyDescent="0.2">
      <c r="A265" s="14" t="s">
        <v>386</v>
      </c>
      <c r="B265" s="12" t="s">
        <v>171</v>
      </c>
      <c r="C265" s="12" t="s">
        <v>358</v>
      </c>
      <c r="D265" s="12" t="s">
        <v>448</v>
      </c>
      <c r="E265" s="13">
        <v>84.675200000000004</v>
      </c>
      <c r="F265" s="12" t="s">
        <v>353</v>
      </c>
      <c r="G265" s="11">
        <v>0.23</v>
      </c>
      <c r="H265" s="11">
        <v>19.48</v>
      </c>
      <c r="I265" s="15">
        <v>200</v>
      </c>
      <c r="J265" s="11">
        <v>46</v>
      </c>
      <c r="K265" s="9">
        <v>3895.06</v>
      </c>
    </row>
    <row r="266" spans="1:11" ht="11.1" customHeight="1" x14ac:dyDescent="0.2">
      <c r="A266" s="14" t="s">
        <v>401</v>
      </c>
      <c r="B266" s="12" t="s">
        <v>258</v>
      </c>
      <c r="C266" s="12" t="s">
        <v>358</v>
      </c>
      <c r="D266" s="12" t="s">
        <v>400</v>
      </c>
      <c r="E266" s="13">
        <v>103.1618</v>
      </c>
      <c r="F266" s="12" t="s">
        <v>369</v>
      </c>
      <c r="G266" s="11">
        <v>0.23</v>
      </c>
      <c r="H266" s="11">
        <v>23.47</v>
      </c>
      <c r="I266" s="10">
        <v>1000</v>
      </c>
      <c r="J266" s="11">
        <v>227.5</v>
      </c>
      <c r="K266" s="9">
        <v>23469.31</v>
      </c>
    </row>
    <row r="267" spans="1:11" ht="11.1" customHeight="1" x14ac:dyDescent="0.2">
      <c r="A267" s="14" t="s">
        <v>401</v>
      </c>
      <c r="B267" s="12" t="s">
        <v>138</v>
      </c>
      <c r="C267" s="12" t="s">
        <v>358</v>
      </c>
      <c r="D267" s="12" t="s">
        <v>457</v>
      </c>
      <c r="E267" s="13">
        <v>74.633300000000006</v>
      </c>
      <c r="F267" s="12" t="s">
        <v>369</v>
      </c>
      <c r="G267" s="11">
        <v>0.18</v>
      </c>
      <c r="H267" s="11">
        <v>13.43</v>
      </c>
      <c r="I267" s="15">
        <v>145</v>
      </c>
      <c r="J267" s="11">
        <v>26.1</v>
      </c>
      <c r="K267" s="9">
        <v>1947.93</v>
      </c>
    </row>
    <row r="268" spans="1:11" ht="11.1" customHeight="1" x14ac:dyDescent="0.2">
      <c r="A268" s="14" t="s">
        <v>390</v>
      </c>
      <c r="B268" s="12" t="s">
        <v>227</v>
      </c>
      <c r="C268" s="12" t="s">
        <v>358</v>
      </c>
      <c r="D268" s="12" t="s">
        <v>419</v>
      </c>
      <c r="E268" s="13">
        <v>77.365099999999998</v>
      </c>
      <c r="F268" s="12" t="s">
        <v>369</v>
      </c>
      <c r="G268" s="11">
        <v>37.5</v>
      </c>
      <c r="H268" s="9">
        <v>2901.19</v>
      </c>
      <c r="I268" s="15">
        <v>1</v>
      </c>
      <c r="J268" s="11">
        <v>37.5</v>
      </c>
      <c r="K268" s="9">
        <v>2901.19</v>
      </c>
    </row>
    <row r="269" spans="1:11" ht="11.1" customHeight="1" x14ac:dyDescent="0.2">
      <c r="A269" s="14" t="s">
        <v>390</v>
      </c>
      <c r="B269" s="12" t="s">
        <v>48</v>
      </c>
      <c r="C269" s="12" t="s">
        <v>358</v>
      </c>
      <c r="D269" s="12" t="s">
        <v>498</v>
      </c>
      <c r="E269" s="13">
        <v>75.905100000000004</v>
      </c>
      <c r="F269" s="12" t="s">
        <v>369</v>
      </c>
      <c r="G269" s="11">
        <v>103.85</v>
      </c>
      <c r="H269" s="9">
        <v>7882.75</v>
      </c>
      <c r="I269" s="15">
        <v>2</v>
      </c>
      <c r="J269" s="11">
        <v>207.7</v>
      </c>
      <c r="K269" s="9">
        <v>15765.49</v>
      </c>
    </row>
    <row r="270" spans="1:11" ht="11.1" customHeight="1" x14ac:dyDescent="0.2">
      <c r="A270" s="14" t="s">
        <v>475</v>
      </c>
      <c r="B270" s="12" t="s">
        <v>103</v>
      </c>
      <c r="C270" s="12" t="s">
        <v>358</v>
      </c>
      <c r="D270" s="12" t="s">
        <v>474</v>
      </c>
      <c r="E270" s="13">
        <v>90.428899999999999</v>
      </c>
      <c r="F270" s="12" t="s">
        <v>353</v>
      </c>
      <c r="G270" s="11">
        <v>375.85</v>
      </c>
      <c r="H270" s="9">
        <v>33987.699999999997</v>
      </c>
      <c r="I270" s="15">
        <v>2</v>
      </c>
      <c r="J270" s="11">
        <v>751.7</v>
      </c>
      <c r="K270" s="9">
        <v>67975.399999999994</v>
      </c>
    </row>
    <row r="271" spans="1:11" ht="11.1" customHeight="1" x14ac:dyDescent="0.2">
      <c r="A271" s="14" t="s">
        <v>390</v>
      </c>
      <c r="B271" s="12" t="s">
        <v>47</v>
      </c>
      <c r="C271" s="12" t="s">
        <v>358</v>
      </c>
      <c r="D271" s="12" t="s">
        <v>498</v>
      </c>
      <c r="E271" s="13">
        <v>75.905100000000004</v>
      </c>
      <c r="F271" s="12" t="s">
        <v>369</v>
      </c>
      <c r="G271" s="11">
        <v>233.85</v>
      </c>
      <c r="H271" s="9">
        <v>17750.41</v>
      </c>
      <c r="I271" s="15">
        <v>2</v>
      </c>
      <c r="J271" s="11">
        <v>467.7</v>
      </c>
      <c r="K271" s="9">
        <v>35500.82</v>
      </c>
    </row>
    <row r="272" spans="1:11" ht="11.1" customHeight="1" x14ac:dyDescent="0.2">
      <c r="A272" s="14" t="s">
        <v>390</v>
      </c>
      <c r="B272" s="12" t="s">
        <v>225</v>
      </c>
      <c r="C272" s="12" t="s">
        <v>358</v>
      </c>
      <c r="D272" s="12" t="s">
        <v>419</v>
      </c>
      <c r="E272" s="13">
        <v>77.364999999999995</v>
      </c>
      <c r="F272" s="12" t="s">
        <v>369</v>
      </c>
      <c r="G272" s="11">
        <v>15</v>
      </c>
      <c r="H272" s="9">
        <v>1160.48</v>
      </c>
      <c r="I272" s="15">
        <v>2</v>
      </c>
      <c r="J272" s="11">
        <v>30</v>
      </c>
      <c r="K272" s="9">
        <v>2320.9499999999998</v>
      </c>
    </row>
    <row r="273" spans="1:11" ht="11.1" customHeight="1" x14ac:dyDescent="0.2">
      <c r="A273" s="14" t="s">
        <v>390</v>
      </c>
      <c r="B273" s="12" t="s">
        <v>226</v>
      </c>
      <c r="C273" s="12" t="s">
        <v>358</v>
      </c>
      <c r="D273" s="12" t="s">
        <v>419</v>
      </c>
      <c r="E273" s="13">
        <v>77.364800000000002</v>
      </c>
      <c r="F273" s="12" t="s">
        <v>369</v>
      </c>
      <c r="G273" s="11">
        <v>25</v>
      </c>
      <c r="H273" s="9">
        <v>1934.12</v>
      </c>
      <c r="I273" s="15">
        <v>3</v>
      </c>
      <c r="J273" s="11">
        <v>75</v>
      </c>
      <c r="K273" s="9">
        <v>5802.36</v>
      </c>
    </row>
    <row r="274" spans="1:11" ht="11.1" customHeight="1" x14ac:dyDescent="0.2">
      <c r="A274" s="14" t="s">
        <v>386</v>
      </c>
      <c r="B274" s="12" t="s">
        <v>182</v>
      </c>
      <c r="C274" s="12" t="s">
        <v>389</v>
      </c>
      <c r="D274" s="12" t="s">
        <v>443</v>
      </c>
      <c r="E274" s="13">
        <v>83.093400000000003</v>
      </c>
      <c r="F274" s="12" t="s">
        <v>353</v>
      </c>
      <c r="G274" s="11">
        <v>39.700000000000003</v>
      </c>
      <c r="H274" s="9">
        <v>3298.81</v>
      </c>
      <c r="I274" s="15">
        <v>6</v>
      </c>
      <c r="J274" s="11">
        <v>238.2</v>
      </c>
      <c r="K274" s="9">
        <v>19792.849999999999</v>
      </c>
    </row>
    <row r="275" spans="1:11" ht="11.1" customHeight="1" x14ac:dyDescent="0.2">
      <c r="A275" s="14" t="s">
        <v>433</v>
      </c>
      <c r="B275" s="12" t="s">
        <v>29</v>
      </c>
      <c r="C275" s="12" t="s">
        <v>389</v>
      </c>
      <c r="D275" s="12" t="s">
        <v>501</v>
      </c>
      <c r="E275" s="13">
        <v>91.218599999999995</v>
      </c>
      <c r="F275" s="12" t="s">
        <v>353</v>
      </c>
      <c r="G275" s="11">
        <v>17</v>
      </c>
      <c r="H275" s="9">
        <v>1550.72</v>
      </c>
      <c r="I275" s="15">
        <v>30</v>
      </c>
      <c r="J275" s="11">
        <v>510</v>
      </c>
      <c r="K275" s="9">
        <v>46521.49</v>
      </c>
    </row>
    <row r="276" spans="1:11" ht="11.1" customHeight="1" x14ac:dyDescent="0.2">
      <c r="A276" s="14" t="s">
        <v>433</v>
      </c>
      <c r="B276" s="12" t="s">
        <v>27</v>
      </c>
      <c r="C276" s="12" t="s">
        <v>389</v>
      </c>
      <c r="D276" s="12" t="s">
        <v>501</v>
      </c>
      <c r="E276" s="13">
        <v>91.218500000000006</v>
      </c>
      <c r="F276" s="12" t="s">
        <v>353</v>
      </c>
      <c r="G276" s="11">
        <v>55</v>
      </c>
      <c r="H276" s="9">
        <v>5017.0200000000004</v>
      </c>
      <c r="I276" s="15">
        <v>1</v>
      </c>
      <c r="J276" s="11">
        <v>55</v>
      </c>
      <c r="K276" s="9">
        <v>5017.0200000000004</v>
      </c>
    </row>
    <row r="277" spans="1:11" ht="11.1" customHeight="1" x14ac:dyDescent="0.2">
      <c r="A277" s="14" t="s">
        <v>390</v>
      </c>
      <c r="B277" s="12" t="s">
        <v>217</v>
      </c>
      <c r="C277" s="12" t="s">
        <v>389</v>
      </c>
      <c r="D277" s="12" t="s">
        <v>422</v>
      </c>
      <c r="E277" s="13">
        <v>76.440799999999996</v>
      </c>
      <c r="F277" s="12" t="s">
        <v>369</v>
      </c>
      <c r="G277" s="11">
        <v>11</v>
      </c>
      <c r="H277" s="11">
        <v>840.85</v>
      </c>
      <c r="I277" s="15">
        <v>6</v>
      </c>
      <c r="J277" s="11">
        <v>66</v>
      </c>
      <c r="K277" s="9">
        <v>5045.09</v>
      </c>
    </row>
    <row r="278" spans="1:11" ht="11.1" customHeight="1" x14ac:dyDescent="0.2">
      <c r="A278" s="14" t="s">
        <v>390</v>
      </c>
      <c r="B278" s="12" t="s">
        <v>126</v>
      </c>
      <c r="C278" s="12" t="s">
        <v>389</v>
      </c>
      <c r="D278" s="12" t="s">
        <v>465</v>
      </c>
      <c r="E278" s="13">
        <v>73.353999999999999</v>
      </c>
      <c r="F278" s="12" t="s">
        <v>369</v>
      </c>
      <c r="G278" s="11">
        <v>14.16</v>
      </c>
      <c r="H278" s="9">
        <v>1038.69</v>
      </c>
      <c r="I278" s="15">
        <v>30</v>
      </c>
      <c r="J278" s="11">
        <v>424.8</v>
      </c>
      <c r="K278" s="9">
        <v>31160.78</v>
      </c>
    </row>
    <row r="279" spans="1:11" ht="11.1" customHeight="1" x14ac:dyDescent="0.2">
      <c r="A279" s="14" t="s">
        <v>433</v>
      </c>
      <c r="B279" s="12" t="s">
        <v>132</v>
      </c>
      <c r="C279" s="12" t="s">
        <v>389</v>
      </c>
      <c r="D279" s="12" t="s">
        <v>461</v>
      </c>
      <c r="E279" s="13">
        <v>86.992000000000004</v>
      </c>
      <c r="F279" s="12" t="s">
        <v>353</v>
      </c>
      <c r="G279" s="11">
        <v>66.67</v>
      </c>
      <c r="H279" s="9">
        <v>5799.47</v>
      </c>
      <c r="I279" s="15">
        <v>0.6</v>
      </c>
      <c r="J279" s="11">
        <v>40</v>
      </c>
      <c r="K279" s="9">
        <v>3479.68</v>
      </c>
    </row>
    <row r="280" spans="1:11" ht="11.1" customHeight="1" x14ac:dyDescent="0.2">
      <c r="A280" s="14" t="s">
        <v>390</v>
      </c>
      <c r="B280" s="12" t="s">
        <v>42</v>
      </c>
      <c r="C280" s="12" t="s">
        <v>389</v>
      </c>
      <c r="D280" s="12" t="s">
        <v>498</v>
      </c>
      <c r="E280" s="13">
        <v>75.905100000000004</v>
      </c>
      <c r="F280" s="12" t="s">
        <v>369</v>
      </c>
      <c r="G280" s="11">
        <v>23.13</v>
      </c>
      <c r="H280" s="9">
        <v>1755.68</v>
      </c>
      <c r="I280" s="15">
        <v>60</v>
      </c>
      <c r="J280" s="9">
        <v>1387.8</v>
      </c>
      <c r="K280" s="9">
        <v>105341.09</v>
      </c>
    </row>
    <row r="281" spans="1:11" ht="11.1" customHeight="1" x14ac:dyDescent="0.2">
      <c r="A281" s="14" t="s">
        <v>390</v>
      </c>
      <c r="B281" s="12" t="s">
        <v>41</v>
      </c>
      <c r="C281" s="12" t="s">
        <v>389</v>
      </c>
      <c r="D281" s="12" t="s">
        <v>498</v>
      </c>
      <c r="E281" s="13">
        <v>75.905100000000004</v>
      </c>
      <c r="F281" s="12" t="s">
        <v>369</v>
      </c>
      <c r="G281" s="11">
        <v>33.15</v>
      </c>
      <c r="H281" s="9">
        <v>2516.25</v>
      </c>
      <c r="I281" s="15">
        <v>6</v>
      </c>
      <c r="J281" s="11">
        <v>198.9</v>
      </c>
      <c r="K281" s="9">
        <v>15097.52</v>
      </c>
    </row>
    <row r="282" spans="1:11" ht="11.1" customHeight="1" x14ac:dyDescent="0.2">
      <c r="A282" s="14" t="s">
        <v>390</v>
      </c>
      <c r="B282" s="12" t="s">
        <v>38</v>
      </c>
      <c r="C282" s="12" t="s">
        <v>389</v>
      </c>
      <c r="D282" s="12" t="s">
        <v>498</v>
      </c>
      <c r="E282" s="13">
        <v>75.905100000000004</v>
      </c>
      <c r="F282" s="12" t="s">
        <v>369</v>
      </c>
      <c r="G282" s="11">
        <v>54.78</v>
      </c>
      <c r="H282" s="9">
        <v>4158.08</v>
      </c>
      <c r="I282" s="15">
        <v>24</v>
      </c>
      <c r="J282" s="9">
        <v>1314.72</v>
      </c>
      <c r="K282" s="9">
        <v>99793.95</v>
      </c>
    </row>
    <row r="283" spans="1:11" ht="11.1" customHeight="1" x14ac:dyDescent="0.2">
      <c r="A283" s="14" t="s">
        <v>390</v>
      </c>
      <c r="B283" s="12" t="s">
        <v>216</v>
      </c>
      <c r="C283" s="12" t="s">
        <v>389</v>
      </c>
      <c r="D283" s="12" t="s">
        <v>422</v>
      </c>
      <c r="E283" s="13">
        <v>76.440799999999996</v>
      </c>
      <c r="F283" s="12" t="s">
        <v>369</v>
      </c>
      <c r="G283" s="11">
        <v>238.52</v>
      </c>
      <c r="H283" s="9">
        <v>18232.66</v>
      </c>
      <c r="I283" s="15">
        <v>6</v>
      </c>
      <c r="J283" s="9">
        <v>1431.12</v>
      </c>
      <c r="K283" s="9">
        <v>109395.96</v>
      </c>
    </row>
    <row r="284" spans="1:11" ht="11.1" customHeight="1" x14ac:dyDescent="0.2">
      <c r="A284" s="14" t="s">
        <v>390</v>
      </c>
      <c r="B284" s="12" t="s">
        <v>40</v>
      </c>
      <c r="C284" s="12" t="s">
        <v>389</v>
      </c>
      <c r="D284" s="12" t="s">
        <v>498</v>
      </c>
      <c r="E284" s="13">
        <v>75.905100000000004</v>
      </c>
      <c r="F284" s="12" t="s">
        <v>369</v>
      </c>
      <c r="G284" s="11">
        <v>79.11</v>
      </c>
      <c r="H284" s="9">
        <v>6004.85</v>
      </c>
      <c r="I284" s="15">
        <v>6</v>
      </c>
      <c r="J284" s="11">
        <v>474.66</v>
      </c>
      <c r="K284" s="9">
        <v>36029.11</v>
      </c>
    </row>
    <row r="285" spans="1:11" ht="11.1" customHeight="1" x14ac:dyDescent="0.2">
      <c r="A285" s="14" t="s">
        <v>390</v>
      </c>
      <c r="B285" s="12" t="s">
        <v>35</v>
      </c>
      <c r="C285" s="12" t="s">
        <v>389</v>
      </c>
      <c r="D285" s="12" t="s">
        <v>498</v>
      </c>
      <c r="E285" s="13">
        <v>75.905100000000004</v>
      </c>
      <c r="F285" s="12" t="s">
        <v>369</v>
      </c>
      <c r="G285" s="11">
        <v>110.09</v>
      </c>
      <c r="H285" s="9">
        <v>8356.39</v>
      </c>
      <c r="I285" s="15">
        <v>24</v>
      </c>
      <c r="J285" s="9">
        <v>2642.16</v>
      </c>
      <c r="K285" s="9">
        <v>200553.42</v>
      </c>
    </row>
    <row r="286" spans="1:11" ht="11.1" customHeight="1" x14ac:dyDescent="0.2">
      <c r="A286" s="14" t="s">
        <v>390</v>
      </c>
      <c r="B286" s="12" t="s">
        <v>36</v>
      </c>
      <c r="C286" s="12" t="s">
        <v>389</v>
      </c>
      <c r="D286" s="12" t="s">
        <v>498</v>
      </c>
      <c r="E286" s="13">
        <v>75.905100000000004</v>
      </c>
      <c r="F286" s="12" t="s">
        <v>369</v>
      </c>
      <c r="G286" s="11">
        <v>142.58000000000001</v>
      </c>
      <c r="H286" s="9">
        <v>10822.55</v>
      </c>
      <c r="I286" s="15">
        <v>12</v>
      </c>
      <c r="J286" s="9">
        <v>1710.96</v>
      </c>
      <c r="K286" s="9">
        <v>129870.59</v>
      </c>
    </row>
    <row r="287" spans="1:11" ht="11.1" customHeight="1" x14ac:dyDescent="0.2">
      <c r="A287" s="14" t="s">
        <v>390</v>
      </c>
      <c r="B287" s="12" t="s">
        <v>37</v>
      </c>
      <c r="C287" s="12" t="s">
        <v>389</v>
      </c>
      <c r="D287" s="12" t="s">
        <v>498</v>
      </c>
      <c r="E287" s="13">
        <v>75.905100000000004</v>
      </c>
      <c r="F287" s="12" t="s">
        <v>369</v>
      </c>
      <c r="G287" s="11">
        <v>191.25</v>
      </c>
      <c r="H287" s="9">
        <v>14516.85</v>
      </c>
      <c r="I287" s="15">
        <v>6</v>
      </c>
      <c r="J287" s="9">
        <v>1147.5</v>
      </c>
      <c r="K287" s="9">
        <v>87101.1</v>
      </c>
    </row>
    <row r="288" spans="1:11" ht="11.1" customHeight="1" x14ac:dyDescent="0.2">
      <c r="A288" s="14" t="s">
        <v>390</v>
      </c>
      <c r="B288" s="12" t="s">
        <v>271</v>
      </c>
      <c r="C288" s="12" t="s">
        <v>389</v>
      </c>
      <c r="D288" s="12" t="s">
        <v>388</v>
      </c>
      <c r="E288" s="13">
        <v>54.708100000000002</v>
      </c>
      <c r="F288" s="12" t="s">
        <v>369</v>
      </c>
      <c r="G288" s="11">
        <v>13.07</v>
      </c>
      <c r="H288" s="11">
        <v>715.03</v>
      </c>
      <c r="I288" s="15">
        <v>300</v>
      </c>
      <c r="J288" s="9">
        <v>3921</v>
      </c>
      <c r="K288" s="9">
        <v>214510.46</v>
      </c>
    </row>
    <row r="289" spans="1:11" ht="11.1" customHeight="1" x14ac:dyDescent="0.2">
      <c r="A289" s="14" t="s">
        <v>390</v>
      </c>
      <c r="B289" s="12" t="s">
        <v>39</v>
      </c>
      <c r="C289" s="12" t="s">
        <v>389</v>
      </c>
      <c r="D289" s="12" t="s">
        <v>498</v>
      </c>
      <c r="E289" s="13">
        <v>75.905100000000004</v>
      </c>
      <c r="F289" s="12" t="s">
        <v>369</v>
      </c>
      <c r="G289" s="11">
        <v>425.01</v>
      </c>
      <c r="H289" s="9">
        <v>32260.43</v>
      </c>
      <c r="I289" s="15">
        <v>6</v>
      </c>
      <c r="J289" s="9">
        <v>2550.06</v>
      </c>
      <c r="K289" s="9">
        <v>193562.56</v>
      </c>
    </row>
    <row r="290" spans="1:11" ht="11.1" customHeight="1" x14ac:dyDescent="0.2">
      <c r="A290" s="14" t="s">
        <v>390</v>
      </c>
      <c r="B290" s="12" t="s">
        <v>156</v>
      </c>
      <c r="C290" s="12" t="s">
        <v>389</v>
      </c>
      <c r="D290" s="12" t="s">
        <v>453</v>
      </c>
      <c r="E290" s="13">
        <v>73.742800000000003</v>
      </c>
      <c r="F290" s="12" t="s">
        <v>369</v>
      </c>
      <c r="G290" s="11">
        <v>22.04</v>
      </c>
      <c r="H290" s="9">
        <v>1625.29</v>
      </c>
      <c r="I290" s="15">
        <v>6</v>
      </c>
      <c r="J290" s="11">
        <v>132.24</v>
      </c>
      <c r="K290" s="9">
        <v>9751.75</v>
      </c>
    </row>
    <row r="291" spans="1:11" ht="11.1" customHeight="1" x14ac:dyDescent="0.2">
      <c r="A291" s="14" t="s">
        <v>390</v>
      </c>
      <c r="B291" s="12" t="s">
        <v>157</v>
      </c>
      <c r="C291" s="12" t="s">
        <v>389</v>
      </c>
      <c r="D291" s="12" t="s">
        <v>453</v>
      </c>
      <c r="E291" s="13">
        <v>73.742800000000003</v>
      </c>
      <c r="F291" s="12" t="s">
        <v>369</v>
      </c>
      <c r="G291" s="11">
        <v>33.979999999999997</v>
      </c>
      <c r="H291" s="9">
        <v>2505.7800000000002</v>
      </c>
      <c r="I291" s="15">
        <v>6</v>
      </c>
      <c r="J291" s="11">
        <v>203.88</v>
      </c>
      <c r="K291" s="9">
        <v>15034.68</v>
      </c>
    </row>
    <row r="292" spans="1:11" ht="11.1" customHeight="1" x14ac:dyDescent="0.2">
      <c r="A292" s="14" t="s">
        <v>390</v>
      </c>
      <c r="B292" s="12" t="s">
        <v>158</v>
      </c>
      <c r="C292" s="12" t="s">
        <v>389</v>
      </c>
      <c r="D292" s="12" t="s">
        <v>453</v>
      </c>
      <c r="E292" s="13">
        <v>73.742699999999999</v>
      </c>
      <c r="F292" s="12" t="s">
        <v>369</v>
      </c>
      <c r="G292" s="11">
        <v>6.05</v>
      </c>
      <c r="H292" s="11">
        <v>446.14</v>
      </c>
      <c r="I292" s="15">
        <v>6</v>
      </c>
      <c r="J292" s="11">
        <v>36.299999999999997</v>
      </c>
      <c r="K292" s="9">
        <v>2676.86</v>
      </c>
    </row>
    <row r="293" spans="1:11" ht="11.1" customHeight="1" x14ac:dyDescent="0.2">
      <c r="A293" s="14" t="s">
        <v>386</v>
      </c>
      <c r="B293" s="12" t="s">
        <v>30</v>
      </c>
      <c r="C293" s="12" t="s">
        <v>389</v>
      </c>
      <c r="D293" s="12" t="s">
        <v>500</v>
      </c>
      <c r="E293" s="13">
        <v>89.206400000000002</v>
      </c>
      <c r="F293" s="12" t="s">
        <v>353</v>
      </c>
      <c r="G293" s="11">
        <v>65</v>
      </c>
      <c r="H293" s="9">
        <v>5798.42</v>
      </c>
      <c r="I293" s="15">
        <v>2</v>
      </c>
      <c r="J293" s="11">
        <v>130</v>
      </c>
      <c r="K293" s="9">
        <v>11596.83</v>
      </c>
    </row>
    <row r="294" spans="1:11" ht="11.1" customHeight="1" x14ac:dyDescent="0.2">
      <c r="A294" s="14" t="s">
        <v>433</v>
      </c>
      <c r="B294" s="12" t="s">
        <v>133</v>
      </c>
      <c r="C294" s="12" t="s">
        <v>389</v>
      </c>
      <c r="D294" s="12" t="s">
        <v>461</v>
      </c>
      <c r="E294" s="13">
        <v>86.991900000000001</v>
      </c>
      <c r="F294" s="12" t="s">
        <v>353</v>
      </c>
      <c r="G294" s="11">
        <v>40</v>
      </c>
      <c r="H294" s="9">
        <v>3479.68</v>
      </c>
      <c r="I294" s="15">
        <v>6</v>
      </c>
      <c r="J294" s="11">
        <v>240</v>
      </c>
      <c r="K294" s="9">
        <v>20878.05</v>
      </c>
    </row>
    <row r="295" spans="1:11" ht="11.1" customHeight="1" x14ac:dyDescent="0.2">
      <c r="A295" s="14" t="s">
        <v>433</v>
      </c>
      <c r="B295" s="12" t="s">
        <v>134</v>
      </c>
      <c r="C295" s="12" t="s">
        <v>389</v>
      </c>
      <c r="D295" s="12" t="s">
        <v>461</v>
      </c>
      <c r="E295" s="13">
        <v>86.992000000000004</v>
      </c>
      <c r="F295" s="12" t="s">
        <v>353</v>
      </c>
      <c r="G295" s="11">
        <v>50</v>
      </c>
      <c r="H295" s="9">
        <v>4349.6000000000004</v>
      </c>
      <c r="I295" s="15">
        <v>1</v>
      </c>
      <c r="J295" s="11">
        <v>50</v>
      </c>
      <c r="K295" s="9">
        <v>4349.6000000000004</v>
      </c>
    </row>
    <row r="296" spans="1:11" ht="11.1" customHeight="1" x14ac:dyDescent="0.2">
      <c r="A296" s="14" t="s">
        <v>401</v>
      </c>
      <c r="B296" s="12" t="s">
        <v>119</v>
      </c>
      <c r="C296" s="12" t="s">
        <v>358</v>
      </c>
      <c r="D296" s="12" t="s">
        <v>467</v>
      </c>
      <c r="E296" s="13">
        <v>72.169399999999996</v>
      </c>
      <c r="F296" s="12" t="s">
        <v>369</v>
      </c>
      <c r="G296" s="11">
        <v>4.46</v>
      </c>
      <c r="H296" s="11">
        <v>321.88</v>
      </c>
      <c r="I296" s="15">
        <v>68</v>
      </c>
      <c r="J296" s="11">
        <v>303.27999999999997</v>
      </c>
      <c r="K296" s="9">
        <v>21887.53</v>
      </c>
    </row>
    <row r="297" spans="1:11" ht="11.1" customHeight="1" x14ac:dyDescent="0.2">
      <c r="A297" s="14" t="s">
        <v>401</v>
      </c>
      <c r="B297" s="12" t="s">
        <v>125</v>
      </c>
      <c r="C297" s="12" t="s">
        <v>358</v>
      </c>
      <c r="D297" s="12" t="s">
        <v>465</v>
      </c>
      <c r="E297" s="13">
        <v>73.353999999999999</v>
      </c>
      <c r="F297" s="12" t="s">
        <v>369</v>
      </c>
      <c r="G297" s="11">
        <v>1.88</v>
      </c>
      <c r="H297" s="11">
        <v>138.09</v>
      </c>
      <c r="I297" s="10">
        <v>1000</v>
      </c>
      <c r="J297" s="9">
        <v>1882.5</v>
      </c>
      <c r="K297" s="9">
        <v>138088.91</v>
      </c>
    </row>
    <row r="298" spans="1:11" ht="11.1" customHeight="1" x14ac:dyDescent="0.2">
      <c r="A298" s="14" t="s">
        <v>386</v>
      </c>
      <c r="B298" s="12" t="s">
        <v>184</v>
      </c>
      <c r="C298" s="12" t="s">
        <v>358</v>
      </c>
      <c r="D298" s="12" t="s">
        <v>440</v>
      </c>
      <c r="E298" s="13">
        <v>82.497900000000001</v>
      </c>
      <c r="F298" s="12" t="s">
        <v>353</v>
      </c>
      <c r="G298" s="11">
        <v>19.239999999999998</v>
      </c>
      <c r="H298" s="9">
        <v>1587.63</v>
      </c>
      <c r="I298" s="15">
        <v>90</v>
      </c>
      <c r="J298" s="9">
        <v>1732</v>
      </c>
      <c r="K298" s="9">
        <v>142886.35999999999</v>
      </c>
    </row>
    <row r="299" spans="1:11" ht="11.1" customHeight="1" x14ac:dyDescent="0.2">
      <c r="A299" s="14" t="s">
        <v>386</v>
      </c>
      <c r="B299" s="12" t="s">
        <v>128</v>
      </c>
      <c r="C299" s="12" t="s">
        <v>358</v>
      </c>
      <c r="D299" s="12" t="s">
        <v>464</v>
      </c>
      <c r="E299" s="13">
        <v>87.609700000000004</v>
      </c>
      <c r="F299" s="12" t="s">
        <v>353</v>
      </c>
      <c r="G299" s="11">
        <v>12.52</v>
      </c>
      <c r="H299" s="9">
        <v>1097.07</v>
      </c>
      <c r="I299" s="15">
        <v>90</v>
      </c>
      <c r="J299" s="9">
        <v>1127</v>
      </c>
      <c r="K299" s="9">
        <v>98736.13</v>
      </c>
    </row>
    <row r="300" spans="1:11" ht="11.1" customHeight="1" x14ac:dyDescent="0.2">
      <c r="A300" s="14" t="s">
        <v>401</v>
      </c>
      <c r="B300" s="12" t="s">
        <v>102</v>
      </c>
      <c r="C300" s="12" t="s">
        <v>358</v>
      </c>
      <c r="D300" s="12" t="s">
        <v>474</v>
      </c>
      <c r="E300" s="13">
        <v>73.677800000000005</v>
      </c>
      <c r="F300" s="12" t="s">
        <v>369</v>
      </c>
      <c r="G300" s="11">
        <v>7</v>
      </c>
      <c r="H300" s="11">
        <v>515.74</v>
      </c>
      <c r="I300" s="15">
        <v>78</v>
      </c>
      <c r="J300" s="11">
        <v>546</v>
      </c>
      <c r="K300" s="9">
        <v>40228.080000000002</v>
      </c>
    </row>
    <row r="301" spans="1:11" ht="11.1" customHeight="1" x14ac:dyDescent="0.2">
      <c r="A301" s="14" t="s">
        <v>386</v>
      </c>
      <c r="B301" s="12" t="s">
        <v>214</v>
      </c>
      <c r="C301" s="12" t="s">
        <v>358</v>
      </c>
      <c r="D301" s="12" t="s">
        <v>423</v>
      </c>
      <c r="E301" s="13">
        <v>86.860900000000001</v>
      </c>
      <c r="F301" s="12" t="s">
        <v>353</v>
      </c>
      <c r="G301" s="11">
        <v>5.08</v>
      </c>
      <c r="H301" s="11">
        <v>441.25</v>
      </c>
      <c r="I301" s="15">
        <v>100</v>
      </c>
      <c r="J301" s="11">
        <v>508</v>
      </c>
      <c r="K301" s="9">
        <v>44125.34</v>
      </c>
    </row>
    <row r="302" spans="1:11" ht="11.1" customHeight="1" x14ac:dyDescent="0.2">
      <c r="A302" s="14" t="s">
        <v>386</v>
      </c>
      <c r="B302" s="12" t="s">
        <v>215</v>
      </c>
      <c r="C302" s="12" t="s">
        <v>358</v>
      </c>
      <c r="D302" s="12" t="s">
        <v>423</v>
      </c>
      <c r="E302" s="13">
        <v>86.860900000000001</v>
      </c>
      <c r="F302" s="12" t="s">
        <v>353</v>
      </c>
      <c r="G302" s="11">
        <v>2.3199999999999998</v>
      </c>
      <c r="H302" s="11">
        <v>201.52</v>
      </c>
      <c r="I302" s="15">
        <v>100</v>
      </c>
      <c r="J302" s="11">
        <v>232</v>
      </c>
      <c r="K302" s="9">
        <v>20151.73</v>
      </c>
    </row>
    <row r="303" spans="1:11" ht="11.1" customHeight="1" x14ac:dyDescent="0.2">
      <c r="A303" s="14" t="s">
        <v>350</v>
      </c>
      <c r="B303" s="12" t="s">
        <v>106</v>
      </c>
      <c r="C303" s="12" t="s">
        <v>349</v>
      </c>
      <c r="D303" s="12" t="s">
        <v>473</v>
      </c>
      <c r="E303" s="13">
        <v>73.497900000000001</v>
      </c>
      <c r="F303" s="12" t="s">
        <v>369</v>
      </c>
      <c r="G303" s="11">
        <v>9.64</v>
      </c>
      <c r="H303" s="11">
        <v>708.52</v>
      </c>
      <c r="I303" s="15">
        <v>204.6</v>
      </c>
      <c r="J303" s="9">
        <v>1972.34</v>
      </c>
      <c r="K303" s="9">
        <v>144962.85</v>
      </c>
    </row>
    <row r="304" spans="1:11" ht="11.1" customHeight="1" x14ac:dyDescent="0.2">
      <c r="A304" s="14" t="s">
        <v>350</v>
      </c>
      <c r="B304" s="12" t="s">
        <v>105</v>
      </c>
      <c r="C304" s="12" t="s">
        <v>349</v>
      </c>
      <c r="D304" s="12" t="s">
        <v>473</v>
      </c>
      <c r="E304" s="13">
        <v>73.497900000000001</v>
      </c>
      <c r="F304" s="12" t="s">
        <v>369</v>
      </c>
      <c r="G304" s="11">
        <v>9.64</v>
      </c>
      <c r="H304" s="11">
        <v>708.52</v>
      </c>
      <c r="I304" s="15">
        <v>414.7</v>
      </c>
      <c r="J304" s="9">
        <v>3997.71</v>
      </c>
      <c r="K304" s="9">
        <v>293823.28999999998</v>
      </c>
    </row>
    <row r="305" spans="1:11" ht="11.1" customHeight="1" x14ac:dyDescent="0.2">
      <c r="A305" s="14" t="s">
        <v>433</v>
      </c>
      <c r="B305" s="12" t="s">
        <v>155</v>
      </c>
      <c r="C305" s="12" t="s">
        <v>358</v>
      </c>
      <c r="D305" s="12" t="s">
        <v>454</v>
      </c>
      <c r="E305" s="13">
        <v>86.625699999999995</v>
      </c>
      <c r="F305" s="12" t="s">
        <v>353</v>
      </c>
      <c r="G305" s="11">
        <v>297</v>
      </c>
      <c r="H305" s="9">
        <v>25727.83</v>
      </c>
      <c r="I305" s="15">
        <v>1</v>
      </c>
      <c r="J305" s="11">
        <v>297</v>
      </c>
      <c r="K305" s="9">
        <v>25727.83</v>
      </c>
    </row>
    <row r="306" spans="1:11" ht="11.1" customHeight="1" x14ac:dyDescent="0.2">
      <c r="A306" s="14" t="s">
        <v>390</v>
      </c>
      <c r="B306" s="12" t="s">
        <v>231</v>
      </c>
      <c r="C306" s="12" t="s">
        <v>358</v>
      </c>
      <c r="D306" s="12" t="s">
        <v>419</v>
      </c>
      <c r="E306" s="13">
        <v>77.364900000000006</v>
      </c>
      <c r="F306" s="12" t="s">
        <v>369</v>
      </c>
      <c r="G306" s="11">
        <v>27.5</v>
      </c>
      <c r="H306" s="9">
        <v>2127.54</v>
      </c>
      <c r="I306" s="15">
        <v>2</v>
      </c>
      <c r="J306" s="11">
        <v>55</v>
      </c>
      <c r="K306" s="9">
        <v>4255.07</v>
      </c>
    </row>
    <row r="307" spans="1:11" ht="11.1" customHeight="1" x14ac:dyDescent="0.2">
      <c r="A307" s="14" t="s">
        <v>412</v>
      </c>
      <c r="B307" s="12" t="s">
        <v>240</v>
      </c>
      <c r="C307" s="12" t="s">
        <v>358</v>
      </c>
      <c r="D307" s="12" t="s">
        <v>411</v>
      </c>
      <c r="E307" s="13">
        <v>83.618700000000004</v>
      </c>
      <c r="F307" s="12" t="s">
        <v>353</v>
      </c>
      <c r="G307" s="11">
        <v>421.92</v>
      </c>
      <c r="H307" s="9">
        <v>35280.400000000001</v>
      </c>
      <c r="I307" s="15">
        <v>1</v>
      </c>
      <c r="J307" s="11">
        <v>421.92</v>
      </c>
      <c r="K307" s="9">
        <v>35280.400000000001</v>
      </c>
    </row>
    <row r="308" spans="1:11" ht="11.1" customHeight="1" x14ac:dyDescent="0.2">
      <c r="A308" s="14" t="s">
        <v>445</v>
      </c>
      <c r="B308" s="12" t="s">
        <v>181</v>
      </c>
      <c r="C308" s="12" t="s">
        <v>358</v>
      </c>
      <c r="D308" s="12" t="s">
        <v>444</v>
      </c>
      <c r="E308" s="13">
        <v>85.826400000000007</v>
      </c>
      <c r="F308" s="12" t="s">
        <v>353</v>
      </c>
      <c r="G308" s="9">
        <v>1890</v>
      </c>
      <c r="H308" s="9">
        <v>162211.81</v>
      </c>
      <c r="I308" s="15">
        <v>1</v>
      </c>
      <c r="J308" s="9">
        <v>1890</v>
      </c>
      <c r="K308" s="9">
        <v>162211.81</v>
      </c>
    </row>
    <row r="309" spans="1:11" ht="11.1" customHeight="1" x14ac:dyDescent="0.2">
      <c r="A309" s="14" t="s">
        <v>445</v>
      </c>
      <c r="B309" s="12" t="s">
        <v>81</v>
      </c>
      <c r="C309" s="12" t="s">
        <v>358</v>
      </c>
      <c r="D309" s="12" t="s">
        <v>486</v>
      </c>
      <c r="E309" s="13">
        <v>89.766999999999996</v>
      </c>
      <c r="F309" s="12" t="s">
        <v>353</v>
      </c>
      <c r="G309" s="11">
        <v>83.7</v>
      </c>
      <c r="H309" s="9">
        <v>7513.5</v>
      </c>
      <c r="I309" s="15">
        <v>4</v>
      </c>
      <c r="J309" s="11">
        <v>334.8</v>
      </c>
      <c r="K309" s="9">
        <v>30053.99</v>
      </c>
    </row>
    <row r="310" spans="1:11" ht="11.1" customHeight="1" x14ac:dyDescent="0.2">
      <c r="A310" s="14" t="s">
        <v>452</v>
      </c>
      <c r="B310" s="12" t="s">
        <v>159</v>
      </c>
      <c r="C310" s="12" t="s">
        <v>358</v>
      </c>
      <c r="D310" s="12" t="s">
        <v>451</v>
      </c>
      <c r="E310" s="13">
        <v>74.633600000000001</v>
      </c>
      <c r="F310" s="12" t="s">
        <v>369</v>
      </c>
      <c r="G310" s="9">
        <v>3735.48</v>
      </c>
      <c r="H310" s="9">
        <v>278792.32000000001</v>
      </c>
      <c r="I310" s="15">
        <v>1</v>
      </c>
      <c r="J310" s="9">
        <v>3735.48</v>
      </c>
      <c r="K310" s="9">
        <v>278792.32000000001</v>
      </c>
    </row>
    <row r="311" spans="1:11" ht="11.1" customHeight="1" x14ac:dyDescent="0.2">
      <c r="A311" s="14" t="s">
        <v>401</v>
      </c>
      <c r="B311" s="12" t="s">
        <v>28</v>
      </c>
      <c r="C311" s="12" t="s">
        <v>358</v>
      </c>
      <c r="D311" s="12" t="s">
        <v>500</v>
      </c>
      <c r="E311" s="13">
        <v>73.724299999999999</v>
      </c>
      <c r="F311" s="12" t="s">
        <v>369</v>
      </c>
      <c r="G311" s="11">
        <v>0.08</v>
      </c>
      <c r="H311" s="11">
        <v>6.18</v>
      </c>
      <c r="I311" s="10">
        <v>30000</v>
      </c>
      <c r="J311" s="9">
        <v>2515</v>
      </c>
      <c r="K311" s="9">
        <v>185416.62</v>
      </c>
    </row>
    <row r="312" spans="1:11" ht="11.1" customHeight="1" x14ac:dyDescent="0.2">
      <c r="A312" s="14" t="s">
        <v>401</v>
      </c>
      <c r="B312" s="12" t="s">
        <v>19</v>
      </c>
      <c r="C312" s="12" t="s">
        <v>358</v>
      </c>
      <c r="D312" s="12" t="s">
        <v>503</v>
      </c>
      <c r="E312" s="13">
        <v>73.545299999999997</v>
      </c>
      <c r="F312" s="12" t="s">
        <v>369</v>
      </c>
      <c r="G312" s="11">
        <v>0.15</v>
      </c>
      <c r="H312" s="11">
        <v>10.99</v>
      </c>
      <c r="I312" s="10">
        <v>30000</v>
      </c>
      <c r="J312" s="9">
        <v>4484</v>
      </c>
      <c r="K312" s="9">
        <v>329777.12</v>
      </c>
    </row>
    <row r="313" spans="1:11" ht="11.1" customHeight="1" x14ac:dyDescent="0.2">
      <c r="A313" s="14" t="s">
        <v>386</v>
      </c>
      <c r="B313" s="12" t="s">
        <v>56</v>
      </c>
      <c r="C313" s="12" t="s">
        <v>358</v>
      </c>
      <c r="D313" s="12" t="s">
        <v>496</v>
      </c>
      <c r="E313" s="13">
        <v>90.920599999999993</v>
      </c>
      <c r="F313" s="12" t="s">
        <v>353</v>
      </c>
      <c r="G313" s="11">
        <v>0.17</v>
      </c>
      <c r="H313" s="11">
        <v>15.32</v>
      </c>
      <c r="I313" s="10">
        <v>5000</v>
      </c>
      <c r="J313" s="11">
        <v>842.4</v>
      </c>
      <c r="K313" s="9">
        <v>76591.509999999995</v>
      </c>
    </row>
    <row r="314" spans="1:11" ht="11.1" customHeight="1" x14ac:dyDescent="0.2">
      <c r="A314" s="14" t="s">
        <v>386</v>
      </c>
      <c r="B314" s="12" t="s">
        <v>209</v>
      </c>
      <c r="C314" s="12" t="s">
        <v>358</v>
      </c>
      <c r="D314" s="12" t="s">
        <v>428</v>
      </c>
      <c r="E314" s="13">
        <v>82.866</v>
      </c>
      <c r="F314" s="12" t="s">
        <v>353</v>
      </c>
      <c r="G314" s="11">
        <v>0.02</v>
      </c>
      <c r="H314" s="11">
        <v>1.43</v>
      </c>
      <c r="I314" s="10">
        <v>400000</v>
      </c>
      <c r="J314" s="9">
        <v>6898</v>
      </c>
      <c r="K314" s="9">
        <v>571609.67000000004</v>
      </c>
    </row>
    <row r="315" spans="1:11" ht="11.1" customHeight="1" x14ac:dyDescent="0.2">
      <c r="A315" s="14" t="s">
        <v>386</v>
      </c>
      <c r="B315" s="12" t="s">
        <v>163</v>
      </c>
      <c r="C315" s="12" t="s">
        <v>358</v>
      </c>
      <c r="D315" s="12" t="s">
        <v>448</v>
      </c>
      <c r="E315" s="13">
        <v>84.675200000000004</v>
      </c>
      <c r="F315" s="12" t="s">
        <v>353</v>
      </c>
      <c r="G315" s="11">
        <v>0.21</v>
      </c>
      <c r="H315" s="11">
        <v>17.989999999999998</v>
      </c>
      <c r="I315" s="10">
        <v>3200</v>
      </c>
      <c r="J315" s="11">
        <v>680</v>
      </c>
      <c r="K315" s="9">
        <v>57579.14</v>
      </c>
    </row>
    <row r="316" spans="1:11" ht="11.1" customHeight="1" x14ac:dyDescent="0.2">
      <c r="A316" s="14" t="s">
        <v>401</v>
      </c>
      <c r="B316" s="12" t="s">
        <v>118</v>
      </c>
      <c r="C316" s="12" t="s">
        <v>358</v>
      </c>
      <c r="D316" s="12" t="s">
        <v>467</v>
      </c>
      <c r="E316" s="13">
        <v>72.169399999999996</v>
      </c>
      <c r="F316" s="12" t="s">
        <v>369</v>
      </c>
      <c r="G316" s="11">
        <v>0.06</v>
      </c>
      <c r="H316" s="11">
        <v>4.33</v>
      </c>
      <c r="I316" s="10">
        <v>9140</v>
      </c>
      <c r="J316" s="11">
        <v>548.4</v>
      </c>
      <c r="K316" s="9">
        <v>39577.699999999997</v>
      </c>
    </row>
    <row r="317" spans="1:11" ht="11.1" customHeight="1" x14ac:dyDescent="0.2">
      <c r="A317" s="14" t="s">
        <v>401</v>
      </c>
      <c r="B317" s="12" t="s">
        <v>186</v>
      </c>
      <c r="C317" s="12" t="s">
        <v>358</v>
      </c>
      <c r="D317" s="12" t="s">
        <v>439</v>
      </c>
      <c r="E317" s="13">
        <v>71.4876</v>
      </c>
      <c r="F317" s="12" t="s">
        <v>369</v>
      </c>
      <c r="G317" s="11">
        <v>0.15</v>
      </c>
      <c r="H317" s="11">
        <v>10.81</v>
      </c>
      <c r="I317" s="10">
        <v>4200</v>
      </c>
      <c r="J317" s="11">
        <v>635.04</v>
      </c>
      <c r="K317" s="9">
        <v>45397.48</v>
      </c>
    </row>
    <row r="318" spans="1:11" ht="11.1" customHeight="1" x14ac:dyDescent="0.2">
      <c r="A318" s="14" t="s">
        <v>401</v>
      </c>
      <c r="B318" s="12" t="s">
        <v>100</v>
      </c>
      <c r="C318" s="12" t="s">
        <v>358</v>
      </c>
      <c r="D318" s="12" t="s">
        <v>474</v>
      </c>
      <c r="E318" s="13">
        <v>73.677800000000005</v>
      </c>
      <c r="F318" s="12" t="s">
        <v>369</v>
      </c>
      <c r="G318" s="11">
        <v>0.09</v>
      </c>
      <c r="H318" s="11">
        <v>6.97</v>
      </c>
      <c r="I318" s="15">
        <v>801</v>
      </c>
      <c r="J318" s="11">
        <v>75.78</v>
      </c>
      <c r="K318" s="9">
        <v>5583.3</v>
      </c>
    </row>
    <row r="319" spans="1:11" ht="11.1" customHeight="1" x14ac:dyDescent="0.2">
      <c r="A319" s="14" t="s">
        <v>405</v>
      </c>
      <c r="B319" s="12" t="s">
        <v>255</v>
      </c>
      <c r="C319" s="12" t="s">
        <v>358</v>
      </c>
      <c r="D319" s="12" t="s">
        <v>404</v>
      </c>
      <c r="E319" s="13">
        <v>102.91119999999999</v>
      </c>
      <c r="F319" s="12" t="s">
        <v>353</v>
      </c>
      <c r="G319" s="11">
        <v>2.1</v>
      </c>
      <c r="H319" s="11">
        <v>216.11</v>
      </c>
      <c r="I319" s="15">
        <v>770</v>
      </c>
      <c r="J319" s="9">
        <v>1617</v>
      </c>
      <c r="K319" s="9">
        <v>166407.41</v>
      </c>
    </row>
    <row r="320" spans="1:11" ht="11.1" customHeight="1" x14ac:dyDescent="0.2">
      <c r="A320" s="14" t="s">
        <v>386</v>
      </c>
      <c r="B320" s="12" t="s">
        <v>167</v>
      </c>
      <c r="C320" s="12" t="s">
        <v>358</v>
      </c>
      <c r="D320" s="12" t="s">
        <v>448</v>
      </c>
      <c r="E320" s="13">
        <v>84.6751</v>
      </c>
      <c r="F320" s="12" t="s">
        <v>353</v>
      </c>
      <c r="G320" s="11">
        <v>0.9</v>
      </c>
      <c r="H320" s="11">
        <v>76.209999999999994</v>
      </c>
      <c r="I320" s="15">
        <v>50</v>
      </c>
      <c r="J320" s="11">
        <v>45</v>
      </c>
      <c r="K320" s="9">
        <v>3810.38</v>
      </c>
    </row>
    <row r="321" spans="1:11" ht="11.1" customHeight="1" x14ac:dyDescent="0.2">
      <c r="A321" s="14" t="s">
        <v>405</v>
      </c>
      <c r="B321" s="12" t="s">
        <v>251</v>
      </c>
      <c r="C321" s="12" t="s">
        <v>358</v>
      </c>
      <c r="D321" s="12" t="s">
        <v>404</v>
      </c>
      <c r="E321" s="13">
        <v>102.91119999999999</v>
      </c>
      <c r="F321" s="12" t="s">
        <v>353</v>
      </c>
      <c r="G321" s="11">
        <v>4</v>
      </c>
      <c r="H321" s="11">
        <v>411.64</v>
      </c>
      <c r="I321" s="15">
        <v>52</v>
      </c>
      <c r="J321" s="11">
        <v>208</v>
      </c>
      <c r="K321" s="9">
        <v>21405.53</v>
      </c>
    </row>
    <row r="322" spans="1:11" ht="11.1" customHeight="1" x14ac:dyDescent="0.2">
      <c r="A322" s="14" t="s">
        <v>401</v>
      </c>
      <c r="B322" s="12" t="s">
        <v>145</v>
      </c>
      <c r="C322" s="12" t="s">
        <v>358</v>
      </c>
      <c r="D322" s="12" t="s">
        <v>457</v>
      </c>
      <c r="E322" s="13">
        <v>74.633600000000001</v>
      </c>
      <c r="F322" s="12" t="s">
        <v>369</v>
      </c>
      <c r="G322" s="11">
        <v>0.55000000000000004</v>
      </c>
      <c r="H322" s="11">
        <v>41.05</v>
      </c>
      <c r="I322" s="10">
        <v>5000</v>
      </c>
      <c r="J322" s="9">
        <v>2750</v>
      </c>
      <c r="K322" s="9">
        <v>205242.4</v>
      </c>
    </row>
    <row r="323" spans="1:11" ht="11.1" customHeight="1" x14ac:dyDescent="0.2">
      <c r="A323" s="14" t="s">
        <v>401</v>
      </c>
      <c r="B323" s="12" t="s">
        <v>137</v>
      </c>
      <c r="C323" s="12" t="s">
        <v>358</v>
      </c>
      <c r="D323" s="12" t="s">
        <v>457</v>
      </c>
      <c r="E323" s="13">
        <v>74.633600000000001</v>
      </c>
      <c r="F323" s="12" t="s">
        <v>369</v>
      </c>
      <c r="G323" s="11">
        <v>0.59</v>
      </c>
      <c r="H323" s="11">
        <v>44.16</v>
      </c>
      <c r="I323" s="10">
        <v>6000</v>
      </c>
      <c r="J323" s="9">
        <v>3550</v>
      </c>
      <c r="K323" s="9">
        <v>264949.28000000003</v>
      </c>
    </row>
    <row r="324" spans="1:11" ht="11.1" customHeight="1" x14ac:dyDescent="0.2">
      <c r="A324" s="14" t="s">
        <v>401</v>
      </c>
      <c r="B324" s="12" t="s">
        <v>94</v>
      </c>
      <c r="C324" s="12" t="s">
        <v>358</v>
      </c>
      <c r="D324" s="12" t="s">
        <v>480</v>
      </c>
      <c r="E324" s="13">
        <v>74.137299999999996</v>
      </c>
      <c r="F324" s="12" t="s">
        <v>369</v>
      </c>
      <c r="G324" s="11">
        <v>0.82</v>
      </c>
      <c r="H324" s="11">
        <v>60.94</v>
      </c>
      <c r="I324" s="15">
        <v>500</v>
      </c>
      <c r="J324" s="11">
        <v>411</v>
      </c>
      <c r="K324" s="9">
        <v>30470.43</v>
      </c>
    </row>
    <row r="325" spans="1:11" ht="11.1" customHeight="1" x14ac:dyDescent="0.2">
      <c r="A325" s="14" t="s">
        <v>401</v>
      </c>
      <c r="B325" s="12" t="s">
        <v>192</v>
      </c>
      <c r="C325" s="12" t="s">
        <v>358</v>
      </c>
      <c r="D325" s="12" t="s">
        <v>434</v>
      </c>
      <c r="E325" s="13">
        <v>74.372600000000006</v>
      </c>
      <c r="F325" s="12" t="s">
        <v>369</v>
      </c>
      <c r="G325" s="11">
        <v>3.1</v>
      </c>
      <c r="H325" s="11">
        <v>230.56</v>
      </c>
      <c r="I325" s="15">
        <v>50</v>
      </c>
      <c r="J325" s="11">
        <v>155</v>
      </c>
      <c r="K325" s="9">
        <v>11527.75</v>
      </c>
    </row>
    <row r="326" spans="1:11" ht="11.1" customHeight="1" x14ac:dyDescent="0.2">
      <c r="A326" s="14" t="s">
        <v>401</v>
      </c>
      <c r="B326" s="12" t="s">
        <v>21</v>
      </c>
      <c r="C326" s="12" t="s">
        <v>358</v>
      </c>
      <c r="D326" s="12" t="s">
        <v>503</v>
      </c>
      <c r="E326" s="13">
        <v>73.545299999999997</v>
      </c>
      <c r="F326" s="12" t="s">
        <v>369</v>
      </c>
      <c r="G326" s="11">
        <v>0.65</v>
      </c>
      <c r="H326" s="11">
        <v>48.05</v>
      </c>
      <c r="I326" s="10">
        <v>10000</v>
      </c>
      <c r="J326" s="9">
        <v>6534</v>
      </c>
      <c r="K326" s="9">
        <v>480544.99</v>
      </c>
    </row>
    <row r="327" spans="1:11" ht="11.1" customHeight="1" x14ac:dyDescent="0.2">
      <c r="A327" s="14" t="s">
        <v>405</v>
      </c>
      <c r="B327" s="12" t="s">
        <v>60</v>
      </c>
      <c r="C327" s="12" t="s">
        <v>358</v>
      </c>
      <c r="D327" s="12" t="s">
        <v>492</v>
      </c>
      <c r="E327" s="13">
        <v>88.975399999999993</v>
      </c>
      <c r="F327" s="12" t="s">
        <v>353</v>
      </c>
      <c r="G327" s="11">
        <v>0.85</v>
      </c>
      <c r="H327" s="11">
        <v>75.63</v>
      </c>
      <c r="I327" s="10">
        <v>3000</v>
      </c>
      <c r="J327" s="9">
        <v>2550</v>
      </c>
      <c r="K327" s="9">
        <v>226887.27</v>
      </c>
    </row>
    <row r="328" spans="1:11" ht="11.1" customHeight="1" x14ac:dyDescent="0.2">
      <c r="A328" s="14" t="s">
        <v>405</v>
      </c>
      <c r="B328" s="12" t="s">
        <v>61</v>
      </c>
      <c r="C328" s="12" t="s">
        <v>358</v>
      </c>
      <c r="D328" s="12" t="s">
        <v>492</v>
      </c>
      <c r="E328" s="13">
        <v>88.975399999999993</v>
      </c>
      <c r="F328" s="12" t="s">
        <v>353</v>
      </c>
      <c r="G328" s="11">
        <v>0.9</v>
      </c>
      <c r="H328" s="11">
        <v>80.08</v>
      </c>
      <c r="I328" s="15">
        <v>110</v>
      </c>
      <c r="J328" s="11">
        <v>99</v>
      </c>
      <c r="K328" s="9">
        <v>8808.56</v>
      </c>
    </row>
    <row r="329" spans="1:11" ht="11.1" customHeight="1" x14ac:dyDescent="0.2">
      <c r="A329" s="14" t="s">
        <v>405</v>
      </c>
      <c r="B329" s="12" t="s">
        <v>121</v>
      </c>
      <c r="C329" s="12" t="s">
        <v>358</v>
      </c>
      <c r="D329" s="12" t="s">
        <v>466</v>
      </c>
      <c r="E329" s="13">
        <v>86.165700000000001</v>
      </c>
      <c r="F329" s="12" t="s">
        <v>353</v>
      </c>
      <c r="G329" s="11">
        <v>1.1499999999999999</v>
      </c>
      <c r="H329" s="11">
        <v>99.09</v>
      </c>
      <c r="I329" s="15">
        <v>650</v>
      </c>
      <c r="J329" s="11">
        <v>747.5</v>
      </c>
      <c r="K329" s="9">
        <v>64408.86</v>
      </c>
    </row>
    <row r="330" spans="1:11" ht="11.1" customHeight="1" x14ac:dyDescent="0.2">
      <c r="A330" s="14" t="s">
        <v>401</v>
      </c>
      <c r="B330" s="12" t="s">
        <v>146</v>
      </c>
      <c r="C330" s="12" t="s">
        <v>358</v>
      </c>
      <c r="D330" s="12" t="s">
        <v>457</v>
      </c>
      <c r="E330" s="13">
        <v>74.633600000000001</v>
      </c>
      <c r="F330" s="12" t="s">
        <v>369</v>
      </c>
      <c r="G330" s="11">
        <v>0.8</v>
      </c>
      <c r="H330" s="11">
        <v>59.71</v>
      </c>
      <c r="I330" s="15">
        <v>500</v>
      </c>
      <c r="J330" s="11">
        <v>400</v>
      </c>
      <c r="K330" s="9">
        <v>29853.439999999999</v>
      </c>
    </row>
    <row r="331" spans="1:11" ht="11.1" customHeight="1" x14ac:dyDescent="0.2">
      <c r="A331" s="14" t="s">
        <v>405</v>
      </c>
      <c r="B331" s="12" t="s">
        <v>173</v>
      </c>
      <c r="C331" s="12" t="s">
        <v>358</v>
      </c>
      <c r="D331" s="12" t="s">
        <v>447</v>
      </c>
      <c r="E331" s="13">
        <v>84.457700000000003</v>
      </c>
      <c r="F331" s="12" t="s">
        <v>353</v>
      </c>
      <c r="G331" s="11">
        <v>1.45</v>
      </c>
      <c r="H331" s="11">
        <v>122.46</v>
      </c>
      <c r="I331" s="15">
        <v>610</v>
      </c>
      <c r="J331" s="11">
        <v>884.5</v>
      </c>
      <c r="K331" s="9">
        <v>74702.84</v>
      </c>
    </row>
    <row r="332" spans="1:11" ht="11.1" customHeight="1" x14ac:dyDescent="0.2">
      <c r="A332" s="14" t="s">
        <v>405</v>
      </c>
      <c r="B332" s="12" t="s">
        <v>174</v>
      </c>
      <c r="C332" s="12" t="s">
        <v>358</v>
      </c>
      <c r="D332" s="12" t="s">
        <v>447</v>
      </c>
      <c r="E332" s="13">
        <v>84.457700000000003</v>
      </c>
      <c r="F332" s="12" t="s">
        <v>353</v>
      </c>
      <c r="G332" s="11">
        <v>1.4</v>
      </c>
      <c r="H332" s="11">
        <v>118.24</v>
      </c>
      <c r="I332" s="15">
        <v>205</v>
      </c>
      <c r="J332" s="11">
        <v>287</v>
      </c>
      <c r="K332" s="9">
        <v>24239.360000000001</v>
      </c>
    </row>
    <row r="333" spans="1:11" ht="11.1" customHeight="1" x14ac:dyDescent="0.2">
      <c r="A333" s="14" t="s">
        <v>359</v>
      </c>
      <c r="B333" s="12" t="s">
        <v>340</v>
      </c>
      <c r="C333" s="12" t="s">
        <v>358</v>
      </c>
      <c r="D333" s="12" t="s">
        <v>357</v>
      </c>
      <c r="E333" s="13">
        <v>8.9903999999999993</v>
      </c>
      <c r="F333" s="12" t="s">
        <v>347</v>
      </c>
      <c r="G333" s="11">
        <v>279.5</v>
      </c>
      <c r="H333" s="9">
        <v>2512.8200000000002</v>
      </c>
      <c r="I333" s="15">
        <v>5</v>
      </c>
      <c r="J333" s="9">
        <v>1397.5</v>
      </c>
      <c r="K333" s="9">
        <v>12564.12</v>
      </c>
    </row>
    <row r="334" spans="1:11" ht="11.1" customHeight="1" x14ac:dyDescent="0.2">
      <c r="A334" s="14" t="s">
        <v>359</v>
      </c>
      <c r="B334" s="12" t="s">
        <v>286</v>
      </c>
      <c r="C334" s="12" t="s">
        <v>358</v>
      </c>
      <c r="D334" s="12" t="s">
        <v>381</v>
      </c>
      <c r="E334" s="13">
        <v>8.1600999999999999</v>
      </c>
      <c r="F334" s="12" t="s">
        <v>347</v>
      </c>
      <c r="G334" s="11">
        <v>17.16</v>
      </c>
      <c r="H334" s="11">
        <v>140.03</v>
      </c>
      <c r="I334" s="15">
        <v>150</v>
      </c>
      <c r="J334" s="9">
        <v>2574</v>
      </c>
      <c r="K334" s="9">
        <v>21004.12</v>
      </c>
    </row>
    <row r="335" spans="1:11" ht="11.1" customHeight="1" x14ac:dyDescent="0.2">
      <c r="A335" s="14" t="s">
        <v>359</v>
      </c>
      <c r="B335" s="12" t="s">
        <v>285</v>
      </c>
      <c r="C335" s="12" t="s">
        <v>358</v>
      </c>
      <c r="D335" s="12" t="s">
        <v>381</v>
      </c>
      <c r="E335" s="13">
        <v>8.1600999999999999</v>
      </c>
      <c r="F335" s="12" t="s">
        <v>347</v>
      </c>
      <c r="G335" s="11">
        <v>24.15</v>
      </c>
      <c r="H335" s="11">
        <v>197.07</v>
      </c>
      <c r="I335" s="15">
        <v>150</v>
      </c>
      <c r="J335" s="9">
        <v>3622.5</v>
      </c>
      <c r="K335" s="9">
        <v>29560</v>
      </c>
    </row>
    <row r="336" spans="1:11" ht="11.1" customHeight="1" x14ac:dyDescent="0.2">
      <c r="A336" s="14" t="s">
        <v>401</v>
      </c>
      <c r="B336" s="12" t="s">
        <v>201</v>
      </c>
      <c r="C336" s="12" t="s">
        <v>358</v>
      </c>
      <c r="D336" s="12" t="s">
        <v>431</v>
      </c>
      <c r="E336" s="13">
        <v>73.733000000000004</v>
      </c>
      <c r="F336" s="12" t="s">
        <v>369</v>
      </c>
      <c r="G336" s="11">
        <v>13.71</v>
      </c>
      <c r="H336" s="9">
        <v>1011.2</v>
      </c>
      <c r="I336" s="15">
        <v>70</v>
      </c>
      <c r="J336" s="11">
        <v>960</v>
      </c>
      <c r="K336" s="9">
        <v>70783.67</v>
      </c>
    </row>
    <row r="337" spans="1:11" ht="11.1" customHeight="1" x14ac:dyDescent="0.2">
      <c r="A337" s="14" t="s">
        <v>359</v>
      </c>
      <c r="B337" s="12" t="s">
        <v>334</v>
      </c>
      <c r="C337" s="12" t="s">
        <v>358</v>
      </c>
      <c r="D337" s="12" t="s">
        <v>360</v>
      </c>
      <c r="E337" s="13">
        <v>8.3636999999999997</v>
      </c>
      <c r="F337" s="12" t="s">
        <v>347</v>
      </c>
      <c r="G337" s="11">
        <v>46.71</v>
      </c>
      <c r="H337" s="11">
        <v>390.67</v>
      </c>
      <c r="I337" s="15">
        <v>200</v>
      </c>
      <c r="J337" s="9">
        <v>9342</v>
      </c>
      <c r="K337" s="9">
        <v>78133.69</v>
      </c>
    </row>
    <row r="338" spans="1:11" ht="11.1" customHeight="1" x14ac:dyDescent="0.2">
      <c r="A338" s="14" t="s">
        <v>359</v>
      </c>
      <c r="B338" s="12" t="s">
        <v>281</v>
      </c>
      <c r="C338" s="12" t="s">
        <v>358</v>
      </c>
      <c r="D338" s="12" t="s">
        <v>381</v>
      </c>
      <c r="E338" s="13">
        <v>8.1600999999999999</v>
      </c>
      <c r="F338" s="12" t="s">
        <v>347</v>
      </c>
      <c r="G338" s="11">
        <v>61.64</v>
      </c>
      <c r="H338" s="11">
        <v>502.99</v>
      </c>
      <c r="I338" s="15">
        <v>50</v>
      </c>
      <c r="J338" s="9">
        <v>3082</v>
      </c>
      <c r="K338" s="9">
        <v>25149.46</v>
      </c>
    </row>
    <row r="339" spans="1:11" ht="11.1" customHeight="1" x14ac:dyDescent="0.2">
      <c r="A339" s="14" t="s">
        <v>401</v>
      </c>
      <c r="B339" s="12" t="s">
        <v>50</v>
      </c>
      <c r="C339" s="12" t="s">
        <v>358</v>
      </c>
      <c r="D339" s="12" t="s">
        <v>496</v>
      </c>
      <c r="E339" s="13">
        <v>75.729299999999995</v>
      </c>
      <c r="F339" s="12" t="s">
        <v>369</v>
      </c>
      <c r="G339" s="11">
        <v>60</v>
      </c>
      <c r="H339" s="9">
        <v>4543.76</v>
      </c>
      <c r="I339" s="15">
        <v>10</v>
      </c>
      <c r="J339" s="11">
        <v>600</v>
      </c>
      <c r="K339" s="9">
        <v>45437.58</v>
      </c>
    </row>
    <row r="340" spans="1:11" ht="11.1" customHeight="1" x14ac:dyDescent="0.2">
      <c r="A340" s="14" t="s">
        <v>401</v>
      </c>
      <c r="B340" s="12" t="s">
        <v>202</v>
      </c>
      <c r="C340" s="12" t="s">
        <v>358</v>
      </c>
      <c r="D340" s="12" t="s">
        <v>431</v>
      </c>
      <c r="E340" s="13">
        <v>73.733000000000004</v>
      </c>
      <c r="F340" s="12" t="s">
        <v>369</v>
      </c>
      <c r="G340" s="11">
        <v>21.67</v>
      </c>
      <c r="H340" s="9">
        <v>1597.55</v>
      </c>
      <c r="I340" s="15">
        <v>30</v>
      </c>
      <c r="J340" s="11">
        <v>650</v>
      </c>
      <c r="K340" s="9">
        <v>47926.45</v>
      </c>
    </row>
    <row r="341" spans="1:11" ht="11.1" customHeight="1" x14ac:dyDescent="0.2">
      <c r="A341" s="14" t="s">
        <v>405</v>
      </c>
      <c r="B341" s="12" t="s">
        <v>252</v>
      </c>
      <c r="C341" s="12" t="s">
        <v>358</v>
      </c>
      <c r="D341" s="12" t="s">
        <v>404</v>
      </c>
      <c r="E341" s="13">
        <v>102.91119999999999</v>
      </c>
      <c r="F341" s="12" t="s">
        <v>353</v>
      </c>
      <c r="G341" s="11">
        <v>150</v>
      </c>
      <c r="H341" s="9">
        <v>15436.68</v>
      </c>
      <c r="I341" s="15">
        <v>5</v>
      </c>
      <c r="J341" s="11">
        <v>750</v>
      </c>
      <c r="K341" s="9">
        <v>77183.399999999994</v>
      </c>
    </row>
    <row r="342" spans="1:11" ht="11.1" customHeight="1" x14ac:dyDescent="0.2">
      <c r="A342" s="14" t="s">
        <v>405</v>
      </c>
      <c r="B342" s="12" t="s">
        <v>122</v>
      </c>
      <c r="C342" s="12" t="s">
        <v>358</v>
      </c>
      <c r="D342" s="12" t="s">
        <v>466</v>
      </c>
      <c r="E342" s="13">
        <v>86.165700000000001</v>
      </c>
      <c r="F342" s="12" t="s">
        <v>353</v>
      </c>
      <c r="G342" s="11">
        <v>8.8000000000000007</v>
      </c>
      <c r="H342" s="11">
        <v>758.26</v>
      </c>
      <c r="I342" s="10">
        <v>1300</v>
      </c>
      <c r="J342" s="9">
        <v>11440</v>
      </c>
      <c r="K342" s="9">
        <v>985735.61</v>
      </c>
    </row>
    <row r="343" spans="1:11" ht="11.1" customHeight="1" x14ac:dyDescent="0.2">
      <c r="A343" s="14" t="s">
        <v>359</v>
      </c>
      <c r="B343" s="12" t="s">
        <v>330</v>
      </c>
      <c r="C343" s="12" t="s">
        <v>358</v>
      </c>
      <c r="D343" s="12" t="s">
        <v>360</v>
      </c>
      <c r="E343" s="13">
        <v>8.3636999999999997</v>
      </c>
      <c r="F343" s="12" t="s">
        <v>347</v>
      </c>
      <c r="G343" s="11">
        <v>14.41</v>
      </c>
      <c r="H343" s="11">
        <v>120.52</v>
      </c>
      <c r="I343" s="10">
        <v>2000</v>
      </c>
      <c r="J343" s="9">
        <v>28820</v>
      </c>
      <c r="K343" s="9">
        <v>241041.83</v>
      </c>
    </row>
    <row r="344" spans="1:11" ht="11.1" customHeight="1" x14ac:dyDescent="0.2">
      <c r="A344" s="14" t="s">
        <v>405</v>
      </c>
      <c r="B344" s="12" t="s">
        <v>253</v>
      </c>
      <c r="C344" s="12" t="s">
        <v>358</v>
      </c>
      <c r="D344" s="12" t="s">
        <v>404</v>
      </c>
      <c r="E344" s="13">
        <v>102.91119999999999</v>
      </c>
      <c r="F344" s="12" t="s">
        <v>353</v>
      </c>
      <c r="G344" s="11">
        <v>28.5</v>
      </c>
      <c r="H344" s="9">
        <v>2932.97</v>
      </c>
      <c r="I344" s="15">
        <v>115</v>
      </c>
      <c r="J344" s="9">
        <v>3277.5</v>
      </c>
      <c r="K344" s="9">
        <v>337291.46</v>
      </c>
    </row>
    <row r="345" spans="1:11" ht="11.1" customHeight="1" x14ac:dyDescent="0.2">
      <c r="A345" s="14" t="s">
        <v>401</v>
      </c>
      <c r="B345" s="12" t="s">
        <v>117</v>
      </c>
      <c r="C345" s="12" t="s">
        <v>358</v>
      </c>
      <c r="D345" s="12" t="s">
        <v>467</v>
      </c>
      <c r="E345" s="13">
        <v>72.169399999999996</v>
      </c>
      <c r="F345" s="12" t="s">
        <v>369</v>
      </c>
      <c r="G345" s="11">
        <v>0.4</v>
      </c>
      <c r="H345" s="11">
        <v>28.87</v>
      </c>
      <c r="I345" s="10">
        <v>4570</v>
      </c>
      <c r="J345" s="9">
        <v>1828</v>
      </c>
      <c r="K345" s="9">
        <v>131925.66</v>
      </c>
    </row>
    <row r="346" spans="1:11" ht="11.1" customHeight="1" x14ac:dyDescent="0.2">
      <c r="A346" s="14" t="s">
        <v>401</v>
      </c>
      <c r="B346" s="12" t="s">
        <v>185</v>
      </c>
      <c r="C346" s="12" t="s">
        <v>358</v>
      </c>
      <c r="D346" s="12" t="s">
        <v>439</v>
      </c>
      <c r="E346" s="13">
        <v>71.4876</v>
      </c>
      <c r="F346" s="12" t="s">
        <v>369</v>
      </c>
      <c r="G346" s="11">
        <v>1.04</v>
      </c>
      <c r="H346" s="11">
        <v>74.349999999999994</v>
      </c>
      <c r="I346" s="10">
        <v>2100</v>
      </c>
      <c r="J346" s="9">
        <v>2184</v>
      </c>
      <c r="K346" s="9">
        <v>156128.92000000001</v>
      </c>
    </row>
    <row r="347" spans="1:11" ht="11.1" customHeight="1" x14ac:dyDescent="0.2">
      <c r="A347" s="14" t="s">
        <v>401</v>
      </c>
      <c r="B347" s="12" t="s">
        <v>77</v>
      </c>
      <c r="C347" s="12" t="s">
        <v>358</v>
      </c>
      <c r="D347" s="12" t="s">
        <v>488</v>
      </c>
      <c r="E347" s="13">
        <v>73.508099999999999</v>
      </c>
      <c r="F347" s="12" t="s">
        <v>369</v>
      </c>
      <c r="G347" s="11">
        <v>0.2</v>
      </c>
      <c r="H347" s="11">
        <v>14.35</v>
      </c>
      <c r="I347" s="10">
        <v>8000</v>
      </c>
      <c r="J347" s="9">
        <v>1562</v>
      </c>
      <c r="K347" s="9">
        <v>114819.65</v>
      </c>
    </row>
    <row r="348" spans="1:11" ht="11.1" customHeight="1" x14ac:dyDescent="0.2">
      <c r="A348" s="14" t="s">
        <v>401</v>
      </c>
      <c r="B348" s="12" t="s">
        <v>101</v>
      </c>
      <c r="C348" s="12" t="s">
        <v>358</v>
      </c>
      <c r="D348" s="12" t="s">
        <v>474</v>
      </c>
      <c r="E348" s="13">
        <v>73.677800000000005</v>
      </c>
      <c r="F348" s="12" t="s">
        <v>369</v>
      </c>
      <c r="G348" s="11">
        <v>0.79</v>
      </c>
      <c r="H348" s="11">
        <v>58.21</v>
      </c>
      <c r="I348" s="15">
        <v>801</v>
      </c>
      <c r="J348" s="11">
        <v>632.79</v>
      </c>
      <c r="K348" s="9">
        <v>46622.58</v>
      </c>
    </row>
    <row r="349" spans="1:11" ht="11.1" customHeight="1" x14ac:dyDescent="0.2">
      <c r="A349" s="8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ht="11.1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 ht="11.1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 ht="11.1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="5" customFormat="1" ht="11.1" customHeight="1" x14ac:dyDescent="0.2"/>
    <row r="354" s="5" customFormat="1" ht="11.1" customHeight="1" x14ac:dyDescent="0.2"/>
    <row r="355" s="5" customFormat="1" ht="11.1" customHeight="1" x14ac:dyDescent="0.2"/>
    <row r="356" s="5" customFormat="1" ht="11.1" customHeight="1" x14ac:dyDescent="0.2"/>
    <row r="357" s="5" customFormat="1" ht="11.1" customHeight="1" x14ac:dyDescent="0.2"/>
    <row r="358" s="5" customFormat="1" ht="11.1" customHeight="1" x14ac:dyDescent="0.2"/>
    <row r="359" s="5" customFormat="1" ht="11.1" customHeight="1" x14ac:dyDescent="0.2"/>
    <row r="360" s="5" customFormat="1" ht="11.1" customHeight="1" x14ac:dyDescent="0.2"/>
    <row r="361" s="5" customFormat="1" ht="11.1" customHeight="1" x14ac:dyDescent="0.2"/>
    <row r="362" s="5" customFormat="1" ht="11.1" customHeight="1" x14ac:dyDescent="0.2"/>
    <row r="363" s="5" customFormat="1" ht="11.1" customHeight="1" x14ac:dyDescent="0.2"/>
    <row r="364" s="5" customFormat="1" ht="11.1" customHeight="1" x14ac:dyDescent="0.2"/>
    <row r="365" s="5" customFormat="1" ht="11.1" customHeight="1" x14ac:dyDescent="0.2"/>
    <row r="366" s="5" customFormat="1" ht="11.1" customHeight="1" x14ac:dyDescent="0.2"/>
    <row r="367" s="5" customFormat="1" ht="11.1" customHeight="1" x14ac:dyDescent="0.2"/>
    <row r="368" s="5" customFormat="1" ht="11.1" customHeight="1" x14ac:dyDescent="0.2"/>
    <row r="369" s="5" customFormat="1" ht="11.1" customHeight="1" x14ac:dyDescent="0.2"/>
    <row r="370" s="5" customFormat="1" ht="11.1" customHeight="1" x14ac:dyDescent="0.2"/>
    <row r="371" s="5" customFormat="1" ht="11.1" customHeight="1" x14ac:dyDescent="0.2"/>
    <row r="372" s="5" customFormat="1" ht="11.1" customHeight="1" x14ac:dyDescent="0.2"/>
    <row r="373" s="5" customFormat="1" ht="11.1" customHeight="1" x14ac:dyDescent="0.2"/>
    <row r="374" s="5" customFormat="1" ht="11.1" customHeight="1" x14ac:dyDescent="0.2"/>
    <row r="375" s="5" customFormat="1" ht="11.1" customHeight="1" x14ac:dyDescent="0.2"/>
    <row r="376" s="5" customFormat="1" ht="11.1" customHeight="1" x14ac:dyDescent="0.2"/>
    <row r="377" s="5" customFormat="1" ht="11.1" customHeight="1" x14ac:dyDescent="0.2"/>
    <row r="378" s="5" customFormat="1" ht="11.1" customHeight="1" x14ac:dyDescent="0.2"/>
    <row r="379" s="5" customFormat="1" ht="11.1" customHeight="1" x14ac:dyDescent="0.2"/>
    <row r="380" s="5" customFormat="1" ht="11.1" customHeight="1" x14ac:dyDescent="0.2"/>
    <row r="381" s="5" customFormat="1" ht="11.1" customHeight="1" x14ac:dyDescent="0.2"/>
    <row r="382" s="5" customFormat="1" ht="11.1" customHeight="1" x14ac:dyDescent="0.2"/>
    <row r="383" s="5" customFormat="1" ht="11.1" customHeight="1" x14ac:dyDescent="0.2"/>
    <row r="384" s="5" customFormat="1" ht="11.1" customHeight="1" x14ac:dyDescent="0.2"/>
    <row r="385" s="5" customFormat="1" ht="11.1" customHeight="1" x14ac:dyDescent="0.2"/>
    <row r="386" s="5" customFormat="1" ht="11.1" customHeight="1" x14ac:dyDescent="0.2"/>
    <row r="387" s="5" customFormat="1" ht="11.1" customHeight="1" x14ac:dyDescent="0.2"/>
    <row r="388" s="5" customFormat="1" ht="11.1" customHeight="1" x14ac:dyDescent="0.2"/>
    <row r="389" s="5" customFormat="1" ht="11.1" customHeight="1" x14ac:dyDescent="0.2"/>
    <row r="390" s="5" customFormat="1" ht="11.1" customHeight="1" x14ac:dyDescent="0.2"/>
    <row r="391" s="5" customFormat="1" ht="11.1" customHeight="1" x14ac:dyDescent="0.2"/>
    <row r="392" s="5" customFormat="1" ht="11.1" customHeight="1" x14ac:dyDescent="0.2"/>
    <row r="393" s="5" customFormat="1" ht="11.1" customHeight="1" x14ac:dyDescent="0.2"/>
    <row r="394" s="5" customFormat="1" ht="11.1" customHeight="1" x14ac:dyDescent="0.2"/>
    <row r="395" s="5" customFormat="1" ht="11.1" customHeight="1" x14ac:dyDescent="0.2"/>
    <row r="396" s="5" customFormat="1" ht="11.1" customHeight="1" x14ac:dyDescent="0.2"/>
    <row r="397" s="5" customFormat="1" ht="11.1" customHeight="1" x14ac:dyDescent="0.2"/>
    <row r="398" s="5" customFormat="1" ht="11.1" customHeight="1" x14ac:dyDescent="0.2"/>
    <row r="399" s="5" customFormat="1" ht="11.1" customHeight="1" x14ac:dyDescent="0.2"/>
    <row r="400" s="5" customFormat="1" ht="11.1" customHeight="1" x14ac:dyDescent="0.2"/>
    <row r="401" s="5" customFormat="1" ht="11.1" customHeight="1" x14ac:dyDescent="0.2"/>
    <row r="402" s="5" customFormat="1" ht="11.1" customHeight="1" x14ac:dyDescent="0.2"/>
    <row r="403" s="5" customFormat="1" ht="11.1" customHeight="1" x14ac:dyDescent="0.2"/>
    <row r="404" s="5" customFormat="1" ht="11.1" customHeight="1" x14ac:dyDescent="0.2"/>
    <row r="405" s="5" customFormat="1" ht="11.1" customHeight="1" x14ac:dyDescent="0.2"/>
    <row r="406" s="5" customFormat="1" ht="11.1" customHeight="1" x14ac:dyDescent="0.2"/>
    <row r="407" s="5" customFormat="1" ht="11.1" customHeight="1" x14ac:dyDescent="0.2"/>
    <row r="408" s="5" customFormat="1" ht="11.1" customHeight="1" x14ac:dyDescent="0.2"/>
    <row r="409" s="5" customFormat="1" ht="11.1" customHeight="1" x14ac:dyDescent="0.2"/>
    <row r="410" s="5" customFormat="1" ht="11.1" customHeight="1" x14ac:dyDescent="0.2"/>
    <row r="411" s="5" customFormat="1" ht="11.1" customHeight="1" x14ac:dyDescent="0.2"/>
    <row r="412" s="5" customFormat="1" ht="11.1" customHeight="1" x14ac:dyDescent="0.2"/>
    <row r="413" s="5" customFormat="1" ht="11.1" customHeight="1" x14ac:dyDescent="0.2"/>
    <row r="414" s="5" customFormat="1" ht="11.1" customHeight="1" x14ac:dyDescent="0.2"/>
    <row r="415" s="5" customFormat="1" ht="11.1" customHeight="1" x14ac:dyDescent="0.2"/>
    <row r="416" s="5" customFormat="1" ht="11.1" customHeight="1" x14ac:dyDescent="0.2"/>
    <row r="417" s="5" customFormat="1" ht="11.1" customHeight="1" x14ac:dyDescent="0.2"/>
    <row r="418" s="5" customFormat="1" ht="11.1" customHeight="1" x14ac:dyDescent="0.2"/>
    <row r="419" s="5" customFormat="1" ht="11.1" customHeight="1" x14ac:dyDescent="0.2"/>
    <row r="420" s="5" customFormat="1" ht="11.1" customHeight="1" x14ac:dyDescent="0.2"/>
    <row r="421" s="5" customFormat="1" ht="11.1" customHeight="1" x14ac:dyDescent="0.2"/>
    <row r="422" s="5" customFormat="1" ht="11.1" customHeight="1" x14ac:dyDescent="0.2"/>
    <row r="423" s="5" customFormat="1" ht="11.1" customHeight="1" x14ac:dyDescent="0.2"/>
    <row r="424" s="5" customFormat="1" ht="11.1" customHeight="1" x14ac:dyDescent="0.2"/>
    <row r="425" s="5" customFormat="1" ht="11.1" customHeight="1" x14ac:dyDescent="0.2"/>
    <row r="426" s="5" customFormat="1" ht="11.1" customHeight="1" x14ac:dyDescent="0.2"/>
    <row r="427" s="5" customFormat="1" ht="11.1" customHeight="1" x14ac:dyDescent="0.2"/>
    <row r="428" s="5" customFormat="1" ht="11.1" customHeight="1" x14ac:dyDescent="0.2"/>
    <row r="429" s="5" customFormat="1" ht="11.1" customHeight="1" x14ac:dyDescent="0.2"/>
    <row r="430" s="5" customFormat="1" ht="11.1" customHeight="1" x14ac:dyDescent="0.2"/>
    <row r="431" s="5" customFormat="1" ht="11.1" customHeight="1" x14ac:dyDescent="0.2"/>
    <row r="432" s="5" customFormat="1" ht="11.1" customHeight="1" x14ac:dyDescent="0.2"/>
    <row r="433" s="5" customFormat="1" ht="11.1" customHeight="1" x14ac:dyDescent="0.2"/>
    <row r="434" s="5" customFormat="1" ht="11.1" customHeight="1" x14ac:dyDescent="0.2"/>
    <row r="435" s="5" customFormat="1" ht="11.1" customHeight="1" x14ac:dyDescent="0.2"/>
    <row r="436" s="5" customFormat="1" ht="11.1" customHeight="1" x14ac:dyDescent="0.2"/>
    <row r="437" s="5" customFormat="1" ht="11.1" customHeight="1" x14ac:dyDescent="0.2"/>
    <row r="438" s="5" customFormat="1" ht="11.1" customHeight="1" x14ac:dyDescent="0.2"/>
    <row r="439" s="5" customFormat="1" ht="11.1" customHeight="1" x14ac:dyDescent="0.2"/>
    <row r="440" s="5" customFormat="1" ht="11.1" customHeight="1" x14ac:dyDescent="0.2"/>
    <row r="441" s="5" customFormat="1" ht="11.1" customHeight="1" x14ac:dyDescent="0.2"/>
    <row r="442" s="5" customFormat="1" ht="11.1" customHeight="1" x14ac:dyDescent="0.2"/>
    <row r="443" s="5" customFormat="1" ht="11.1" customHeight="1" x14ac:dyDescent="0.2"/>
    <row r="444" s="5" customFormat="1" ht="11.1" customHeight="1" x14ac:dyDescent="0.2"/>
    <row r="445" s="5" customFormat="1" ht="11.1" customHeight="1" x14ac:dyDescent="0.2"/>
    <row r="446" s="5" customFormat="1" ht="11.1" customHeight="1" x14ac:dyDescent="0.2"/>
    <row r="447" s="5" customFormat="1" ht="11.1" customHeight="1" x14ac:dyDescent="0.2"/>
    <row r="448" s="5" customFormat="1" ht="11.1" customHeight="1" x14ac:dyDescent="0.2"/>
    <row r="449" s="5" customFormat="1" ht="11.1" customHeight="1" x14ac:dyDescent="0.2"/>
    <row r="450" s="5" customFormat="1" ht="11.1" customHeight="1" x14ac:dyDescent="0.2"/>
    <row r="451" s="5" customFormat="1" ht="11.1" customHeight="1" x14ac:dyDescent="0.2"/>
    <row r="452" s="5" customFormat="1" ht="11.1" customHeight="1" x14ac:dyDescent="0.2"/>
    <row r="453" s="5" customFormat="1" ht="11.1" customHeight="1" x14ac:dyDescent="0.2"/>
    <row r="454" s="5" customFormat="1" ht="11.1" customHeight="1" x14ac:dyDescent="0.2"/>
    <row r="455" s="5" customFormat="1" ht="11.1" customHeight="1" x14ac:dyDescent="0.2"/>
    <row r="456" s="5" customFormat="1" ht="11.1" customHeight="1" x14ac:dyDescent="0.2"/>
    <row r="457" s="5" customFormat="1" ht="11.1" customHeight="1" x14ac:dyDescent="0.2"/>
    <row r="458" s="5" customFormat="1" ht="11.1" customHeight="1" x14ac:dyDescent="0.2"/>
    <row r="459" s="5" customFormat="1" ht="11.1" customHeight="1" x14ac:dyDescent="0.2"/>
    <row r="460" s="5" customFormat="1" ht="11.1" customHeight="1" x14ac:dyDescent="0.2"/>
    <row r="461" s="5" customFormat="1" ht="11.1" customHeight="1" x14ac:dyDescent="0.2"/>
    <row r="462" s="5" customFormat="1" ht="11.1" customHeight="1" x14ac:dyDescent="0.2"/>
    <row r="463" s="5" customFormat="1" ht="11.1" customHeight="1" x14ac:dyDescent="0.2"/>
    <row r="464" s="5" customFormat="1" ht="11.1" customHeight="1" x14ac:dyDescent="0.2"/>
    <row r="465" s="5" customFormat="1" ht="11.1" customHeight="1" x14ac:dyDescent="0.2"/>
    <row r="466" s="5" customFormat="1" ht="11.1" customHeight="1" x14ac:dyDescent="0.2"/>
    <row r="467" s="5" customFormat="1" ht="11.1" customHeight="1" x14ac:dyDescent="0.2"/>
    <row r="468" s="5" customFormat="1" ht="11.1" customHeight="1" x14ac:dyDescent="0.2"/>
    <row r="469" s="5" customFormat="1" ht="11.1" customHeight="1" x14ac:dyDescent="0.2"/>
    <row r="470" s="5" customFormat="1" ht="11.1" customHeight="1" x14ac:dyDescent="0.2"/>
    <row r="471" s="5" customFormat="1" ht="11.1" customHeight="1" x14ac:dyDescent="0.2"/>
    <row r="472" s="5" customFormat="1" ht="11.1" customHeight="1" x14ac:dyDescent="0.2"/>
    <row r="473" s="5" customFormat="1" ht="11.1" customHeight="1" x14ac:dyDescent="0.2"/>
    <row r="474" s="5" customFormat="1" ht="11.1" customHeight="1" x14ac:dyDescent="0.2"/>
    <row r="475" s="5" customFormat="1" ht="11.1" customHeight="1" x14ac:dyDescent="0.2"/>
    <row r="476" s="5" customFormat="1" ht="11.1" customHeight="1" x14ac:dyDescent="0.2"/>
    <row r="477" s="5" customFormat="1" ht="11.1" customHeight="1" x14ac:dyDescent="0.2"/>
    <row r="478" s="5" customFormat="1" ht="11.1" customHeight="1" x14ac:dyDescent="0.2"/>
    <row r="479" s="5" customFormat="1" ht="11.1" customHeight="1" x14ac:dyDescent="0.2"/>
    <row r="480" s="5" customFormat="1" ht="11.1" customHeight="1" x14ac:dyDescent="0.2"/>
    <row r="481" s="5" customFormat="1" ht="11.1" customHeight="1" x14ac:dyDescent="0.2"/>
    <row r="482" s="5" customFormat="1" ht="11.1" customHeight="1" x14ac:dyDescent="0.2"/>
    <row r="483" s="5" customFormat="1" ht="11.1" customHeight="1" x14ac:dyDescent="0.2"/>
    <row r="484" s="5" customFormat="1" ht="11.1" customHeight="1" x14ac:dyDescent="0.2"/>
    <row r="485" s="5" customFormat="1" ht="11.1" customHeight="1" x14ac:dyDescent="0.2"/>
    <row r="486" s="5" customFormat="1" ht="11.1" customHeight="1" x14ac:dyDescent="0.2"/>
    <row r="487" s="5" customFormat="1" ht="11.1" customHeight="1" x14ac:dyDescent="0.2"/>
    <row r="488" s="5" customFormat="1" ht="11.1" customHeight="1" x14ac:dyDescent="0.2"/>
    <row r="489" s="5" customFormat="1" ht="11.1" customHeight="1" x14ac:dyDescent="0.2"/>
    <row r="490" s="5" customFormat="1" ht="11.1" customHeight="1" x14ac:dyDescent="0.2"/>
    <row r="491" s="5" customFormat="1" ht="11.1" customHeight="1" x14ac:dyDescent="0.2"/>
    <row r="492" s="5" customFormat="1" ht="11.1" customHeight="1" x14ac:dyDescent="0.2"/>
    <row r="493" s="5" customFormat="1" ht="11.1" customHeight="1" x14ac:dyDescent="0.2"/>
    <row r="494" s="5" customFormat="1" ht="11.1" customHeight="1" x14ac:dyDescent="0.2"/>
    <row r="495" s="5" customFormat="1" ht="11.1" customHeight="1" x14ac:dyDescent="0.2"/>
    <row r="496" s="5" customFormat="1" ht="11.1" customHeight="1" x14ac:dyDescent="0.2"/>
    <row r="497" s="5" customFormat="1" ht="11.1" customHeight="1" x14ac:dyDescent="0.2"/>
    <row r="498" s="5" customFormat="1" ht="11.1" customHeight="1" x14ac:dyDescent="0.2"/>
    <row r="499" s="5" customFormat="1" ht="11.1" customHeight="1" x14ac:dyDescent="0.2"/>
    <row r="500" s="5" customFormat="1" ht="11.1" customHeight="1" x14ac:dyDescent="0.2"/>
    <row r="501" s="5" customFormat="1" ht="11.1" customHeight="1" x14ac:dyDescent="0.2"/>
    <row r="502" s="5" customFormat="1" ht="11.1" customHeight="1" x14ac:dyDescent="0.2"/>
    <row r="503" s="5" customFormat="1" ht="11.1" customHeight="1" x14ac:dyDescent="0.2"/>
    <row r="504" s="5" customFormat="1" ht="11.1" customHeight="1" x14ac:dyDescent="0.2"/>
    <row r="505" s="5" customFormat="1" ht="11.1" customHeight="1" x14ac:dyDescent="0.2"/>
    <row r="506" s="5" customFormat="1" ht="11.1" customHeight="1" x14ac:dyDescent="0.2"/>
    <row r="507" s="5" customFormat="1" ht="11.1" customHeight="1" x14ac:dyDescent="0.2"/>
    <row r="508" s="5" customFormat="1" ht="11.1" customHeight="1" x14ac:dyDescent="0.2"/>
    <row r="509" s="5" customFormat="1" ht="11.1" customHeight="1" x14ac:dyDescent="0.2"/>
    <row r="510" s="5" customFormat="1" ht="11.1" customHeight="1" x14ac:dyDescent="0.2"/>
    <row r="511" s="5" customFormat="1" ht="11.1" customHeight="1" x14ac:dyDescent="0.2"/>
    <row r="512" s="5" customFormat="1" ht="11.1" customHeight="1" x14ac:dyDescent="0.2"/>
    <row r="513" s="5" customFormat="1" ht="11.1" customHeight="1" x14ac:dyDescent="0.2"/>
    <row r="514" s="5" customFormat="1" ht="11.1" customHeight="1" x14ac:dyDescent="0.2"/>
    <row r="515" s="5" customFormat="1" ht="11.1" customHeight="1" x14ac:dyDescent="0.2"/>
    <row r="516" s="5" customFormat="1" ht="11.1" customHeight="1" x14ac:dyDescent="0.2"/>
    <row r="517" s="5" customFormat="1" ht="11.1" customHeight="1" x14ac:dyDescent="0.2"/>
    <row r="518" s="5" customFormat="1" ht="11.1" customHeight="1" x14ac:dyDescent="0.2"/>
    <row r="519" s="5" customFormat="1" ht="11.1" customHeight="1" x14ac:dyDescent="0.2"/>
    <row r="520" s="5" customFormat="1" ht="11.1" customHeight="1" x14ac:dyDescent="0.2"/>
    <row r="521" s="5" customFormat="1" ht="11.1" customHeight="1" x14ac:dyDescent="0.2"/>
    <row r="522" s="5" customFormat="1" ht="11.1" customHeight="1" x14ac:dyDescent="0.2"/>
    <row r="523" s="5" customFormat="1" ht="11.1" customHeight="1" x14ac:dyDescent="0.2"/>
    <row r="524" s="5" customFormat="1" ht="11.1" customHeight="1" x14ac:dyDescent="0.2"/>
    <row r="525" s="5" customFormat="1" ht="11.1" customHeight="1" x14ac:dyDescent="0.2"/>
    <row r="526" s="5" customFormat="1" ht="11.1" customHeight="1" x14ac:dyDescent="0.2"/>
    <row r="527" s="5" customFormat="1" ht="11.1" customHeight="1" x14ac:dyDescent="0.2"/>
    <row r="528" s="5" customFormat="1" ht="11.1" customHeight="1" x14ac:dyDescent="0.2"/>
    <row r="529" s="5" customFormat="1" ht="11.1" customHeight="1" x14ac:dyDescent="0.2"/>
    <row r="530" s="5" customFormat="1" ht="11.1" customHeight="1" x14ac:dyDescent="0.2"/>
    <row r="531" s="5" customFormat="1" ht="11.1" customHeight="1" x14ac:dyDescent="0.2"/>
    <row r="532" s="5" customFormat="1" ht="11.1" customHeight="1" x14ac:dyDescent="0.2"/>
    <row r="533" s="5" customFormat="1" ht="11.1" customHeight="1" x14ac:dyDescent="0.2"/>
    <row r="534" s="5" customFormat="1" ht="11.1" customHeight="1" x14ac:dyDescent="0.2"/>
    <row r="535" s="5" customFormat="1" ht="11.1" customHeight="1" x14ac:dyDescent="0.2"/>
    <row r="536" s="5" customFormat="1" ht="11.1" customHeight="1" x14ac:dyDescent="0.2"/>
    <row r="537" s="5" customFormat="1" ht="11.1" customHeight="1" x14ac:dyDescent="0.2"/>
    <row r="538" s="5" customFormat="1" ht="11.1" customHeight="1" x14ac:dyDescent="0.2"/>
    <row r="539" s="5" customFormat="1" ht="11.1" customHeight="1" x14ac:dyDescent="0.2"/>
    <row r="540" s="5" customFormat="1" ht="11.45" customHeight="1" x14ac:dyDescent="0.2"/>
    <row r="541" s="5" customFormat="1" ht="11.45" customHeight="1" x14ac:dyDescent="0.2"/>
    <row r="542" s="5" customFormat="1" ht="11.45" customHeight="1" x14ac:dyDescent="0.2"/>
    <row r="543" s="5" customFormat="1" ht="11.45" customHeight="1" x14ac:dyDescent="0.2"/>
    <row r="544" s="5" customFormat="1" ht="11.45" customHeight="1" x14ac:dyDescent="0.2"/>
    <row r="545" s="5" customFormat="1" ht="11.45" customHeight="1" x14ac:dyDescent="0.2"/>
    <row r="546" s="5" customFormat="1" ht="11.45" customHeight="1" x14ac:dyDescent="0.2"/>
    <row r="547" s="5" customFormat="1" ht="11.45" customHeight="1" x14ac:dyDescent="0.2"/>
    <row r="548" s="5" customFormat="1" ht="11.45" customHeight="1" x14ac:dyDescent="0.2"/>
    <row r="549" s="5" customFormat="1" ht="11.45" customHeight="1" x14ac:dyDescent="0.2"/>
    <row r="550" s="5" customFormat="1" ht="11.45" customHeight="1" x14ac:dyDescent="0.2"/>
    <row r="551" s="5" customFormat="1" ht="11.45" customHeight="1" x14ac:dyDescent="0.2"/>
    <row r="552" s="5" customFormat="1" ht="11.45" customHeight="1" x14ac:dyDescent="0.2"/>
    <row r="553" s="5" customFormat="1" ht="11.45" customHeight="1" x14ac:dyDescent="0.2"/>
    <row r="554" s="5" customFormat="1" ht="11.45" customHeight="1" x14ac:dyDescent="0.2"/>
    <row r="555" s="5" customFormat="1" ht="11.45" customHeight="1" x14ac:dyDescent="0.2"/>
    <row r="556" s="5" customFormat="1" ht="11.45" customHeight="1" x14ac:dyDescent="0.2"/>
    <row r="557" s="5" customFormat="1" ht="11.45" customHeight="1" x14ac:dyDescent="0.2"/>
    <row r="558" s="5" customFormat="1" ht="11.45" customHeight="1" x14ac:dyDescent="0.2"/>
    <row r="559" s="5" customFormat="1" ht="11.45" customHeight="1" x14ac:dyDescent="0.2"/>
    <row r="560" s="5" customFormat="1" ht="11.45" customHeight="1" x14ac:dyDescent="0.2"/>
    <row r="561" s="5" customFormat="1" ht="11.45" customHeight="1" x14ac:dyDescent="0.2"/>
    <row r="562" s="5" customFormat="1" ht="11.45" customHeight="1" x14ac:dyDescent="0.2"/>
    <row r="563" s="5" customFormat="1" ht="11.45" customHeight="1" x14ac:dyDescent="0.2"/>
    <row r="564" s="5" customFormat="1" ht="11.45" customHeight="1" x14ac:dyDescent="0.2"/>
    <row r="565" s="5" customFormat="1" ht="11.45" customHeight="1" x14ac:dyDescent="0.2"/>
    <row r="566" s="5" customFormat="1" ht="11.45" customHeight="1" x14ac:dyDescent="0.2"/>
    <row r="567" s="5" customFormat="1" ht="11.45" customHeight="1" x14ac:dyDescent="0.2"/>
    <row r="568" s="5" customFormat="1" ht="11.45" customHeight="1" x14ac:dyDescent="0.2"/>
    <row r="569" s="5" customFormat="1" ht="11.45" customHeight="1" x14ac:dyDescent="0.2"/>
    <row r="570" s="5" customFormat="1" ht="11.45" customHeight="1" x14ac:dyDescent="0.2"/>
    <row r="571" s="5" customFormat="1" ht="11.45" customHeight="1" x14ac:dyDescent="0.2"/>
    <row r="572" s="5" customFormat="1" ht="11.45" customHeight="1" x14ac:dyDescent="0.2"/>
    <row r="573" s="5" customFormat="1" ht="11.45" customHeight="1" x14ac:dyDescent="0.2"/>
    <row r="574" s="5" customFormat="1" ht="11.45" customHeight="1" x14ac:dyDescent="0.2"/>
    <row r="575" s="5" customFormat="1" ht="11.45" customHeight="1" x14ac:dyDescent="0.2"/>
    <row r="576" s="5" customFormat="1" ht="11.45" customHeight="1" x14ac:dyDescent="0.2"/>
    <row r="577" s="5" customFormat="1" ht="11.45" customHeight="1" x14ac:dyDescent="0.2"/>
    <row r="578" s="5" customFormat="1" ht="11.45" customHeight="1" x14ac:dyDescent="0.2"/>
    <row r="579" s="5" customFormat="1" ht="11.45" customHeight="1" x14ac:dyDescent="0.2"/>
    <row r="580" s="5" customFormat="1" ht="11.45" customHeight="1" x14ac:dyDescent="0.2"/>
    <row r="581" s="5" customFormat="1" ht="11.45" customHeight="1" x14ac:dyDescent="0.2"/>
    <row r="582" s="5" customFormat="1" ht="11.45" customHeight="1" x14ac:dyDescent="0.2"/>
    <row r="583" s="5" customFormat="1" ht="11.45" customHeight="1" x14ac:dyDescent="0.2"/>
    <row r="584" s="5" customFormat="1" ht="11.45" customHeight="1" x14ac:dyDescent="0.2"/>
    <row r="585" s="5" customFormat="1" ht="11.45" customHeight="1" x14ac:dyDescent="0.2"/>
    <row r="586" s="5" customFormat="1" ht="11.45" customHeight="1" x14ac:dyDescent="0.2"/>
    <row r="587" s="5" customFormat="1" ht="11.45" customHeight="1" x14ac:dyDescent="0.2"/>
    <row r="588" s="5" customFormat="1" ht="11.45" customHeight="1" x14ac:dyDescent="0.2"/>
    <row r="589" s="5" customFormat="1" ht="11.45" customHeight="1" x14ac:dyDescent="0.2"/>
    <row r="590" s="5" customFormat="1" ht="11.45" customHeight="1" x14ac:dyDescent="0.2"/>
    <row r="591" s="5" customFormat="1" ht="11.45" customHeight="1" x14ac:dyDescent="0.2"/>
    <row r="592" s="5" customFormat="1" ht="11.45" customHeight="1" x14ac:dyDescent="0.2"/>
    <row r="593" s="5" customFormat="1" ht="11.45" customHeight="1" x14ac:dyDescent="0.2"/>
    <row r="594" s="5" customFormat="1" ht="11.45" customHeight="1" x14ac:dyDescent="0.2"/>
    <row r="595" s="5" customFormat="1" ht="11.45" customHeight="1" x14ac:dyDescent="0.2"/>
    <row r="596" s="5" customFormat="1" ht="11.45" customHeight="1" x14ac:dyDescent="0.2"/>
    <row r="597" s="5" customFormat="1" ht="11.45" customHeight="1" x14ac:dyDescent="0.2"/>
    <row r="598" s="5" customFormat="1" ht="11.45" customHeight="1" x14ac:dyDescent="0.2"/>
    <row r="599" s="5" customFormat="1" ht="11.45" customHeight="1" x14ac:dyDescent="0.2"/>
    <row r="600" s="5" customFormat="1" ht="11.45" customHeight="1" x14ac:dyDescent="0.2"/>
    <row r="601" s="5" customFormat="1" ht="11.45" customHeight="1" x14ac:dyDescent="0.2"/>
    <row r="602" s="5" customFormat="1" ht="11.45" customHeight="1" x14ac:dyDescent="0.2"/>
    <row r="603" s="5" customFormat="1" ht="11.45" customHeight="1" x14ac:dyDescent="0.2"/>
    <row r="604" s="5" customFormat="1" ht="11.45" customHeight="1" x14ac:dyDescent="0.2"/>
    <row r="605" s="5" customFormat="1" ht="11.45" customHeight="1" x14ac:dyDescent="0.2"/>
    <row r="606" s="5" customFormat="1" ht="11.45" customHeight="1" x14ac:dyDescent="0.2"/>
    <row r="607" s="5" customFormat="1" ht="11.45" customHeight="1" x14ac:dyDescent="0.2"/>
    <row r="608" s="5" customFormat="1" ht="11.45" customHeight="1" x14ac:dyDescent="0.2"/>
    <row r="609" s="5" customFormat="1" ht="11.45" customHeight="1" x14ac:dyDescent="0.2"/>
    <row r="610" s="5" customFormat="1" ht="11.45" customHeight="1" x14ac:dyDescent="0.2"/>
    <row r="611" s="5" customFormat="1" ht="11.45" customHeight="1" x14ac:dyDescent="0.2"/>
    <row r="612" s="5" customFormat="1" ht="11.45" customHeight="1" x14ac:dyDescent="0.2"/>
    <row r="613" s="5" customFormat="1" ht="11.45" customHeight="1" x14ac:dyDescent="0.2"/>
    <row r="614" s="5" customFormat="1" ht="11.45" customHeight="1" x14ac:dyDescent="0.2"/>
    <row r="615" s="5" customFormat="1" ht="11.45" customHeight="1" x14ac:dyDescent="0.2"/>
    <row r="616" s="5" customFormat="1" ht="11.45" customHeight="1" x14ac:dyDescent="0.2"/>
    <row r="617" s="5" customFormat="1" ht="11.45" customHeight="1" x14ac:dyDescent="0.2"/>
    <row r="618" s="5" customFormat="1" ht="11.45" customHeight="1" x14ac:dyDescent="0.2"/>
    <row r="619" s="5" customFormat="1" ht="11.45" customHeight="1" x14ac:dyDescent="0.2"/>
    <row r="620" s="5" customFormat="1" ht="11.45" customHeight="1" x14ac:dyDescent="0.2"/>
    <row r="621" s="5" customFormat="1" ht="11.45" customHeight="1" x14ac:dyDescent="0.2"/>
    <row r="622" s="5" customFormat="1" ht="11.45" customHeight="1" x14ac:dyDescent="0.2"/>
    <row r="623" s="5" customFormat="1" ht="11.45" customHeight="1" x14ac:dyDescent="0.2"/>
    <row r="624" s="5" customFormat="1" ht="11.45" customHeight="1" x14ac:dyDescent="0.2"/>
    <row r="625" s="5" customFormat="1" ht="11.45" customHeight="1" x14ac:dyDescent="0.2"/>
    <row r="626" s="5" customFormat="1" ht="11.45" customHeight="1" x14ac:dyDescent="0.2"/>
    <row r="627" s="5" customFormat="1" ht="11.45" customHeight="1" x14ac:dyDescent="0.2"/>
    <row r="628" s="5" customFormat="1" ht="11.45" customHeight="1" x14ac:dyDescent="0.2"/>
    <row r="629" s="5" customFormat="1" ht="11.45" customHeight="1" x14ac:dyDescent="0.2"/>
    <row r="630" s="5" customFormat="1" ht="11.45" customHeight="1" x14ac:dyDescent="0.2"/>
    <row r="631" s="5" customFormat="1" ht="11.45" customHeight="1" x14ac:dyDescent="0.2"/>
    <row r="632" s="5" customFormat="1" ht="11.45" customHeight="1" x14ac:dyDescent="0.2"/>
    <row r="633" s="5" customFormat="1" ht="11.45" customHeight="1" x14ac:dyDescent="0.2"/>
    <row r="634" s="5" customFormat="1" ht="11.45" customHeight="1" x14ac:dyDescent="0.2"/>
    <row r="635" s="5" customFormat="1" ht="11.45" customHeight="1" x14ac:dyDescent="0.2"/>
    <row r="636" s="5" customFormat="1" ht="11.45" customHeight="1" x14ac:dyDescent="0.2"/>
    <row r="637" s="5" customFormat="1" ht="11.45" customHeight="1" x14ac:dyDescent="0.2"/>
    <row r="638" s="5" customFormat="1" ht="11.45" customHeight="1" x14ac:dyDescent="0.2"/>
    <row r="639" s="5" customFormat="1" ht="11.45" customHeight="1" x14ac:dyDescent="0.2"/>
    <row r="640" s="5" customFormat="1" ht="11.45" customHeight="1" x14ac:dyDescent="0.2"/>
    <row r="641" s="5" customFormat="1" ht="11.45" customHeight="1" x14ac:dyDescent="0.2"/>
    <row r="642" s="5" customFormat="1" ht="11.45" customHeight="1" x14ac:dyDescent="0.2"/>
    <row r="643" s="5" customFormat="1" ht="11.45" customHeight="1" x14ac:dyDescent="0.2"/>
    <row r="644" s="5" customFormat="1" ht="11.45" customHeight="1" x14ac:dyDescent="0.2"/>
    <row r="645" s="5" customFormat="1" ht="11.45" customHeight="1" x14ac:dyDescent="0.2"/>
    <row r="646" s="5" customFormat="1" ht="11.45" customHeight="1" x14ac:dyDescent="0.2"/>
    <row r="647" s="5" customFormat="1" ht="11.45" customHeight="1" x14ac:dyDescent="0.2"/>
    <row r="648" s="5" customFormat="1" ht="11.45" customHeight="1" x14ac:dyDescent="0.2"/>
    <row r="649" s="5" customFormat="1" ht="11.45" customHeight="1" x14ac:dyDescent="0.2"/>
    <row r="650" s="5" customFormat="1" ht="11.45" customHeight="1" x14ac:dyDescent="0.2"/>
    <row r="651" s="5" customFormat="1" ht="11.45" customHeight="1" x14ac:dyDescent="0.2"/>
    <row r="652" s="5" customFormat="1" ht="11.45" customHeight="1" x14ac:dyDescent="0.2"/>
    <row r="653" s="5" customFormat="1" ht="11.45" customHeight="1" x14ac:dyDescent="0.2"/>
    <row r="654" s="5" customFormat="1" ht="11.45" customHeight="1" x14ac:dyDescent="0.2"/>
    <row r="655" s="5" customFormat="1" ht="11.45" customHeight="1" x14ac:dyDescent="0.2"/>
    <row r="656" s="5" customFormat="1" ht="11.45" customHeight="1" x14ac:dyDescent="0.2"/>
    <row r="657" s="5" customFormat="1" ht="11.45" customHeight="1" x14ac:dyDescent="0.2"/>
    <row r="658" s="5" customFormat="1" ht="11.45" customHeight="1" x14ac:dyDescent="0.2"/>
    <row r="659" s="5" customFormat="1" ht="11.45" customHeight="1" x14ac:dyDescent="0.2"/>
    <row r="660" s="5" customFormat="1" ht="11.45" customHeight="1" x14ac:dyDescent="0.2"/>
    <row r="661" s="5" customFormat="1" ht="11.45" customHeight="1" x14ac:dyDescent="0.2"/>
    <row r="662" s="5" customFormat="1" ht="11.45" customHeight="1" x14ac:dyDescent="0.2"/>
    <row r="663" s="5" customFormat="1" ht="11.45" customHeight="1" x14ac:dyDescent="0.2"/>
    <row r="664" s="5" customFormat="1" ht="11.45" customHeight="1" x14ac:dyDescent="0.2"/>
    <row r="665" s="5" customFormat="1" ht="11.45" customHeight="1" x14ac:dyDescent="0.2"/>
    <row r="666" s="5" customFormat="1" ht="11.45" customHeight="1" x14ac:dyDescent="0.2"/>
    <row r="667" s="5" customFormat="1" ht="11.45" customHeight="1" x14ac:dyDescent="0.2"/>
    <row r="668" s="5" customFormat="1" ht="11.45" customHeight="1" x14ac:dyDescent="0.2"/>
    <row r="669" s="5" customFormat="1" ht="11.45" customHeight="1" x14ac:dyDescent="0.2"/>
    <row r="670" s="5" customFormat="1" ht="11.45" customHeight="1" x14ac:dyDescent="0.2"/>
    <row r="671" s="5" customFormat="1" ht="11.45" customHeight="1" x14ac:dyDescent="0.2"/>
    <row r="672" s="5" customFormat="1" ht="11.45" customHeight="1" x14ac:dyDescent="0.2"/>
    <row r="673" s="5" customFormat="1" ht="11.45" customHeight="1" x14ac:dyDescent="0.2"/>
    <row r="674" s="5" customFormat="1" ht="11.45" customHeight="1" x14ac:dyDescent="0.2"/>
    <row r="675" s="5" customFormat="1" ht="11.45" customHeight="1" x14ac:dyDescent="0.2"/>
    <row r="676" s="5" customFormat="1" ht="11.45" customHeight="1" x14ac:dyDescent="0.2"/>
    <row r="677" s="5" customFormat="1" ht="11.45" customHeight="1" x14ac:dyDescent="0.2"/>
    <row r="678" s="5" customFormat="1" ht="11.45" customHeight="1" x14ac:dyDescent="0.2"/>
    <row r="679" s="5" customFormat="1" ht="11.45" customHeight="1" x14ac:dyDescent="0.2"/>
    <row r="680" s="5" customFormat="1" ht="11.45" customHeight="1" x14ac:dyDescent="0.2"/>
    <row r="681" s="5" customFormat="1" ht="11.45" customHeight="1" x14ac:dyDescent="0.2"/>
    <row r="682" s="5" customFormat="1" ht="11.45" customHeight="1" x14ac:dyDescent="0.2"/>
    <row r="683" s="5" customFormat="1" ht="11.45" customHeight="1" x14ac:dyDescent="0.2"/>
    <row r="684" s="5" customFormat="1" ht="11.45" customHeight="1" x14ac:dyDescent="0.2"/>
    <row r="685" s="5" customFormat="1" ht="11.45" customHeight="1" x14ac:dyDescent="0.2"/>
    <row r="686" s="5" customFormat="1" ht="11.45" customHeight="1" x14ac:dyDescent="0.2"/>
    <row r="687" s="5" customFormat="1" ht="11.45" customHeight="1" x14ac:dyDescent="0.2"/>
    <row r="688" s="5" customFormat="1" ht="11.45" customHeight="1" x14ac:dyDescent="0.2"/>
    <row r="689" s="5" customFormat="1" ht="11.45" customHeight="1" x14ac:dyDescent="0.2"/>
    <row r="690" s="5" customFormat="1" ht="11.45" customHeight="1" x14ac:dyDescent="0.2"/>
    <row r="691" s="5" customFormat="1" ht="11.45" customHeight="1" x14ac:dyDescent="0.2"/>
    <row r="692" s="5" customFormat="1" ht="11.45" customHeight="1" x14ac:dyDescent="0.2"/>
    <row r="693" s="5" customFormat="1" ht="11.45" customHeight="1" x14ac:dyDescent="0.2"/>
    <row r="694" s="5" customFormat="1" ht="11.45" customHeight="1" x14ac:dyDescent="0.2"/>
    <row r="695" s="5" customFormat="1" ht="11.45" customHeight="1" x14ac:dyDescent="0.2"/>
    <row r="696" s="5" customFormat="1" ht="11.45" customHeight="1" x14ac:dyDescent="0.2"/>
    <row r="697" s="5" customFormat="1" ht="11.45" customHeight="1" x14ac:dyDescent="0.2"/>
    <row r="698" s="5" customFormat="1" ht="11.45" customHeight="1" x14ac:dyDescent="0.2"/>
    <row r="699" s="5" customFormat="1" ht="11.45" customHeight="1" x14ac:dyDescent="0.2"/>
    <row r="700" s="5" customFormat="1" ht="11.45" customHeight="1" x14ac:dyDescent="0.2"/>
    <row r="701" s="5" customFormat="1" ht="11.45" customHeight="1" x14ac:dyDescent="0.2"/>
    <row r="702" s="5" customFormat="1" ht="11.45" customHeight="1" x14ac:dyDescent="0.2"/>
    <row r="703" s="5" customFormat="1" ht="11.45" customHeight="1" x14ac:dyDescent="0.2"/>
    <row r="704" s="5" customFormat="1" ht="11.45" customHeight="1" x14ac:dyDescent="0.2"/>
    <row r="705" s="5" customFormat="1" ht="11.45" customHeight="1" x14ac:dyDescent="0.2"/>
    <row r="706" s="5" customFormat="1" ht="11.45" customHeight="1" x14ac:dyDescent="0.2"/>
    <row r="707" s="5" customFormat="1" ht="11.45" customHeight="1" x14ac:dyDescent="0.2"/>
    <row r="708" s="5" customFormat="1" ht="11.45" customHeight="1" x14ac:dyDescent="0.2"/>
    <row r="709" s="5" customFormat="1" ht="11.45" customHeight="1" x14ac:dyDescent="0.2"/>
    <row r="710" s="5" customFormat="1" ht="11.45" customHeight="1" x14ac:dyDescent="0.2"/>
    <row r="711" s="5" customFormat="1" ht="11.45" customHeight="1" x14ac:dyDescent="0.2"/>
    <row r="712" s="5" customFormat="1" ht="11.45" customHeight="1" x14ac:dyDescent="0.2"/>
    <row r="713" s="5" customFormat="1" ht="11.45" customHeight="1" x14ac:dyDescent="0.2"/>
    <row r="714" s="5" customFormat="1" ht="11.45" customHeight="1" x14ac:dyDescent="0.2"/>
    <row r="715" s="5" customFormat="1" ht="11.45" customHeight="1" x14ac:dyDescent="0.2"/>
    <row r="716" s="5" customFormat="1" ht="11.45" customHeight="1" x14ac:dyDescent="0.2"/>
    <row r="717" s="5" customFormat="1" ht="11.45" customHeight="1" x14ac:dyDescent="0.2"/>
    <row r="718" s="5" customFormat="1" ht="11.45" customHeight="1" x14ac:dyDescent="0.2"/>
    <row r="719" s="5" customFormat="1" ht="11.45" customHeight="1" x14ac:dyDescent="0.2"/>
    <row r="720" s="5" customFormat="1" ht="11.45" customHeight="1" x14ac:dyDescent="0.2"/>
    <row r="721" s="5" customFormat="1" ht="11.45" customHeight="1" x14ac:dyDescent="0.2"/>
    <row r="722" s="5" customFormat="1" ht="11.45" customHeight="1" x14ac:dyDescent="0.2"/>
    <row r="723" s="5" customFormat="1" ht="11.45" customHeight="1" x14ac:dyDescent="0.2"/>
    <row r="724" s="5" customFormat="1" ht="11.45" customHeight="1" x14ac:dyDescent="0.2"/>
    <row r="725" s="5" customFormat="1" ht="11.45" customHeight="1" x14ac:dyDescent="0.2"/>
    <row r="726" s="5" customFormat="1" ht="11.45" customHeight="1" x14ac:dyDescent="0.2"/>
    <row r="727" s="5" customFormat="1" ht="11.45" customHeight="1" x14ac:dyDescent="0.2"/>
    <row r="728" s="5" customFormat="1" ht="11.45" customHeight="1" x14ac:dyDescent="0.2"/>
    <row r="729" s="5" customFormat="1" ht="11.45" customHeight="1" x14ac:dyDescent="0.2"/>
    <row r="730" s="5" customFormat="1" ht="11.45" customHeight="1" x14ac:dyDescent="0.2"/>
    <row r="731" s="5" customFormat="1" ht="11.45" customHeight="1" x14ac:dyDescent="0.2"/>
    <row r="732" s="5" customFormat="1" ht="11.45" customHeight="1" x14ac:dyDescent="0.2"/>
    <row r="733" s="5" customFormat="1" ht="11.45" customHeight="1" x14ac:dyDescent="0.2"/>
    <row r="734" s="5" customFormat="1" ht="11.45" customHeight="1" x14ac:dyDescent="0.2"/>
    <row r="735" s="5" customFormat="1" ht="11.45" customHeight="1" x14ac:dyDescent="0.2"/>
    <row r="736" s="5" customFormat="1" ht="11.45" customHeight="1" x14ac:dyDescent="0.2"/>
    <row r="737" s="5" customFormat="1" ht="11.45" customHeight="1" x14ac:dyDescent="0.2"/>
    <row r="738" s="5" customFormat="1" ht="11.45" customHeight="1" x14ac:dyDescent="0.2"/>
    <row r="739" s="5" customFormat="1" ht="11.45" customHeight="1" x14ac:dyDescent="0.2"/>
    <row r="740" s="5" customFormat="1" ht="11.45" customHeight="1" x14ac:dyDescent="0.2"/>
    <row r="741" s="5" customFormat="1" ht="11.45" customHeight="1" x14ac:dyDescent="0.2"/>
    <row r="742" s="5" customFormat="1" ht="11.45" customHeight="1" x14ac:dyDescent="0.2"/>
    <row r="743" s="5" customFormat="1" ht="11.45" customHeight="1" x14ac:dyDescent="0.2"/>
    <row r="744" s="5" customFormat="1" ht="11.45" customHeight="1" x14ac:dyDescent="0.2"/>
    <row r="745" s="5" customFormat="1" ht="11.45" customHeight="1" x14ac:dyDescent="0.2"/>
    <row r="746" s="5" customFormat="1" ht="11.45" customHeight="1" x14ac:dyDescent="0.2"/>
    <row r="747" s="5" customFormat="1" ht="11.45" customHeight="1" x14ac:dyDescent="0.2"/>
    <row r="748" s="5" customFormat="1" ht="11.45" customHeight="1" x14ac:dyDescent="0.2"/>
    <row r="749" s="5" customFormat="1" ht="11.45" customHeight="1" x14ac:dyDescent="0.2"/>
    <row r="750" s="5" customFormat="1" ht="11.45" customHeight="1" x14ac:dyDescent="0.2"/>
    <row r="751" s="5" customFormat="1" ht="11.45" customHeight="1" x14ac:dyDescent="0.2"/>
    <row r="752" s="5" customFormat="1" ht="11.45" customHeight="1" x14ac:dyDescent="0.2"/>
    <row r="753" s="5" customFormat="1" ht="11.45" customHeight="1" x14ac:dyDescent="0.2"/>
    <row r="754" s="5" customFormat="1" ht="11.45" customHeight="1" x14ac:dyDescent="0.2"/>
    <row r="755" s="5" customFormat="1" ht="11.45" customHeight="1" x14ac:dyDescent="0.2"/>
    <row r="756" s="5" customFormat="1" ht="11.45" customHeight="1" x14ac:dyDescent="0.2"/>
    <row r="757" s="5" customFormat="1" ht="11.45" customHeight="1" x14ac:dyDescent="0.2"/>
    <row r="758" s="5" customFormat="1" ht="11.45" customHeight="1" x14ac:dyDescent="0.2"/>
    <row r="759" s="5" customFormat="1" ht="11.45" customHeight="1" x14ac:dyDescent="0.2"/>
    <row r="760" s="5" customFormat="1" ht="11.45" customHeight="1" x14ac:dyDescent="0.2"/>
    <row r="761" s="5" customFormat="1" ht="11.45" customHeight="1" x14ac:dyDescent="0.2"/>
    <row r="762" s="5" customFormat="1" ht="11.45" customHeight="1" x14ac:dyDescent="0.2"/>
    <row r="763" s="5" customFormat="1" ht="11.45" customHeight="1" x14ac:dyDescent="0.2"/>
    <row r="764" s="5" customFormat="1" ht="11.45" customHeight="1" x14ac:dyDescent="0.2"/>
    <row r="765" s="5" customFormat="1" ht="11.45" customHeight="1" x14ac:dyDescent="0.2"/>
    <row r="766" s="5" customFormat="1" ht="11.45" customHeight="1" x14ac:dyDescent="0.2"/>
    <row r="767" s="5" customFormat="1" ht="11.45" customHeight="1" x14ac:dyDescent="0.2"/>
    <row r="768" s="5" customFormat="1" ht="11.45" customHeight="1" x14ac:dyDescent="0.2"/>
    <row r="769" s="5" customFormat="1" ht="11.45" customHeight="1" x14ac:dyDescent="0.2"/>
    <row r="770" s="5" customFormat="1" ht="11.45" customHeight="1" x14ac:dyDescent="0.2"/>
    <row r="771" s="5" customFormat="1" ht="11.45" customHeight="1" x14ac:dyDescent="0.2"/>
    <row r="772" s="5" customFormat="1" ht="11.45" customHeight="1" x14ac:dyDescent="0.2"/>
    <row r="773" s="5" customFormat="1" ht="11.45" customHeight="1" x14ac:dyDescent="0.2"/>
    <row r="774" s="5" customFormat="1" ht="11.45" customHeight="1" x14ac:dyDescent="0.2"/>
    <row r="775" s="5" customFormat="1" ht="11.45" customHeight="1" x14ac:dyDescent="0.2"/>
    <row r="776" s="5" customFormat="1" ht="11.45" customHeight="1" x14ac:dyDescent="0.2"/>
    <row r="777" s="5" customFormat="1" ht="11.45" customHeight="1" x14ac:dyDescent="0.2"/>
    <row r="778" s="5" customFormat="1" ht="11.45" customHeight="1" x14ac:dyDescent="0.2"/>
    <row r="779" s="5" customFormat="1" ht="11.45" customHeight="1" x14ac:dyDescent="0.2"/>
    <row r="780" s="5" customFormat="1" ht="11.45" customHeight="1" x14ac:dyDescent="0.2"/>
    <row r="781" s="5" customFormat="1" ht="11.45" customHeight="1" x14ac:dyDescent="0.2"/>
    <row r="782" s="5" customFormat="1" ht="11.45" customHeight="1" x14ac:dyDescent="0.2"/>
    <row r="783" s="5" customFormat="1" ht="11.45" customHeight="1" x14ac:dyDescent="0.2"/>
    <row r="784" s="5" customFormat="1" ht="11.45" customHeight="1" x14ac:dyDescent="0.2"/>
    <row r="785" s="5" customFormat="1" ht="11.45" customHeight="1" x14ac:dyDescent="0.2"/>
    <row r="786" s="5" customFormat="1" ht="11.45" customHeight="1" x14ac:dyDescent="0.2"/>
    <row r="787" s="5" customFormat="1" ht="11.45" customHeight="1" x14ac:dyDescent="0.2"/>
    <row r="788" s="5" customFormat="1" ht="11.45" customHeight="1" x14ac:dyDescent="0.2"/>
    <row r="789" s="5" customFormat="1" ht="11.45" customHeight="1" x14ac:dyDescent="0.2"/>
    <row r="790" s="5" customFormat="1" ht="11.45" customHeight="1" x14ac:dyDescent="0.2"/>
    <row r="791" s="5" customFormat="1" ht="11.45" customHeight="1" x14ac:dyDescent="0.2"/>
    <row r="792" s="5" customFormat="1" ht="11.45" customHeight="1" x14ac:dyDescent="0.2"/>
    <row r="793" s="5" customFormat="1" ht="11.45" customHeight="1" x14ac:dyDescent="0.2"/>
    <row r="794" s="5" customFormat="1" ht="11.45" customHeight="1" x14ac:dyDescent="0.2"/>
    <row r="795" s="5" customFormat="1" ht="11.45" customHeight="1" x14ac:dyDescent="0.2"/>
    <row r="796" s="5" customFormat="1" ht="11.45" customHeight="1" x14ac:dyDescent="0.2"/>
    <row r="797" s="5" customFormat="1" ht="11.45" customHeight="1" x14ac:dyDescent="0.2"/>
    <row r="798" s="5" customFormat="1" ht="11.45" customHeight="1" x14ac:dyDescent="0.2"/>
    <row r="799" s="5" customFormat="1" ht="11.45" customHeight="1" x14ac:dyDescent="0.2"/>
    <row r="800" s="5" customFormat="1" ht="11.45" customHeight="1" x14ac:dyDescent="0.2"/>
    <row r="801" s="5" customFormat="1" ht="11.45" customHeight="1" x14ac:dyDescent="0.2"/>
    <row r="802" s="5" customFormat="1" ht="11.45" customHeight="1" x14ac:dyDescent="0.2"/>
    <row r="803" s="5" customFormat="1" ht="11.45" customHeight="1" x14ac:dyDescent="0.2"/>
    <row r="804" s="5" customFormat="1" ht="11.45" customHeight="1" x14ac:dyDescent="0.2"/>
    <row r="805" s="5" customFormat="1" ht="11.45" customHeight="1" x14ac:dyDescent="0.2"/>
    <row r="806" s="5" customFormat="1" ht="11.45" customHeight="1" x14ac:dyDescent="0.2"/>
    <row r="807" s="5" customFormat="1" ht="11.45" customHeight="1" x14ac:dyDescent="0.2"/>
    <row r="808" s="5" customFormat="1" ht="11.45" customHeight="1" x14ac:dyDescent="0.2"/>
    <row r="809" s="5" customFormat="1" ht="11.45" customHeight="1" x14ac:dyDescent="0.2"/>
    <row r="810" s="5" customFormat="1" ht="11.45" customHeight="1" x14ac:dyDescent="0.2"/>
    <row r="811" s="5" customFormat="1" ht="11.45" customHeight="1" x14ac:dyDescent="0.2"/>
    <row r="812" s="5" customFormat="1" ht="11.45" customHeight="1" x14ac:dyDescent="0.2"/>
    <row r="813" s="5" customFormat="1" ht="11.45" customHeight="1" x14ac:dyDescent="0.2"/>
    <row r="814" s="5" customFormat="1" ht="11.45" customHeight="1" x14ac:dyDescent="0.2"/>
    <row r="815" s="5" customFormat="1" ht="11.45" customHeight="1" x14ac:dyDescent="0.2"/>
    <row r="816" s="5" customFormat="1" ht="11.45" customHeight="1" x14ac:dyDescent="0.2"/>
    <row r="817" s="5" customFormat="1" ht="11.45" customHeight="1" x14ac:dyDescent="0.2"/>
    <row r="818" s="5" customFormat="1" ht="11.45" customHeight="1" x14ac:dyDescent="0.2"/>
    <row r="819" s="5" customFormat="1" ht="11.45" customHeight="1" x14ac:dyDescent="0.2"/>
    <row r="820" s="5" customFormat="1" ht="11.45" customHeight="1" x14ac:dyDescent="0.2"/>
    <row r="821" s="5" customFormat="1" ht="11.45" customHeight="1" x14ac:dyDescent="0.2"/>
    <row r="822" s="5" customFormat="1" ht="11.45" customHeight="1" x14ac:dyDescent="0.2"/>
    <row r="823" s="5" customFormat="1" ht="11.45" customHeight="1" x14ac:dyDescent="0.2"/>
    <row r="824" s="5" customFormat="1" ht="11.45" customHeight="1" x14ac:dyDescent="0.2"/>
    <row r="825" s="5" customFormat="1" ht="11.45" customHeight="1" x14ac:dyDescent="0.2"/>
    <row r="826" s="5" customFormat="1" ht="11.45" customHeight="1" x14ac:dyDescent="0.2"/>
    <row r="827" s="5" customFormat="1" ht="11.45" customHeight="1" x14ac:dyDescent="0.2"/>
    <row r="828" s="5" customFormat="1" ht="11.45" customHeight="1" x14ac:dyDescent="0.2"/>
    <row r="829" s="5" customFormat="1" ht="11.45" customHeight="1" x14ac:dyDescent="0.2"/>
    <row r="830" s="5" customFormat="1" ht="11.45" customHeight="1" x14ac:dyDescent="0.2"/>
    <row r="831" s="5" customFormat="1" ht="11.45" customHeight="1" x14ac:dyDescent="0.2"/>
    <row r="832" s="5" customFormat="1" ht="11.45" customHeight="1" x14ac:dyDescent="0.2"/>
    <row r="833" s="5" customFormat="1" ht="11.45" customHeight="1" x14ac:dyDescent="0.2"/>
    <row r="834" s="5" customFormat="1" ht="11.45" customHeight="1" x14ac:dyDescent="0.2"/>
    <row r="835" s="5" customFormat="1" ht="11.45" customHeight="1" x14ac:dyDescent="0.2"/>
    <row r="836" s="5" customFormat="1" ht="11.45" customHeight="1" x14ac:dyDescent="0.2"/>
    <row r="837" s="5" customFormat="1" ht="11.45" customHeight="1" x14ac:dyDescent="0.2"/>
    <row r="838" s="5" customFormat="1" ht="11.45" customHeight="1" x14ac:dyDescent="0.2"/>
    <row r="839" s="5" customFormat="1" ht="11.45" customHeight="1" x14ac:dyDescent="0.2"/>
    <row r="840" s="5" customFormat="1" ht="11.45" customHeight="1" x14ac:dyDescent="0.2"/>
    <row r="841" s="5" customFormat="1" ht="11.45" customHeight="1" x14ac:dyDescent="0.2"/>
    <row r="842" s="5" customFormat="1" ht="11.45" customHeight="1" x14ac:dyDescent="0.2"/>
    <row r="843" s="5" customFormat="1" ht="11.45" customHeight="1" x14ac:dyDescent="0.2"/>
    <row r="844" s="5" customFormat="1" ht="11.45" customHeight="1" x14ac:dyDescent="0.2"/>
    <row r="845" s="5" customFormat="1" ht="11.45" customHeight="1" x14ac:dyDescent="0.2"/>
    <row r="846" s="5" customFormat="1" ht="11.45" customHeight="1" x14ac:dyDescent="0.2"/>
    <row r="847" s="5" customFormat="1" ht="11.45" customHeight="1" x14ac:dyDescent="0.2"/>
    <row r="848" s="5" customFormat="1" ht="11.45" customHeight="1" x14ac:dyDescent="0.2"/>
    <row r="849" s="5" customFormat="1" ht="11.45" customHeight="1" x14ac:dyDescent="0.2"/>
    <row r="850" s="5" customFormat="1" ht="11.45" customHeight="1" x14ac:dyDescent="0.2"/>
    <row r="851" s="5" customFormat="1" ht="11.45" customHeight="1" x14ac:dyDescent="0.2"/>
    <row r="852" s="5" customFormat="1" ht="11.45" customHeight="1" x14ac:dyDescent="0.2"/>
    <row r="853" s="5" customFormat="1" ht="11.45" customHeight="1" x14ac:dyDescent="0.2"/>
    <row r="854" s="5" customFormat="1" ht="11.45" customHeight="1" x14ac:dyDescent="0.2"/>
    <row r="855" s="5" customFormat="1" ht="11.45" customHeight="1" x14ac:dyDescent="0.2"/>
    <row r="856" s="5" customFormat="1" ht="11.45" customHeight="1" x14ac:dyDescent="0.2"/>
    <row r="857" s="5" customFormat="1" ht="11.45" customHeight="1" x14ac:dyDescent="0.2"/>
    <row r="858" s="5" customFormat="1" ht="11.45" customHeight="1" x14ac:dyDescent="0.2"/>
    <row r="859" s="5" customFormat="1" ht="11.45" customHeight="1" x14ac:dyDescent="0.2"/>
    <row r="860" s="5" customFormat="1" ht="11.45" customHeight="1" x14ac:dyDescent="0.2"/>
    <row r="861" s="5" customFormat="1" ht="11.45" customHeight="1" x14ac:dyDescent="0.2"/>
    <row r="862" s="5" customFormat="1" ht="11.45" customHeight="1" x14ac:dyDescent="0.2"/>
    <row r="863" s="5" customFormat="1" ht="11.45" customHeight="1" x14ac:dyDescent="0.2"/>
    <row r="864" s="5" customFormat="1" ht="11.45" customHeight="1" x14ac:dyDescent="0.2"/>
    <row r="865" s="5" customFormat="1" ht="11.45" customHeight="1" x14ac:dyDescent="0.2"/>
    <row r="866" s="5" customFormat="1" ht="11.45" customHeight="1" x14ac:dyDescent="0.2"/>
    <row r="867" s="5" customFormat="1" ht="11.45" customHeight="1" x14ac:dyDescent="0.2"/>
    <row r="868" s="5" customFormat="1" ht="11.45" customHeight="1" x14ac:dyDescent="0.2"/>
    <row r="869" s="5" customFormat="1" ht="11.45" customHeight="1" x14ac:dyDescent="0.2"/>
    <row r="870" s="5" customFormat="1" ht="11.45" customHeight="1" x14ac:dyDescent="0.2"/>
    <row r="871" s="5" customFormat="1" ht="11.45" customHeight="1" x14ac:dyDescent="0.2"/>
    <row r="872" s="5" customFormat="1" ht="11.45" customHeight="1" x14ac:dyDescent="0.2"/>
    <row r="873" s="5" customFormat="1" ht="11.45" customHeight="1" x14ac:dyDescent="0.2"/>
    <row r="874" s="5" customFormat="1" ht="11.45" customHeight="1" x14ac:dyDescent="0.2"/>
    <row r="875" s="5" customFormat="1" ht="11.45" customHeight="1" x14ac:dyDescent="0.2"/>
    <row r="876" s="5" customFormat="1" ht="11.45" customHeight="1" x14ac:dyDescent="0.2"/>
    <row r="877" s="5" customFormat="1" ht="11.45" customHeight="1" x14ac:dyDescent="0.2"/>
    <row r="878" s="5" customFormat="1" ht="11.45" customHeight="1" x14ac:dyDescent="0.2"/>
    <row r="879" s="5" customFormat="1" ht="11.45" customHeight="1" x14ac:dyDescent="0.2"/>
    <row r="880" s="5" customFormat="1" ht="11.45" customHeight="1" x14ac:dyDescent="0.2"/>
    <row r="881" s="5" customFormat="1" ht="11.45" customHeight="1" x14ac:dyDescent="0.2"/>
    <row r="882" s="5" customFormat="1" ht="11.45" customHeight="1" x14ac:dyDescent="0.2"/>
    <row r="883" s="5" customFormat="1" ht="11.45" customHeight="1" x14ac:dyDescent="0.2"/>
    <row r="884" s="5" customFormat="1" ht="11.45" customHeight="1" x14ac:dyDescent="0.2"/>
    <row r="885" s="5" customFormat="1" ht="11.45" customHeight="1" x14ac:dyDescent="0.2"/>
    <row r="886" s="5" customFormat="1" ht="11.45" customHeight="1" x14ac:dyDescent="0.2"/>
    <row r="887" s="5" customFormat="1" ht="11.45" customHeight="1" x14ac:dyDescent="0.2"/>
    <row r="888" s="5" customFormat="1" ht="11.45" customHeight="1" x14ac:dyDescent="0.2"/>
    <row r="889" s="5" customFormat="1" ht="11.45" customHeight="1" x14ac:dyDescent="0.2"/>
    <row r="890" s="5" customFormat="1" ht="11.45" customHeight="1" x14ac:dyDescent="0.2"/>
    <row r="891" s="5" customFormat="1" ht="11.45" customHeight="1" x14ac:dyDescent="0.2"/>
    <row r="892" s="5" customFormat="1" ht="11.45" customHeight="1" x14ac:dyDescent="0.2"/>
    <row r="893" s="5" customFormat="1" ht="11.45" customHeight="1" x14ac:dyDescent="0.2"/>
    <row r="894" s="5" customFormat="1" ht="11.45" customHeight="1" x14ac:dyDescent="0.2"/>
    <row r="895" s="5" customFormat="1" ht="11.45" customHeight="1" x14ac:dyDescent="0.2"/>
    <row r="896" s="5" customFormat="1" ht="11.45" customHeight="1" x14ac:dyDescent="0.2"/>
    <row r="897" s="5" customFormat="1" ht="11.45" customHeight="1" x14ac:dyDescent="0.2"/>
    <row r="898" s="5" customFormat="1" ht="11.45" customHeight="1" x14ac:dyDescent="0.2"/>
    <row r="899" s="5" customFormat="1" ht="11.45" customHeight="1" x14ac:dyDescent="0.2"/>
    <row r="900" s="5" customFormat="1" ht="11.45" customHeight="1" x14ac:dyDescent="0.2"/>
    <row r="901" s="5" customFormat="1" ht="11.45" customHeight="1" x14ac:dyDescent="0.2"/>
    <row r="902" s="5" customFormat="1" ht="11.45" customHeight="1" x14ac:dyDescent="0.2"/>
    <row r="903" s="5" customFormat="1" ht="11.45" customHeight="1" x14ac:dyDescent="0.2"/>
    <row r="904" s="5" customFormat="1" ht="11.45" customHeight="1" x14ac:dyDescent="0.2"/>
    <row r="905" s="5" customFormat="1" ht="11.45" customHeight="1" x14ac:dyDescent="0.2"/>
    <row r="906" s="5" customFormat="1" ht="11.45" customHeight="1" x14ac:dyDescent="0.2"/>
    <row r="907" s="5" customFormat="1" ht="11.45" customHeight="1" x14ac:dyDescent="0.2"/>
    <row r="908" s="5" customFormat="1" ht="11.45" customHeight="1" x14ac:dyDescent="0.2"/>
    <row r="909" s="5" customFormat="1" ht="11.45" customHeight="1" x14ac:dyDescent="0.2"/>
    <row r="910" s="5" customFormat="1" ht="11.45" customHeight="1" x14ac:dyDescent="0.2"/>
    <row r="911" s="5" customFormat="1" ht="11.45" customHeight="1" x14ac:dyDescent="0.2"/>
    <row r="912" s="5" customFormat="1" ht="11.45" customHeight="1" x14ac:dyDescent="0.2"/>
    <row r="913" s="5" customFormat="1" ht="11.45" customHeight="1" x14ac:dyDescent="0.2"/>
    <row r="914" s="5" customFormat="1" ht="11.45" customHeight="1" x14ac:dyDescent="0.2"/>
    <row r="915" s="5" customFormat="1" ht="11.45" customHeight="1" x14ac:dyDescent="0.2"/>
    <row r="916" s="5" customFormat="1" ht="11.45" customHeight="1" x14ac:dyDescent="0.2"/>
    <row r="917" s="5" customFormat="1" ht="11.45" customHeight="1" x14ac:dyDescent="0.2"/>
    <row r="918" s="5" customFormat="1" ht="11.45" customHeight="1" x14ac:dyDescent="0.2"/>
    <row r="919" s="5" customFormat="1" ht="11.45" customHeight="1" x14ac:dyDescent="0.2"/>
    <row r="920" s="5" customFormat="1" ht="11.45" customHeight="1" x14ac:dyDescent="0.2"/>
    <row r="921" s="5" customFormat="1" ht="11.45" customHeight="1" x14ac:dyDescent="0.2"/>
    <row r="922" s="5" customFormat="1" ht="11.45" customHeight="1" x14ac:dyDescent="0.2"/>
    <row r="923" s="5" customFormat="1" ht="11.45" customHeight="1" x14ac:dyDescent="0.2"/>
    <row r="924" s="5" customFormat="1" ht="11.45" customHeight="1" x14ac:dyDescent="0.2"/>
    <row r="925" s="5" customFormat="1" ht="11.45" customHeight="1" x14ac:dyDescent="0.2"/>
    <row r="926" s="5" customFormat="1" ht="11.45" customHeight="1" x14ac:dyDescent="0.2"/>
    <row r="927" s="5" customFormat="1" ht="11.45" customHeight="1" x14ac:dyDescent="0.2"/>
    <row r="928" s="5" customFormat="1" ht="11.45" customHeight="1" x14ac:dyDescent="0.2"/>
    <row r="929" s="5" customFormat="1" ht="11.45" customHeight="1" x14ac:dyDescent="0.2"/>
    <row r="930" s="5" customFormat="1" ht="11.45" customHeight="1" x14ac:dyDescent="0.2"/>
    <row r="931" s="5" customFormat="1" ht="11.45" customHeight="1" x14ac:dyDescent="0.2"/>
    <row r="932" s="5" customFormat="1" ht="11.45" customHeight="1" x14ac:dyDescent="0.2"/>
    <row r="933" s="5" customFormat="1" ht="11.45" customHeight="1" x14ac:dyDescent="0.2"/>
    <row r="934" s="5" customFormat="1" ht="11.45" customHeight="1" x14ac:dyDescent="0.2"/>
    <row r="935" s="5" customFormat="1" ht="11.45" customHeight="1" x14ac:dyDescent="0.2"/>
    <row r="936" s="5" customFormat="1" ht="11.45" customHeight="1" x14ac:dyDescent="0.2"/>
    <row r="937" s="5" customFormat="1" ht="11.45" customHeight="1" x14ac:dyDescent="0.2"/>
    <row r="938" s="5" customFormat="1" ht="11.45" customHeight="1" x14ac:dyDescent="0.2"/>
    <row r="939" s="5" customFormat="1" ht="11.45" customHeight="1" x14ac:dyDescent="0.2"/>
    <row r="940" s="5" customFormat="1" ht="11.45" customHeight="1" x14ac:dyDescent="0.2"/>
    <row r="941" s="5" customFormat="1" ht="11.45" customHeight="1" x14ac:dyDescent="0.2"/>
    <row r="942" s="5" customFormat="1" ht="11.45" customHeight="1" x14ac:dyDescent="0.2"/>
    <row r="943" s="5" customFormat="1" ht="11.45" customHeight="1" x14ac:dyDescent="0.2"/>
    <row r="944" s="5" customFormat="1" ht="11.45" customHeight="1" x14ac:dyDescent="0.2"/>
    <row r="945" s="5" customFormat="1" ht="11.45" customHeight="1" x14ac:dyDescent="0.2"/>
    <row r="946" s="5" customFormat="1" ht="11.45" customHeight="1" x14ac:dyDescent="0.2"/>
    <row r="947" s="5" customFormat="1" ht="11.45" customHeight="1" x14ac:dyDescent="0.2"/>
    <row r="948" s="5" customFormat="1" ht="11.45" customHeight="1" x14ac:dyDescent="0.2"/>
    <row r="949" s="5" customFormat="1" ht="11.45" customHeight="1" x14ac:dyDescent="0.2"/>
    <row r="950" s="5" customFormat="1" ht="11.45" customHeight="1" x14ac:dyDescent="0.2"/>
    <row r="951" s="5" customFormat="1" ht="11.45" customHeight="1" x14ac:dyDescent="0.2"/>
    <row r="952" s="5" customFormat="1" ht="11.45" customHeight="1" x14ac:dyDescent="0.2"/>
    <row r="953" s="5" customFormat="1" ht="11.45" customHeight="1" x14ac:dyDescent="0.2"/>
    <row r="954" s="5" customFormat="1" ht="11.45" customHeight="1" x14ac:dyDescent="0.2"/>
    <row r="955" s="5" customFormat="1" ht="11.45" customHeight="1" x14ac:dyDescent="0.2"/>
    <row r="956" s="5" customFormat="1" ht="11.45" customHeight="1" x14ac:dyDescent="0.2"/>
    <row r="957" s="5" customFormat="1" ht="11.45" customHeight="1" x14ac:dyDescent="0.2"/>
    <row r="958" s="5" customFormat="1" ht="11.45" customHeight="1" x14ac:dyDescent="0.2"/>
    <row r="959" s="5" customFormat="1" ht="11.45" customHeight="1" x14ac:dyDescent="0.2"/>
    <row r="960" s="5" customFormat="1" ht="11.45" customHeight="1" x14ac:dyDescent="0.2"/>
    <row r="961" s="5" customFormat="1" ht="11.45" customHeight="1" x14ac:dyDescent="0.2"/>
    <row r="962" s="5" customFormat="1" ht="11.45" customHeight="1" x14ac:dyDescent="0.2"/>
    <row r="963" s="5" customFormat="1" ht="11.45" customHeight="1" x14ac:dyDescent="0.2"/>
    <row r="964" s="5" customFormat="1" ht="11.45" customHeight="1" x14ac:dyDescent="0.2"/>
    <row r="965" s="5" customFormat="1" ht="11.45" customHeight="1" x14ac:dyDescent="0.2"/>
    <row r="966" s="5" customFormat="1" ht="11.45" customHeight="1" x14ac:dyDescent="0.2"/>
    <row r="967" s="5" customFormat="1" ht="11.45" customHeight="1" x14ac:dyDescent="0.2"/>
    <row r="968" s="5" customFormat="1" ht="11.45" customHeight="1" x14ac:dyDescent="0.2"/>
    <row r="969" s="5" customFormat="1" ht="11.45" customHeight="1" x14ac:dyDescent="0.2"/>
    <row r="970" s="5" customFormat="1" ht="11.45" customHeight="1" x14ac:dyDescent="0.2"/>
    <row r="971" s="5" customFormat="1" ht="11.45" customHeight="1" x14ac:dyDescent="0.2"/>
    <row r="972" s="5" customFormat="1" ht="11.45" customHeight="1" x14ac:dyDescent="0.2"/>
    <row r="973" s="5" customFormat="1" ht="11.45" customHeight="1" x14ac:dyDescent="0.2"/>
    <row r="974" s="5" customFormat="1" ht="11.45" customHeight="1" x14ac:dyDescent="0.2"/>
    <row r="975" s="5" customFormat="1" ht="11.45" customHeight="1" x14ac:dyDescent="0.2"/>
    <row r="976" s="5" customFormat="1" ht="11.45" customHeight="1" x14ac:dyDescent="0.2"/>
    <row r="977" s="5" customFormat="1" ht="11.45" customHeight="1" x14ac:dyDescent="0.2"/>
    <row r="978" s="5" customFormat="1" ht="11.45" customHeight="1" x14ac:dyDescent="0.2"/>
    <row r="979" s="5" customFormat="1" ht="11.45" customHeight="1" x14ac:dyDescent="0.2"/>
    <row r="980" s="5" customFormat="1" ht="11.45" customHeight="1" x14ac:dyDescent="0.2"/>
    <row r="981" s="5" customFormat="1" ht="11.45" customHeight="1" x14ac:dyDescent="0.2"/>
    <row r="982" s="5" customFormat="1" ht="11.45" customHeight="1" x14ac:dyDescent="0.2"/>
    <row r="983" s="5" customFormat="1" ht="11.45" customHeight="1" x14ac:dyDescent="0.2"/>
    <row r="984" s="5" customFormat="1" ht="11.45" customHeight="1" x14ac:dyDescent="0.2"/>
    <row r="985" s="5" customFormat="1" ht="11.45" customHeight="1" x14ac:dyDescent="0.2"/>
    <row r="986" s="5" customFormat="1" ht="11.45" customHeight="1" x14ac:dyDescent="0.2"/>
    <row r="987" s="5" customFormat="1" ht="11.45" customHeight="1" x14ac:dyDescent="0.2"/>
    <row r="988" s="5" customFormat="1" ht="11.45" customHeight="1" x14ac:dyDescent="0.2"/>
    <row r="989" s="5" customFormat="1" ht="11.45" customHeight="1" x14ac:dyDescent="0.2"/>
    <row r="990" s="5" customFormat="1" ht="11.45" customHeight="1" x14ac:dyDescent="0.2"/>
    <row r="991" s="5" customFormat="1" ht="11.45" customHeight="1" x14ac:dyDescent="0.2"/>
    <row r="992" s="5" customFormat="1" ht="11.45" customHeight="1" x14ac:dyDescent="0.2"/>
    <row r="993" s="5" customFormat="1" ht="11.45" customHeight="1" x14ac:dyDescent="0.2"/>
    <row r="994" s="5" customFormat="1" ht="11.45" customHeight="1" x14ac:dyDescent="0.2"/>
    <row r="995" s="5" customFormat="1" ht="11.45" customHeight="1" x14ac:dyDescent="0.2"/>
    <row r="996" s="5" customFormat="1" ht="11.45" customHeight="1" x14ac:dyDescent="0.2"/>
    <row r="997" s="5" customFormat="1" ht="11.45" customHeight="1" x14ac:dyDescent="0.2"/>
    <row r="998" s="5" customFormat="1" ht="11.45" customHeight="1" x14ac:dyDescent="0.2"/>
    <row r="999" s="5" customFormat="1" ht="11.45" customHeight="1" x14ac:dyDescent="0.2"/>
    <row r="1000" s="5" customFormat="1" ht="11.45" customHeight="1" x14ac:dyDescent="0.2"/>
    <row r="1001" s="5" customFormat="1" ht="11.45" customHeight="1" x14ac:dyDescent="0.2"/>
    <row r="1002" s="5" customFormat="1" ht="11.45" customHeight="1" x14ac:dyDescent="0.2"/>
    <row r="1003" s="5" customFormat="1" ht="11.45" customHeight="1" x14ac:dyDescent="0.2"/>
    <row r="1004" s="5" customFormat="1" ht="11.45" customHeight="1" x14ac:dyDescent="0.2"/>
    <row r="1005" s="5" customFormat="1" ht="11.45" customHeight="1" x14ac:dyDescent="0.2"/>
    <row r="1006" s="5" customFormat="1" ht="11.45" customHeight="1" x14ac:dyDescent="0.2"/>
    <row r="1007" s="5" customFormat="1" ht="11.45" customHeight="1" x14ac:dyDescent="0.2"/>
    <row r="1008" s="5" customFormat="1" ht="11.45" customHeight="1" x14ac:dyDescent="0.2"/>
    <row r="1009" s="5" customFormat="1" ht="11.45" customHeight="1" x14ac:dyDescent="0.2"/>
    <row r="1010" s="5" customFormat="1" ht="11.45" customHeight="1" x14ac:dyDescent="0.2"/>
    <row r="1011" s="5" customFormat="1" ht="11.45" customHeight="1" x14ac:dyDescent="0.2"/>
    <row r="1012" s="5" customFormat="1" ht="11.45" customHeight="1" x14ac:dyDescent="0.2"/>
    <row r="1013" s="5" customFormat="1" ht="11.45" customHeight="1" x14ac:dyDescent="0.2"/>
    <row r="1014" s="5" customFormat="1" ht="11.45" customHeight="1" x14ac:dyDescent="0.2"/>
    <row r="1015" s="5" customFormat="1" ht="11.45" customHeight="1" x14ac:dyDescent="0.2"/>
    <row r="1016" s="5" customFormat="1" ht="11.45" customHeight="1" x14ac:dyDescent="0.2"/>
    <row r="1017" s="5" customFormat="1" ht="11.45" customHeight="1" x14ac:dyDescent="0.2"/>
    <row r="1018" s="5" customFormat="1" ht="11.45" customHeight="1" x14ac:dyDescent="0.2"/>
    <row r="1019" s="5" customFormat="1" ht="11.45" customHeight="1" x14ac:dyDescent="0.2"/>
    <row r="1020" s="5" customFormat="1" ht="11.45" customHeight="1" x14ac:dyDescent="0.2"/>
    <row r="1021" s="5" customFormat="1" ht="11.45" customHeight="1" x14ac:dyDescent="0.2"/>
    <row r="1022" s="5" customFormat="1" ht="11.45" customHeight="1" x14ac:dyDescent="0.2"/>
    <row r="1023" s="5" customFormat="1" ht="11.45" customHeight="1" x14ac:dyDescent="0.2"/>
    <row r="1024" s="5" customFormat="1" ht="11.45" customHeight="1" x14ac:dyDescent="0.2"/>
    <row r="1025" s="5" customFormat="1" ht="11.45" customHeight="1" x14ac:dyDescent="0.2"/>
    <row r="1026" s="5" customFormat="1" ht="11.45" customHeight="1" x14ac:dyDescent="0.2"/>
    <row r="1027" s="5" customFormat="1" ht="11.45" customHeight="1" x14ac:dyDescent="0.2"/>
    <row r="1028" s="5" customFormat="1" ht="11.45" customHeight="1" x14ac:dyDescent="0.2"/>
    <row r="1029" s="5" customFormat="1" ht="11.45" customHeight="1" x14ac:dyDescent="0.2"/>
    <row r="1030" s="5" customFormat="1" ht="11.45" customHeight="1" x14ac:dyDescent="0.2"/>
    <row r="1031" s="5" customFormat="1" ht="11.45" customHeight="1" x14ac:dyDescent="0.2"/>
    <row r="1032" s="5" customFormat="1" ht="11.45" customHeight="1" x14ac:dyDescent="0.2"/>
    <row r="1033" s="5" customFormat="1" ht="11.45" customHeight="1" x14ac:dyDescent="0.2"/>
    <row r="1034" s="5" customFormat="1" ht="11.45" customHeight="1" x14ac:dyDescent="0.2"/>
    <row r="1035" s="5" customFormat="1" ht="11.45" customHeight="1" x14ac:dyDescent="0.2"/>
    <row r="1036" s="5" customFormat="1" ht="11.45" customHeight="1" x14ac:dyDescent="0.2"/>
    <row r="1037" s="5" customFormat="1" ht="11.45" customHeight="1" x14ac:dyDescent="0.2"/>
    <row r="1038" s="5" customFormat="1" ht="11.45" customHeight="1" x14ac:dyDescent="0.2"/>
    <row r="1039" s="5" customFormat="1" ht="11.45" customHeight="1" x14ac:dyDescent="0.2"/>
    <row r="1040" s="5" customFormat="1" ht="11.45" customHeight="1" x14ac:dyDescent="0.2"/>
    <row r="1041" s="5" customFormat="1" ht="11.45" customHeight="1" x14ac:dyDescent="0.2"/>
    <row r="1042" s="5" customFormat="1" ht="11.45" customHeight="1" x14ac:dyDescent="0.2"/>
    <row r="1043" s="5" customFormat="1" ht="11.45" customHeight="1" x14ac:dyDescent="0.2"/>
    <row r="1044" s="5" customFormat="1" ht="11.45" customHeight="1" x14ac:dyDescent="0.2"/>
    <row r="1045" s="5" customFormat="1" ht="11.45" customHeight="1" x14ac:dyDescent="0.2"/>
    <row r="1046" s="5" customFormat="1" ht="11.45" customHeight="1" x14ac:dyDescent="0.2"/>
    <row r="1047" s="5" customFormat="1" ht="11.45" customHeight="1" x14ac:dyDescent="0.2"/>
    <row r="1048" s="5" customFormat="1" ht="11.45" customHeight="1" x14ac:dyDescent="0.2"/>
    <row r="1049" s="5" customFormat="1" ht="11.45" customHeight="1" x14ac:dyDescent="0.2"/>
    <row r="1050" s="5" customFormat="1" ht="11.45" customHeight="1" x14ac:dyDescent="0.2"/>
    <row r="1051" s="5" customFormat="1" ht="11.45" customHeight="1" x14ac:dyDescent="0.2"/>
    <row r="1052" s="5" customFormat="1" ht="11.45" customHeight="1" x14ac:dyDescent="0.2"/>
    <row r="1053" s="5" customFormat="1" ht="11.45" customHeight="1" x14ac:dyDescent="0.2"/>
    <row r="1054" s="5" customFormat="1" ht="11.45" customHeight="1" x14ac:dyDescent="0.2"/>
    <row r="1055" s="5" customFormat="1" ht="11.45" customHeight="1" x14ac:dyDescent="0.2"/>
    <row r="1056" s="5" customFormat="1" ht="11.45" customHeight="1" x14ac:dyDescent="0.2"/>
    <row r="1057" s="5" customFormat="1" ht="11.45" customHeight="1" x14ac:dyDescent="0.2"/>
    <row r="1058" s="5" customFormat="1" ht="11.45" customHeight="1" x14ac:dyDescent="0.2"/>
    <row r="1059" s="5" customFormat="1" ht="11.45" customHeight="1" x14ac:dyDescent="0.2"/>
    <row r="1060" s="5" customFormat="1" ht="11.45" customHeight="1" x14ac:dyDescent="0.2"/>
    <row r="1061" s="5" customFormat="1" ht="11.45" customHeight="1" x14ac:dyDescent="0.2"/>
    <row r="1062" s="5" customFormat="1" ht="11.45" customHeight="1" x14ac:dyDescent="0.2"/>
    <row r="1063" s="5" customFormat="1" ht="11.45" customHeight="1" x14ac:dyDescent="0.2"/>
    <row r="1064" s="5" customFormat="1" ht="11.45" customHeight="1" x14ac:dyDescent="0.2"/>
    <row r="1065" s="5" customFormat="1" ht="11.45" customHeight="1" x14ac:dyDescent="0.2"/>
    <row r="1066" s="5" customFormat="1" ht="11.45" customHeight="1" x14ac:dyDescent="0.2"/>
    <row r="1067" s="5" customFormat="1" ht="11.45" customHeight="1" x14ac:dyDescent="0.2"/>
    <row r="1068" s="5" customFormat="1" ht="11.45" customHeight="1" x14ac:dyDescent="0.2"/>
    <row r="1069" s="5" customFormat="1" ht="11.45" customHeight="1" x14ac:dyDescent="0.2"/>
    <row r="1070" s="5" customFormat="1" ht="11.45" customHeight="1" x14ac:dyDescent="0.2"/>
    <row r="1071" s="5" customFormat="1" ht="11.45" customHeight="1" x14ac:dyDescent="0.2"/>
    <row r="1072" s="5" customFormat="1" ht="11.45" customHeight="1" x14ac:dyDescent="0.2"/>
    <row r="1073" s="5" customFormat="1" ht="11.45" customHeight="1" x14ac:dyDescent="0.2"/>
    <row r="1074" s="5" customFormat="1" ht="11.45" customHeight="1" x14ac:dyDescent="0.2"/>
    <row r="1075" s="5" customFormat="1" ht="11.45" customHeight="1" x14ac:dyDescent="0.2"/>
    <row r="1076" s="5" customFormat="1" ht="11.45" customHeight="1" x14ac:dyDescent="0.2"/>
    <row r="1077" s="5" customFormat="1" ht="11.45" customHeight="1" x14ac:dyDescent="0.2"/>
    <row r="1078" s="5" customFormat="1" ht="11.45" customHeight="1" x14ac:dyDescent="0.2"/>
    <row r="1079" s="5" customFormat="1" ht="11.45" customHeight="1" x14ac:dyDescent="0.2"/>
    <row r="1080" s="5" customFormat="1" ht="11.45" customHeight="1" x14ac:dyDescent="0.2"/>
    <row r="1081" s="5" customFormat="1" ht="11.45" customHeight="1" x14ac:dyDescent="0.2"/>
    <row r="1082" s="5" customFormat="1" ht="11.45" customHeight="1" x14ac:dyDescent="0.2"/>
    <row r="1083" s="5" customFormat="1" ht="11.45" customHeight="1" x14ac:dyDescent="0.2"/>
    <row r="1084" s="5" customFormat="1" ht="11.45" customHeight="1" x14ac:dyDescent="0.2"/>
    <row r="1085" s="5" customFormat="1" ht="11.45" customHeight="1" x14ac:dyDescent="0.2"/>
    <row r="1086" s="5" customFormat="1" ht="11.45" customHeight="1" x14ac:dyDescent="0.2"/>
    <row r="1087" s="5" customFormat="1" ht="11.45" customHeight="1" x14ac:dyDescent="0.2"/>
    <row r="1088" s="5" customFormat="1" ht="11.45" customHeight="1" x14ac:dyDescent="0.2"/>
    <row r="1089" s="5" customFormat="1" ht="11.45" customHeight="1" x14ac:dyDescent="0.2"/>
    <row r="1090" s="5" customFormat="1" ht="11.45" customHeight="1" x14ac:dyDescent="0.2"/>
    <row r="1091" s="5" customFormat="1" ht="11.45" customHeight="1" x14ac:dyDescent="0.2"/>
    <row r="1092" s="5" customFormat="1" ht="11.45" customHeight="1" x14ac:dyDescent="0.2"/>
    <row r="1093" s="5" customFormat="1" ht="11.45" customHeight="1" x14ac:dyDescent="0.2"/>
    <row r="1094" s="5" customFormat="1" ht="11.45" customHeight="1" x14ac:dyDescent="0.2"/>
    <row r="1095" s="5" customFormat="1" ht="11.45" customHeight="1" x14ac:dyDescent="0.2"/>
    <row r="1096" s="5" customFormat="1" ht="11.45" customHeight="1" x14ac:dyDescent="0.2"/>
    <row r="1097" s="5" customFormat="1" ht="11.45" customHeight="1" x14ac:dyDescent="0.2"/>
    <row r="1098" s="5" customFormat="1" ht="11.45" customHeight="1" x14ac:dyDescent="0.2"/>
    <row r="1099" s="5" customFormat="1" ht="11.45" customHeight="1" x14ac:dyDescent="0.2"/>
    <row r="1100" s="5" customFormat="1" ht="11.45" customHeight="1" x14ac:dyDescent="0.2"/>
    <row r="1101" s="5" customFormat="1" ht="11.45" customHeight="1" x14ac:dyDescent="0.2"/>
    <row r="1102" s="5" customFormat="1" ht="11.45" customHeight="1" x14ac:dyDescent="0.2"/>
    <row r="1103" s="5" customFormat="1" ht="11.45" customHeight="1" x14ac:dyDescent="0.2"/>
    <row r="1104" s="5" customFormat="1" ht="11.45" customHeight="1" x14ac:dyDescent="0.2"/>
    <row r="1105" s="5" customFormat="1" ht="11.45" customHeight="1" x14ac:dyDescent="0.2"/>
    <row r="1106" s="5" customFormat="1" ht="11.45" customHeight="1" x14ac:dyDescent="0.2"/>
    <row r="1107" s="5" customFormat="1" ht="11.45" customHeight="1" x14ac:dyDescent="0.2"/>
    <row r="1108" s="5" customFormat="1" ht="11.45" customHeight="1" x14ac:dyDescent="0.2"/>
    <row r="1109" s="5" customFormat="1" ht="11.45" customHeight="1" x14ac:dyDescent="0.2"/>
    <row r="1110" s="5" customFormat="1" ht="11.45" customHeight="1" x14ac:dyDescent="0.2"/>
    <row r="1111" s="5" customFormat="1" ht="11.45" customHeight="1" x14ac:dyDescent="0.2"/>
    <row r="1112" s="5" customFormat="1" ht="11.45" customHeight="1" x14ac:dyDescent="0.2"/>
    <row r="1113" s="5" customFormat="1" ht="11.45" customHeight="1" x14ac:dyDescent="0.2"/>
    <row r="1114" s="5" customFormat="1" ht="11.45" customHeight="1" x14ac:dyDescent="0.2"/>
    <row r="1115" s="5" customFormat="1" ht="11.45" customHeight="1" x14ac:dyDescent="0.2"/>
    <row r="1116" s="5" customFormat="1" ht="11.45" customHeight="1" x14ac:dyDescent="0.2"/>
    <row r="1117" s="5" customFormat="1" ht="11.45" customHeight="1" x14ac:dyDescent="0.2"/>
    <row r="1118" s="5" customFormat="1" ht="11.45" customHeight="1" x14ac:dyDescent="0.2"/>
    <row r="1119" s="5" customFormat="1" ht="11.45" customHeight="1" x14ac:dyDescent="0.2"/>
    <row r="1120" s="5" customFormat="1" ht="11.45" customHeight="1" x14ac:dyDescent="0.2"/>
    <row r="1121" s="5" customFormat="1" ht="11.45" customHeight="1" x14ac:dyDescent="0.2"/>
    <row r="1122" s="5" customFormat="1" ht="11.45" customHeight="1" x14ac:dyDescent="0.2"/>
    <row r="1123" s="5" customFormat="1" ht="11.45" customHeight="1" x14ac:dyDescent="0.2"/>
    <row r="1124" s="5" customFormat="1" ht="11.45" customHeight="1" x14ac:dyDescent="0.2"/>
    <row r="1125" s="5" customFormat="1" ht="11.45" customHeight="1" x14ac:dyDescent="0.2"/>
    <row r="1126" s="5" customFormat="1" ht="11.45" customHeight="1" x14ac:dyDescent="0.2"/>
    <row r="1127" s="5" customFormat="1" ht="11.45" customHeight="1" x14ac:dyDescent="0.2"/>
    <row r="1128" s="5" customFormat="1" ht="11.45" customHeight="1" x14ac:dyDescent="0.2"/>
    <row r="1129" s="5" customFormat="1" ht="11.45" customHeight="1" x14ac:dyDescent="0.2"/>
    <row r="1130" s="5" customFormat="1" ht="11.45" customHeight="1" x14ac:dyDescent="0.2"/>
    <row r="1131" s="5" customFormat="1" ht="11.45" customHeight="1" x14ac:dyDescent="0.2"/>
    <row r="1132" s="5" customFormat="1" ht="11.45" customHeight="1" x14ac:dyDescent="0.2"/>
    <row r="1133" s="5" customFormat="1" ht="11.45" customHeight="1" x14ac:dyDescent="0.2"/>
    <row r="1134" s="5" customFormat="1" ht="11.45" customHeight="1" x14ac:dyDescent="0.2"/>
    <row r="1135" s="5" customFormat="1" ht="11.45" customHeight="1" x14ac:dyDescent="0.2"/>
    <row r="1136" s="5" customFormat="1" ht="11.45" customHeight="1" x14ac:dyDescent="0.2"/>
    <row r="1137" s="5" customFormat="1" ht="11.45" customHeight="1" x14ac:dyDescent="0.2"/>
    <row r="1138" s="5" customFormat="1" ht="11.45" customHeight="1" x14ac:dyDescent="0.2"/>
    <row r="1139" s="5" customFormat="1" ht="11.45" customHeight="1" x14ac:dyDescent="0.2"/>
    <row r="1140" s="5" customFormat="1" ht="11.45" customHeight="1" x14ac:dyDescent="0.2"/>
    <row r="1141" s="5" customFormat="1" ht="11.45" customHeight="1" x14ac:dyDescent="0.2"/>
    <row r="1142" s="5" customFormat="1" ht="11.45" customHeight="1" x14ac:dyDescent="0.2"/>
    <row r="1143" s="5" customFormat="1" ht="11.45" customHeight="1" x14ac:dyDescent="0.2"/>
    <row r="1144" s="5" customFormat="1" ht="11.45" customHeight="1" x14ac:dyDescent="0.2"/>
    <row r="1145" s="5" customFormat="1" ht="11.45" customHeight="1" x14ac:dyDescent="0.2"/>
    <row r="1146" s="5" customFormat="1" ht="11.45" customHeight="1" x14ac:dyDescent="0.2"/>
    <row r="1147" s="5" customFormat="1" ht="11.45" customHeight="1" x14ac:dyDescent="0.2"/>
    <row r="1148" s="5" customFormat="1" ht="11.45" customHeight="1" x14ac:dyDescent="0.2"/>
    <row r="1149" s="5" customFormat="1" ht="11.45" customHeight="1" x14ac:dyDescent="0.2"/>
    <row r="1150" s="5" customFormat="1" ht="11.45" customHeight="1" x14ac:dyDescent="0.2"/>
    <row r="1151" s="5" customFormat="1" ht="11.45" customHeight="1" x14ac:dyDescent="0.2"/>
    <row r="1152" s="5" customFormat="1" ht="11.45" customHeight="1" x14ac:dyDescent="0.2"/>
    <row r="1153" s="5" customFormat="1" ht="11.45" customHeight="1" x14ac:dyDescent="0.2"/>
    <row r="1154" s="5" customFormat="1" ht="11.45" customHeight="1" x14ac:dyDescent="0.2"/>
    <row r="1155" s="5" customFormat="1" ht="11.45" customHeight="1" x14ac:dyDescent="0.2"/>
    <row r="1156" s="5" customFormat="1" ht="11.45" customHeight="1" x14ac:dyDescent="0.2"/>
    <row r="1157" s="5" customFormat="1" ht="11.45" customHeight="1" x14ac:dyDescent="0.2"/>
    <row r="1158" s="5" customFormat="1" ht="11.45" customHeight="1" x14ac:dyDescent="0.2"/>
    <row r="1159" s="5" customFormat="1" ht="11.45" customHeight="1" x14ac:dyDescent="0.2"/>
    <row r="1160" s="5" customFormat="1" ht="11.45" customHeight="1" x14ac:dyDescent="0.2"/>
    <row r="1161" s="5" customFormat="1" ht="11.45" customHeight="1" x14ac:dyDescent="0.2"/>
    <row r="1162" s="5" customFormat="1" ht="11.45" customHeight="1" x14ac:dyDescent="0.2"/>
    <row r="1163" s="5" customFormat="1" ht="11.45" customHeight="1" x14ac:dyDescent="0.2"/>
    <row r="1164" s="5" customFormat="1" ht="11.45" customHeight="1" x14ac:dyDescent="0.2"/>
    <row r="1165" s="5" customFormat="1" ht="11.45" customHeight="1" x14ac:dyDescent="0.2"/>
    <row r="1166" s="5" customFormat="1" ht="11.45" customHeight="1" x14ac:dyDescent="0.2"/>
    <row r="1167" s="5" customFormat="1" ht="11.45" customHeight="1" x14ac:dyDescent="0.2"/>
    <row r="1168" s="5" customFormat="1" ht="11.45" customHeight="1" x14ac:dyDescent="0.2"/>
    <row r="1169" s="5" customFormat="1" ht="11.45" customHeight="1" x14ac:dyDescent="0.2"/>
    <row r="1170" s="5" customFormat="1" ht="11.45" customHeight="1" x14ac:dyDescent="0.2"/>
    <row r="1171" s="5" customFormat="1" ht="11.45" customHeight="1" x14ac:dyDescent="0.2"/>
    <row r="1172" s="5" customFormat="1" ht="11.45" customHeight="1" x14ac:dyDescent="0.2"/>
    <row r="1173" s="5" customFormat="1" ht="11.45" customHeight="1" x14ac:dyDescent="0.2"/>
    <row r="1174" s="5" customFormat="1" ht="11.45" customHeight="1" x14ac:dyDescent="0.2"/>
    <row r="1175" s="5" customFormat="1" ht="11.45" customHeight="1" x14ac:dyDescent="0.2"/>
    <row r="1176" s="5" customFormat="1" ht="11.45" customHeight="1" x14ac:dyDescent="0.2"/>
    <row r="1177" s="5" customFormat="1" ht="11.45" customHeight="1" x14ac:dyDescent="0.2"/>
    <row r="1178" s="5" customFormat="1" ht="11.45" customHeight="1" x14ac:dyDescent="0.2"/>
    <row r="1179" s="5" customFormat="1" ht="11.45" customHeight="1" x14ac:dyDescent="0.2"/>
    <row r="1180" s="5" customFormat="1" ht="11.45" customHeight="1" x14ac:dyDescent="0.2"/>
    <row r="1181" s="5" customFormat="1" ht="11.45" customHeight="1" x14ac:dyDescent="0.2"/>
    <row r="1182" s="5" customFormat="1" ht="11.45" customHeight="1" x14ac:dyDescent="0.2"/>
    <row r="1183" s="5" customFormat="1" ht="11.45" customHeight="1" x14ac:dyDescent="0.2"/>
    <row r="1184" s="5" customFormat="1" ht="11.45" customHeight="1" x14ac:dyDescent="0.2"/>
    <row r="1185" s="5" customFormat="1" ht="11.45" customHeight="1" x14ac:dyDescent="0.2"/>
    <row r="1186" s="5" customFormat="1" ht="11.45" customHeight="1" x14ac:dyDescent="0.2"/>
    <row r="1187" s="5" customFormat="1" ht="11.45" customHeight="1" x14ac:dyDescent="0.2"/>
    <row r="1188" s="5" customFormat="1" ht="11.45" customHeight="1" x14ac:dyDescent="0.2"/>
    <row r="1189" s="5" customFormat="1" ht="11.45" customHeight="1" x14ac:dyDescent="0.2"/>
    <row r="1190" s="5" customFormat="1" ht="11.45" customHeight="1" x14ac:dyDescent="0.2"/>
    <row r="1191" s="5" customFormat="1" ht="11.45" customHeight="1" x14ac:dyDescent="0.2"/>
    <row r="1192" s="5" customFormat="1" ht="11.45" customHeight="1" x14ac:dyDescent="0.2"/>
    <row r="1193" s="5" customFormat="1" ht="11.45" customHeight="1" x14ac:dyDescent="0.2"/>
    <row r="1194" s="5" customFormat="1" ht="11.45" customHeight="1" x14ac:dyDescent="0.2"/>
    <row r="1195" s="5" customFormat="1" ht="11.45" customHeight="1" x14ac:dyDescent="0.2"/>
    <row r="1196" s="5" customFormat="1" ht="11.45" customHeight="1" x14ac:dyDescent="0.2"/>
    <row r="1197" s="5" customFormat="1" ht="11.45" customHeight="1" x14ac:dyDescent="0.2"/>
    <row r="1198" s="5" customFormat="1" ht="11.45" customHeight="1" x14ac:dyDescent="0.2"/>
    <row r="1199" s="5" customFormat="1" ht="11.45" customHeight="1" x14ac:dyDescent="0.2"/>
    <row r="1200" s="5" customFormat="1" ht="11.45" customHeight="1" x14ac:dyDescent="0.2"/>
    <row r="1201" s="5" customFormat="1" ht="11.45" customHeight="1" x14ac:dyDescent="0.2"/>
    <row r="1202" s="5" customFormat="1" ht="11.45" customHeight="1" x14ac:dyDescent="0.2"/>
    <row r="1203" s="5" customFormat="1" ht="11.45" customHeight="1" x14ac:dyDescent="0.2"/>
    <row r="1204" s="5" customFormat="1" ht="11.45" customHeight="1" x14ac:dyDescent="0.2"/>
    <row r="1205" s="5" customFormat="1" ht="11.45" customHeight="1" x14ac:dyDescent="0.2"/>
    <row r="1206" s="5" customFormat="1" ht="11.45" customHeight="1" x14ac:dyDescent="0.2"/>
    <row r="1207" s="5" customFormat="1" ht="11.45" customHeight="1" x14ac:dyDescent="0.2"/>
    <row r="1208" s="5" customFormat="1" ht="11.45" customHeight="1" x14ac:dyDescent="0.2"/>
    <row r="1209" s="5" customFormat="1" ht="11.45" customHeight="1" x14ac:dyDescent="0.2"/>
    <row r="1210" s="5" customFormat="1" ht="11.45" customHeight="1" x14ac:dyDescent="0.2"/>
    <row r="1211" s="5" customFormat="1" ht="11.45" customHeight="1" x14ac:dyDescent="0.2"/>
    <row r="1212" s="5" customFormat="1" ht="11.45" customHeight="1" x14ac:dyDescent="0.2"/>
    <row r="1213" s="5" customFormat="1" ht="11.45" customHeight="1" x14ac:dyDescent="0.2"/>
    <row r="1214" s="5" customFormat="1" ht="11.45" customHeight="1" x14ac:dyDescent="0.2"/>
    <row r="1215" s="5" customFormat="1" ht="11.45" customHeight="1" x14ac:dyDescent="0.2"/>
    <row r="1216" s="5" customFormat="1" ht="11.45" customHeight="1" x14ac:dyDescent="0.2"/>
    <row r="1217" s="5" customFormat="1" ht="11.45" customHeight="1" x14ac:dyDescent="0.2"/>
    <row r="1218" s="5" customFormat="1" ht="11.45" customHeight="1" x14ac:dyDescent="0.2"/>
    <row r="1219" s="5" customFormat="1" ht="11.45" customHeight="1" x14ac:dyDescent="0.2"/>
    <row r="1220" s="5" customFormat="1" ht="11.45" customHeight="1" x14ac:dyDescent="0.2"/>
    <row r="1221" s="5" customFormat="1" ht="11.45" customHeight="1" x14ac:dyDescent="0.2"/>
    <row r="1222" s="5" customFormat="1" ht="11.45" customHeight="1" x14ac:dyDescent="0.2"/>
    <row r="1223" s="5" customFormat="1" ht="11.45" customHeight="1" x14ac:dyDescent="0.2"/>
    <row r="1224" s="5" customFormat="1" ht="11.45" customHeight="1" x14ac:dyDescent="0.2"/>
    <row r="1225" s="5" customFormat="1" ht="11.45" customHeight="1" x14ac:dyDescent="0.2"/>
    <row r="1226" s="5" customFormat="1" ht="11.45" customHeight="1" x14ac:dyDescent="0.2"/>
    <row r="1227" s="5" customFormat="1" ht="11.45" customHeight="1" x14ac:dyDescent="0.2"/>
    <row r="1228" s="5" customFormat="1" ht="11.45" customHeight="1" x14ac:dyDescent="0.2"/>
    <row r="1229" s="5" customFormat="1" ht="11.45" customHeight="1" x14ac:dyDescent="0.2"/>
    <row r="1230" s="5" customFormat="1" ht="11.45" customHeight="1" x14ac:dyDescent="0.2"/>
    <row r="1231" s="5" customFormat="1" ht="11.45" customHeight="1" x14ac:dyDescent="0.2"/>
    <row r="1232" s="5" customFormat="1" ht="11.45" customHeight="1" x14ac:dyDescent="0.2"/>
    <row r="1233" s="5" customFormat="1" ht="11.45" customHeight="1" x14ac:dyDescent="0.2"/>
    <row r="1234" s="5" customFormat="1" ht="11.45" customHeight="1" x14ac:dyDescent="0.2"/>
    <row r="1235" s="5" customFormat="1" ht="11.45" customHeight="1" x14ac:dyDescent="0.2"/>
    <row r="1236" s="5" customFormat="1" ht="11.45" customHeight="1" x14ac:dyDescent="0.2"/>
    <row r="1237" s="5" customFormat="1" ht="11.45" customHeight="1" x14ac:dyDescent="0.2"/>
    <row r="1238" s="5" customFormat="1" ht="11.45" customHeight="1" x14ac:dyDescent="0.2"/>
    <row r="1239" s="5" customFormat="1" ht="11.45" customHeight="1" x14ac:dyDescent="0.2"/>
    <row r="1240" s="5" customFormat="1" ht="11.45" customHeight="1" x14ac:dyDescent="0.2"/>
    <row r="1241" s="5" customFormat="1" ht="11.45" customHeight="1" x14ac:dyDescent="0.2"/>
    <row r="1242" s="5" customFormat="1" ht="11.45" customHeight="1" x14ac:dyDescent="0.2"/>
    <row r="1243" s="5" customFormat="1" ht="11.45" customHeight="1" x14ac:dyDescent="0.2"/>
    <row r="1244" s="5" customFormat="1" ht="11.45" customHeight="1" x14ac:dyDescent="0.2"/>
    <row r="1245" s="5" customFormat="1" ht="11.45" customHeight="1" x14ac:dyDescent="0.2"/>
    <row r="1246" s="5" customFormat="1" ht="11.45" customHeight="1" x14ac:dyDescent="0.2"/>
    <row r="1247" s="5" customFormat="1" ht="11.45" customHeight="1" x14ac:dyDescent="0.2"/>
    <row r="1248" s="5" customFormat="1" ht="11.45" customHeight="1" x14ac:dyDescent="0.2"/>
    <row r="1249" s="5" customFormat="1" ht="11.45" customHeight="1" x14ac:dyDescent="0.2"/>
    <row r="1250" s="5" customFormat="1" ht="11.45" customHeight="1" x14ac:dyDescent="0.2"/>
    <row r="1251" s="5" customFormat="1" ht="11.45" customHeight="1" x14ac:dyDescent="0.2"/>
    <row r="1252" s="5" customFormat="1" ht="11.45" customHeight="1" x14ac:dyDescent="0.2"/>
    <row r="1253" s="5" customFormat="1" ht="11.45" customHeight="1" x14ac:dyDescent="0.2"/>
    <row r="1254" s="5" customFormat="1" ht="11.45" customHeight="1" x14ac:dyDescent="0.2"/>
    <row r="1255" s="5" customFormat="1" ht="11.45" customHeight="1" x14ac:dyDescent="0.2"/>
    <row r="1256" s="5" customFormat="1" ht="11.45" customHeight="1" x14ac:dyDescent="0.2"/>
    <row r="1257" s="5" customFormat="1" ht="11.45" customHeight="1" x14ac:dyDescent="0.2"/>
    <row r="1258" s="5" customFormat="1" ht="11.45" customHeight="1" x14ac:dyDescent="0.2"/>
    <row r="1259" s="5" customFormat="1" ht="11.45" customHeight="1" x14ac:dyDescent="0.2"/>
    <row r="1260" s="5" customFormat="1" ht="11.45" customHeight="1" x14ac:dyDescent="0.2"/>
    <row r="1261" s="5" customFormat="1" ht="11.45" customHeight="1" x14ac:dyDescent="0.2"/>
    <row r="1262" s="5" customFormat="1" ht="11.45" customHeight="1" x14ac:dyDescent="0.2"/>
    <row r="1263" s="5" customFormat="1" ht="11.45" customHeight="1" x14ac:dyDescent="0.2"/>
    <row r="1264" s="5" customFormat="1" ht="11.45" customHeight="1" x14ac:dyDescent="0.2"/>
    <row r="1265" s="5" customFormat="1" ht="11.45" customHeight="1" x14ac:dyDescent="0.2"/>
    <row r="1266" s="5" customFormat="1" ht="11.45" customHeight="1" x14ac:dyDescent="0.2"/>
    <row r="1267" s="5" customFormat="1" ht="11.45" customHeight="1" x14ac:dyDescent="0.2"/>
    <row r="1268" s="5" customFormat="1" ht="11.45" customHeight="1" x14ac:dyDescent="0.2"/>
    <row r="1269" s="5" customFormat="1" ht="11.45" customHeight="1" x14ac:dyDescent="0.2"/>
    <row r="1270" s="5" customFormat="1" ht="11.45" customHeight="1" x14ac:dyDescent="0.2"/>
    <row r="1271" s="5" customFormat="1" ht="11.45" customHeight="1" x14ac:dyDescent="0.2"/>
    <row r="1272" s="5" customFormat="1" ht="11.45" customHeight="1" x14ac:dyDescent="0.2"/>
    <row r="1273" s="5" customFormat="1" ht="11.45" customHeight="1" x14ac:dyDescent="0.2"/>
    <row r="1274" s="5" customFormat="1" ht="11.45" customHeight="1" x14ac:dyDescent="0.2"/>
    <row r="1275" s="5" customFormat="1" ht="11.45" customHeight="1" x14ac:dyDescent="0.2"/>
    <row r="1276" s="5" customFormat="1" ht="11.45" customHeight="1" x14ac:dyDescent="0.2"/>
    <row r="1277" s="5" customFormat="1" ht="11.45" customHeight="1" x14ac:dyDescent="0.2"/>
    <row r="1278" s="5" customFormat="1" ht="11.45" customHeight="1" x14ac:dyDescent="0.2"/>
    <row r="1279" s="5" customFormat="1" ht="11.45" customHeight="1" x14ac:dyDescent="0.2"/>
    <row r="1280" s="5" customFormat="1" ht="11.45" customHeight="1" x14ac:dyDescent="0.2"/>
    <row r="1281" s="5" customFormat="1" ht="11.45" customHeight="1" x14ac:dyDescent="0.2"/>
    <row r="1282" s="5" customFormat="1" ht="11.45" customHeight="1" x14ac:dyDescent="0.2"/>
    <row r="1283" s="5" customFormat="1" ht="11.45" customHeight="1" x14ac:dyDescent="0.2"/>
    <row r="1284" s="5" customFormat="1" ht="11.45" customHeight="1" x14ac:dyDescent="0.2"/>
    <row r="1285" s="5" customFormat="1" ht="11.45" customHeight="1" x14ac:dyDescent="0.2"/>
    <row r="1286" s="5" customFormat="1" ht="11.45" customHeight="1" x14ac:dyDescent="0.2"/>
    <row r="1287" s="5" customFormat="1" ht="11.45" customHeight="1" x14ac:dyDescent="0.2"/>
    <row r="1288" s="5" customFormat="1" ht="11.45" customHeight="1" x14ac:dyDescent="0.2"/>
    <row r="1289" s="5" customFormat="1" ht="11.45" customHeight="1" x14ac:dyDescent="0.2"/>
    <row r="1290" s="5" customFormat="1" ht="11.45" customHeight="1" x14ac:dyDescent="0.2"/>
    <row r="1291" s="5" customFormat="1" ht="11.45" customHeight="1" x14ac:dyDescent="0.2"/>
    <row r="1292" s="5" customFormat="1" ht="11.45" customHeight="1" x14ac:dyDescent="0.2"/>
    <row r="1293" s="5" customFormat="1" ht="11.45" customHeight="1" x14ac:dyDescent="0.2"/>
    <row r="1294" s="5" customFormat="1" ht="11.45" customHeight="1" x14ac:dyDescent="0.2"/>
    <row r="1295" s="5" customFormat="1" ht="11.45" customHeight="1" x14ac:dyDescent="0.2"/>
    <row r="1296" s="5" customFormat="1" ht="11.45" customHeight="1" x14ac:dyDescent="0.2"/>
    <row r="1297" s="5" customFormat="1" ht="11.45" customHeight="1" x14ac:dyDescent="0.2"/>
    <row r="1298" s="5" customFormat="1" ht="11.45" customHeight="1" x14ac:dyDescent="0.2"/>
    <row r="1299" s="5" customFormat="1" ht="11.45" customHeight="1" x14ac:dyDescent="0.2"/>
    <row r="1300" s="5" customFormat="1" ht="11.45" customHeight="1" x14ac:dyDescent="0.2"/>
    <row r="1301" s="5" customFormat="1" ht="11.45" customHeight="1" x14ac:dyDescent="0.2"/>
    <row r="1302" s="5" customFormat="1" ht="11.45" customHeight="1" x14ac:dyDescent="0.2"/>
    <row r="1303" s="5" customFormat="1" ht="11.45" customHeight="1" x14ac:dyDescent="0.2"/>
    <row r="1304" s="5" customFormat="1" ht="11.45" customHeight="1" x14ac:dyDescent="0.2"/>
    <row r="1305" s="5" customFormat="1" ht="11.45" customHeight="1" x14ac:dyDescent="0.2"/>
    <row r="1306" s="5" customFormat="1" ht="11.45" customHeight="1" x14ac:dyDescent="0.2"/>
    <row r="1307" s="5" customFormat="1" ht="11.45" customHeight="1" x14ac:dyDescent="0.2"/>
    <row r="1308" s="5" customFormat="1" ht="11.45" customHeight="1" x14ac:dyDescent="0.2"/>
    <row r="1309" s="5" customFormat="1" ht="11.45" customHeight="1" x14ac:dyDescent="0.2"/>
    <row r="1310" s="5" customFormat="1" ht="11.45" customHeight="1" x14ac:dyDescent="0.2"/>
    <row r="1311" s="5" customFormat="1" ht="11.45" customHeight="1" x14ac:dyDescent="0.2"/>
    <row r="1312" s="5" customFormat="1" ht="11.45" customHeight="1" x14ac:dyDescent="0.2"/>
    <row r="1313" s="5" customFormat="1" ht="11.45" customHeight="1" x14ac:dyDescent="0.2"/>
    <row r="1314" s="5" customFormat="1" ht="11.45" customHeight="1" x14ac:dyDescent="0.2"/>
    <row r="1315" s="5" customFormat="1" ht="11.45" customHeight="1" x14ac:dyDescent="0.2"/>
    <row r="1316" s="5" customFormat="1" ht="11.45" customHeight="1" x14ac:dyDescent="0.2"/>
    <row r="1317" s="5" customFormat="1" ht="11.45" customHeight="1" x14ac:dyDescent="0.2"/>
    <row r="1318" s="5" customFormat="1" ht="11.45" customHeight="1" x14ac:dyDescent="0.2"/>
    <row r="1319" s="5" customFormat="1" ht="11.45" customHeight="1" x14ac:dyDescent="0.2"/>
    <row r="1320" s="5" customFormat="1" ht="11.45" customHeight="1" x14ac:dyDescent="0.2"/>
    <row r="1321" s="5" customFormat="1" ht="11.45" customHeight="1" x14ac:dyDescent="0.2"/>
    <row r="1322" s="5" customFormat="1" ht="11.45" customHeight="1" x14ac:dyDescent="0.2"/>
    <row r="1323" s="5" customFormat="1" ht="11.45" customHeight="1" x14ac:dyDescent="0.2"/>
    <row r="1324" s="5" customFormat="1" ht="11.45" customHeight="1" x14ac:dyDescent="0.2"/>
    <row r="1325" s="5" customFormat="1" ht="11.45" customHeight="1" x14ac:dyDescent="0.2"/>
    <row r="1326" s="5" customFormat="1" ht="11.45" customHeight="1" x14ac:dyDescent="0.2"/>
    <row r="1327" s="5" customFormat="1" ht="11.45" customHeight="1" x14ac:dyDescent="0.2"/>
    <row r="1328" s="5" customFormat="1" ht="11.45" customHeight="1" x14ac:dyDescent="0.2"/>
    <row r="1329" s="5" customFormat="1" ht="11.45" customHeight="1" x14ac:dyDescent="0.2"/>
    <row r="1330" s="5" customFormat="1" ht="11.45" customHeight="1" x14ac:dyDescent="0.2"/>
    <row r="1331" s="5" customFormat="1" ht="11.45" customHeight="1" x14ac:dyDescent="0.2"/>
    <row r="1332" s="5" customFormat="1" ht="11.45" customHeight="1" x14ac:dyDescent="0.2"/>
    <row r="1333" s="5" customFormat="1" ht="11.45" customHeight="1" x14ac:dyDescent="0.2"/>
    <row r="1334" s="5" customFormat="1" ht="11.45" customHeight="1" x14ac:dyDescent="0.2"/>
    <row r="1335" s="5" customFormat="1" ht="11.45" customHeight="1" x14ac:dyDescent="0.2"/>
    <row r="1336" s="5" customFormat="1" ht="11.45" customHeight="1" x14ac:dyDescent="0.2"/>
    <row r="1337" s="5" customFormat="1" ht="11.45" customHeight="1" x14ac:dyDescent="0.2"/>
    <row r="1338" s="5" customFormat="1" ht="11.45" customHeight="1" x14ac:dyDescent="0.2"/>
    <row r="1339" s="5" customFormat="1" ht="11.45" customHeight="1" x14ac:dyDescent="0.2"/>
    <row r="1340" s="5" customFormat="1" ht="11.45" customHeight="1" x14ac:dyDescent="0.2"/>
    <row r="1341" s="5" customFormat="1" ht="11.45" customHeight="1" x14ac:dyDescent="0.2"/>
    <row r="1342" s="5" customFormat="1" ht="11.45" customHeight="1" x14ac:dyDescent="0.2"/>
    <row r="1343" s="5" customFormat="1" ht="11.45" customHeight="1" x14ac:dyDescent="0.2"/>
    <row r="1344" s="5" customFormat="1" ht="11.45" customHeight="1" x14ac:dyDescent="0.2"/>
    <row r="1345" s="5" customFormat="1" ht="11.45" customHeight="1" x14ac:dyDescent="0.2"/>
    <row r="1346" s="5" customFormat="1" ht="11.45" customHeight="1" x14ac:dyDescent="0.2"/>
    <row r="1347" s="5" customFormat="1" ht="11.45" customHeight="1" x14ac:dyDescent="0.2"/>
    <row r="1348" s="5" customFormat="1" ht="11.45" customHeight="1" x14ac:dyDescent="0.2"/>
    <row r="1349" s="5" customFormat="1" ht="11.45" customHeight="1" x14ac:dyDescent="0.2"/>
    <row r="1350" s="5" customFormat="1" ht="11.45" customHeight="1" x14ac:dyDescent="0.2"/>
    <row r="1351" s="5" customFormat="1" ht="11.45" customHeight="1" x14ac:dyDescent="0.2"/>
    <row r="1352" s="5" customFormat="1" ht="11.45" customHeight="1" x14ac:dyDescent="0.2"/>
    <row r="1353" s="5" customFormat="1" ht="11.45" customHeight="1" x14ac:dyDescent="0.2"/>
    <row r="1354" s="5" customFormat="1" ht="11.45" customHeight="1" x14ac:dyDescent="0.2"/>
    <row r="1355" s="5" customFormat="1" ht="11.45" customHeight="1" x14ac:dyDescent="0.2"/>
    <row r="1356" s="5" customFormat="1" ht="11.45" customHeight="1" x14ac:dyDescent="0.2"/>
    <row r="1357" s="5" customFormat="1" ht="11.45" customHeight="1" x14ac:dyDescent="0.2"/>
    <row r="1358" s="5" customFormat="1" ht="11.45" customHeight="1" x14ac:dyDescent="0.2"/>
    <row r="1359" s="5" customFormat="1" ht="11.45" customHeight="1" x14ac:dyDescent="0.2"/>
    <row r="1360" s="5" customFormat="1" ht="11.45" customHeight="1" x14ac:dyDescent="0.2"/>
    <row r="1361" s="5" customFormat="1" ht="11.45" customHeight="1" x14ac:dyDescent="0.2"/>
    <row r="1362" s="5" customFormat="1" ht="11.45" customHeight="1" x14ac:dyDescent="0.2"/>
    <row r="1363" s="5" customFormat="1" ht="11.45" customHeight="1" x14ac:dyDescent="0.2"/>
    <row r="1364" s="5" customFormat="1" ht="11.45" customHeight="1" x14ac:dyDescent="0.2"/>
    <row r="1365" s="5" customFormat="1" ht="11.45" customHeight="1" x14ac:dyDescent="0.2"/>
    <row r="1366" s="5" customFormat="1" ht="11.45" customHeight="1" x14ac:dyDescent="0.2"/>
    <row r="1367" s="5" customFormat="1" ht="11.45" customHeight="1" x14ac:dyDescent="0.2"/>
    <row r="1368" s="5" customFormat="1" ht="11.45" customHeight="1" x14ac:dyDescent="0.2"/>
    <row r="1369" s="5" customFormat="1" ht="11.45" customHeight="1" x14ac:dyDescent="0.2"/>
    <row r="1370" s="5" customFormat="1" ht="11.45" customHeight="1" x14ac:dyDescent="0.2"/>
    <row r="1371" s="5" customFormat="1" ht="11.45" customHeight="1" x14ac:dyDescent="0.2"/>
    <row r="1372" s="5" customFormat="1" ht="11.45" customHeight="1" x14ac:dyDescent="0.2"/>
    <row r="1373" s="5" customFormat="1" ht="11.45" customHeight="1" x14ac:dyDescent="0.2"/>
    <row r="1374" s="5" customFormat="1" ht="11.45" customHeight="1" x14ac:dyDescent="0.2"/>
    <row r="1375" s="5" customFormat="1" ht="11.45" customHeight="1" x14ac:dyDescent="0.2"/>
    <row r="1376" s="5" customFormat="1" ht="11.45" customHeight="1" x14ac:dyDescent="0.2"/>
    <row r="1377" s="5" customFormat="1" ht="11.45" customHeight="1" x14ac:dyDescent="0.2"/>
    <row r="1378" s="5" customFormat="1" ht="11.45" customHeight="1" x14ac:dyDescent="0.2"/>
    <row r="1379" s="5" customFormat="1" ht="11.45" customHeight="1" x14ac:dyDescent="0.2"/>
    <row r="1380" s="5" customFormat="1" ht="11.45" customHeight="1" x14ac:dyDescent="0.2"/>
    <row r="1381" s="5" customFormat="1" ht="11.45" customHeight="1" x14ac:dyDescent="0.2"/>
    <row r="1382" s="5" customFormat="1" ht="11.45" customHeight="1" x14ac:dyDescent="0.2"/>
    <row r="1383" s="5" customFormat="1" ht="11.45" customHeight="1" x14ac:dyDescent="0.2"/>
    <row r="1384" s="5" customFormat="1" ht="11.45" customHeight="1" x14ac:dyDescent="0.2"/>
    <row r="1385" s="5" customFormat="1" ht="11.45" customHeight="1" x14ac:dyDescent="0.2"/>
    <row r="1386" s="5" customFormat="1" ht="11.45" customHeight="1" x14ac:dyDescent="0.2"/>
    <row r="1387" s="5" customFormat="1" ht="11.45" customHeight="1" x14ac:dyDescent="0.2"/>
    <row r="1388" s="5" customFormat="1" ht="11.45" customHeight="1" x14ac:dyDescent="0.2"/>
    <row r="1389" s="5" customFormat="1" ht="11.45" customHeight="1" x14ac:dyDescent="0.2"/>
    <row r="1390" s="5" customFormat="1" ht="11.45" customHeight="1" x14ac:dyDescent="0.2"/>
    <row r="1391" s="5" customFormat="1" ht="11.45" customHeight="1" x14ac:dyDescent="0.2"/>
    <row r="1392" s="5" customFormat="1" ht="11.45" customHeight="1" x14ac:dyDescent="0.2"/>
    <row r="1393" s="5" customFormat="1" ht="11.45" customHeight="1" x14ac:dyDescent="0.2"/>
    <row r="1394" s="5" customFormat="1" ht="11.45" customHeight="1" x14ac:dyDescent="0.2"/>
    <row r="1395" s="5" customFormat="1" ht="11.45" customHeight="1" x14ac:dyDescent="0.2"/>
    <row r="1396" s="5" customFormat="1" ht="11.45" customHeight="1" x14ac:dyDescent="0.2"/>
    <row r="1397" s="5" customFormat="1" ht="11.45" customHeight="1" x14ac:dyDescent="0.2"/>
    <row r="1398" s="5" customFormat="1" ht="11.45" customHeight="1" x14ac:dyDescent="0.2"/>
    <row r="1399" s="5" customFormat="1" ht="11.45" customHeight="1" x14ac:dyDescent="0.2"/>
    <row r="1400" s="5" customFormat="1" ht="11.45" customHeight="1" x14ac:dyDescent="0.2"/>
    <row r="1401" s="5" customFormat="1" ht="11.45" customHeight="1" x14ac:dyDescent="0.2"/>
    <row r="1402" s="5" customFormat="1" ht="11.45" customHeight="1" x14ac:dyDescent="0.2"/>
    <row r="1403" s="5" customFormat="1" ht="11.45" customHeight="1" x14ac:dyDescent="0.2"/>
    <row r="1404" s="5" customFormat="1" ht="11.45" customHeight="1" x14ac:dyDescent="0.2"/>
    <row r="1405" s="5" customFormat="1" ht="11.45" customHeight="1" x14ac:dyDescent="0.2"/>
    <row r="1406" s="5" customFormat="1" ht="11.45" customHeight="1" x14ac:dyDescent="0.2"/>
    <row r="1407" s="5" customFormat="1" ht="11.45" customHeight="1" x14ac:dyDescent="0.2"/>
    <row r="1408" s="5" customFormat="1" ht="11.45" customHeight="1" x14ac:dyDescent="0.2"/>
    <row r="1409" s="5" customFormat="1" ht="11.45" customHeight="1" x14ac:dyDescent="0.2"/>
    <row r="1410" s="5" customFormat="1" ht="11.45" customHeight="1" x14ac:dyDescent="0.2"/>
    <row r="1411" s="5" customFormat="1" ht="11.45" customHeight="1" x14ac:dyDescent="0.2"/>
    <row r="1412" s="5" customFormat="1" ht="11.45" customHeight="1" x14ac:dyDescent="0.2"/>
    <row r="1413" s="5" customFormat="1" ht="11.45" customHeight="1" x14ac:dyDescent="0.2"/>
    <row r="1414" s="5" customFormat="1" ht="11.45" customHeight="1" x14ac:dyDescent="0.2"/>
    <row r="1415" s="5" customFormat="1" ht="11.45" customHeight="1" x14ac:dyDescent="0.2"/>
    <row r="1416" s="5" customFormat="1" ht="11.45" customHeight="1" x14ac:dyDescent="0.2"/>
    <row r="1417" s="5" customFormat="1" ht="11.45" customHeight="1" x14ac:dyDescent="0.2"/>
    <row r="1418" s="5" customFormat="1" ht="11.45" customHeight="1" x14ac:dyDescent="0.2"/>
    <row r="1419" s="5" customFormat="1" ht="11.45" customHeight="1" x14ac:dyDescent="0.2"/>
    <row r="1420" s="5" customFormat="1" ht="11.45" customHeight="1" x14ac:dyDescent="0.2"/>
    <row r="1421" s="5" customFormat="1" ht="11.45" customHeight="1" x14ac:dyDescent="0.2"/>
    <row r="1422" s="5" customFormat="1" ht="11.45" customHeight="1" x14ac:dyDescent="0.2"/>
    <row r="1423" s="5" customFormat="1" ht="11.45" customHeight="1" x14ac:dyDescent="0.2"/>
    <row r="1424" s="5" customFormat="1" ht="11.45" customHeight="1" x14ac:dyDescent="0.2"/>
    <row r="1425" s="5" customFormat="1" ht="11.45" customHeight="1" x14ac:dyDescent="0.2"/>
    <row r="1426" s="5" customFormat="1" ht="11.45" customHeight="1" x14ac:dyDescent="0.2"/>
    <row r="1427" s="5" customFormat="1" ht="11.45" customHeight="1" x14ac:dyDescent="0.2"/>
    <row r="1428" s="5" customFormat="1" ht="11.45" customHeight="1" x14ac:dyDescent="0.2"/>
    <row r="1429" s="5" customFormat="1" ht="11.45" customHeight="1" x14ac:dyDescent="0.2"/>
    <row r="1430" s="5" customFormat="1" ht="11.45" customHeight="1" x14ac:dyDescent="0.2"/>
    <row r="1431" s="5" customFormat="1" ht="11.45" customHeight="1" x14ac:dyDescent="0.2"/>
    <row r="1432" s="5" customFormat="1" ht="11.45" customHeight="1" x14ac:dyDescent="0.2"/>
    <row r="1433" s="5" customFormat="1" ht="11.45" customHeight="1" x14ac:dyDescent="0.2"/>
    <row r="1434" s="5" customFormat="1" ht="11.45" customHeight="1" x14ac:dyDescent="0.2"/>
    <row r="1435" s="5" customFormat="1" ht="11.45" customHeight="1" x14ac:dyDescent="0.2"/>
    <row r="1436" s="5" customFormat="1" ht="11.45" customHeight="1" x14ac:dyDescent="0.2"/>
    <row r="1437" s="5" customFormat="1" ht="11.45" customHeight="1" x14ac:dyDescent="0.2"/>
    <row r="1438" s="5" customFormat="1" ht="11.45" customHeight="1" x14ac:dyDescent="0.2"/>
    <row r="1439" s="5" customFormat="1" ht="11.45" customHeight="1" x14ac:dyDescent="0.2"/>
    <row r="1440" s="5" customFormat="1" ht="11.45" customHeight="1" x14ac:dyDescent="0.2"/>
    <row r="1441" s="5" customFormat="1" ht="11.45" customHeight="1" x14ac:dyDescent="0.2"/>
    <row r="1442" s="5" customFormat="1" ht="11.45" customHeight="1" x14ac:dyDescent="0.2"/>
    <row r="1443" s="5" customFormat="1" ht="11.45" customHeight="1" x14ac:dyDescent="0.2"/>
    <row r="1444" s="5" customFormat="1" ht="11.45" customHeight="1" x14ac:dyDescent="0.2"/>
    <row r="1445" s="5" customFormat="1" ht="11.45" customHeight="1" x14ac:dyDescent="0.2"/>
    <row r="1446" s="5" customFormat="1" ht="11.45" customHeight="1" x14ac:dyDescent="0.2"/>
    <row r="1447" s="5" customFormat="1" ht="11.45" customHeight="1" x14ac:dyDescent="0.2"/>
    <row r="1448" s="5" customFormat="1" ht="11.45" customHeight="1" x14ac:dyDescent="0.2"/>
    <row r="1449" s="5" customFormat="1" ht="11.45" customHeight="1" x14ac:dyDescent="0.2"/>
    <row r="1450" s="5" customFormat="1" ht="11.45" customHeight="1" x14ac:dyDescent="0.2"/>
    <row r="1451" s="5" customFormat="1" ht="11.45" customHeight="1" x14ac:dyDescent="0.2"/>
    <row r="1452" s="5" customFormat="1" ht="11.45" customHeight="1" x14ac:dyDescent="0.2"/>
    <row r="1453" s="5" customFormat="1" ht="11.45" customHeight="1" x14ac:dyDescent="0.2"/>
    <row r="1454" s="5" customFormat="1" ht="11.45" customHeight="1" x14ac:dyDescent="0.2"/>
    <row r="1455" s="5" customFormat="1" ht="11.45" customHeight="1" x14ac:dyDescent="0.2"/>
    <row r="1456" s="5" customFormat="1" ht="11.45" customHeight="1" x14ac:dyDescent="0.2"/>
    <row r="1457" s="5" customFormat="1" ht="11.45" customHeight="1" x14ac:dyDescent="0.2"/>
    <row r="1458" s="5" customFormat="1" ht="11.45" customHeight="1" x14ac:dyDescent="0.2"/>
    <row r="1459" s="5" customFormat="1" ht="11.45" customHeight="1" x14ac:dyDescent="0.2"/>
    <row r="1460" s="5" customFormat="1" ht="11.45" customHeight="1" x14ac:dyDescent="0.2"/>
    <row r="1461" s="5" customFormat="1" ht="11.45" customHeight="1" x14ac:dyDescent="0.2"/>
    <row r="1462" s="5" customFormat="1" ht="11.45" customHeight="1" x14ac:dyDescent="0.2"/>
    <row r="1463" s="5" customFormat="1" ht="11.45" customHeight="1" x14ac:dyDescent="0.2"/>
    <row r="1464" s="5" customFormat="1" ht="11.45" customHeight="1" x14ac:dyDescent="0.2"/>
    <row r="1465" s="5" customFormat="1" ht="11.45" customHeight="1" x14ac:dyDescent="0.2"/>
    <row r="1466" s="5" customFormat="1" ht="11.45" customHeight="1" x14ac:dyDescent="0.2"/>
    <row r="1467" s="5" customFormat="1" ht="11.45" customHeight="1" x14ac:dyDescent="0.2"/>
    <row r="1468" s="5" customFormat="1" ht="11.45" customHeight="1" x14ac:dyDescent="0.2"/>
    <row r="1469" s="5" customFormat="1" ht="11.45" customHeight="1" x14ac:dyDescent="0.2"/>
    <row r="1470" s="5" customFormat="1" ht="11.45" customHeight="1" x14ac:dyDescent="0.2"/>
    <row r="1471" s="5" customFormat="1" ht="11.45" customHeight="1" x14ac:dyDescent="0.2"/>
    <row r="1472" s="5" customFormat="1" ht="11.45" customHeight="1" x14ac:dyDescent="0.2"/>
    <row r="1473" s="5" customFormat="1" ht="11.45" customHeight="1" x14ac:dyDescent="0.2"/>
    <row r="1474" s="5" customFormat="1" ht="11.45" customHeight="1" x14ac:dyDescent="0.2"/>
    <row r="1475" s="5" customFormat="1" ht="11.45" customHeight="1" x14ac:dyDescent="0.2"/>
    <row r="1476" s="5" customFormat="1" ht="11.45" customHeight="1" x14ac:dyDescent="0.2"/>
    <row r="1477" s="5" customFormat="1" ht="11.45" customHeight="1" x14ac:dyDescent="0.2"/>
    <row r="1478" s="5" customFormat="1" ht="11.45" customHeight="1" x14ac:dyDescent="0.2"/>
    <row r="1479" s="5" customFormat="1" ht="11.45" customHeight="1" x14ac:dyDescent="0.2"/>
    <row r="1480" s="5" customFormat="1" ht="11.45" customHeight="1" x14ac:dyDescent="0.2"/>
    <row r="1481" s="5" customFormat="1" ht="11.45" customHeight="1" x14ac:dyDescent="0.2"/>
    <row r="1482" s="5" customFormat="1" ht="11.45" customHeight="1" x14ac:dyDescent="0.2"/>
    <row r="1483" s="5" customFormat="1" ht="11.45" customHeight="1" x14ac:dyDescent="0.2"/>
    <row r="1484" s="5" customFormat="1" ht="11.45" customHeight="1" x14ac:dyDescent="0.2"/>
    <row r="1485" s="5" customFormat="1" ht="11.45" customHeight="1" x14ac:dyDescent="0.2"/>
    <row r="1486" s="5" customFormat="1" ht="11.45" customHeight="1" x14ac:dyDescent="0.2"/>
    <row r="1487" s="5" customFormat="1" ht="11.45" customHeight="1" x14ac:dyDescent="0.2"/>
    <row r="1488" s="5" customFormat="1" ht="11.45" customHeight="1" x14ac:dyDescent="0.2"/>
    <row r="1489" s="5" customFormat="1" ht="11.45" customHeight="1" x14ac:dyDescent="0.2"/>
    <row r="1490" s="5" customFormat="1" ht="11.45" customHeight="1" x14ac:dyDescent="0.2"/>
    <row r="1491" s="5" customFormat="1" ht="11.45" customHeight="1" x14ac:dyDescent="0.2"/>
    <row r="1492" s="5" customFormat="1" ht="11.45" customHeight="1" x14ac:dyDescent="0.2"/>
    <row r="1493" s="5" customFormat="1" ht="11.45" customHeight="1" x14ac:dyDescent="0.2"/>
    <row r="1494" s="5" customFormat="1" ht="11.45" customHeight="1" x14ac:dyDescent="0.2"/>
    <row r="1495" s="5" customFormat="1" ht="11.45" customHeight="1" x14ac:dyDescent="0.2"/>
    <row r="1496" s="5" customFormat="1" ht="11.45" customHeight="1" x14ac:dyDescent="0.2"/>
    <row r="1497" s="5" customFormat="1" ht="11.45" customHeight="1" x14ac:dyDescent="0.2"/>
    <row r="1498" s="5" customFormat="1" ht="11.45" customHeight="1" x14ac:dyDescent="0.2"/>
    <row r="1499" s="5" customFormat="1" ht="11.45" customHeight="1" x14ac:dyDescent="0.2"/>
    <row r="1500" s="5" customFormat="1" ht="11.45" customHeight="1" x14ac:dyDescent="0.2"/>
    <row r="1501" s="5" customFormat="1" ht="11.45" customHeight="1" x14ac:dyDescent="0.2"/>
    <row r="1502" s="5" customFormat="1" ht="11.45" customHeight="1" x14ac:dyDescent="0.2"/>
    <row r="1503" s="5" customFormat="1" ht="11.45" customHeight="1" x14ac:dyDescent="0.2"/>
    <row r="1504" s="5" customFormat="1" ht="11.45" customHeight="1" x14ac:dyDescent="0.2"/>
    <row r="1505" s="5" customFormat="1" ht="11.45" customHeight="1" x14ac:dyDescent="0.2"/>
    <row r="1506" s="5" customFormat="1" ht="11.45" customHeight="1" x14ac:dyDescent="0.2"/>
    <row r="1507" s="5" customFormat="1" ht="11.45" customHeight="1" x14ac:dyDescent="0.2"/>
    <row r="1508" s="5" customFormat="1" ht="11.45" customHeight="1" x14ac:dyDescent="0.2"/>
    <row r="1509" s="5" customFormat="1" ht="11.45" customHeight="1" x14ac:dyDescent="0.2"/>
    <row r="1510" s="5" customFormat="1" ht="11.45" customHeight="1" x14ac:dyDescent="0.2"/>
    <row r="1511" s="5" customFormat="1" ht="11.45" customHeight="1" x14ac:dyDescent="0.2"/>
    <row r="1512" s="5" customFormat="1" ht="11.45" customHeight="1" x14ac:dyDescent="0.2"/>
    <row r="1513" s="5" customFormat="1" ht="11.45" customHeight="1" x14ac:dyDescent="0.2"/>
    <row r="1514" s="5" customFormat="1" ht="11.45" customHeight="1" x14ac:dyDescent="0.2"/>
    <row r="1515" s="5" customFormat="1" ht="11.45" customHeight="1" x14ac:dyDescent="0.2"/>
    <row r="1516" s="5" customFormat="1" ht="11.45" customHeight="1" x14ac:dyDescent="0.2"/>
    <row r="1517" s="5" customFormat="1" ht="11.45" customHeight="1" x14ac:dyDescent="0.2"/>
    <row r="1518" s="5" customFormat="1" ht="11.45" customHeight="1" x14ac:dyDescent="0.2"/>
    <row r="1519" s="5" customFormat="1" ht="11.45" customHeight="1" x14ac:dyDescent="0.2"/>
    <row r="1520" s="5" customFormat="1" ht="11.45" customHeight="1" x14ac:dyDescent="0.2"/>
    <row r="1521" s="5" customFormat="1" ht="11.45" customHeight="1" x14ac:dyDescent="0.2"/>
    <row r="1522" s="5" customFormat="1" ht="11.45" customHeight="1" x14ac:dyDescent="0.2"/>
    <row r="1523" s="5" customFormat="1" ht="11.45" customHeight="1" x14ac:dyDescent="0.2"/>
    <row r="1524" s="5" customFormat="1" ht="11.45" customHeight="1" x14ac:dyDescent="0.2"/>
    <row r="1525" s="5" customFormat="1" ht="11.45" customHeight="1" x14ac:dyDescent="0.2"/>
    <row r="1526" s="5" customFormat="1" ht="11.45" customHeight="1" x14ac:dyDescent="0.2"/>
    <row r="1527" s="5" customFormat="1" ht="11.45" customHeight="1" x14ac:dyDescent="0.2"/>
    <row r="1528" s="5" customFormat="1" ht="11.45" customHeight="1" x14ac:dyDescent="0.2"/>
    <row r="1529" s="5" customFormat="1" ht="11.45" customHeight="1" x14ac:dyDescent="0.2"/>
    <row r="1530" s="5" customFormat="1" ht="11.45" customHeight="1" x14ac:dyDescent="0.2"/>
    <row r="1531" s="5" customFormat="1" ht="11.45" customHeight="1" x14ac:dyDescent="0.2"/>
    <row r="1532" s="5" customFormat="1" ht="11.45" customHeight="1" x14ac:dyDescent="0.2"/>
    <row r="1533" s="5" customFormat="1" ht="11.45" customHeight="1" x14ac:dyDescent="0.2"/>
    <row r="1534" s="5" customFormat="1" ht="11.45" customHeight="1" x14ac:dyDescent="0.2"/>
    <row r="1535" s="5" customFormat="1" ht="11.45" customHeight="1" x14ac:dyDescent="0.2"/>
    <row r="1536" s="5" customFormat="1" ht="11.45" customHeight="1" x14ac:dyDescent="0.2"/>
    <row r="1537" s="5" customFormat="1" ht="11.45" customHeight="1" x14ac:dyDescent="0.2"/>
    <row r="1538" s="5" customFormat="1" ht="11.45" customHeight="1" x14ac:dyDescent="0.2"/>
    <row r="1539" s="5" customFormat="1" ht="11.45" customHeight="1" x14ac:dyDescent="0.2"/>
    <row r="1540" s="5" customFormat="1" ht="11.45" customHeight="1" x14ac:dyDescent="0.2"/>
    <row r="1541" s="5" customFormat="1" ht="11.45" customHeight="1" x14ac:dyDescent="0.2"/>
    <row r="1542" s="5" customFormat="1" ht="11.45" customHeight="1" x14ac:dyDescent="0.2"/>
    <row r="1543" s="5" customFormat="1" ht="11.45" customHeight="1" x14ac:dyDescent="0.2"/>
    <row r="1544" s="5" customFormat="1" ht="11.45" customHeight="1" x14ac:dyDescent="0.2"/>
    <row r="1545" s="5" customFormat="1" ht="11.45" customHeight="1" x14ac:dyDescent="0.2"/>
    <row r="1546" s="5" customFormat="1" ht="11.45" customHeight="1" x14ac:dyDescent="0.2"/>
    <row r="1547" s="5" customFormat="1" ht="11.45" customHeight="1" x14ac:dyDescent="0.2"/>
    <row r="1548" s="5" customFormat="1" ht="11.45" customHeight="1" x14ac:dyDescent="0.2"/>
    <row r="1549" s="5" customFormat="1" ht="11.45" customHeight="1" x14ac:dyDescent="0.2"/>
    <row r="1550" s="5" customFormat="1" ht="11.45" customHeight="1" x14ac:dyDescent="0.2"/>
    <row r="1551" s="5" customFormat="1" ht="11.45" customHeight="1" x14ac:dyDescent="0.2"/>
    <row r="1552" s="5" customFormat="1" ht="11.45" customHeight="1" x14ac:dyDescent="0.2"/>
    <row r="1553" s="5" customFormat="1" ht="11.45" customHeight="1" x14ac:dyDescent="0.2"/>
    <row r="1554" s="5" customFormat="1" ht="11.45" customHeight="1" x14ac:dyDescent="0.2"/>
    <row r="1555" s="5" customFormat="1" ht="11.45" customHeight="1" x14ac:dyDescent="0.2"/>
    <row r="1556" s="5" customFormat="1" ht="11.45" customHeight="1" x14ac:dyDescent="0.2"/>
    <row r="1557" s="5" customFormat="1" ht="11.45" customHeight="1" x14ac:dyDescent="0.2"/>
    <row r="1558" s="5" customFormat="1" ht="11.45" customHeight="1" x14ac:dyDescent="0.2"/>
    <row r="1559" s="5" customFormat="1" ht="11.45" customHeight="1" x14ac:dyDescent="0.2"/>
    <row r="1560" s="5" customFormat="1" ht="11.45" customHeight="1" x14ac:dyDescent="0.2"/>
    <row r="1561" s="5" customFormat="1" ht="11.45" customHeight="1" x14ac:dyDescent="0.2"/>
    <row r="1562" s="5" customFormat="1" ht="11.45" customHeight="1" x14ac:dyDescent="0.2"/>
    <row r="1563" s="5" customFormat="1" ht="11.45" customHeight="1" x14ac:dyDescent="0.2"/>
    <row r="1564" s="5" customFormat="1" ht="11.45" customHeight="1" x14ac:dyDescent="0.2"/>
    <row r="1565" s="5" customFormat="1" ht="11.45" customHeight="1" x14ac:dyDescent="0.2"/>
    <row r="1566" s="5" customFormat="1" ht="11.45" customHeight="1" x14ac:dyDescent="0.2"/>
    <row r="1567" s="5" customFormat="1" ht="11.45" customHeight="1" x14ac:dyDescent="0.2"/>
    <row r="1568" s="5" customFormat="1" ht="11.45" customHeight="1" x14ac:dyDescent="0.2"/>
    <row r="1569" s="5" customFormat="1" ht="11.45" customHeight="1" x14ac:dyDescent="0.2"/>
    <row r="1570" s="5" customFormat="1" ht="11.45" customHeight="1" x14ac:dyDescent="0.2"/>
    <row r="1571" s="5" customFormat="1" ht="11.45" customHeight="1" x14ac:dyDescent="0.2"/>
    <row r="1572" s="5" customFormat="1" ht="11.45" customHeight="1" x14ac:dyDescent="0.2"/>
    <row r="1573" s="5" customFormat="1" ht="11.45" customHeight="1" x14ac:dyDescent="0.2"/>
    <row r="1574" s="5" customFormat="1" ht="11.45" customHeight="1" x14ac:dyDescent="0.2"/>
    <row r="1575" s="5" customFormat="1" ht="11.45" customHeight="1" x14ac:dyDescent="0.2"/>
    <row r="1576" s="5" customFormat="1" ht="11.45" customHeight="1" x14ac:dyDescent="0.2"/>
    <row r="1577" s="5" customFormat="1" ht="11.45" customHeight="1" x14ac:dyDescent="0.2"/>
    <row r="1578" s="5" customFormat="1" ht="11.45" customHeight="1" x14ac:dyDescent="0.2"/>
    <row r="1579" s="5" customFormat="1" ht="11.45" customHeight="1" x14ac:dyDescent="0.2"/>
    <row r="1580" s="5" customFormat="1" ht="11.45" customHeight="1" x14ac:dyDescent="0.2"/>
    <row r="1581" s="5" customFormat="1" ht="11.45" customHeight="1" x14ac:dyDescent="0.2"/>
    <row r="1582" s="5" customFormat="1" ht="11.45" customHeight="1" x14ac:dyDescent="0.2"/>
    <row r="1583" s="5" customFormat="1" ht="11.45" customHeight="1" x14ac:dyDescent="0.2"/>
    <row r="1584" s="5" customFormat="1" ht="11.45" customHeight="1" x14ac:dyDescent="0.2"/>
    <row r="1585" s="5" customFormat="1" ht="11.45" customHeight="1" x14ac:dyDescent="0.2"/>
    <row r="1586" s="5" customFormat="1" ht="11.45" customHeight="1" x14ac:dyDescent="0.2"/>
    <row r="1587" s="5" customFormat="1" ht="11.45" customHeight="1" x14ac:dyDescent="0.2"/>
    <row r="1588" s="5" customFormat="1" ht="11.45" customHeight="1" x14ac:dyDescent="0.2"/>
    <row r="1589" s="5" customFormat="1" ht="11.45" customHeight="1" x14ac:dyDescent="0.2"/>
    <row r="1590" s="5" customFormat="1" ht="11.45" customHeight="1" x14ac:dyDescent="0.2"/>
    <row r="1591" s="5" customFormat="1" ht="11.45" customHeight="1" x14ac:dyDescent="0.2"/>
    <row r="1592" s="5" customFormat="1" ht="11.45" customHeight="1" x14ac:dyDescent="0.2"/>
    <row r="1593" s="5" customFormat="1" ht="11.45" customHeight="1" x14ac:dyDescent="0.2"/>
    <row r="1594" s="5" customFormat="1" ht="11.45" customHeight="1" x14ac:dyDescent="0.2"/>
    <row r="1595" s="5" customFormat="1" ht="11.45" customHeight="1" x14ac:dyDescent="0.2"/>
    <row r="1596" s="5" customFormat="1" ht="11.45" customHeight="1" x14ac:dyDescent="0.2"/>
    <row r="1597" s="5" customFormat="1" ht="11.45" customHeight="1" x14ac:dyDescent="0.2"/>
    <row r="1598" s="5" customFormat="1" ht="11.45" customHeight="1" x14ac:dyDescent="0.2"/>
    <row r="1599" s="5" customFormat="1" ht="11.45" customHeight="1" x14ac:dyDescent="0.2"/>
    <row r="1600" s="5" customFormat="1" ht="11.45" customHeight="1" x14ac:dyDescent="0.2"/>
    <row r="1601" s="5" customFormat="1" ht="11.45" customHeight="1" x14ac:dyDescent="0.2"/>
    <row r="1602" s="5" customFormat="1" ht="11.45" customHeight="1" x14ac:dyDescent="0.2"/>
    <row r="1603" s="5" customFormat="1" ht="11.45" customHeight="1" x14ac:dyDescent="0.2"/>
    <row r="1604" s="5" customFormat="1" ht="11.45" customHeight="1" x14ac:dyDescent="0.2"/>
    <row r="1605" s="5" customFormat="1" ht="11.45" customHeight="1" x14ac:dyDescent="0.2"/>
    <row r="1606" s="5" customFormat="1" ht="11.45" customHeight="1" x14ac:dyDescent="0.2"/>
    <row r="1607" s="5" customFormat="1" ht="11.45" customHeight="1" x14ac:dyDescent="0.2"/>
    <row r="1608" s="5" customFormat="1" ht="11.45" customHeight="1" x14ac:dyDescent="0.2"/>
    <row r="1609" s="5" customFormat="1" ht="11.45" customHeight="1" x14ac:dyDescent="0.2"/>
    <row r="1610" s="5" customFormat="1" ht="11.45" customHeight="1" x14ac:dyDescent="0.2"/>
    <row r="1611" s="5" customFormat="1" ht="11.45" customHeight="1" x14ac:dyDescent="0.2"/>
    <row r="1612" s="5" customFormat="1" ht="11.45" customHeight="1" x14ac:dyDescent="0.2"/>
    <row r="1613" s="5" customFormat="1" ht="11.45" customHeight="1" x14ac:dyDescent="0.2"/>
    <row r="1614" s="5" customFormat="1" ht="11.45" customHeight="1" x14ac:dyDescent="0.2"/>
    <row r="1615" s="5" customFormat="1" ht="11.45" customHeight="1" x14ac:dyDescent="0.2"/>
    <row r="1616" s="5" customFormat="1" ht="11.45" customHeight="1" x14ac:dyDescent="0.2"/>
    <row r="1617" s="5" customFormat="1" ht="11.45" customHeight="1" x14ac:dyDescent="0.2"/>
    <row r="1618" s="5" customFormat="1" ht="11.45" customHeight="1" x14ac:dyDescent="0.2"/>
    <row r="1619" s="5" customFormat="1" ht="11.45" customHeight="1" x14ac:dyDescent="0.2"/>
    <row r="1620" s="5" customFormat="1" ht="11.45" customHeight="1" x14ac:dyDescent="0.2"/>
    <row r="1621" s="5" customFormat="1" ht="11.45" customHeight="1" x14ac:dyDescent="0.2"/>
    <row r="1622" s="5" customFormat="1" ht="11.45" customHeight="1" x14ac:dyDescent="0.2"/>
    <row r="1623" s="5" customFormat="1" ht="11.45" customHeight="1" x14ac:dyDescent="0.2"/>
    <row r="1624" s="5" customFormat="1" ht="11.45" customHeight="1" x14ac:dyDescent="0.2"/>
    <row r="1625" s="5" customFormat="1" ht="11.45" customHeight="1" x14ac:dyDescent="0.2"/>
    <row r="1626" s="5" customFormat="1" ht="11.45" customHeight="1" x14ac:dyDescent="0.2"/>
    <row r="1627" s="5" customFormat="1" ht="11.45" customHeight="1" x14ac:dyDescent="0.2"/>
    <row r="1628" s="5" customFormat="1" ht="11.45" customHeight="1" x14ac:dyDescent="0.2"/>
    <row r="1629" s="5" customFormat="1" ht="11.45" customHeight="1" x14ac:dyDescent="0.2"/>
    <row r="1630" s="5" customFormat="1" ht="11.45" customHeight="1" x14ac:dyDescent="0.2"/>
    <row r="1631" s="5" customFormat="1" ht="11.45" customHeight="1" x14ac:dyDescent="0.2"/>
    <row r="1632" s="5" customFormat="1" ht="11.45" customHeight="1" x14ac:dyDescent="0.2"/>
    <row r="1633" s="5" customFormat="1" ht="11.45" customHeight="1" x14ac:dyDescent="0.2"/>
    <row r="1634" s="5" customFormat="1" ht="11.45" customHeight="1" x14ac:dyDescent="0.2"/>
    <row r="1635" s="5" customFormat="1" ht="11.45" customHeight="1" x14ac:dyDescent="0.2"/>
    <row r="1636" s="5" customFormat="1" ht="11.45" customHeight="1" x14ac:dyDescent="0.2"/>
    <row r="1637" s="5" customFormat="1" ht="11.45" customHeight="1" x14ac:dyDescent="0.2"/>
    <row r="1638" s="5" customFormat="1" ht="11.45" customHeight="1" x14ac:dyDescent="0.2"/>
    <row r="1639" s="5" customFormat="1" ht="11.45" customHeight="1" x14ac:dyDescent="0.2"/>
    <row r="1640" s="5" customFormat="1" ht="11.45" customHeight="1" x14ac:dyDescent="0.2"/>
    <row r="1641" s="5" customFormat="1" ht="11.45" customHeight="1" x14ac:dyDescent="0.2"/>
    <row r="1642" s="5" customFormat="1" ht="11.45" customHeight="1" x14ac:dyDescent="0.2"/>
    <row r="1643" s="5" customFormat="1" ht="11.45" customHeight="1" x14ac:dyDescent="0.2"/>
    <row r="1644" s="5" customFormat="1" ht="11.45" customHeight="1" x14ac:dyDescent="0.2"/>
    <row r="1645" s="5" customFormat="1" ht="11.45" customHeight="1" x14ac:dyDescent="0.2"/>
    <row r="1646" s="5" customFormat="1" ht="11.45" customHeight="1" x14ac:dyDescent="0.2"/>
    <row r="1647" s="5" customFormat="1" ht="11.45" customHeight="1" x14ac:dyDescent="0.2"/>
    <row r="1648" s="5" customFormat="1" ht="11.45" customHeight="1" x14ac:dyDescent="0.2"/>
    <row r="1649" s="5" customFormat="1" ht="11.45" customHeight="1" x14ac:dyDescent="0.2"/>
    <row r="1650" s="5" customFormat="1" ht="11.45" customHeight="1" x14ac:dyDescent="0.2"/>
    <row r="1651" s="5" customFormat="1" ht="11.45" customHeight="1" x14ac:dyDescent="0.2"/>
    <row r="1652" s="5" customFormat="1" ht="11.45" customHeight="1" x14ac:dyDescent="0.2"/>
    <row r="1653" s="5" customFormat="1" ht="11.45" customHeight="1" x14ac:dyDescent="0.2"/>
    <row r="1654" s="5" customFormat="1" ht="11.45" customHeight="1" x14ac:dyDescent="0.2"/>
    <row r="1655" s="5" customFormat="1" ht="11.45" customHeight="1" x14ac:dyDescent="0.2"/>
    <row r="1656" s="5" customFormat="1" ht="11.45" customHeight="1" x14ac:dyDescent="0.2"/>
    <row r="1657" s="5" customFormat="1" ht="11.45" customHeight="1" x14ac:dyDescent="0.2"/>
    <row r="1658" s="5" customFormat="1" ht="11.45" customHeight="1" x14ac:dyDescent="0.2"/>
    <row r="1659" s="5" customFormat="1" ht="11.45" customHeight="1" x14ac:dyDescent="0.2"/>
    <row r="1660" s="5" customFormat="1" ht="11.45" customHeight="1" x14ac:dyDescent="0.2"/>
    <row r="1661" s="5" customFormat="1" ht="11.45" customHeight="1" x14ac:dyDescent="0.2"/>
    <row r="1662" s="5" customFormat="1" ht="11.45" customHeight="1" x14ac:dyDescent="0.2"/>
    <row r="1663" s="5" customFormat="1" ht="11.45" customHeight="1" x14ac:dyDescent="0.2"/>
    <row r="1664" s="5" customFormat="1" ht="11.45" customHeight="1" x14ac:dyDescent="0.2"/>
    <row r="1665" s="5" customFormat="1" ht="11.45" customHeight="1" x14ac:dyDescent="0.2"/>
    <row r="1666" s="5" customFormat="1" ht="11.45" customHeight="1" x14ac:dyDescent="0.2"/>
    <row r="1667" s="5" customFormat="1" ht="11.45" customHeight="1" x14ac:dyDescent="0.2"/>
    <row r="1668" s="5" customFormat="1" ht="11.45" customHeight="1" x14ac:dyDescent="0.2"/>
    <row r="1669" s="5" customFormat="1" ht="11.45" customHeight="1" x14ac:dyDescent="0.2"/>
    <row r="1670" s="5" customFormat="1" ht="11.45" customHeight="1" x14ac:dyDescent="0.2"/>
    <row r="1671" s="5" customFormat="1" ht="11.45" customHeight="1" x14ac:dyDescent="0.2"/>
    <row r="1672" s="5" customFormat="1" ht="11.45" customHeight="1" x14ac:dyDescent="0.2"/>
    <row r="1673" s="5" customFormat="1" ht="11.45" customHeight="1" x14ac:dyDescent="0.2"/>
    <row r="1674" s="5" customFormat="1" ht="11.45" customHeight="1" x14ac:dyDescent="0.2"/>
    <row r="1675" s="5" customFormat="1" ht="11.45" customHeight="1" x14ac:dyDescent="0.2"/>
    <row r="1676" s="5" customFormat="1" ht="11.45" customHeight="1" x14ac:dyDescent="0.2"/>
    <row r="1677" s="5" customFormat="1" ht="11.45" customHeight="1" x14ac:dyDescent="0.2"/>
    <row r="1678" s="5" customFormat="1" ht="11.45" customHeight="1" x14ac:dyDescent="0.2"/>
    <row r="1679" s="5" customFormat="1" ht="11.45" customHeight="1" x14ac:dyDescent="0.2"/>
    <row r="1680" s="5" customFormat="1" ht="11.45" customHeight="1" x14ac:dyDescent="0.2"/>
    <row r="1681" s="5" customFormat="1" ht="11.45" customHeight="1" x14ac:dyDescent="0.2"/>
    <row r="1682" s="5" customFormat="1" ht="11.45" customHeight="1" x14ac:dyDescent="0.2"/>
    <row r="1683" s="5" customFormat="1" ht="11.45" customHeight="1" x14ac:dyDescent="0.2"/>
    <row r="1684" s="5" customFormat="1" ht="11.45" customHeight="1" x14ac:dyDescent="0.2"/>
    <row r="1685" s="5" customFormat="1" ht="11.45" customHeight="1" x14ac:dyDescent="0.2"/>
    <row r="1686" s="5" customFormat="1" ht="11.45" customHeight="1" x14ac:dyDescent="0.2"/>
    <row r="1687" s="5" customFormat="1" ht="11.45" customHeight="1" x14ac:dyDescent="0.2"/>
    <row r="1688" s="5" customFormat="1" ht="11.45" customHeight="1" x14ac:dyDescent="0.2"/>
    <row r="1689" s="5" customFormat="1" ht="11.45" customHeight="1" x14ac:dyDescent="0.2"/>
    <row r="1690" s="5" customFormat="1" ht="11.45" customHeight="1" x14ac:dyDescent="0.2"/>
    <row r="1691" s="5" customFormat="1" ht="11.45" customHeight="1" x14ac:dyDescent="0.2"/>
    <row r="1692" s="5" customFormat="1" ht="11.45" customHeight="1" x14ac:dyDescent="0.2"/>
    <row r="1693" s="5" customFormat="1" ht="11.45" customHeight="1" x14ac:dyDescent="0.2"/>
    <row r="1694" s="5" customFormat="1" ht="11.45" customHeight="1" x14ac:dyDescent="0.2"/>
    <row r="1695" s="5" customFormat="1" ht="11.45" customHeight="1" x14ac:dyDescent="0.2"/>
    <row r="1696" s="5" customFormat="1" ht="11.45" customHeight="1" x14ac:dyDescent="0.2"/>
    <row r="1697" s="5" customFormat="1" ht="11.45" customHeight="1" x14ac:dyDescent="0.2"/>
    <row r="1698" s="5" customFormat="1" ht="11.45" customHeight="1" x14ac:dyDescent="0.2"/>
    <row r="1699" s="5" customFormat="1" ht="11.45" customHeight="1" x14ac:dyDescent="0.2"/>
    <row r="1700" s="5" customFormat="1" ht="11.45" customHeight="1" x14ac:dyDescent="0.2"/>
    <row r="1701" s="5" customFormat="1" ht="11.45" customHeight="1" x14ac:dyDescent="0.2"/>
    <row r="1702" s="5" customFormat="1" ht="11.45" customHeight="1" x14ac:dyDescent="0.2"/>
    <row r="1703" s="5" customFormat="1" ht="11.45" customHeight="1" x14ac:dyDescent="0.2"/>
    <row r="1704" s="5" customFormat="1" ht="11.45" customHeight="1" x14ac:dyDescent="0.2"/>
    <row r="1705" s="5" customFormat="1" ht="11.45" customHeight="1" x14ac:dyDescent="0.2"/>
    <row r="1706" s="5" customFormat="1" ht="11.45" customHeight="1" x14ac:dyDescent="0.2"/>
    <row r="1707" s="5" customFormat="1" ht="11.45" customHeight="1" x14ac:dyDescent="0.2"/>
    <row r="1708" s="5" customFormat="1" ht="11.45" customHeight="1" x14ac:dyDescent="0.2"/>
    <row r="1709" s="5" customFormat="1" ht="11.45" customHeight="1" x14ac:dyDescent="0.2"/>
    <row r="1710" s="5" customFormat="1" ht="11.45" customHeight="1" x14ac:dyDescent="0.2"/>
    <row r="1711" s="5" customFormat="1" ht="11.45" customHeight="1" x14ac:dyDescent="0.2"/>
    <row r="1712" s="5" customFormat="1" ht="11.45" customHeight="1" x14ac:dyDescent="0.2"/>
    <row r="1713" s="5" customFormat="1" ht="11.45" customHeight="1" x14ac:dyDescent="0.2"/>
    <row r="1714" s="5" customFormat="1" ht="11.45" customHeight="1" x14ac:dyDescent="0.2"/>
    <row r="1715" s="5" customFormat="1" ht="11.45" customHeight="1" x14ac:dyDescent="0.2"/>
    <row r="1716" s="5" customFormat="1" ht="11.45" customHeight="1" x14ac:dyDescent="0.2"/>
    <row r="1717" s="5" customFormat="1" ht="11.45" customHeight="1" x14ac:dyDescent="0.2"/>
    <row r="1718" s="5" customFormat="1" ht="11.45" customHeight="1" x14ac:dyDescent="0.2"/>
    <row r="1719" s="5" customFormat="1" ht="11.45" customHeight="1" x14ac:dyDescent="0.2"/>
    <row r="1720" s="5" customFormat="1" ht="11.45" customHeight="1" x14ac:dyDescent="0.2"/>
    <row r="1721" s="5" customFormat="1" ht="11.45" customHeight="1" x14ac:dyDescent="0.2"/>
    <row r="1722" s="5" customFormat="1" ht="11.45" customHeight="1" x14ac:dyDescent="0.2"/>
    <row r="1723" s="5" customFormat="1" ht="11.45" customHeight="1" x14ac:dyDescent="0.2"/>
    <row r="1724" s="5" customFormat="1" ht="11.45" customHeight="1" x14ac:dyDescent="0.2"/>
    <row r="1725" s="5" customFormat="1" ht="11.45" customHeight="1" x14ac:dyDescent="0.2"/>
    <row r="1726" s="5" customFormat="1" ht="11.45" customHeight="1" x14ac:dyDescent="0.2"/>
    <row r="1727" s="5" customFormat="1" ht="11.45" customHeight="1" x14ac:dyDescent="0.2"/>
    <row r="1728" s="5" customFormat="1" ht="11.45" customHeight="1" x14ac:dyDescent="0.2"/>
    <row r="1729" s="5" customFormat="1" ht="11.45" customHeight="1" x14ac:dyDescent="0.2"/>
    <row r="1730" s="5" customFormat="1" ht="11.45" customHeight="1" x14ac:dyDescent="0.2"/>
    <row r="1731" s="5" customFormat="1" ht="11.45" customHeight="1" x14ac:dyDescent="0.2"/>
    <row r="1732" s="5" customFormat="1" ht="11.45" customHeight="1" x14ac:dyDescent="0.2"/>
    <row r="1733" s="5" customFormat="1" ht="11.45" customHeight="1" x14ac:dyDescent="0.2"/>
    <row r="1734" s="5" customFormat="1" ht="11.45" customHeight="1" x14ac:dyDescent="0.2"/>
    <row r="1735" s="5" customFormat="1" ht="11.45" customHeight="1" x14ac:dyDescent="0.2"/>
    <row r="1736" s="5" customFormat="1" ht="11.45" customHeight="1" x14ac:dyDescent="0.2"/>
    <row r="1737" s="5" customFormat="1" ht="11.45" customHeight="1" x14ac:dyDescent="0.2"/>
    <row r="1738" s="5" customFormat="1" ht="11.45" customHeight="1" x14ac:dyDescent="0.2"/>
    <row r="1739" s="5" customFormat="1" ht="11.45" customHeight="1" x14ac:dyDescent="0.2"/>
    <row r="1740" s="5" customFormat="1" ht="11.45" customHeight="1" x14ac:dyDescent="0.2"/>
    <row r="1741" s="5" customFormat="1" ht="11.45" customHeight="1" x14ac:dyDescent="0.2"/>
    <row r="1742" s="5" customFormat="1" ht="11.45" customHeight="1" x14ac:dyDescent="0.2"/>
    <row r="1743" s="5" customFormat="1" ht="11.45" customHeight="1" x14ac:dyDescent="0.2"/>
    <row r="1744" s="5" customFormat="1" ht="11.45" customHeight="1" x14ac:dyDescent="0.2"/>
    <row r="1745" s="5" customFormat="1" ht="11.45" customHeight="1" x14ac:dyDescent="0.2"/>
    <row r="1746" s="5" customFormat="1" ht="11.45" customHeight="1" x14ac:dyDescent="0.2"/>
    <row r="1747" s="5" customFormat="1" ht="11.45" customHeight="1" x14ac:dyDescent="0.2"/>
    <row r="1748" s="5" customFormat="1" ht="11.45" customHeight="1" x14ac:dyDescent="0.2"/>
    <row r="1749" s="5" customFormat="1" ht="11.45" customHeight="1" x14ac:dyDescent="0.2"/>
    <row r="1750" s="5" customFormat="1" ht="11.45" customHeight="1" x14ac:dyDescent="0.2"/>
    <row r="1751" s="5" customFormat="1" ht="11.45" customHeight="1" x14ac:dyDescent="0.2"/>
    <row r="1752" s="5" customFormat="1" ht="11.45" customHeight="1" x14ac:dyDescent="0.2"/>
    <row r="1753" s="5" customFormat="1" ht="11.45" customHeight="1" x14ac:dyDescent="0.2"/>
    <row r="1754" s="5" customFormat="1" ht="11.45" customHeight="1" x14ac:dyDescent="0.2"/>
    <row r="1755" s="5" customFormat="1" ht="11.45" customHeight="1" x14ac:dyDescent="0.2"/>
    <row r="1756" s="5" customFormat="1" ht="11.45" customHeight="1" x14ac:dyDescent="0.2"/>
    <row r="1757" s="5" customFormat="1" ht="11.45" customHeight="1" x14ac:dyDescent="0.2"/>
    <row r="1758" s="5" customFormat="1" ht="11.45" customHeight="1" x14ac:dyDescent="0.2"/>
    <row r="1759" s="5" customFormat="1" ht="11.45" customHeight="1" x14ac:dyDescent="0.2"/>
    <row r="1760" s="5" customFormat="1" ht="11.45" customHeight="1" x14ac:dyDescent="0.2"/>
    <row r="1761" s="5" customFormat="1" ht="11.45" customHeight="1" x14ac:dyDescent="0.2"/>
    <row r="1762" s="5" customFormat="1" ht="11.45" customHeight="1" x14ac:dyDescent="0.2"/>
    <row r="1763" s="5" customFormat="1" ht="11.45" customHeight="1" x14ac:dyDescent="0.2"/>
    <row r="1764" s="5" customFormat="1" ht="11.45" customHeight="1" x14ac:dyDescent="0.2"/>
    <row r="1765" s="5" customFormat="1" ht="11.45" customHeight="1" x14ac:dyDescent="0.2"/>
    <row r="1766" s="5" customFormat="1" ht="11.45" customHeight="1" x14ac:dyDescent="0.2"/>
    <row r="1767" s="5" customFormat="1" ht="11.45" customHeight="1" x14ac:dyDescent="0.2"/>
    <row r="1768" s="5" customFormat="1" ht="11.45" customHeight="1" x14ac:dyDescent="0.2"/>
    <row r="1769" s="5" customFormat="1" ht="11.45" customHeight="1" x14ac:dyDescent="0.2"/>
    <row r="1770" s="5" customFormat="1" ht="11.45" customHeight="1" x14ac:dyDescent="0.2"/>
    <row r="1771" s="5" customFormat="1" ht="11.45" customHeight="1" x14ac:dyDescent="0.2"/>
    <row r="1772" s="5" customFormat="1" ht="11.45" customHeight="1" x14ac:dyDescent="0.2"/>
    <row r="1773" s="5" customFormat="1" ht="11.45" customHeight="1" x14ac:dyDescent="0.2"/>
    <row r="1774" s="5" customFormat="1" ht="11.45" customHeight="1" x14ac:dyDescent="0.2"/>
    <row r="1775" s="5" customFormat="1" ht="11.45" customHeight="1" x14ac:dyDescent="0.2"/>
    <row r="1776" s="5" customFormat="1" ht="11.45" customHeight="1" x14ac:dyDescent="0.2"/>
    <row r="1777" s="5" customFormat="1" ht="11.45" customHeight="1" x14ac:dyDescent="0.2"/>
    <row r="1778" s="5" customFormat="1" ht="11.45" customHeight="1" x14ac:dyDescent="0.2"/>
    <row r="1779" s="5" customFormat="1" ht="11.45" customHeight="1" x14ac:dyDescent="0.2"/>
    <row r="1780" s="5" customFormat="1" ht="11.45" customHeight="1" x14ac:dyDescent="0.2"/>
    <row r="1781" s="5" customFormat="1" ht="11.45" customHeight="1" x14ac:dyDescent="0.2"/>
    <row r="1782" s="5" customFormat="1" ht="11.45" customHeight="1" x14ac:dyDescent="0.2"/>
    <row r="1783" s="5" customFormat="1" ht="11.45" customHeight="1" x14ac:dyDescent="0.2"/>
    <row r="1784" s="5" customFormat="1" ht="11.45" customHeight="1" x14ac:dyDescent="0.2"/>
    <row r="1785" s="5" customFormat="1" ht="11.45" customHeight="1" x14ac:dyDescent="0.2"/>
    <row r="1786" s="5" customFormat="1" ht="11.45" customHeight="1" x14ac:dyDescent="0.2"/>
    <row r="1787" s="5" customFormat="1" ht="11.45" customHeight="1" x14ac:dyDescent="0.2"/>
    <row r="1788" s="5" customFormat="1" ht="11.45" customHeight="1" x14ac:dyDescent="0.2"/>
    <row r="1789" s="5" customFormat="1" ht="11.45" customHeight="1" x14ac:dyDescent="0.2"/>
    <row r="1790" s="5" customFormat="1" ht="11.45" customHeight="1" x14ac:dyDescent="0.2"/>
    <row r="1791" s="5" customFormat="1" ht="11.45" customHeight="1" x14ac:dyDescent="0.2"/>
    <row r="1792" s="5" customFormat="1" ht="11.45" customHeight="1" x14ac:dyDescent="0.2"/>
    <row r="1793" s="5" customFormat="1" ht="11.45" customHeight="1" x14ac:dyDescent="0.2"/>
    <row r="1794" s="5" customFormat="1" ht="11.45" customHeight="1" x14ac:dyDescent="0.2"/>
    <row r="1795" s="5" customFormat="1" ht="11.45" customHeight="1" x14ac:dyDescent="0.2"/>
    <row r="1796" s="5" customFormat="1" ht="11.45" customHeight="1" x14ac:dyDescent="0.2"/>
    <row r="1797" s="5" customFormat="1" ht="11.45" customHeight="1" x14ac:dyDescent="0.2"/>
    <row r="1798" s="5" customFormat="1" ht="11.45" customHeight="1" x14ac:dyDescent="0.2"/>
    <row r="1799" s="5" customFormat="1" ht="11.45" customHeight="1" x14ac:dyDescent="0.2"/>
    <row r="1800" s="5" customFormat="1" ht="11.45" customHeight="1" x14ac:dyDescent="0.2"/>
    <row r="1801" s="5" customFormat="1" ht="11.45" customHeight="1" x14ac:dyDescent="0.2"/>
    <row r="1802" s="5" customFormat="1" ht="11.45" customHeight="1" x14ac:dyDescent="0.2"/>
    <row r="1803" s="5" customFormat="1" ht="11.45" customHeight="1" x14ac:dyDescent="0.2"/>
    <row r="1804" s="5" customFormat="1" ht="11.45" customHeight="1" x14ac:dyDescent="0.2"/>
    <row r="1805" s="5" customFormat="1" ht="11.45" customHeight="1" x14ac:dyDescent="0.2"/>
    <row r="1806" s="5" customFormat="1" ht="11.45" customHeight="1" x14ac:dyDescent="0.2"/>
    <row r="1807" s="5" customFormat="1" ht="11.45" customHeight="1" x14ac:dyDescent="0.2"/>
    <row r="1808" s="5" customFormat="1" ht="11.45" customHeight="1" x14ac:dyDescent="0.2"/>
    <row r="1809" s="5" customFormat="1" ht="11.45" customHeight="1" x14ac:dyDescent="0.2"/>
    <row r="1810" s="5" customFormat="1" ht="11.45" customHeight="1" x14ac:dyDescent="0.2"/>
    <row r="1811" s="5" customFormat="1" ht="11.45" customHeight="1" x14ac:dyDescent="0.2"/>
    <row r="1812" s="5" customFormat="1" ht="11.45" customHeight="1" x14ac:dyDescent="0.2"/>
    <row r="1813" s="5" customFormat="1" ht="11.45" customHeight="1" x14ac:dyDescent="0.2"/>
    <row r="1814" s="5" customFormat="1" ht="11.45" customHeight="1" x14ac:dyDescent="0.2"/>
    <row r="1815" s="5" customFormat="1" ht="11.45" customHeight="1" x14ac:dyDescent="0.2"/>
    <row r="1816" s="5" customFormat="1" ht="11.45" customHeight="1" x14ac:dyDescent="0.2"/>
    <row r="1817" s="5" customFormat="1" ht="11.45" customHeight="1" x14ac:dyDescent="0.2"/>
    <row r="1818" s="5" customFormat="1" ht="11.45" customHeight="1" x14ac:dyDescent="0.2"/>
    <row r="1819" s="5" customFormat="1" ht="11.45" customHeight="1" x14ac:dyDescent="0.2"/>
    <row r="1820" s="5" customFormat="1" ht="11.45" customHeight="1" x14ac:dyDescent="0.2"/>
    <row r="1821" s="5" customFormat="1" ht="11.45" customHeight="1" x14ac:dyDescent="0.2"/>
    <row r="1822" s="5" customFormat="1" ht="11.45" customHeight="1" x14ac:dyDescent="0.2"/>
    <row r="1823" s="5" customFormat="1" ht="11.45" customHeight="1" x14ac:dyDescent="0.2"/>
    <row r="1824" s="5" customFormat="1" ht="11.45" customHeight="1" x14ac:dyDescent="0.2"/>
    <row r="1825" s="5" customFormat="1" ht="11.45" customHeight="1" x14ac:dyDescent="0.2"/>
    <row r="1826" s="5" customFormat="1" ht="11.45" customHeight="1" x14ac:dyDescent="0.2"/>
    <row r="1827" s="5" customFormat="1" ht="11.45" customHeight="1" x14ac:dyDescent="0.2"/>
    <row r="1828" s="5" customFormat="1" ht="11.45" customHeight="1" x14ac:dyDescent="0.2"/>
    <row r="1829" s="5" customFormat="1" ht="11.45" customHeight="1" x14ac:dyDescent="0.2"/>
    <row r="1830" s="5" customFormat="1" ht="11.45" customHeight="1" x14ac:dyDescent="0.2"/>
    <row r="1831" s="5" customFormat="1" ht="11.45" customHeight="1" x14ac:dyDescent="0.2"/>
    <row r="1832" s="5" customFormat="1" ht="11.45" customHeight="1" x14ac:dyDescent="0.2"/>
    <row r="1833" s="5" customFormat="1" ht="11.45" customHeight="1" x14ac:dyDescent="0.2"/>
    <row r="1834" s="5" customFormat="1" ht="11.45" customHeight="1" x14ac:dyDescent="0.2"/>
    <row r="1835" s="5" customFormat="1" ht="11.45" customHeight="1" x14ac:dyDescent="0.2"/>
    <row r="1836" s="5" customFormat="1" ht="11.45" customHeight="1" x14ac:dyDescent="0.2"/>
    <row r="1837" s="5" customFormat="1" ht="11.45" customHeight="1" x14ac:dyDescent="0.2"/>
    <row r="1838" s="5" customFormat="1" ht="11.45" customHeight="1" x14ac:dyDescent="0.2"/>
    <row r="1839" s="5" customFormat="1" ht="11.45" customHeight="1" x14ac:dyDescent="0.2"/>
    <row r="1840" s="5" customFormat="1" ht="11.45" customHeight="1" x14ac:dyDescent="0.2"/>
    <row r="1841" s="5" customFormat="1" ht="11.45" customHeight="1" x14ac:dyDescent="0.2"/>
    <row r="1842" s="5" customFormat="1" ht="11.45" customHeight="1" x14ac:dyDescent="0.2"/>
    <row r="1843" s="5" customFormat="1" ht="11.45" customHeight="1" x14ac:dyDescent="0.2"/>
    <row r="1844" s="5" customFormat="1" ht="11.45" customHeight="1" x14ac:dyDescent="0.2"/>
    <row r="1845" s="5" customFormat="1" ht="11.45" customHeight="1" x14ac:dyDescent="0.2"/>
    <row r="1846" s="5" customFormat="1" ht="11.45" customHeight="1" x14ac:dyDescent="0.2"/>
    <row r="1847" s="5" customFormat="1" ht="11.45" customHeight="1" x14ac:dyDescent="0.2"/>
    <row r="1848" s="5" customFormat="1" ht="11.45" customHeight="1" x14ac:dyDescent="0.2"/>
    <row r="1849" s="5" customFormat="1" ht="11.45" customHeight="1" x14ac:dyDescent="0.2"/>
    <row r="1850" s="5" customFormat="1" ht="11.45" customHeight="1" x14ac:dyDescent="0.2"/>
    <row r="1851" s="5" customFormat="1" ht="11.45" customHeight="1" x14ac:dyDescent="0.2"/>
    <row r="1852" s="5" customFormat="1" ht="11.45" customHeight="1" x14ac:dyDescent="0.2"/>
    <row r="1853" s="5" customFormat="1" ht="11.45" customHeight="1" x14ac:dyDescent="0.2"/>
    <row r="1854" s="5" customFormat="1" ht="11.45" customHeight="1" x14ac:dyDescent="0.2"/>
    <row r="1855" s="5" customFormat="1" ht="11.45" customHeight="1" x14ac:dyDescent="0.2"/>
    <row r="1856" s="5" customFormat="1" ht="11.45" customHeight="1" x14ac:dyDescent="0.2"/>
    <row r="1857" s="5" customFormat="1" ht="11.45" customHeight="1" x14ac:dyDescent="0.2"/>
    <row r="1858" s="5" customFormat="1" ht="11.45" customHeight="1" x14ac:dyDescent="0.2"/>
    <row r="1859" s="5" customFormat="1" ht="11.45" customHeight="1" x14ac:dyDescent="0.2"/>
    <row r="1860" s="5" customFormat="1" ht="11.45" customHeight="1" x14ac:dyDescent="0.2"/>
    <row r="1861" s="5" customFormat="1" ht="11.45" customHeight="1" x14ac:dyDescent="0.2"/>
    <row r="1862" s="5" customFormat="1" ht="11.45" customHeight="1" x14ac:dyDescent="0.2"/>
    <row r="1863" s="5" customFormat="1" ht="11.45" customHeight="1" x14ac:dyDescent="0.2"/>
    <row r="1864" s="5" customFormat="1" ht="11.45" customHeight="1" x14ac:dyDescent="0.2"/>
    <row r="1865" s="5" customFormat="1" ht="11.45" customHeight="1" x14ac:dyDescent="0.2"/>
    <row r="1866" s="5" customFormat="1" ht="11.45" customHeight="1" x14ac:dyDescent="0.2"/>
    <row r="1867" s="5" customFormat="1" ht="11.45" customHeight="1" x14ac:dyDescent="0.2"/>
    <row r="1868" s="5" customFormat="1" ht="11.45" customHeight="1" x14ac:dyDescent="0.2"/>
    <row r="1869" s="5" customFormat="1" ht="11.45" customHeight="1" x14ac:dyDescent="0.2"/>
    <row r="1870" s="5" customFormat="1" ht="11.45" customHeight="1" x14ac:dyDescent="0.2"/>
    <row r="1871" s="5" customFormat="1" ht="11.45" customHeight="1" x14ac:dyDescent="0.2"/>
    <row r="1872" s="5" customFormat="1" ht="11.45" customHeight="1" x14ac:dyDescent="0.2"/>
    <row r="1873" s="5" customFormat="1" ht="11.45" customHeight="1" x14ac:dyDescent="0.2"/>
    <row r="1874" s="5" customFormat="1" ht="11.45" customHeight="1" x14ac:dyDescent="0.2"/>
    <row r="1875" s="5" customFormat="1" ht="11.45" customHeight="1" x14ac:dyDescent="0.2"/>
    <row r="1876" s="5" customFormat="1" ht="11.45" customHeight="1" x14ac:dyDescent="0.2"/>
    <row r="1877" s="5" customFormat="1" ht="11.45" customHeight="1" x14ac:dyDescent="0.2"/>
    <row r="1878" s="5" customFormat="1" ht="11.45" customHeight="1" x14ac:dyDescent="0.2"/>
    <row r="1879" s="5" customFormat="1" ht="11.45" customHeight="1" x14ac:dyDescent="0.2"/>
    <row r="1880" s="5" customFormat="1" ht="11.45" customHeight="1" x14ac:dyDescent="0.2"/>
    <row r="1881" s="5" customFormat="1" ht="11.45" customHeight="1" x14ac:dyDescent="0.2"/>
    <row r="1882" s="5" customFormat="1" ht="11.45" customHeight="1" x14ac:dyDescent="0.2"/>
    <row r="1883" s="5" customFormat="1" ht="11.45" customHeight="1" x14ac:dyDescent="0.2"/>
    <row r="1884" s="5" customFormat="1" ht="11.45" customHeight="1" x14ac:dyDescent="0.2"/>
    <row r="1885" s="5" customFormat="1" ht="11.45" customHeight="1" x14ac:dyDescent="0.2"/>
    <row r="1886" s="5" customFormat="1" ht="11.45" customHeight="1" x14ac:dyDescent="0.2"/>
    <row r="1887" s="5" customFormat="1" ht="11.45" customHeight="1" x14ac:dyDescent="0.2"/>
    <row r="1888" s="5" customFormat="1" ht="11.45" customHeight="1" x14ac:dyDescent="0.2"/>
    <row r="1889" s="5" customFormat="1" ht="11.45" customHeight="1" x14ac:dyDescent="0.2"/>
    <row r="1890" s="5" customFormat="1" ht="11.45" customHeight="1" x14ac:dyDescent="0.2"/>
    <row r="1891" s="5" customFormat="1" ht="11.45" customHeight="1" x14ac:dyDescent="0.2"/>
    <row r="1892" s="5" customFormat="1" ht="11.45" customHeight="1" x14ac:dyDescent="0.2"/>
    <row r="1893" s="5" customFormat="1" ht="11.45" customHeight="1" x14ac:dyDescent="0.2"/>
    <row r="1894" s="5" customFormat="1" ht="11.45" customHeight="1" x14ac:dyDescent="0.2"/>
    <row r="1895" s="5" customFormat="1" ht="11.45" customHeight="1" x14ac:dyDescent="0.2"/>
    <row r="1896" s="5" customFormat="1" ht="11.45" customHeight="1" x14ac:dyDescent="0.2"/>
    <row r="1897" s="5" customFormat="1" ht="11.45" customHeight="1" x14ac:dyDescent="0.2"/>
    <row r="1898" s="5" customFormat="1" ht="11.45" customHeight="1" x14ac:dyDescent="0.2"/>
    <row r="1899" s="5" customFormat="1" ht="11.45" customHeight="1" x14ac:dyDescent="0.2"/>
    <row r="1900" s="5" customFormat="1" ht="11.45" customHeight="1" x14ac:dyDescent="0.2"/>
    <row r="1901" s="5" customFormat="1" ht="11.45" customHeight="1" x14ac:dyDescent="0.2"/>
    <row r="1902" s="5" customFormat="1" ht="11.45" customHeight="1" x14ac:dyDescent="0.2"/>
    <row r="1903" s="5" customFormat="1" ht="11.45" customHeight="1" x14ac:dyDescent="0.2"/>
    <row r="1904" s="5" customFormat="1" ht="11.45" customHeight="1" x14ac:dyDescent="0.2"/>
    <row r="1905" s="5" customFormat="1" ht="11.45" customHeight="1" x14ac:dyDescent="0.2"/>
    <row r="1906" s="5" customFormat="1" ht="11.45" customHeight="1" x14ac:dyDescent="0.2"/>
    <row r="1907" s="5" customFormat="1" ht="11.45" customHeight="1" x14ac:dyDescent="0.2"/>
    <row r="1908" s="5" customFormat="1" ht="11.45" customHeight="1" x14ac:dyDescent="0.2"/>
    <row r="1909" s="5" customFormat="1" ht="11.45" customHeight="1" x14ac:dyDescent="0.2"/>
    <row r="1910" s="5" customFormat="1" ht="11.45" customHeight="1" x14ac:dyDescent="0.2"/>
    <row r="1911" s="5" customFormat="1" ht="11.45" customHeight="1" x14ac:dyDescent="0.2"/>
    <row r="1912" s="5" customFormat="1" ht="11.45" customHeight="1" x14ac:dyDescent="0.2"/>
    <row r="1913" s="5" customFormat="1" ht="11.45" customHeight="1" x14ac:dyDescent="0.2"/>
    <row r="1914" s="5" customFormat="1" ht="11.45" customHeight="1" x14ac:dyDescent="0.2"/>
    <row r="1915" s="5" customFormat="1" ht="11.45" customHeight="1" x14ac:dyDescent="0.2"/>
    <row r="1916" s="5" customFormat="1" ht="11.45" customHeight="1" x14ac:dyDescent="0.2"/>
    <row r="1917" s="5" customFormat="1" ht="11.45" customHeight="1" x14ac:dyDescent="0.2"/>
    <row r="1918" s="5" customFormat="1" ht="11.45" customHeight="1" x14ac:dyDescent="0.2"/>
    <row r="1919" s="5" customFormat="1" ht="11.45" customHeight="1" x14ac:dyDescent="0.2"/>
    <row r="1920" s="5" customFormat="1" ht="11.45" customHeight="1" x14ac:dyDescent="0.2"/>
    <row r="1921" s="5" customFormat="1" ht="11.45" customHeight="1" x14ac:dyDescent="0.2"/>
    <row r="1922" s="5" customFormat="1" ht="11.45" customHeight="1" x14ac:dyDescent="0.2"/>
    <row r="1923" s="5" customFormat="1" ht="11.45" customHeight="1" x14ac:dyDescent="0.2"/>
    <row r="1924" s="5" customFormat="1" ht="11.45" customHeight="1" x14ac:dyDescent="0.2"/>
    <row r="1925" s="5" customFormat="1" ht="11.45" customHeight="1" x14ac:dyDescent="0.2"/>
    <row r="1926" s="5" customFormat="1" ht="11.45" customHeight="1" x14ac:dyDescent="0.2"/>
    <row r="1927" s="5" customFormat="1" ht="11.45" customHeight="1" x14ac:dyDescent="0.2"/>
    <row r="1928" s="5" customFormat="1" ht="11.45" customHeight="1" x14ac:dyDescent="0.2"/>
    <row r="1929" s="5" customFormat="1" ht="11.45" customHeight="1" x14ac:dyDescent="0.2"/>
    <row r="1930" s="5" customFormat="1" ht="11.45" customHeight="1" x14ac:dyDescent="0.2"/>
    <row r="1931" s="5" customFormat="1" ht="11.45" customHeight="1" x14ac:dyDescent="0.2"/>
    <row r="1932" s="5" customFormat="1" ht="11.45" customHeight="1" x14ac:dyDescent="0.2"/>
    <row r="1933" s="5" customFormat="1" ht="11.45" customHeight="1" x14ac:dyDescent="0.2"/>
    <row r="1934" s="5" customFormat="1" ht="11.45" customHeight="1" x14ac:dyDescent="0.2"/>
    <row r="1935" s="5" customFormat="1" ht="11.45" customHeight="1" x14ac:dyDescent="0.2"/>
    <row r="1936" s="5" customFormat="1" ht="11.45" customHeight="1" x14ac:dyDescent="0.2"/>
    <row r="1937" s="5" customFormat="1" ht="11.45" customHeight="1" x14ac:dyDescent="0.2"/>
    <row r="1938" s="5" customFormat="1" ht="11.45" customHeight="1" x14ac:dyDescent="0.2"/>
    <row r="1939" s="5" customFormat="1" ht="11.45" customHeight="1" x14ac:dyDescent="0.2"/>
    <row r="1940" s="5" customFormat="1" ht="11.45" customHeight="1" x14ac:dyDescent="0.2"/>
    <row r="1941" s="5" customFormat="1" ht="11.45" customHeight="1" x14ac:dyDescent="0.2"/>
    <row r="1942" s="5" customFormat="1" ht="11.45" customHeight="1" x14ac:dyDescent="0.2"/>
    <row r="1943" s="5" customFormat="1" ht="11.45" customHeight="1" x14ac:dyDescent="0.2"/>
    <row r="1944" s="5" customFormat="1" ht="11.45" customHeight="1" x14ac:dyDescent="0.2"/>
    <row r="1945" s="5" customFormat="1" ht="11.45" customHeight="1" x14ac:dyDescent="0.2"/>
    <row r="1946" s="5" customFormat="1" ht="11.45" customHeight="1" x14ac:dyDescent="0.2"/>
    <row r="1947" s="5" customFormat="1" ht="11.45" customHeight="1" x14ac:dyDescent="0.2"/>
    <row r="1948" s="5" customFormat="1" ht="11.45" customHeight="1" x14ac:dyDescent="0.2"/>
    <row r="1949" s="5" customFormat="1" ht="11.45" customHeight="1" x14ac:dyDescent="0.2"/>
    <row r="1950" s="5" customFormat="1" ht="11.45" customHeight="1" x14ac:dyDescent="0.2"/>
    <row r="1951" s="5" customFormat="1" ht="11.45" customHeight="1" x14ac:dyDescent="0.2"/>
    <row r="1952" s="5" customFormat="1" ht="11.45" customHeight="1" x14ac:dyDescent="0.2"/>
    <row r="1953" s="5" customFormat="1" ht="11.45" customHeight="1" x14ac:dyDescent="0.2"/>
    <row r="1954" s="5" customFormat="1" ht="11.45" customHeight="1" x14ac:dyDescent="0.2"/>
    <row r="1955" s="5" customFormat="1" ht="11.45" customHeight="1" x14ac:dyDescent="0.2"/>
    <row r="1956" s="5" customFormat="1" ht="11.45" customHeight="1" x14ac:dyDescent="0.2"/>
    <row r="1957" s="5" customFormat="1" ht="11.45" customHeight="1" x14ac:dyDescent="0.2"/>
    <row r="1958" s="5" customFormat="1" ht="11.45" customHeight="1" x14ac:dyDescent="0.2"/>
    <row r="1959" s="5" customFormat="1" ht="11.45" customHeight="1" x14ac:dyDescent="0.2"/>
    <row r="1960" s="5" customFormat="1" ht="11.45" customHeight="1" x14ac:dyDescent="0.2"/>
    <row r="1961" s="5" customFormat="1" ht="11.45" customHeight="1" x14ac:dyDescent="0.2"/>
    <row r="1962" s="5" customFormat="1" ht="11.45" customHeight="1" x14ac:dyDescent="0.2"/>
    <row r="1963" s="5" customFormat="1" ht="11.45" customHeight="1" x14ac:dyDescent="0.2"/>
    <row r="1964" s="5" customFormat="1" ht="11.45" customHeight="1" x14ac:dyDescent="0.2"/>
    <row r="1965" s="5" customFormat="1" ht="11.45" customHeight="1" x14ac:dyDescent="0.2"/>
    <row r="1966" s="5" customFormat="1" ht="11.45" customHeight="1" x14ac:dyDescent="0.2"/>
    <row r="1967" s="5" customFormat="1" ht="11.45" customHeight="1" x14ac:dyDescent="0.2"/>
    <row r="1968" s="5" customFormat="1" ht="11.45" customHeight="1" x14ac:dyDescent="0.2"/>
    <row r="1969" s="5" customFormat="1" ht="11.45" customHeight="1" x14ac:dyDescent="0.2"/>
    <row r="1970" s="5" customFormat="1" ht="11.45" customHeight="1" x14ac:dyDescent="0.2"/>
    <row r="1971" s="5" customFormat="1" ht="11.45" customHeight="1" x14ac:dyDescent="0.2"/>
    <row r="1972" s="5" customFormat="1" ht="11.45" customHeight="1" x14ac:dyDescent="0.2"/>
    <row r="1973" s="5" customFormat="1" ht="11.45" customHeight="1" x14ac:dyDescent="0.2"/>
    <row r="1974" s="5" customFormat="1" ht="11.45" customHeight="1" x14ac:dyDescent="0.2"/>
    <row r="1975" s="5" customFormat="1" ht="11.45" customHeight="1" x14ac:dyDescent="0.2"/>
    <row r="1976" s="5" customFormat="1" ht="11.45" customHeight="1" x14ac:dyDescent="0.2"/>
    <row r="1977" s="5" customFormat="1" ht="11.45" customHeight="1" x14ac:dyDescent="0.2"/>
    <row r="1978" s="5" customFormat="1" ht="11.45" customHeight="1" x14ac:dyDescent="0.2"/>
    <row r="1979" s="5" customFormat="1" ht="11.45" customHeight="1" x14ac:dyDescent="0.2"/>
    <row r="1980" s="5" customFormat="1" ht="11.45" customHeight="1" x14ac:dyDescent="0.2"/>
    <row r="1981" s="5" customFormat="1" ht="11.45" customHeight="1" x14ac:dyDescent="0.2"/>
    <row r="1982" s="5" customFormat="1" ht="11.45" customHeight="1" x14ac:dyDescent="0.2"/>
    <row r="1983" s="5" customFormat="1" ht="11.45" customHeight="1" x14ac:dyDescent="0.2"/>
    <row r="1984" s="5" customFormat="1" ht="11.45" customHeight="1" x14ac:dyDescent="0.2"/>
    <row r="1985" s="5" customFormat="1" ht="11.45" customHeight="1" x14ac:dyDescent="0.2"/>
    <row r="1986" s="5" customFormat="1" ht="11.45" customHeight="1" x14ac:dyDescent="0.2"/>
    <row r="1987" s="5" customFormat="1" ht="11.45" customHeight="1" x14ac:dyDescent="0.2"/>
    <row r="1988" s="5" customFormat="1" ht="11.45" customHeight="1" x14ac:dyDescent="0.2"/>
    <row r="1989" s="5" customFormat="1" ht="11.45" customHeight="1" x14ac:dyDescent="0.2"/>
    <row r="1990" s="5" customFormat="1" ht="11.45" customHeight="1" x14ac:dyDescent="0.2"/>
    <row r="1991" s="5" customFormat="1" ht="11.45" customHeight="1" x14ac:dyDescent="0.2"/>
    <row r="1992" s="5" customFormat="1" ht="11.45" customHeight="1" x14ac:dyDescent="0.2"/>
    <row r="1993" s="5" customFormat="1" ht="11.45" customHeight="1" x14ac:dyDescent="0.2"/>
    <row r="1994" s="5" customFormat="1" ht="11.45" customHeight="1" x14ac:dyDescent="0.2"/>
    <row r="1995" s="5" customFormat="1" ht="11.45" customHeight="1" x14ac:dyDescent="0.2"/>
    <row r="1996" s="5" customFormat="1" ht="11.45" customHeight="1" x14ac:dyDescent="0.2"/>
    <row r="1997" s="5" customFormat="1" ht="11.45" customHeight="1" x14ac:dyDescent="0.2"/>
    <row r="1998" s="5" customFormat="1" ht="11.45" customHeight="1" x14ac:dyDescent="0.2"/>
    <row r="1999" s="5" customFormat="1" ht="11.45" customHeight="1" x14ac:dyDescent="0.2"/>
    <row r="2000" s="5" customFormat="1" ht="11.45" customHeight="1" x14ac:dyDescent="0.2"/>
    <row r="2001" s="5" customFormat="1" ht="11.45" customHeight="1" x14ac:dyDescent="0.2"/>
    <row r="2002" s="5" customFormat="1" ht="11.45" customHeight="1" x14ac:dyDescent="0.2"/>
    <row r="2003" s="5" customFormat="1" ht="11.45" customHeight="1" x14ac:dyDescent="0.2"/>
    <row r="2004" s="5" customFormat="1" ht="11.45" customHeight="1" x14ac:dyDescent="0.2"/>
    <row r="2005" s="5" customFormat="1" ht="11.45" customHeight="1" x14ac:dyDescent="0.2"/>
    <row r="2006" s="5" customFormat="1" ht="11.45" customHeight="1" x14ac:dyDescent="0.2"/>
    <row r="2007" s="5" customFormat="1" ht="11.45" customHeight="1" x14ac:dyDescent="0.2"/>
    <row r="2008" s="5" customFormat="1" ht="11.45" customHeight="1" x14ac:dyDescent="0.2"/>
    <row r="2009" s="5" customFormat="1" ht="11.45" customHeight="1" x14ac:dyDescent="0.2"/>
    <row r="2010" s="5" customFormat="1" ht="11.45" customHeight="1" x14ac:dyDescent="0.2"/>
    <row r="2011" s="5" customFormat="1" ht="11.45" customHeight="1" x14ac:dyDescent="0.2"/>
    <row r="2012" s="5" customFormat="1" ht="11.45" customHeight="1" x14ac:dyDescent="0.2"/>
    <row r="2013" s="5" customFormat="1" ht="11.45" customHeight="1" x14ac:dyDescent="0.2"/>
    <row r="2014" s="5" customFormat="1" ht="11.45" customHeight="1" x14ac:dyDescent="0.2"/>
    <row r="2015" s="5" customFormat="1" ht="11.45" customHeight="1" x14ac:dyDescent="0.2"/>
    <row r="2016" s="5" customFormat="1" ht="11.45" customHeight="1" x14ac:dyDescent="0.2"/>
    <row r="2017" s="5" customFormat="1" ht="11.45" customHeight="1" x14ac:dyDescent="0.2"/>
    <row r="2018" s="5" customFormat="1" ht="11.45" customHeight="1" x14ac:dyDescent="0.2"/>
    <row r="2019" s="5" customFormat="1" ht="11.45" customHeight="1" x14ac:dyDescent="0.2"/>
    <row r="2020" s="5" customFormat="1" ht="11.45" customHeight="1" x14ac:dyDescent="0.2"/>
    <row r="2021" s="5" customFormat="1" ht="11.45" customHeight="1" x14ac:dyDescent="0.2"/>
    <row r="2022" s="5" customFormat="1" ht="11.45" customHeight="1" x14ac:dyDescent="0.2"/>
    <row r="2023" s="5" customFormat="1" ht="11.45" customHeight="1" x14ac:dyDescent="0.2"/>
    <row r="2024" s="5" customFormat="1" ht="11.45" customHeight="1" x14ac:dyDescent="0.2"/>
    <row r="2025" s="5" customFormat="1" ht="11.45" customHeight="1" x14ac:dyDescent="0.2"/>
    <row r="2026" s="5" customFormat="1" ht="11.45" customHeight="1" x14ac:dyDescent="0.2"/>
    <row r="2027" s="5" customFormat="1" ht="11.45" customHeight="1" x14ac:dyDescent="0.2"/>
    <row r="2028" s="5" customFormat="1" ht="11.45" customHeight="1" x14ac:dyDescent="0.2"/>
    <row r="2029" s="5" customFormat="1" ht="11.45" customHeight="1" x14ac:dyDescent="0.2"/>
    <row r="2030" s="5" customFormat="1" ht="11.45" customHeight="1" x14ac:dyDescent="0.2"/>
    <row r="2031" s="5" customFormat="1" ht="11.45" customHeight="1" x14ac:dyDescent="0.2"/>
    <row r="2032" s="5" customFormat="1" ht="11.45" customHeight="1" x14ac:dyDescent="0.2"/>
    <row r="2033" s="5" customFormat="1" ht="11.45" customHeight="1" x14ac:dyDescent="0.2"/>
    <row r="2034" s="5" customFormat="1" ht="11.45" customHeight="1" x14ac:dyDescent="0.2"/>
    <row r="2035" s="5" customFormat="1" ht="11.45" customHeight="1" x14ac:dyDescent="0.2"/>
    <row r="2036" s="5" customFormat="1" ht="11.45" customHeight="1" x14ac:dyDescent="0.2"/>
    <row r="2037" s="5" customFormat="1" ht="11.45" customHeight="1" x14ac:dyDescent="0.2"/>
    <row r="2038" s="5" customFormat="1" ht="11.45" customHeight="1" x14ac:dyDescent="0.2"/>
    <row r="2039" s="5" customFormat="1" ht="11.45" customHeight="1" x14ac:dyDescent="0.2"/>
    <row r="2040" s="5" customFormat="1" ht="11.45" customHeight="1" x14ac:dyDescent="0.2"/>
    <row r="2041" s="5" customFormat="1" ht="11.45" customHeight="1" x14ac:dyDescent="0.2"/>
    <row r="2042" s="5" customFormat="1" ht="11.45" customHeight="1" x14ac:dyDescent="0.2"/>
    <row r="2043" s="5" customFormat="1" ht="11.45" customHeight="1" x14ac:dyDescent="0.2"/>
    <row r="2044" s="5" customFormat="1" ht="11.45" customHeight="1" x14ac:dyDescent="0.2"/>
    <row r="2045" s="5" customFormat="1" ht="11.45" customHeight="1" x14ac:dyDescent="0.2"/>
    <row r="2046" s="5" customFormat="1" ht="11.45" customHeight="1" x14ac:dyDescent="0.2"/>
    <row r="2047" s="5" customFormat="1" ht="11.45" customHeight="1" x14ac:dyDescent="0.2"/>
    <row r="2048" s="5" customFormat="1" ht="11.45" customHeight="1" x14ac:dyDescent="0.2"/>
    <row r="2049" s="5" customFormat="1" ht="11.45" customHeight="1" x14ac:dyDescent="0.2"/>
    <row r="2050" s="5" customFormat="1" ht="11.45" customHeight="1" x14ac:dyDescent="0.2"/>
    <row r="2051" s="5" customFormat="1" ht="11.45" customHeight="1" x14ac:dyDescent="0.2"/>
    <row r="2052" s="5" customFormat="1" ht="11.45" customHeight="1" x14ac:dyDescent="0.2"/>
    <row r="2053" s="5" customFormat="1" ht="11.45" customHeight="1" x14ac:dyDescent="0.2"/>
    <row r="2054" s="5" customFormat="1" ht="11.45" customHeight="1" x14ac:dyDescent="0.2"/>
    <row r="2055" s="5" customFormat="1" ht="11.45" customHeight="1" x14ac:dyDescent="0.2"/>
    <row r="2056" s="5" customFormat="1" ht="11.45" customHeight="1" x14ac:dyDescent="0.2"/>
    <row r="2057" s="5" customFormat="1" ht="11.45" customHeight="1" x14ac:dyDescent="0.2"/>
    <row r="2058" s="5" customFormat="1" ht="11.45" customHeight="1" x14ac:dyDescent="0.2"/>
    <row r="2059" s="5" customFormat="1" ht="11.45" customHeight="1" x14ac:dyDescent="0.2"/>
    <row r="2060" s="5" customFormat="1" ht="11.45" customHeight="1" x14ac:dyDescent="0.2"/>
    <row r="2061" s="5" customFormat="1" ht="11.45" customHeight="1" x14ac:dyDescent="0.2"/>
    <row r="2062" s="5" customFormat="1" ht="11.45" customHeight="1" x14ac:dyDescent="0.2"/>
    <row r="2063" s="5" customFormat="1" ht="11.45" customHeight="1" x14ac:dyDescent="0.2"/>
    <row r="2064" s="5" customFormat="1" ht="11.45" customHeight="1" x14ac:dyDescent="0.2"/>
    <row r="2065" s="5" customFormat="1" ht="11.45" customHeight="1" x14ac:dyDescent="0.2"/>
    <row r="2066" s="5" customFormat="1" ht="11.45" customHeight="1" x14ac:dyDescent="0.2"/>
    <row r="2067" s="5" customFormat="1" ht="11.45" customHeight="1" x14ac:dyDescent="0.2"/>
    <row r="2068" s="5" customFormat="1" ht="11.45" customHeight="1" x14ac:dyDescent="0.2"/>
    <row r="2069" s="5" customFormat="1" ht="11.45" customHeight="1" x14ac:dyDescent="0.2"/>
    <row r="2070" s="5" customFormat="1" ht="11.45" customHeight="1" x14ac:dyDescent="0.2"/>
    <row r="2071" s="5" customFormat="1" ht="11.45" customHeight="1" x14ac:dyDescent="0.2"/>
    <row r="2072" s="5" customFormat="1" ht="11.45" customHeight="1" x14ac:dyDescent="0.2"/>
    <row r="2073" s="5" customFormat="1" ht="11.45" customHeight="1" x14ac:dyDescent="0.2"/>
    <row r="2074" s="5" customFormat="1" ht="11.45" customHeight="1" x14ac:dyDescent="0.2"/>
    <row r="2075" s="5" customFormat="1" ht="11.45" customHeight="1" x14ac:dyDescent="0.2"/>
    <row r="2076" s="5" customFormat="1" ht="11.45" customHeight="1" x14ac:dyDescent="0.2"/>
    <row r="2077" s="5" customFormat="1" ht="11.45" customHeight="1" x14ac:dyDescent="0.2"/>
    <row r="2078" s="5" customFormat="1" ht="11.45" customHeight="1" x14ac:dyDescent="0.2"/>
    <row r="2079" s="5" customFormat="1" ht="11.45" customHeight="1" x14ac:dyDescent="0.2"/>
    <row r="2080" s="5" customFormat="1" ht="11.45" customHeight="1" x14ac:dyDescent="0.2"/>
    <row r="2081" s="5" customFormat="1" ht="11.45" customHeight="1" x14ac:dyDescent="0.2"/>
    <row r="2082" s="5" customFormat="1" ht="11.45" customHeight="1" x14ac:dyDescent="0.2"/>
    <row r="2083" s="5" customFormat="1" ht="11.45" customHeight="1" x14ac:dyDescent="0.2"/>
    <row r="2084" s="5" customFormat="1" ht="11.45" customHeight="1" x14ac:dyDescent="0.2"/>
    <row r="2085" s="5" customFormat="1" ht="11.45" customHeight="1" x14ac:dyDescent="0.2"/>
    <row r="2086" s="5" customFormat="1" ht="11.45" customHeight="1" x14ac:dyDescent="0.2"/>
    <row r="2087" s="5" customFormat="1" ht="11.45" customHeight="1" x14ac:dyDescent="0.2"/>
    <row r="2088" s="5" customFormat="1" ht="11.45" customHeight="1" x14ac:dyDescent="0.2"/>
    <row r="2089" s="5" customFormat="1" ht="11.45" customHeight="1" x14ac:dyDescent="0.2"/>
    <row r="2090" s="5" customFormat="1" ht="11.45" customHeight="1" x14ac:dyDescent="0.2"/>
    <row r="2091" s="5" customFormat="1" ht="11.45" customHeight="1" x14ac:dyDescent="0.2"/>
    <row r="2092" s="5" customFormat="1" ht="11.45" customHeight="1" x14ac:dyDescent="0.2"/>
    <row r="2093" s="5" customFormat="1" ht="11.45" customHeight="1" x14ac:dyDescent="0.2"/>
    <row r="2094" s="5" customFormat="1" ht="11.45" customHeight="1" x14ac:dyDescent="0.2"/>
    <row r="2095" s="5" customFormat="1" ht="11.45" customHeight="1" x14ac:dyDescent="0.2"/>
    <row r="2096" s="5" customFormat="1" ht="11.45" customHeight="1" x14ac:dyDescent="0.2"/>
    <row r="2097" s="5" customFormat="1" ht="11.45" customHeight="1" x14ac:dyDescent="0.2"/>
    <row r="2098" s="5" customFormat="1" ht="11.45" customHeight="1" x14ac:dyDescent="0.2"/>
    <row r="2099" s="5" customFormat="1" ht="11.45" customHeight="1" x14ac:dyDescent="0.2"/>
    <row r="2100" s="5" customFormat="1" ht="11.45" customHeight="1" x14ac:dyDescent="0.2"/>
    <row r="2101" s="5" customFormat="1" ht="11.45" customHeight="1" x14ac:dyDescent="0.2"/>
    <row r="2102" s="5" customFormat="1" ht="11.45" customHeight="1" x14ac:dyDescent="0.2"/>
    <row r="2103" s="5" customFormat="1" ht="11.45" customHeight="1" x14ac:dyDescent="0.2"/>
    <row r="2104" s="5" customFormat="1" ht="11.45" customHeight="1" x14ac:dyDescent="0.2"/>
    <row r="2105" s="5" customFormat="1" ht="11.45" customHeight="1" x14ac:dyDescent="0.2"/>
    <row r="2106" s="5" customFormat="1" ht="11.45" customHeight="1" x14ac:dyDescent="0.2"/>
    <row r="2107" s="5" customFormat="1" ht="11.45" customHeight="1" x14ac:dyDescent="0.2"/>
    <row r="2108" s="5" customFormat="1" ht="11.45" customHeight="1" x14ac:dyDescent="0.2"/>
    <row r="2109" s="5" customFormat="1" ht="11.45" customHeight="1" x14ac:dyDescent="0.2"/>
    <row r="2110" s="5" customFormat="1" ht="11.45" customHeight="1" x14ac:dyDescent="0.2"/>
    <row r="2111" s="5" customFormat="1" ht="11.45" customHeight="1" x14ac:dyDescent="0.2"/>
    <row r="2112" s="5" customFormat="1" ht="11.45" customHeight="1" x14ac:dyDescent="0.2"/>
    <row r="2113" s="5" customFormat="1" ht="11.45" customHeight="1" x14ac:dyDescent="0.2"/>
    <row r="2114" s="5" customFormat="1" ht="11.45" customHeight="1" x14ac:dyDescent="0.2"/>
    <row r="2115" s="5" customFormat="1" ht="11.45" customHeight="1" x14ac:dyDescent="0.2"/>
    <row r="2116" s="5" customFormat="1" ht="11.45" customHeight="1" x14ac:dyDescent="0.2"/>
    <row r="2117" s="5" customFormat="1" ht="11.45" customHeight="1" x14ac:dyDescent="0.2"/>
    <row r="2118" s="5" customFormat="1" ht="11.45" customHeight="1" x14ac:dyDescent="0.2"/>
    <row r="2119" s="5" customFormat="1" ht="11.45" customHeight="1" x14ac:dyDescent="0.2"/>
    <row r="2120" s="5" customFormat="1" ht="11.45" customHeight="1" x14ac:dyDescent="0.2"/>
    <row r="2121" s="5" customFormat="1" ht="11.45" customHeight="1" x14ac:dyDescent="0.2"/>
    <row r="2122" s="5" customFormat="1" ht="11.45" customHeight="1" x14ac:dyDescent="0.2"/>
    <row r="2123" s="5" customFormat="1" ht="11.45" customHeight="1" x14ac:dyDescent="0.2"/>
    <row r="2124" s="5" customFormat="1" ht="11.45" customHeight="1" x14ac:dyDescent="0.2"/>
    <row r="2125" s="5" customFormat="1" ht="11.45" customHeight="1" x14ac:dyDescent="0.2"/>
    <row r="2126" s="5" customFormat="1" ht="11.45" customHeight="1" x14ac:dyDescent="0.2"/>
    <row r="2127" s="5" customFormat="1" ht="11.45" customHeight="1" x14ac:dyDescent="0.2"/>
    <row r="2128" s="5" customFormat="1" ht="11.45" customHeight="1" x14ac:dyDescent="0.2"/>
    <row r="2129" s="5" customFormat="1" ht="11.45" customHeight="1" x14ac:dyDescent="0.2"/>
    <row r="2130" s="5" customFormat="1" ht="11.45" customHeight="1" x14ac:dyDescent="0.2"/>
    <row r="2131" s="5" customFormat="1" ht="11.45" customHeight="1" x14ac:dyDescent="0.2"/>
    <row r="2132" s="5" customFormat="1" ht="11.45" customHeight="1" x14ac:dyDescent="0.2"/>
    <row r="2133" s="5" customFormat="1" ht="11.45" customHeight="1" x14ac:dyDescent="0.2"/>
    <row r="2134" s="5" customFormat="1" ht="11.45" customHeight="1" x14ac:dyDescent="0.2"/>
    <row r="2135" s="5" customFormat="1" ht="11.45" customHeight="1" x14ac:dyDescent="0.2"/>
    <row r="2136" s="5" customFormat="1" ht="11.45" customHeight="1" x14ac:dyDescent="0.2"/>
    <row r="2137" s="5" customFormat="1" ht="11.45" customHeight="1" x14ac:dyDescent="0.2"/>
    <row r="2138" s="5" customFormat="1" ht="11.45" customHeight="1" x14ac:dyDescent="0.2"/>
    <row r="2139" s="5" customFormat="1" ht="11.45" customHeight="1" x14ac:dyDescent="0.2"/>
    <row r="2140" s="5" customFormat="1" ht="11.45" customHeight="1" x14ac:dyDescent="0.2"/>
    <row r="2141" s="5" customFormat="1" ht="11.45" customHeight="1" x14ac:dyDescent="0.2"/>
    <row r="2142" s="5" customFormat="1" ht="11.45" customHeight="1" x14ac:dyDescent="0.2"/>
    <row r="2143" s="5" customFormat="1" ht="11.45" customHeight="1" x14ac:dyDescent="0.2"/>
    <row r="2144" s="5" customFormat="1" ht="11.45" customHeight="1" x14ac:dyDescent="0.2"/>
    <row r="2145" s="5" customFormat="1" ht="11.45" customHeight="1" x14ac:dyDescent="0.2"/>
    <row r="2146" s="5" customFormat="1" ht="11.45" customHeight="1" x14ac:dyDescent="0.2"/>
    <row r="2147" s="5" customFormat="1" ht="11.45" customHeight="1" x14ac:dyDescent="0.2"/>
    <row r="2148" s="5" customFormat="1" ht="11.45" customHeight="1" x14ac:dyDescent="0.2"/>
    <row r="2149" s="5" customFormat="1" ht="11.45" customHeight="1" x14ac:dyDescent="0.2"/>
    <row r="2150" s="5" customFormat="1" ht="11.45" customHeight="1" x14ac:dyDescent="0.2"/>
    <row r="2151" s="5" customFormat="1" ht="11.45" customHeight="1" x14ac:dyDescent="0.2"/>
    <row r="2152" s="5" customFormat="1" ht="11.45" customHeight="1" x14ac:dyDescent="0.2"/>
    <row r="2153" s="5" customFormat="1" ht="11.45" customHeight="1" x14ac:dyDescent="0.2"/>
    <row r="2154" s="5" customFormat="1" ht="11.45" customHeight="1" x14ac:dyDescent="0.2"/>
    <row r="2155" s="5" customFormat="1" ht="11.45" customHeight="1" x14ac:dyDescent="0.2"/>
    <row r="2156" s="5" customFormat="1" ht="11.45" customHeight="1" x14ac:dyDescent="0.2"/>
    <row r="2157" s="5" customFormat="1" ht="11.45" customHeight="1" x14ac:dyDescent="0.2"/>
    <row r="2158" s="5" customFormat="1" ht="11.45" customHeight="1" x14ac:dyDescent="0.2"/>
    <row r="2159" s="5" customFormat="1" ht="11.45" customHeight="1" x14ac:dyDescent="0.2"/>
    <row r="2160" s="5" customFormat="1" ht="11.45" customHeight="1" x14ac:dyDescent="0.2"/>
    <row r="2161" s="5" customFormat="1" ht="11.45" customHeight="1" x14ac:dyDescent="0.2"/>
    <row r="2162" s="5" customFormat="1" ht="11.45" customHeight="1" x14ac:dyDescent="0.2"/>
    <row r="2163" s="5" customFormat="1" ht="11.45" customHeight="1" x14ac:dyDescent="0.2"/>
    <row r="2164" s="5" customFormat="1" ht="11.45" customHeight="1" x14ac:dyDescent="0.2"/>
    <row r="2165" s="5" customFormat="1" ht="11.45" customHeight="1" x14ac:dyDescent="0.2"/>
    <row r="2166" s="5" customFormat="1" ht="11.45" customHeight="1" x14ac:dyDescent="0.2"/>
    <row r="2167" s="5" customFormat="1" ht="11.45" customHeight="1" x14ac:dyDescent="0.2"/>
    <row r="2168" s="5" customFormat="1" ht="11.45" customHeight="1" x14ac:dyDescent="0.2"/>
    <row r="2169" s="5" customFormat="1" ht="11.45" customHeight="1" x14ac:dyDescent="0.2"/>
    <row r="2170" s="5" customFormat="1" ht="11.45" customHeight="1" x14ac:dyDescent="0.2"/>
    <row r="2171" s="5" customFormat="1" ht="11.45" customHeight="1" x14ac:dyDescent="0.2"/>
    <row r="2172" s="5" customFormat="1" ht="11.45" customHeight="1" x14ac:dyDescent="0.2"/>
    <row r="2173" s="5" customFormat="1" ht="11.45" customHeight="1" x14ac:dyDescent="0.2"/>
    <row r="2174" s="5" customFormat="1" ht="11.45" customHeight="1" x14ac:dyDescent="0.2"/>
    <row r="2175" s="5" customFormat="1" ht="11.45" customHeight="1" x14ac:dyDescent="0.2"/>
    <row r="2176" s="5" customFormat="1" ht="11.45" customHeight="1" x14ac:dyDescent="0.2"/>
    <row r="2177" s="5" customFormat="1" ht="11.45" customHeight="1" x14ac:dyDescent="0.2"/>
    <row r="2178" s="5" customFormat="1" ht="11.45" customHeight="1" x14ac:dyDescent="0.2"/>
    <row r="2179" s="5" customFormat="1" ht="11.45" customHeight="1" x14ac:dyDescent="0.2"/>
    <row r="2180" s="5" customFormat="1" ht="11.45" customHeight="1" x14ac:dyDescent="0.2"/>
    <row r="2181" s="5" customFormat="1" ht="11.45" customHeight="1" x14ac:dyDescent="0.2"/>
    <row r="2182" s="5" customFormat="1" ht="11.45" customHeight="1" x14ac:dyDescent="0.2"/>
    <row r="2183" s="5" customFormat="1" ht="11.45" customHeight="1" x14ac:dyDescent="0.2"/>
    <row r="2184" s="5" customFormat="1" ht="11.45" customHeight="1" x14ac:dyDescent="0.2"/>
    <row r="2185" s="5" customFormat="1" ht="11.45" customHeight="1" x14ac:dyDescent="0.2"/>
    <row r="2186" s="5" customFormat="1" ht="11.45" customHeight="1" x14ac:dyDescent="0.2"/>
    <row r="2187" s="5" customFormat="1" ht="11.45" customHeight="1" x14ac:dyDescent="0.2"/>
    <row r="2188" s="5" customFormat="1" ht="11.45" customHeight="1" x14ac:dyDescent="0.2"/>
    <row r="2189" s="5" customFormat="1" ht="11.45" customHeight="1" x14ac:dyDescent="0.2"/>
    <row r="2190" s="5" customFormat="1" ht="11.45" customHeight="1" x14ac:dyDescent="0.2"/>
    <row r="2191" s="5" customFormat="1" ht="11.45" customHeight="1" x14ac:dyDescent="0.2"/>
    <row r="2192" s="5" customFormat="1" ht="11.45" customHeight="1" x14ac:dyDescent="0.2"/>
    <row r="2193" s="5" customFormat="1" ht="11.45" customHeight="1" x14ac:dyDescent="0.2"/>
    <row r="2194" s="5" customFormat="1" ht="11.45" customHeight="1" x14ac:dyDescent="0.2"/>
    <row r="2195" s="5" customFormat="1" ht="11.45" customHeight="1" x14ac:dyDescent="0.2"/>
    <row r="2196" s="5" customFormat="1" ht="11.45" customHeight="1" x14ac:dyDescent="0.2"/>
    <row r="2197" s="5" customFormat="1" ht="11.45" customHeight="1" x14ac:dyDescent="0.2"/>
    <row r="2198" s="5" customFormat="1" ht="11.45" customHeight="1" x14ac:dyDescent="0.2"/>
    <row r="2199" s="5" customFormat="1" ht="11.45" customHeight="1" x14ac:dyDescent="0.2"/>
    <row r="2200" s="5" customFormat="1" ht="11.45" customHeight="1" x14ac:dyDescent="0.2"/>
    <row r="2201" s="5" customFormat="1" ht="11.45" customHeight="1" x14ac:dyDescent="0.2"/>
    <row r="2202" s="5" customFormat="1" ht="11.45" customHeight="1" x14ac:dyDescent="0.2"/>
    <row r="2203" s="5" customFormat="1" ht="11.45" customHeight="1" x14ac:dyDescent="0.2"/>
    <row r="2204" s="5" customFormat="1" ht="11.45" customHeight="1" x14ac:dyDescent="0.2"/>
    <row r="2205" s="5" customFormat="1" ht="11.45" customHeight="1" x14ac:dyDescent="0.2"/>
    <row r="2206" s="5" customFormat="1" ht="11.45" customHeight="1" x14ac:dyDescent="0.2"/>
    <row r="2207" s="5" customFormat="1" ht="11.45" customHeight="1" x14ac:dyDescent="0.2"/>
    <row r="2208" s="5" customFormat="1" ht="11.45" customHeight="1" x14ac:dyDescent="0.2"/>
    <row r="2209" s="5" customFormat="1" ht="11.45" customHeight="1" x14ac:dyDescent="0.2"/>
    <row r="2210" s="5" customFormat="1" ht="11.45" customHeight="1" x14ac:dyDescent="0.2"/>
    <row r="2211" s="5" customFormat="1" ht="11.45" customHeight="1" x14ac:dyDescent="0.2"/>
    <row r="2212" s="5" customFormat="1" ht="11.45" customHeight="1" x14ac:dyDescent="0.2"/>
    <row r="2213" s="5" customFormat="1" ht="11.45" customHeight="1" x14ac:dyDescent="0.2"/>
    <row r="2214" s="5" customFormat="1" ht="11.45" customHeight="1" x14ac:dyDescent="0.2"/>
    <row r="2215" s="5" customFormat="1" ht="11.45" customHeight="1" x14ac:dyDescent="0.2"/>
    <row r="2216" s="5" customFormat="1" ht="11.45" customHeight="1" x14ac:dyDescent="0.2"/>
    <row r="2217" s="5" customFormat="1" ht="11.45" customHeight="1" x14ac:dyDescent="0.2"/>
    <row r="2218" s="5" customFormat="1" ht="11.45" customHeight="1" x14ac:dyDescent="0.2"/>
    <row r="2219" s="5" customFormat="1" ht="11.45" customHeight="1" x14ac:dyDescent="0.2"/>
    <row r="2220" s="5" customFormat="1" ht="11.45" customHeight="1" x14ac:dyDescent="0.2"/>
    <row r="2221" s="5" customFormat="1" ht="11.45" customHeight="1" x14ac:dyDescent="0.2"/>
    <row r="2222" s="5" customFormat="1" ht="11.45" customHeight="1" x14ac:dyDescent="0.2"/>
    <row r="2223" s="5" customFormat="1" ht="11.45" customHeight="1" x14ac:dyDescent="0.2"/>
    <row r="2224" s="5" customFormat="1" ht="11.45" customHeight="1" x14ac:dyDescent="0.2"/>
    <row r="2225" s="5" customFormat="1" ht="11.45" customHeight="1" x14ac:dyDescent="0.2"/>
    <row r="2226" s="5" customFormat="1" ht="11.45" customHeight="1" x14ac:dyDescent="0.2"/>
    <row r="2227" s="5" customFormat="1" ht="11.45" customHeight="1" x14ac:dyDescent="0.2"/>
    <row r="2228" s="5" customFormat="1" ht="11.45" customHeight="1" x14ac:dyDescent="0.2"/>
    <row r="2229" s="5" customFormat="1" ht="11.45" customHeight="1" x14ac:dyDescent="0.2"/>
    <row r="2230" s="5" customFormat="1" ht="11.45" customHeight="1" x14ac:dyDescent="0.2"/>
    <row r="2231" s="5" customFormat="1" ht="11.45" customHeight="1" x14ac:dyDescent="0.2"/>
    <row r="2232" s="5" customFormat="1" ht="11.45" customHeight="1" x14ac:dyDescent="0.2"/>
    <row r="2233" s="5" customFormat="1" ht="11.45" customHeight="1" x14ac:dyDescent="0.2"/>
    <row r="2234" s="5" customFormat="1" ht="11.45" customHeight="1" x14ac:dyDescent="0.2"/>
    <row r="2235" s="5" customFormat="1" ht="11.45" customHeight="1" x14ac:dyDescent="0.2"/>
    <row r="2236" s="5" customFormat="1" ht="11.45" customHeight="1" x14ac:dyDescent="0.2"/>
    <row r="2237" s="5" customFormat="1" ht="11.45" customHeight="1" x14ac:dyDescent="0.2"/>
    <row r="2238" s="5" customFormat="1" ht="11.45" customHeight="1" x14ac:dyDescent="0.2"/>
    <row r="2239" s="5" customFormat="1" ht="11.45" customHeight="1" x14ac:dyDescent="0.2"/>
    <row r="2240" s="5" customFormat="1" ht="11.45" customHeight="1" x14ac:dyDescent="0.2"/>
    <row r="2241" s="5" customFormat="1" ht="11.45" customHeight="1" x14ac:dyDescent="0.2"/>
    <row r="2242" s="5" customFormat="1" ht="11.45" customHeight="1" x14ac:dyDescent="0.2"/>
    <row r="2243" s="5" customFormat="1" ht="11.45" customHeight="1" x14ac:dyDescent="0.2"/>
    <row r="2244" s="5" customFormat="1" ht="11.45" customHeight="1" x14ac:dyDescent="0.2"/>
    <row r="2245" s="5" customFormat="1" ht="11.45" customHeight="1" x14ac:dyDescent="0.2"/>
    <row r="2246" s="5" customFormat="1" ht="11.45" customHeight="1" x14ac:dyDescent="0.2"/>
    <row r="2247" s="5" customFormat="1" ht="11.45" customHeight="1" x14ac:dyDescent="0.2"/>
    <row r="2248" s="5" customFormat="1" ht="11.45" customHeight="1" x14ac:dyDescent="0.2"/>
    <row r="2249" s="5" customFormat="1" ht="11.45" customHeight="1" x14ac:dyDescent="0.2"/>
    <row r="2250" s="5" customFormat="1" ht="11.45" customHeight="1" x14ac:dyDescent="0.2"/>
    <row r="2251" s="5" customFormat="1" ht="11.45" customHeight="1" x14ac:dyDescent="0.2"/>
    <row r="2252" s="5" customFormat="1" ht="11.45" customHeight="1" x14ac:dyDescent="0.2"/>
    <row r="2253" s="5" customFormat="1" ht="11.45" customHeight="1" x14ac:dyDescent="0.2"/>
    <row r="2254" s="5" customFormat="1" ht="11.45" customHeight="1" x14ac:dyDescent="0.2"/>
    <row r="2255" s="5" customFormat="1" ht="11.45" customHeight="1" x14ac:dyDescent="0.2"/>
    <row r="2256" s="5" customFormat="1" ht="11.45" customHeight="1" x14ac:dyDescent="0.2"/>
    <row r="2257" s="5" customFormat="1" ht="11.45" customHeight="1" x14ac:dyDescent="0.2"/>
    <row r="2258" s="5" customFormat="1" ht="11.45" customHeight="1" x14ac:dyDescent="0.2"/>
    <row r="2259" s="5" customFormat="1" ht="11.45" customHeight="1" x14ac:dyDescent="0.2"/>
    <row r="2260" s="5" customFormat="1" ht="11.45" customHeight="1" x14ac:dyDescent="0.2"/>
    <row r="2261" s="5" customFormat="1" ht="11.45" customHeight="1" x14ac:dyDescent="0.2"/>
    <row r="2262" s="5" customFormat="1" ht="11.45" customHeight="1" x14ac:dyDescent="0.2"/>
    <row r="2263" s="5" customFormat="1" ht="11.45" customHeight="1" x14ac:dyDescent="0.2"/>
    <row r="2264" s="5" customFormat="1" ht="11.45" customHeight="1" x14ac:dyDescent="0.2"/>
    <row r="2265" s="5" customFormat="1" ht="11.45" customHeight="1" x14ac:dyDescent="0.2"/>
    <row r="2266" s="5" customFormat="1" ht="11.45" customHeight="1" x14ac:dyDescent="0.2"/>
    <row r="2267" s="5" customFormat="1" ht="11.45" customHeight="1" x14ac:dyDescent="0.2"/>
    <row r="2268" s="5" customFormat="1" ht="11.45" customHeight="1" x14ac:dyDescent="0.2"/>
    <row r="2269" s="5" customFormat="1" ht="11.45" customHeight="1" x14ac:dyDescent="0.2"/>
    <row r="2270" s="5" customFormat="1" ht="11.45" customHeight="1" x14ac:dyDescent="0.2"/>
    <row r="2271" s="5" customFormat="1" ht="11.45" customHeight="1" x14ac:dyDescent="0.2"/>
    <row r="2272" s="5" customFormat="1" ht="11.45" customHeight="1" x14ac:dyDescent="0.2"/>
    <row r="2273" s="5" customFormat="1" ht="11.45" customHeight="1" x14ac:dyDescent="0.2"/>
    <row r="2274" s="5" customFormat="1" ht="11.45" customHeight="1" x14ac:dyDescent="0.2"/>
    <row r="2275" s="5" customFormat="1" ht="11.45" customHeight="1" x14ac:dyDescent="0.2"/>
    <row r="2276" s="5" customFormat="1" ht="11.45" customHeight="1" x14ac:dyDescent="0.2"/>
    <row r="2277" s="5" customFormat="1" ht="11.45" customHeight="1" x14ac:dyDescent="0.2"/>
    <row r="2278" s="5" customFormat="1" ht="11.45" customHeight="1" x14ac:dyDescent="0.2"/>
    <row r="2279" s="5" customFormat="1" ht="11.45" customHeight="1" x14ac:dyDescent="0.2"/>
    <row r="2280" s="5" customFormat="1" ht="11.45" customHeight="1" x14ac:dyDescent="0.2"/>
    <row r="2281" s="5" customFormat="1" ht="11.45" customHeight="1" x14ac:dyDescent="0.2"/>
    <row r="2282" s="5" customFormat="1" ht="11.45" customHeight="1" x14ac:dyDescent="0.2"/>
    <row r="2283" s="5" customFormat="1" ht="11.45" customHeight="1" x14ac:dyDescent="0.2"/>
    <row r="2284" s="5" customFormat="1" ht="11.45" customHeight="1" x14ac:dyDescent="0.2"/>
    <row r="2285" s="5" customFormat="1" ht="11.45" customHeight="1" x14ac:dyDescent="0.2"/>
    <row r="2286" s="5" customFormat="1" ht="11.45" customHeight="1" x14ac:dyDescent="0.2"/>
    <row r="2287" s="5" customFormat="1" ht="11.45" customHeight="1" x14ac:dyDescent="0.2"/>
    <row r="2288" s="5" customFormat="1" ht="11.45" customHeight="1" x14ac:dyDescent="0.2"/>
    <row r="2289" s="5" customFormat="1" ht="11.45" customHeight="1" x14ac:dyDescent="0.2"/>
    <row r="2290" s="5" customFormat="1" ht="11.45" customHeight="1" x14ac:dyDescent="0.2"/>
    <row r="2291" s="5" customFormat="1" ht="11.45" customHeight="1" x14ac:dyDescent="0.2"/>
    <row r="2292" s="5" customFormat="1" ht="11.45" customHeight="1" x14ac:dyDescent="0.2"/>
    <row r="2293" s="5" customFormat="1" ht="11.45" customHeight="1" x14ac:dyDescent="0.2"/>
    <row r="2294" s="5" customFormat="1" ht="11.45" customHeight="1" x14ac:dyDescent="0.2"/>
    <row r="2295" s="5" customFormat="1" ht="11.45" customHeight="1" x14ac:dyDescent="0.2"/>
    <row r="2296" s="5" customFormat="1" ht="11.45" customHeight="1" x14ac:dyDescent="0.2"/>
    <row r="2297" s="5" customFormat="1" ht="11.45" customHeight="1" x14ac:dyDescent="0.2"/>
    <row r="2298" s="5" customFormat="1" ht="11.45" customHeight="1" x14ac:dyDescent="0.2"/>
    <row r="2299" s="5" customFormat="1" ht="11.45" customHeight="1" x14ac:dyDescent="0.2"/>
    <row r="2300" s="5" customFormat="1" ht="11.45" customHeight="1" x14ac:dyDescent="0.2"/>
    <row r="2301" s="5" customFormat="1" ht="11.45" customHeight="1" x14ac:dyDescent="0.2"/>
    <row r="2302" s="5" customFormat="1" ht="11.45" customHeight="1" x14ac:dyDescent="0.2"/>
    <row r="2303" s="5" customFormat="1" ht="11.45" customHeight="1" x14ac:dyDescent="0.2"/>
    <row r="2304" s="5" customFormat="1" ht="11.45" customHeight="1" x14ac:dyDescent="0.2"/>
    <row r="2305" s="5" customFormat="1" ht="11.45" customHeight="1" x14ac:dyDescent="0.2"/>
    <row r="2306" s="5" customFormat="1" ht="11.45" customHeight="1" x14ac:dyDescent="0.2"/>
    <row r="2307" s="5" customFormat="1" ht="11.45" customHeight="1" x14ac:dyDescent="0.2"/>
    <row r="2308" s="5" customFormat="1" ht="11.45" customHeight="1" x14ac:dyDescent="0.2"/>
    <row r="2309" s="5" customFormat="1" ht="11.45" customHeight="1" x14ac:dyDescent="0.2"/>
    <row r="2310" s="5" customFormat="1" ht="11.45" customHeight="1" x14ac:dyDescent="0.2"/>
    <row r="2311" s="5" customFormat="1" ht="11.45" customHeight="1" x14ac:dyDescent="0.2"/>
    <row r="2312" s="5" customFormat="1" ht="11.45" customHeight="1" x14ac:dyDescent="0.2"/>
    <row r="2313" s="5" customFormat="1" ht="11.45" customHeight="1" x14ac:dyDescent="0.2"/>
    <row r="2314" s="5" customFormat="1" ht="11.45" customHeight="1" x14ac:dyDescent="0.2"/>
    <row r="2315" s="5" customFormat="1" ht="11.45" customHeight="1" x14ac:dyDescent="0.2"/>
    <row r="2316" s="5" customFormat="1" ht="11.45" customHeight="1" x14ac:dyDescent="0.2"/>
    <row r="2317" s="5" customFormat="1" ht="11.45" customHeight="1" x14ac:dyDescent="0.2"/>
    <row r="2318" s="5" customFormat="1" ht="11.45" customHeight="1" x14ac:dyDescent="0.2"/>
    <row r="2319" s="5" customFormat="1" ht="11.45" customHeight="1" x14ac:dyDescent="0.2"/>
    <row r="2320" s="5" customFormat="1" ht="11.45" customHeight="1" x14ac:dyDescent="0.2"/>
    <row r="2321" s="5" customFormat="1" ht="11.45" customHeight="1" x14ac:dyDescent="0.2"/>
    <row r="2322" s="5" customFormat="1" ht="11.45" customHeight="1" x14ac:dyDescent="0.2"/>
    <row r="2323" s="5" customFormat="1" ht="11.45" customHeight="1" x14ac:dyDescent="0.2"/>
    <row r="2324" s="5" customFormat="1" ht="11.45" customHeight="1" x14ac:dyDescent="0.2"/>
    <row r="2325" s="5" customFormat="1" ht="11.45" customHeight="1" x14ac:dyDescent="0.2"/>
    <row r="2326" s="5" customFormat="1" ht="11.45" customHeight="1" x14ac:dyDescent="0.2"/>
    <row r="2327" s="5" customFormat="1" ht="11.45" customHeight="1" x14ac:dyDescent="0.2"/>
    <row r="2328" s="5" customFormat="1" ht="11.45" customHeight="1" x14ac:dyDescent="0.2"/>
    <row r="2329" s="5" customFormat="1" ht="11.45" customHeight="1" x14ac:dyDescent="0.2"/>
    <row r="2330" s="5" customFormat="1" ht="11.45" customHeight="1" x14ac:dyDescent="0.2"/>
    <row r="2331" s="5" customFormat="1" ht="11.45" customHeight="1" x14ac:dyDescent="0.2"/>
    <row r="2332" s="5" customFormat="1" ht="11.45" customHeight="1" x14ac:dyDescent="0.2"/>
    <row r="2333" s="5" customFormat="1" ht="11.45" customHeight="1" x14ac:dyDescent="0.2"/>
    <row r="2334" s="5" customFormat="1" ht="11.45" customHeight="1" x14ac:dyDescent="0.2"/>
    <row r="2335" s="5" customFormat="1" ht="11.45" customHeight="1" x14ac:dyDescent="0.2"/>
    <row r="2336" s="5" customFormat="1" ht="11.45" customHeight="1" x14ac:dyDescent="0.2"/>
    <row r="2337" s="5" customFormat="1" ht="11.45" customHeight="1" x14ac:dyDescent="0.2"/>
    <row r="2338" s="5" customFormat="1" ht="11.45" customHeight="1" x14ac:dyDescent="0.2"/>
    <row r="2339" s="5" customFormat="1" ht="11.45" customHeight="1" x14ac:dyDescent="0.2"/>
    <row r="2340" s="5" customFormat="1" ht="11.45" customHeight="1" x14ac:dyDescent="0.2"/>
    <row r="2341" s="5" customFormat="1" ht="11.45" customHeight="1" x14ac:dyDescent="0.2"/>
    <row r="2342" s="5" customFormat="1" ht="11.45" customHeight="1" x14ac:dyDescent="0.2"/>
    <row r="2343" s="5" customFormat="1" ht="11.45" customHeight="1" x14ac:dyDescent="0.2"/>
    <row r="2344" s="5" customFormat="1" ht="11.45" customHeight="1" x14ac:dyDescent="0.2"/>
    <row r="2345" s="5" customFormat="1" ht="11.45" customHeight="1" x14ac:dyDescent="0.2"/>
    <row r="2346" s="5" customFormat="1" ht="11.45" customHeight="1" x14ac:dyDescent="0.2"/>
    <row r="2347" s="5" customFormat="1" ht="11.45" customHeight="1" x14ac:dyDescent="0.2"/>
    <row r="2348" s="5" customFormat="1" ht="11.45" customHeight="1" x14ac:dyDescent="0.2"/>
    <row r="2349" s="5" customFormat="1" ht="11.45" customHeight="1" x14ac:dyDescent="0.2"/>
    <row r="2350" s="5" customFormat="1" ht="11.45" customHeight="1" x14ac:dyDescent="0.2"/>
    <row r="2351" s="5" customFormat="1" ht="11.45" customHeight="1" x14ac:dyDescent="0.2"/>
    <row r="2352" s="5" customFormat="1" ht="11.45" customHeight="1" x14ac:dyDescent="0.2"/>
    <row r="2353" s="5" customFormat="1" ht="11.45" customHeight="1" x14ac:dyDescent="0.2"/>
    <row r="2354" s="5" customFormat="1" ht="11.45" customHeight="1" x14ac:dyDescent="0.2"/>
    <row r="2355" s="5" customFormat="1" ht="11.45" customHeight="1" x14ac:dyDescent="0.2"/>
    <row r="2356" s="5" customFormat="1" ht="11.45" customHeight="1" x14ac:dyDescent="0.2"/>
    <row r="2357" s="5" customFormat="1" ht="11.45" customHeight="1" x14ac:dyDescent="0.2"/>
    <row r="2358" s="5" customFormat="1" ht="11.45" customHeight="1" x14ac:dyDescent="0.2"/>
    <row r="2359" s="5" customFormat="1" ht="11.45" customHeight="1" x14ac:dyDescent="0.2"/>
    <row r="2360" s="5" customFormat="1" ht="11.45" customHeight="1" x14ac:dyDescent="0.2"/>
    <row r="2361" s="5" customFormat="1" ht="11.45" customHeight="1" x14ac:dyDescent="0.2"/>
    <row r="2362" s="5" customFormat="1" ht="11.45" customHeight="1" x14ac:dyDescent="0.2"/>
    <row r="2363" s="5" customFormat="1" ht="11.45" customHeight="1" x14ac:dyDescent="0.2"/>
    <row r="2364" s="5" customFormat="1" ht="11.45" customHeight="1" x14ac:dyDescent="0.2"/>
    <row r="2365" s="5" customFormat="1" ht="11.45" customHeight="1" x14ac:dyDescent="0.2"/>
    <row r="2366" s="5" customFormat="1" ht="11.45" customHeight="1" x14ac:dyDescent="0.2"/>
    <row r="2367" s="5" customFormat="1" ht="11.45" customHeight="1" x14ac:dyDescent="0.2"/>
    <row r="2368" s="5" customFormat="1" ht="11.45" customHeight="1" x14ac:dyDescent="0.2"/>
    <row r="2369" s="5" customFormat="1" ht="11.45" customHeight="1" x14ac:dyDescent="0.2"/>
    <row r="2370" s="5" customFormat="1" ht="11.45" customHeight="1" x14ac:dyDescent="0.2"/>
    <row r="2371" s="5" customFormat="1" ht="11.45" customHeight="1" x14ac:dyDescent="0.2"/>
    <row r="2372" s="5" customFormat="1" ht="11.45" customHeight="1" x14ac:dyDescent="0.2"/>
    <row r="2373" s="5" customFormat="1" ht="11.45" customHeight="1" x14ac:dyDescent="0.2"/>
    <row r="2374" s="5" customFormat="1" ht="11.45" customHeight="1" x14ac:dyDescent="0.2"/>
    <row r="2375" s="5" customFormat="1" ht="11.45" customHeight="1" x14ac:dyDescent="0.2"/>
    <row r="2376" s="5" customFormat="1" ht="11.45" customHeight="1" x14ac:dyDescent="0.2"/>
    <row r="2377" s="5" customFormat="1" ht="11.45" customHeight="1" x14ac:dyDescent="0.2"/>
    <row r="2378" s="5" customFormat="1" ht="11.45" customHeight="1" x14ac:dyDescent="0.2"/>
    <row r="2379" s="5" customFormat="1" ht="11.45" customHeight="1" x14ac:dyDescent="0.2"/>
    <row r="2380" s="5" customFormat="1" ht="11.45" customHeight="1" x14ac:dyDescent="0.2"/>
    <row r="2381" s="5" customFormat="1" ht="11.45" customHeight="1" x14ac:dyDescent="0.2"/>
    <row r="2382" s="5" customFormat="1" ht="11.45" customHeight="1" x14ac:dyDescent="0.2"/>
    <row r="2383" s="5" customFormat="1" ht="11.45" customHeight="1" x14ac:dyDescent="0.2"/>
    <row r="2384" s="5" customFormat="1" ht="11.45" customHeight="1" x14ac:dyDescent="0.2"/>
    <row r="2385" s="5" customFormat="1" ht="11.45" customHeight="1" x14ac:dyDescent="0.2"/>
    <row r="2386" s="5" customFormat="1" ht="11.45" customHeight="1" x14ac:dyDescent="0.2"/>
    <row r="2387" s="5" customFormat="1" ht="11.45" customHeight="1" x14ac:dyDescent="0.2"/>
    <row r="2388" s="5" customFormat="1" ht="11.45" customHeight="1" x14ac:dyDescent="0.2"/>
    <row r="2389" s="5" customFormat="1" ht="11.45" customHeight="1" x14ac:dyDescent="0.2"/>
    <row r="2390" s="5" customFormat="1" ht="11.45" customHeight="1" x14ac:dyDescent="0.2"/>
    <row r="2391" s="5" customFormat="1" ht="11.45" customHeight="1" x14ac:dyDescent="0.2"/>
    <row r="2392" s="5" customFormat="1" ht="11.45" customHeight="1" x14ac:dyDescent="0.2"/>
    <row r="2393" s="5" customFormat="1" ht="11.45" customHeight="1" x14ac:dyDescent="0.2"/>
    <row r="2394" s="5" customFormat="1" ht="11.45" customHeight="1" x14ac:dyDescent="0.2"/>
    <row r="2395" s="5" customFormat="1" ht="11.45" customHeight="1" x14ac:dyDescent="0.2"/>
    <row r="2396" s="5" customFormat="1" ht="11.45" customHeight="1" x14ac:dyDescent="0.2"/>
    <row r="2397" s="5" customFormat="1" ht="11.45" customHeight="1" x14ac:dyDescent="0.2"/>
    <row r="2398" s="5" customFormat="1" ht="11.45" customHeight="1" x14ac:dyDescent="0.2"/>
    <row r="2399" s="5" customFormat="1" ht="11.45" customHeight="1" x14ac:dyDescent="0.2"/>
    <row r="2400" s="5" customFormat="1" ht="11.45" customHeight="1" x14ac:dyDescent="0.2"/>
    <row r="2401" s="5" customFormat="1" ht="11.45" customHeight="1" x14ac:dyDescent="0.2"/>
    <row r="2402" s="5" customFormat="1" ht="11.45" customHeight="1" x14ac:dyDescent="0.2"/>
    <row r="2403" s="5" customFormat="1" ht="11.45" customHeight="1" x14ac:dyDescent="0.2"/>
    <row r="2404" s="5" customFormat="1" ht="11.45" customHeight="1" x14ac:dyDescent="0.2"/>
    <row r="2405" s="5" customFormat="1" ht="11.45" customHeight="1" x14ac:dyDescent="0.2"/>
    <row r="2406" s="5" customFormat="1" ht="11.45" customHeight="1" x14ac:dyDescent="0.2"/>
    <row r="2407" s="5" customFormat="1" ht="11.45" customHeight="1" x14ac:dyDescent="0.2"/>
    <row r="2408" s="5" customFormat="1" ht="11.45" customHeight="1" x14ac:dyDescent="0.2"/>
    <row r="2409" s="5" customFormat="1" ht="11.45" customHeight="1" x14ac:dyDescent="0.2"/>
    <row r="2410" s="5" customFormat="1" ht="11.45" customHeight="1" x14ac:dyDescent="0.2"/>
    <row r="2411" s="5" customFormat="1" ht="11.45" customHeight="1" x14ac:dyDescent="0.2"/>
    <row r="2412" s="5" customFormat="1" ht="11.45" customHeight="1" x14ac:dyDescent="0.2"/>
    <row r="2413" s="5" customFormat="1" ht="11.45" customHeight="1" x14ac:dyDescent="0.2"/>
    <row r="2414" s="5" customFormat="1" ht="11.45" customHeight="1" x14ac:dyDescent="0.2"/>
    <row r="2415" s="5" customFormat="1" ht="11.45" customHeight="1" x14ac:dyDescent="0.2"/>
    <row r="2416" s="5" customFormat="1" ht="11.45" customHeight="1" x14ac:dyDescent="0.2"/>
    <row r="2417" s="5" customFormat="1" ht="11.45" customHeight="1" x14ac:dyDescent="0.2"/>
    <row r="2418" s="5" customFormat="1" ht="11.45" customHeight="1" x14ac:dyDescent="0.2"/>
    <row r="2419" s="5" customFormat="1" ht="11.45" customHeight="1" x14ac:dyDescent="0.2"/>
    <row r="2420" s="5" customFormat="1" ht="11.45" customHeight="1" x14ac:dyDescent="0.2"/>
    <row r="2421" s="5" customFormat="1" ht="11.45" customHeight="1" x14ac:dyDescent="0.2"/>
    <row r="2422" s="5" customFormat="1" ht="11.45" customHeight="1" x14ac:dyDescent="0.2"/>
    <row r="2423" s="5" customFormat="1" ht="11.45" customHeight="1" x14ac:dyDescent="0.2"/>
    <row r="2424" s="5" customFormat="1" ht="11.45" customHeight="1" x14ac:dyDescent="0.2"/>
    <row r="2425" s="5" customFormat="1" ht="11.45" customHeight="1" x14ac:dyDescent="0.2"/>
    <row r="2426" s="5" customFormat="1" ht="11.45" customHeight="1" x14ac:dyDescent="0.2"/>
    <row r="2427" s="5" customFormat="1" ht="11.45" customHeight="1" x14ac:dyDescent="0.2"/>
    <row r="2428" s="5" customFormat="1" ht="11.45" customHeight="1" x14ac:dyDescent="0.2"/>
    <row r="2429" s="5" customFormat="1" ht="11.45" customHeight="1" x14ac:dyDescent="0.2"/>
    <row r="2430" s="5" customFormat="1" ht="11.45" customHeight="1" x14ac:dyDescent="0.2"/>
    <row r="2431" s="5" customFormat="1" ht="11.45" customHeight="1" x14ac:dyDescent="0.2"/>
    <row r="2432" s="5" customFormat="1" ht="11.45" customHeight="1" x14ac:dyDescent="0.2"/>
    <row r="2433" s="5" customFormat="1" ht="11.45" customHeight="1" x14ac:dyDescent="0.2"/>
    <row r="2434" s="5" customFormat="1" ht="11.45" customHeight="1" x14ac:dyDescent="0.2"/>
    <row r="2435" s="5" customFormat="1" ht="11.45" customHeight="1" x14ac:dyDescent="0.2"/>
    <row r="2436" s="5" customFormat="1" ht="11.45" customHeight="1" x14ac:dyDescent="0.2"/>
    <row r="2437" s="5" customFormat="1" ht="11.45" customHeight="1" x14ac:dyDescent="0.2"/>
    <row r="2438" s="5" customFormat="1" ht="11.45" customHeight="1" x14ac:dyDescent="0.2"/>
    <row r="2439" s="5" customFormat="1" ht="11.45" customHeight="1" x14ac:dyDescent="0.2"/>
    <row r="2440" s="5" customFormat="1" ht="11.45" customHeight="1" x14ac:dyDescent="0.2"/>
    <row r="2441" s="5" customFormat="1" ht="11.45" customHeight="1" x14ac:dyDescent="0.2"/>
    <row r="2442" s="5" customFormat="1" ht="11.45" customHeight="1" x14ac:dyDescent="0.2"/>
    <row r="2443" s="5" customFormat="1" ht="11.45" customHeight="1" x14ac:dyDescent="0.2"/>
    <row r="2444" s="5" customFormat="1" ht="11.45" customHeight="1" x14ac:dyDescent="0.2"/>
    <row r="2445" s="5" customFormat="1" ht="11.45" customHeight="1" x14ac:dyDescent="0.2"/>
    <row r="2446" s="5" customFormat="1" ht="11.45" customHeight="1" x14ac:dyDescent="0.2"/>
    <row r="2447" s="5" customFormat="1" ht="11.45" customHeight="1" x14ac:dyDescent="0.2"/>
    <row r="2448" s="5" customFormat="1" ht="11.45" customHeight="1" x14ac:dyDescent="0.2"/>
    <row r="2449" s="5" customFormat="1" ht="11.45" customHeight="1" x14ac:dyDescent="0.2"/>
    <row r="2450" s="5" customFormat="1" ht="11.45" customHeight="1" x14ac:dyDescent="0.2"/>
    <row r="2451" s="5" customFormat="1" ht="11.45" customHeight="1" x14ac:dyDescent="0.2"/>
    <row r="2452" s="5" customFormat="1" ht="11.45" customHeight="1" x14ac:dyDescent="0.2"/>
    <row r="2453" s="5" customFormat="1" ht="11.45" customHeight="1" x14ac:dyDescent="0.2"/>
    <row r="2454" s="5" customFormat="1" ht="11.45" customHeight="1" x14ac:dyDescent="0.2"/>
    <row r="2455" s="5" customFormat="1" ht="11.45" customHeight="1" x14ac:dyDescent="0.2"/>
    <row r="2456" s="5" customFormat="1" ht="11.45" customHeight="1" x14ac:dyDescent="0.2"/>
    <row r="2457" s="5" customFormat="1" ht="11.45" customHeight="1" x14ac:dyDescent="0.2"/>
    <row r="2458" s="5" customFormat="1" ht="11.45" customHeight="1" x14ac:dyDescent="0.2"/>
    <row r="2459" s="5" customFormat="1" ht="11.45" customHeight="1" x14ac:dyDescent="0.2"/>
    <row r="2460" s="5" customFormat="1" ht="11.45" customHeight="1" x14ac:dyDescent="0.2"/>
    <row r="2461" s="5" customFormat="1" ht="11.45" customHeight="1" x14ac:dyDescent="0.2"/>
    <row r="2462" s="5" customFormat="1" ht="11.45" customHeight="1" x14ac:dyDescent="0.2"/>
    <row r="2463" s="5" customFormat="1" ht="11.45" customHeight="1" x14ac:dyDescent="0.2"/>
    <row r="2464" s="5" customFormat="1" ht="11.45" customHeight="1" x14ac:dyDescent="0.2"/>
    <row r="2465" s="5" customFormat="1" ht="11.45" customHeight="1" x14ac:dyDescent="0.2"/>
    <row r="2466" s="5" customFormat="1" ht="11.45" customHeight="1" x14ac:dyDescent="0.2"/>
    <row r="2467" s="5" customFormat="1" ht="11.45" customHeight="1" x14ac:dyDescent="0.2"/>
    <row r="2468" s="5" customFormat="1" ht="11.45" customHeight="1" x14ac:dyDescent="0.2"/>
    <row r="2469" s="5" customFormat="1" ht="11.45" customHeight="1" x14ac:dyDescent="0.2"/>
    <row r="2470" s="5" customFormat="1" ht="11.45" customHeight="1" x14ac:dyDescent="0.2"/>
    <row r="2471" s="5" customFormat="1" ht="11.45" customHeight="1" x14ac:dyDescent="0.2"/>
    <row r="2472" s="5" customFormat="1" ht="11.45" customHeight="1" x14ac:dyDescent="0.2"/>
    <row r="2473" s="5" customFormat="1" ht="11.45" customHeight="1" x14ac:dyDescent="0.2"/>
    <row r="2474" s="5" customFormat="1" ht="11.45" customHeight="1" x14ac:dyDescent="0.2"/>
    <row r="2475" s="5" customFormat="1" ht="11.45" customHeight="1" x14ac:dyDescent="0.2"/>
    <row r="2476" s="5" customFormat="1" ht="11.45" customHeight="1" x14ac:dyDescent="0.2"/>
    <row r="2477" s="5" customFormat="1" ht="11.45" customHeight="1" x14ac:dyDescent="0.2"/>
    <row r="2478" s="5" customFormat="1" ht="11.45" customHeight="1" x14ac:dyDescent="0.2"/>
    <row r="2479" s="5" customFormat="1" ht="11.45" customHeight="1" x14ac:dyDescent="0.2"/>
    <row r="2480" s="5" customFormat="1" ht="11.45" customHeight="1" x14ac:dyDescent="0.2"/>
    <row r="2481" s="5" customFormat="1" ht="11.45" customHeight="1" x14ac:dyDescent="0.2"/>
    <row r="2482" s="5" customFormat="1" ht="11.45" customHeight="1" x14ac:dyDescent="0.2"/>
    <row r="2483" s="5" customFormat="1" ht="11.45" customHeight="1" x14ac:dyDescent="0.2"/>
    <row r="2484" s="5" customFormat="1" ht="11.45" customHeight="1" x14ac:dyDescent="0.2"/>
    <row r="2485" s="5" customFormat="1" ht="11.45" customHeight="1" x14ac:dyDescent="0.2"/>
    <row r="2486" s="5" customFormat="1" ht="11.45" customHeight="1" x14ac:dyDescent="0.2"/>
    <row r="2487" s="5" customFormat="1" ht="11.45" customHeight="1" x14ac:dyDescent="0.2"/>
    <row r="2488" s="5" customFormat="1" ht="11.45" customHeight="1" x14ac:dyDescent="0.2"/>
    <row r="2489" s="5" customFormat="1" ht="11.45" customHeight="1" x14ac:dyDescent="0.2"/>
    <row r="2490" s="5" customFormat="1" ht="11.45" customHeight="1" x14ac:dyDescent="0.2"/>
    <row r="2491" s="5" customFormat="1" ht="11.45" customHeight="1" x14ac:dyDescent="0.2"/>
    <row r="2492" s="5" customFormat="1" ht="11.45" customHeight="1" x14ac:dyDescent="0.2"/>
    <row r="2493" s="5" customFormat="1" ht="11.45" customHeight="1" x14ac:dyDescent="0.2"/>
    <row r="2494" s="5" customFormat="1" ht="11.45" customHeight="1" x14ac:dyDescent="0.2"/>
    <row r="2495" s="5" customFormat="1" ht="11.45" customHeight="1" x14ac:dyDescent="0.2"/>
    <row r="2496" s="5" customFormat="1" ht="11.45" customHeight="1" x14ac:dyDescent="0.2"/>
    <row r="2497" s="5" customFormat="1" ht="11.45" customHeight="1" x14ac:dyDescent="0.2"/>
    <row r="2498" s="5" customFormat="1" ht="11.45" customHeight="1" x14ac:dyDescent="0.2"/>
    <row r="2499" s="5" customFormat="1" ht="11.45" customHeight="1" x14ac:dyDescent="0.2"/>
    <row r="2500" s="5" customFormat="1" ht="11.45" customHeight="1" x14ac:dyDescent="0.2"/>
    <row r="2501" s="5" customFormat="1" ht="11.45" customHeight="1" x14ac:dyDescent="0.2"/>
    <row r="2502" s="5" customFormat="1" ht="11.45" customHeight="1" x14ac:dyDescent="0.2"/>
    <row r="2503" s="5" customFormat="1" ht="11.45" customHeight="1" x14ac:dyDescent="0.2"/>
    <row r="2504" s="5" customFormat="1" ht="11.45" customHeight="1" x14ac:dyDescent="0.2"/>
    <row r="2505" s="5" customFormat="1" ht="11.45" customHeight="1" x14ac:dyDescent="0.2"/>
    <row r="2506" s="5" customFormat="1" ht="11.45" customHeight="1" x14ac:dyDescent="0.2"/>
    <row r="2507" s="5" customFormat="1" ht="11.45" customHeight="1" x14ac:dyDescent="0.2"/>
    <row r="2508" s="5" customFormat="1" ht="11.45" customHeight="1" x14ac:dyDescent="0.2"/>
    <row r="2509" s="5" customFormat="1" ht="11.45" customHeight="1" x14ac:dyDescent="0.2"/>
    <row r="2510" s="5" customFormat="1" ht="11.45" customHeight="1" x14ac:dyDescent="0.2"/>
    <row r="2511" s="5" customFormat="1" ht="11.45" customHeight="1" x14ac:dyDescent="0.2"/>
    <row r="2512" s="5" customFormat="1" ht="11.45" customHeight="1" x14ac:dyDescent="0.2"/>
    <row r="2513" s="5" customFormat="1" ht="11.45" customHeight="1" x14ac:dyDescent="0.2"/>
    <row r="2514" s="5" customFormat="1" ht="11.45" customHeight="1" x14ac:dyDescent="0.2"/>
    <row r="2515" s="5" customFormat="1" ht="11.45" customHeight="1" x14ac:dyDescent="0.2"/>
    <row r="2516" s="5" customFormat="1" ht="11.45" customHeight="1" x14ac:dyDescent="0.2"/>
    <row r="2517" s="5" customFormat="1" ht="11.45" customHeight="1" x14ac:dyDescent="0.2"/>
    <row r="2518" s="5" customFormat="1" ht="11.45" customHeight="1" x14ac:dyDescent="0.2"/>
    <row r="2519" s="5" customFormat="1" ht="11.45" customHeight="1" x14ac:dyDescent="0.2"/>
    <row r="2520" s="5" customFormat="1" ht="11.45" customHeight="1" x14ac:dyDescent="0.2"/>
    <row r="2521" s="5" customFormat="1" ht="11.45" customHeight="1" x14ac:dyDescent="0.2"/>
    <row r="2522" s="5" customFormat="1" ht="11.45" customHeight="1" x14ac:dyDescent="0.2"/>
    <row r="2523" s="5" customFormat="1" ht="11.45" customHeight="1" x14ac:dyDescent="0.2"/>
    <row r="2524" s="5" customFormat="1" ht="11.45" customHeight="1" x14ac:dyDescent="0.2"/>
    <row r="2525" s="5" customFormat="1" ht="11.45" customHeight="1" x14ac:dyDescent="0.2"/>
    <row r="2526" s="5" customFormat="1" ht="11.45" customHeight="1" x14ac:dyDescent="0.2"/>
    <row r="2527" s="5" customFormat="1" ht="11.45" customHeight="1" x14ac:dyDescent="0.2"/>
    <row r="2528" s="5" customFormat="1" ht="11.45" customHeight="1" x14ac:dyDescent="0.2"/>
    <row r="2529" s="5" customFormat="1" ht="11.45" customHeight="1" x14ac:dyDescent="0.2"/>
    <row r="2530" s="5" customFormat="1" ht="11.45" customHeight="1" x14ac:dyDescent="0.2"/>
    <row r="2531" s="5" customFormat="1" ht="11.45" customHeight="1" x14ac:dyDescent="0.2"/>
    <row r="2532" s="5" customFormat="1" ht="11.45" customHeight="1" x14ac:dyDescent="0.2"/>
    <row r="2533" s="5" customFormat="1" ht="11.45" customHeight="1" x14ac:dyDescent="0.2"/>
    <row r="2534" s="5" customFormat="1" ht="11.45" customHeight="1" x14ac:dyDescent="0.2"/>
    <row r="2535" s="5" customFormat="1" ht="11.45" customHeight="1" x14ac:dyDescent="0.2"/>
    <row r="2536" s="5" customFormat="1" ht="11.45" customHeight="1" x14ac:dyDescent="0.2"/>
    <row r="2537" s="5" customFormat="1" ht="11.45" customHeight="1" x14ac:dyDescent="0.2"/>
    <row r="2538" s="5" customFormat="1" ht="11.45" customHeight="1" x14ac:dyDescent="0.2"/>
    <row r="2539" s="5" customFormat="1" ht="11.45" customHeight="1" x14ac:dyDescent="0.2"/>
    <row r="2540" s="5" customFormat="1" ht="11.45" customHeight="1" x14ac:dyDescent="0.2"/>
    <row r="2541" s="5" customFormat="1" ht="11.45" customHeight="1" x14ac:dyDescent="0.2"/>
    <row r="2542" s="5" customFormat="1" ht="11.45" customHeight="1" x14ac:dyDescent="0.2"/>
    <row r="2543" s="5" customFormat="1" ht="11.45" customHeight="1" x14ac:dyDescent="0.2"/>
    <row r="2544" s="5" customFormat="1" ht="11.45" customHeight="1" x14ac:dyDescent="0.2"/>
    <row r="2545" s="5" customFormat="1" ht="11.45" customHeight="1" x14ac:dyDescent="0.2"/>
    <row r="2546" s="5" customFormat="1" ht="11.45" customHeight="1" x14ac:dyDescent="0.2"/>
    <row r="2547" s="5" customFormat="1" ht="11.45" customHeight="1" x14ac:dyDescent="0.2"/>
    <row r="2548" s="5" customFormat="1" ht="11.45" customHeight="1" x14ac:dyDescent="0.2"/>
    <row r="2549" s="5" customFormat="1" ht="11.45" customHeight="1" x14ac:dyDescent="0.2"/>
    <row r="2550" s="5" customFormat="1" ht="11.45" customHeight="1" x14ac:dyDescent="0.2"/>
    <row r="2551" s="5" customFormat="1" ht="11.45" customHeight="1" x14ac:dyDescent="0.2"/>
    <row r="2552" s="5" customFormat="1" ht="11.45" customHeight="1" x14ac:dyDescent="0.2"/>
    <row r="2553" s="5" customFormat="1" ht="11.45" customHeight="1" x14ac:dyDescent="0.2"/>
    <row r="2554" s="5" customFormat="1" ht="11.45" customHeight="1" x14ac:dyDescent="0.2"/>
    <row r="2555" s="5" customFormat="1" ht="11.45" customHeight="1" x14ac:dyDescent="0.2"/>
    <row r="2556" s="5" customFormat="1" ht="11.45" customHeight="1" x14ac:dyDescent="0.2"/>
    <row r="2557" s="5" customFormat="1" ht="11.45" customHeight="1" x14ac:dyDescent="0.2"/>
    <row r="2558" s="5" customFormat="1" ht="11.45" customHeight="1" x14ac:dyDescent="0.2"/>
    <row r="2559" s="5" customFormat="1" ht="11.45" customHeight="1" x14ac:dyDescent="0.2"/>
    <row r="2560" s="5" customFormat="1" ht="11.45" customHeight="1" x14ac:dyDescent="0.2"/>
    <row r="2561" s="5" customFormat="1" ht="11.45" customHeight="1" x14ac:dyDescent="0.2"/>
    <row r="2562" s="5" customFormat="1" ht="11.45" customHeight="1" x14ac:dyDescent="0.2"/>
    <row r="2563" s="5" customFormat="1" ht="11.45" customHeight="1" x14ac:dyDescent="0.2"/>
    <row r="2564" s="5" customFormat="1" ht="11.45" customHeight="1" x14ac:dyDescent="0.2"/>
    <row r="2565" s="5" customFormat="1" ht="11.45" customHeight="1" x14ac:dyDescent="0.2"/>
    <row r="2566" s="5" customFormat="1" ht="11.45" customHeight="1" x14ac:dyDescent="0.2"/>
    <row r="2567" s="5" customFormat="1" ht="11.45" customHeight="1" x14ac:dyDescent="0.2"/>
    <row r="2568" s="5" customFormat="1" ht="11.45" customHeight="1" x14ac:dyDescent="0.2"/>
    <row r="2569" s="5" customFormat="1" ht="11.45" customHeight="1" x14ac:dyDescent="0.2"/>
    <row r="2570" s="5" customFormat="1" ht="11.45" customHeight="1" x14ac:dyDescent="0.2"/>
    <row r="2571" s="5" customFormat="1" ht="11.45" customHeight="1" x14ac:dyDescent="0.2"/>
    <row r="2572" s="5" customFormat="1" ht="11.45" customHeight="1" x14ac:dyDescent="0.2"/>
    <row r="2573" s="5" customFormat="1" ht="11.45" customHeight="1" x14ac:dyDescent="0.2"/>
    <row r="2574" s="5" customFormat="1" ht="11.45" customHeight="1" x14ac:dyDescent="0.2"/>
    <row r="2575" s="5" customFormat="1" ht="11.45" customHeight="1" x14ac:dyDescent="0.2"/>
    <row r="2576" s="5" customFormat="1" ht="11.45" customHeight="1" x14ac:dyDescent="0.2"/>
    <row r="2577" s="5" customFormat="1" ht="11.45" customHeight="1" x14ac:dyDescent="0.2"/>
    <row r="2578" s="5" customFormat="1" ht="11.45" customHeight="1" x14ac:dyDescent="0.2"/>
    <row r="2579" s="5" customFormat="1" ht="11.45" customHeight="1" x14ac:dyDescent="0.2"/>
    <row r="2580" s="5" customFormat="1" ht="11.45" customHeight="1" x14ac:dyDescent="0.2"/>
    <row r="2581" s="5" customFormat="1" ht="11.45" customHeight="1" x14ac:dyDescent="0.2"/>
    <row r="2582" s="5" customFormat="1" ht="11.45" customHeight="1" x14ac:dyDescent="0.2"/>
    <row r="2583" s="5" customFormat="1" ht="11.45" customHeight="1" x14ac:dyDescent="0.2"/>
    <row r="2584" s="5" customFormat="1" ht="11.45" customHeight="1" x14ac:dyDescent="0.2"/>
    <row r="2585" s="5" customFormat="1" ht="11.45" customHeight="1" x14ac:dyDescent="0.2"/>
    <row r="2586" s="5" customFormat="1" ht="11.45" customHeight="1" x14ac:dyDescent="0.2"/>
    <row r="2587" s="5" customFormat="1" ht="11.45" customHeight="1" x14ac:dyDescent="0.2"/>
    <row r="2588" s="5" customFormat="1" ht="11.45" customHeight="1" x14ac:dyDescent="0.2"/>
    <row r="2589" s="5" customFormat="1" ht="11.45" customHeight="1" x14ac:dyDescent="0.2"/>
    <row r="2590" s="5" customFormat="1" ht="11.45" customHeight="1" x14ac:dyDescent="0.2"/>
    <row r="2591" s="5" customFormat="1" ht="11.45" customHeight="1" x14ac:dyDescent="0.2"/>
    <row r="2592" s="5" customFormat="1" ht="11.45" customHeight="1" x14ac:dyDescent="0.2"/>
    <row r="2593" s="5" customFormat="1" ht="11.45" customHeight="1" x14ac:dyDescent="0.2"/>
    <row r="2594" s="5" customFormat="1" ht="11.45" customHeight="1" x14ac:dyDescent="0.2"/>
    <row r="2595" s="5" customFormat="1" ht="11.45" customHeight="1" x14ac:dyDescent="0.2"/>
    <row r="2596" s="5" customFormat="1" ht="11.45" customHeight="1" x14ac:dyDescent="0.2"/>
    <row r="2597" s="5" customFormat="1" ht="11.45" customHeight="1" x14ac:dyDescent="0.2"/>
    <row r="2598" s="5" customFormat="1" ht="11.45" customHeight="1" x14ac:dyDescent="0.2"/>
    <row r="2599" s="5" customFormat="1" ht="11.45" customHeight="1" x14ac:dyDescent="0.2"/>
    <row r="2600" s="5" customFormat="1" ht="11.45" customHeight="1" x14ac:dyDescent="0.2"/>
    <row r="2601" s="5" customFormat="1" ht="11.45" customHeight="1" x14ac:dyDescent="0.2"/>
    <row r="2602" s="5" customFormat="1" ht="11.45" customHeight="1" x14ac:dyDescent="0.2"/>
    <row r="2603" s="5" customFormat="1" ht="11.45" customHeight="1" x14ac:dyDescent="0.2"/>
    <row r="2604" s="5" customFormat="1" ht="11.45" customHeight="1" x14ac:dyDescent="0.2"/>
    <row r="2605" s="5" customFormat="1" ht="11.45" customHeight="1" x14ac:dyDescent="0.2"/>
    <row r="2606" s="5" customFormat="1" ht="11.45" customHeight="1" x14ac:dyDescent="0.2"/>
    <row r="2607" s="5" customFormat="1" ht="11.45" customHeight="1" x14ac:dyDescent="0.2"/>
    <row r="2608" s="5" customFormat="1" ht="11.45" customHeight="1" x14ac:dyDescent="0.2"/>
    <row r="2609" s="5" customFormat="1" ht="11.45" customHeight="1" x14ac:dyDescent="0.2"/>
    <row r="2610" s="5" customFormat="1" ht="11.45" customHeight="1" x14ac:dyDescent="0.2"/>
    <row r="2611" s="5" customFormat="1" ht="11.45" customHeight="1" x14ac:dyDescent="0.2"/>
    <row r="2612" s="5" customFormat="1" ht="11.45" customHeight="1" x14ac:dyDescent="0.2"/>
    <row r="2613" s="5" customFormat="1" ht="11.45" customHeight="1" x14ac:dyDescent="0.2"/>
    <row r="2614" s="5" customFormat="1" ht="11.45" customHeight="1" x14ac:dyDescent="0.2"/>
    <row r="2615" s="5" customFormat="1" ht="11.45" customHeight="1" x14ac:dyDescent="0.2"/>
    <row r="2616" s="5" customFormat="1" ht="11.45" customHeight="1" x14ac:dyDescent="0.2"/>
    <row r="2617" s="5" customFormat="1" ht="11.45" customHeight="1" x14ac:dyDescent="0.2"/>
    <row r="2618" s="5" customFormat="1" ht="11.45" customHeight="1" x14ac:dyDescent="0.2"/>
    <row r="2619" s="5" customFormat="1" ht="11.45" customHeight="1" x14ac:dyDescent="0.2"/>
    <row r="2620" s="5" customFormat="1" ht="11.45" customHeight="1" x14ac:dyDescent="0.2"/>
    <row r="2621" s="5" customFormat="1" ht="11.45" customHeight="1" x14ac:dyDescent="0.2"/>
    <row r="2622" s="5" customFormat="1" ht="11.45" customHeight="1" x14ac:dyDescent="0.2"/>
    <row r="2623" s="5" customFormat="1" ht="11.45" customHeight="1" x14ac:dyDescent="0.2"/>
    <row r="2624" s="5" customFormat="1" ht="11.45" customHeight="1" x14ac:dyDescent="0.2"/>
    <row r="2625" s="5" customFormat="1" ht="11.45" customHeight="1" x14ac:dyDescent="0.2"/>
    <row r="2626" s="5" customFormat="1" ht="11.45" customHeight="1" x14ac:dyDescent="0.2"/>
    <row r="2627" s="5" customFormat="1" ht="11.45" customHeight="1" x14ac:dyDescent="0.2"/>
    <row r="2628" s="5" customFormat="1" ht="11.45" customHeight="1" x14ac:dyDescent="0.2"/>
    <row r="2629" s="5" customFormat="1" ht="11.45" customHeight="1" x14ac:dyDescent="0.2"/>
    <row r="2630" s="5" customFormat="1" ht="11.45" customHeight="1" x14ac:dyDescent="0.2"/>
    <row r="2631" s="5" customFormat="1" ht="11.45" customHeight="1" x14ac:dyDescent="0.2"/>
    <row r="2632" s="5" customFormat="1" ht="11.45" customHeight="1" x14ac:dyDescent="0.2"/>
    <row r="2633" s="5" customFormat="1" ht="11.45" customHeight="1" x14ac:dyDescent="0.2"/>
    <row r="2634" s="5" customFormat="1" ht="11.45" customHeight="1" x14ac:dyDescent="0.2"/>
    <row r="2635" s="5" customFormat="1" ht="11.45" customHeight="1" x14ac:dyDescent="0.2"/>
    <row r="2636" s="5" customFormat="1" ht="11.45" customHeight="1" x14ac:dyDescent="0.2"/>
    <row r="2637" s="5" customFormat="1" ht="11.45" customHeight="1" x14ac:dyDescent="0.2"/>
    <row r="2638" s="5" customFormat="1" ht="11.45" customHeight="1" x14ac:dyDescent="0.2"/>
    <row r="2639" s="5" customFormat="1" ht="11.45" customHeight="1" x14ac:dyDescent="0.2"/>
    <row r="2640" s="5" customFormat="1" ht="11.45" customHeight="1" x14ac:dyDescent="0.2"/>
    <row r="2641" s="5" customFormat="1" ht="11.45" customHeight="1" x14ac:dyDescent="0.2"/>
    <row r="2642" s="5" customFormat="1" ht="11.45" customHeight="1" x14ac:dyDescent="0.2"/>
    <row r="2643" s="5" customFormat="1" ht="11.45" customHeight="1" x14ac:dyDescent="0.2"/>
    <row r="2644" s="5" customFormat="1" ht="11.45" customHeight="1" x14ac:dyDescent="0.2"/>
    <row r="2645" s="5" customFormat="1" ht="11.45" customHeight="1" x14ac:dyDescent="0.2"/>
    <row r="2646" s="5" customFormat="1" ht="11.45" customHeight="1" x14ac:dyDescent="0.2"/>
    <row r="2647" s="5" customFormat="1" ht="11.45" customHeight="1" x14ac:dyDescent="0.2"/>
    <row r="2648" s="5" customFormat="1" ht="11.45" customHeight="1" x14ac:dyDescent="0.2"/>
    <row r="2649" s="5" customFormat="1" ht="11.45" customHeight="1" x14ac:dyDescent="0.2"/>
    <row r="2650" s="5" customFormat="1" ht="11.45" customHeight="1" x14ac:dyDescent="0.2"/>
    <row r="2651" s="5" customFormat="1" ht="11.45" customHeight="1" x14ac:dyDescent="0.2"/>
    <row r="2652" s="5" customFormat="1" ht="11.45" customHeight="1" x14ac:dyDescent="0.2"/>
    <row r="2653" s="5" customFormat="1" ht="11.45" customHeight="1" x14ac:dyDescent="0.2"/>
    <row r="2654" s="5" customFormat="1" ht="11.45" customHeight="1" x14ac:dyDescent="0.2"/>
    <row r="2655" s="5" customFormat="1" ht="11.45" customHeight="1" x14ac:dyDescent="0.2"/>
    <row r="2656" s="5" customFormat="1" ht="11.45" customHeight="1" x14ac:dyDescent="0.2"/>
    <row r="2657" s="5" customFormat="1" ht="11.45" customHeight="1" x14ac:dyDescent="0.2"/>
    <row r="2658" s="5" customFormat="1" ht="11.45" customHeight="1" x14ac:dyDescent="0.2"/>
    <row r="2659" s="5" customFormat="1" ht="11.45" customHeight="1" x14ac:dyDescent="0.2"/>
    <row r="2660" s="5" customFormat="1" ht="11.45" customHeight="1" x14ac:dyDescent="0.2"/>
    <row r="2661" s="5" customFormat="1" ht="11.45" customHeight="1" x14ac:dyDescent="0.2"/>
    <row r="2662" s="5" customFormat="1" ht="11.45" customHeight="1" x14ac:dyDescent="0.2"/>
    <row r="2663" s="5" customFormat="1" ht="11.45" customHeight="1" x14ac:dyDescent="0.2"/>
    <row r="2664" s="5" customFormat="1" ht="11.45" customHeight="1" x14ac:dyDescent="0.2"/>
    <row r="2665" s="5" customFormat="1" ht="11.45" customHeight="1" x14ac:dyDescent="0.2"/>
    <row r="2666" s="5" customFormat="1" ht="11.45" customHeight="1" x14ac:dyDescent="0.2"/>
    <row r="2667" s="5" customFormat="1" ht="11.45" customHeight="1" x14ac:dyDescent="0.2"/>
    <row r="2668" s="5" customFormat="1" ht="11.45" customHeight="1" x14ac:dyDescent="0.2"/>
    <row r="2669" s="5" customFormat="1" ht="11.45" customHeight="1" x14ac:dyDescent="0.2"/>
    <row r="2670" s="5" customFormat="1" ht="11.45" customHeight="1" x14ac:dyDescent="0.2"/>
    <row r="2671" s="5" customFormat="1" ht="11.45" customHeight="1" x14ac:dyDescent="0.2"/>
    <row r="2672" s="5" customFormat="1" ht="11.45" customHeight="1" x14ac:dyDescent="0.2"/>
    <row r="2673" s="5" customFormat="1" ht="11.45" customHeight="1" x14ac:dyDescent="0.2"/>
    <row r="2674" s="5" customFormat="1" ht="11.45" customHeight="1" x14ac:dyDescent="0.2"/>
    <row r="2675" s="5" customFormat="1" ht="11.45" customHeight="1" x14ac:dyDescent="0.2"/>
    <row r="2676" s="5" customFormat="1" ht="11.45" customHeight="1" x14ac:dyDescent="0.2"/>
    <row r="2677" s="5" customFormat="1" ht="11.45" customHeight="1" x14ac:dyDescent="0.2"/>
    <row r="2678" s="5" customFormat="1" ht="11.45" customHeight="1" x14ac:dyDescent="0.2"/>
    <row r="2679" s="5" customFormat="1" ht="11.45" customHeight="1" x14ac:dyDescent="0.2"/>
    <row r="2680" s="5" customFormat="1" ht="11.45" customHeight="1" x14ac:dyDescent="0.2"/>
    <row r="2681" s="5" customFormat="1" ht="11.45" customHeight="1" x14ac:dyDescent="0.2"/>
    <row r="2682" s="5" customFormat="1" ht="11.45" customHeight="1" x14ac:dyDescent="0.2"/>
    <row r="2683" s="5" customFormat="1" ht="11.45" customHeight="1" x14ac:dyDescent="0.2"/>
    <row r="2684" s="5" customFormat="1" ht="11.45" customHeight="1" x14ac:dyDescent="0.2"/>
    <row r="2685" s="5" customFormat="1" ht="11.45" customHeight="1" x14ac:dyDescent="0.2"/>
    <row r="2686" s="5" customFormat="1" ht="11.45" customHeight="1" x14ac:dyDescent="0.2"/>
    <row r="2687" s="5" customFormat="1" ht="11.45" customHeight="1" x14ac:dyDescent="0.2"/>
    <row r="2688" s="5" customFormat="1" ht="11.45" customHeight="1" x14ac:dyDescent="0.2"/>
    <row r="2689" s="5" customFormat="1" ht="11.45" customHeight="1" x14ac:dyDescent="0.2"/>
    <row r="2690" s="5" customFormat="1" ht="11.45" customHeight="1" x14ac:dyDescent="0.2"/>
    <row r="2691" s="5" customFormat="1" ht="11.45" customHeight="1" x14ac:dyDescent="0.2"/>
    <row r="2692" s="5" customFormat="1" ht="11.45" customHeight="1" x14ac:dyDescent="0.2"/>
    <row r="2693" s="5" customFormat="1" ht="11.45" customHeight="1" x14ac:dyDescent="0.2"/>
    <row r="2694" s="5" customFormat="1" ht="11.45" customHeight="1" x14ac:dyDescent="0.2"/>
    <row r="2695" s="5" customFormat="1" ht="11.45" customHeight="1" x14ac:dyDescent="0.2"/>
    <row r="2696" s="5" customFormat="1" ht="11.45" customHeight="1" x14ac:dyDescent="0.2"/>
    <row r="2697" s="5" customFormat="1" ht="11.45" customHeight="1" x14ac:dyDescent="0.2"/>
    <row r="2698" s="5" customFormat="1" ht="11.45" customHeight="1" x14ac:dyDescent="0.2"/>
    <row r="2699" s="5" customFormat="1" ht="11.45" customHeight="1" x14ac:dyDescent="0.2"/>
    <row r="2700" s="5" customFormat="1" ht="11.45" customHeight="1" x14ac:dyDescent="0.2"/>
    <row r="2701" s="5" customFormat="1" ht="11.45" customHeight="1" x14ac:dyDescent="0.2"/>
    <row r="2702" s="5" customFormat="1" ht="11.45" customHeight="1" x14ac:dyDescent="0.2"/>
    <row r="2703" s="5" customFormat="1" ht="11.45" customHeight="1" x14ac:dyDescent="0.2"/>
    <row r="2704" s="5" customFormat="1" ht="11.45" customHeight="1" x14ac:dyDescent="0.2"/>
    <row r="2705" s="5" customFormat="1" ht="11.45" customHeight="1" x14ac:dyDescent="0.2"/>
    <row r="2706" s="5" customFormat="1" ht="11.45" customHeight="1" x14ac:dyDescent="0.2"/>
    <row r="2707" s="5" customFormat="1" ht="11.45" customHeight="1" x14ac:dyDescent="0.2"/>
    <row r="2708" s="5" customFormat="1" ht="11.45" customHeight="1" x14ac:dyDescent="0.2"/>
    <row r="2709" s="5" customFormat="1" ht="11.45" customHeight="1" x14ac:dyDescent="0.2"/>
    <row r="2710" s="5" customFormat="1" ht="11.45" customHeight="1" x14ac:dyDescent="0.2"/>
    <row r="2711" s="5" customFormat="1" ht="11.45" customHeight="1" x14ac:dyDescent="0.2"/>
    <row r="2712" s="5" customFormat="1" ht="11.45" customHeight="1" x14ac:dyDescent="0.2"/>
    <row r="2713" s="5" customFormat="1" ht="11.45" customHeight="1" x14ac:dyDescent="0.2"/>
    <row r="2714" s="5" customFormat="1" ht="11.45" customHeight="1" x14ac:dyDescent="0.2"/>
    <row r="2715" s="5" customFormat="1" ht="11.45" customHeight="1" x14ac:dyDescent="0.2"/>
    <row r="2716" s="5" customFormat="1" ht="11.45" customHeight="1" x14ac:dyDescent="0.2"/>
    <row r="2717" s="5" customFormat="1" ht="11.45" customHeight="1" x14ac:dyDescent="0.2"/>
    <row r="2718" s="5" customFormat="1" ht="11.45" customHeight="1" x14ac:dyDescent="0.2"/>
    <row r="2719" s="5" customFormat="1" ht="11.45" customHeight="1" x14ac:dyDescent="0.2"/>
    <row r="2720" s="5" customFormat="1" ht="11.45" customHeight="1" x14ac:dyDescent="0.2"/>
    <row r="2721" s="5" customFormat="1" ht="11.45" customHeight="1" x14ac:dyDescent="0.2"/>
    <row r="2722" s="5" customFormat="1" ht="11.45" customHeight="1" x14ac:dyDescent="0.2"/>
    <row r="2723" s="5" customFormat="1" ht="11.45" customHeight="1" x14ac:dyDescent="0.2"/>
    <row r="2724" s="5" customFormat="1" ht="11.45" customHeight="1" x14ac:dyDescent="0.2"/>
    <row r="2725" s="5" customFormat="1" ht="11.45" customHeight="1" x14ac:dyDescent="0.2"/>
    <row r="2726" s="5" customFormat="1" ht="11.45" customHeight="1" x14ac:dyDescent="0.2"/>
    <row r="2727" s="5" customFormat="1" ht="11.45" customHeight="1" x14ac:dyDescent="0.2"/>
    <row r="2728" s="5" customFormat="1" ht="11.45" customHeight="1" x14ac:dyDescent="0.2"/>
    <row r="2729" s="5" customFormat="1" ht="11.45" customHeight="1" x14ac:dyDescent="0.2"/>
    <row r="2730" s="5" customFormat="1" ht="11.45" customHeight="1" x14ac:dyDescent="0.2"/>
    <row r="2731" s="5" customFormat="1" ht="11.45" customHeight="1" x14ac:dyDescent="0.2"/>
    <row r="2732" s="5" customFormat="1" ht="11.45" customHeight="1" x14ac:dyDescent="0.2"/>
    <row r="2733" s="5" customFormat="1" ht="11.45" customHeight="1" x14ac:dyDescent="0.2"/>
    <row r="2734" s="5" customFormat="1" ht="11.45" customHeight="1" x14ac:dyDescent="0.2"/>
    <row r="2735" s="5" customFormat="1" ht="11.45" customHeight="1" x14ac:dyDescent="0.2"/>
    <row r="2736" s="5" customFormat="1" ht="11.45" customHeight="1" x14ac:dyDescent="0.2"/>
    <row r="2737" s="5" customFormat="1" ht="11.45" customHeight="1" x14ac:dyDescent="0.2"/>
    <row r="2738" s="5" customFormat="1" ht="11.45" customHeight="1" x14ac:dyDescent="0.2"/>
    <row r="2739" s="5" customFormat="1" ht="11.45" customHeight="1" x14ac:dyDescent="0.2"/>
    <row r="2740" s="5" customFormat="1" ht="11.45" customHeight="1" x14ac:dyDescent="0.2"/>
    <row r="2741" s="5" customFormat="1" ht="11.45" customHeight="1" x14ac:dyDescent="0.2"/>
    <row r="2742" s="5" customFormat="1" ht="11.45" customHeight="1" x14ac:dyDescent="0.2"/>
    <row r="2743" s="5" customFormat="1" ht="11.45" customHeight="1" x14ac:dyDescent="0.2"/>
    <row r="2744" s="5" customFormat="1" ht="11.45" customHeight="1" x14ac:dyDescent="0.2"/>
    <row r="2745" s="5" customFormat="1" ht="11.45" customHeight="1" x14ac:dyDescent="0.2"/>
    <row r="2746" s="5" customFormat="1" ht="11.45" customHeight="1" x14ac:dyDescent="0.2"/>
    <row r="2747" s="5" customFormat="1" ht="11.45" customHeight="1" x14ac:dyDescent="0.2"/>
    <row r="2748" s="5" customFormat="1" ht="11.45" customHeight="1" x14ac:dyDescent="0.2"/>
    <row r="2749" s="5" customFormat="1" ht="11.45" customHeight="1" x14ac:dyDescent="0.2"/>
    <row r="2750" s="5" customFormat="1" ht="11.45" customHeight="1" x14ac:dyDescent="0.2"/>
    <row r="2751" s="5" customFormat="1" ht="11.45" customHeight="1" x14ac:dyDescent="0.2"/>
    <row r="2752" s="5" customFormat="1" ht="11.45" customHeight="1" x14ac:dyDescent="0.2"/>
    <row r="2753" s="5" customFormat="1" ht="11.45" customHeight="1" x14ac:dyDescent="0.2"/>
    <row r="2754" s="5" customFormat="1" ht="11.45" customHeight="1" x14ac:dyDescent="0.2"/>
    <row r="2755" s="5" customFormat="1" ht="11.45" customHeight="1" x14ac:dyDescent="0.2"/>
    <row r="2756" s="5" customFormat="1" ht="11.45" customHeight="1" x14ac:dyDescent="0.2"/>
    <row r="2757" s="5" customFormat="1" ht="11.45" customHeight="1" x14ac:dyDescent="0.2"/>
    <row r="2758" s="5" customFormat="1" ht="11.45" customHeight="1" x14ac:dyDescent="0.2"/>
    <row r="2759" s="5" customFormat="1" ht="11.45" customHeight="1" x14ac:dyDescent="0.2"/>
    <row r="2760" s="5" customFormat="1" ht="11.45" customHeight="1" x14ac:dyDescent="0.2"/>
    <row r="2761" s="5" customFormat="1" ht="11.45" customHeight="1" x14ac:dyDescent="0.2"/>
    <row r="2762" s="5" customFormat="1" ht="11.45" customHeight="1" x14ac:dyDescent="0.2"/>
    <row r="2763" s="5" customFormat="1" ht="11.45" customHeight="1" x14ac:dyDescent="0.2"/>
    <row r="2764" s="5" customFormat="1" ht="11.45" customHeight="1" x14ac:dyDescent="0.2"/>
    <row r="2765" s="5" customFormat="1" ht="11.45" customHeight="1" x14ac:dyDescent="0.2"/>
    <row r="2766" s="5" customFormat="1" ht="11.45" customHeight="1" x14ac:dyDescent="0.2"/>
    <row r="2767" s="5" customFormat="1" ht="11.45" customHeight="1" x14ac:dyDescent="0.2"/>
    <row r="2768" s="5" customFormat="1" ht="11.45" customHeight="1" x14ac:dyDescent="0.2"/>
    <row r="2769" s="5" customFormat="1" ht="11.45" customHeight="1" x14ac:dyDescent="0.2"/>
    <row r="2770" s="5" customFormat="1" ht="11.45" customHeight="1" x14ac:dyDescent="0.2"/>
    <row r="2771" s="5" customFormat="1" ht="11.45" customHeight="1" x14ac:dyDescent="0.2"/>
    <row r="2772" s="5" customFormat="1" ht="11.45" customHeight="1" x14ac:dyDescent="0.2"/>
    <row r="2773" s="5" customFormat="1" ht="11.45" customHeight="1" x14ac:dyDescent="0.2"/>
    <row r="2774" s="5" customFormat="1" ht="11.45" customHeight="1" x14ac:dyDescent="0.2"/>
    <row r="2775" s="5" customFormat="1" ht="11.45" customHeight="1" x14ac:dyDescent="0.2"/>
    <row r="2776" s="5" customFormat="1" ht="11.45" customHeight="1" x14ac:dyDescent="0.2"/>
    <row r="2777" s="5" customFormat="1" ht="11.45" customHeight="1" x14ac:dyDescent="0.2"/>
    <row r="2778" s="5" customFormat="1" ht="11.45" customHeight="1" x14ac:dyDescent="0.2"/>
    <row r="2779" s="5" customFormat="1" ht="11.45" customHeight="1" x14ac:dyDescent="0.2"/>
    <row r="2780" s="5" customFormat="1" ht="11.45" customHeight="1" x14ac:dyDescent="0.2"/>
    <row r="2781" s="5" customFormat="1" ht="11.45" customHeight="1" x14ac:dyDescent="0.2"/>
    <row r="2782" s="5" customFormat="1" ht="11.45" customHeight="1" x14ac:dyDescent="0.2"/>
    <row r="2783" s="5" customFormat="1" ht="11.45" customHeight="1" x14ac:dyDescent="0.2"/>
    <row r="2784" s="5" customFormat="1" ht="11.45" customHeight="1" x14ac:dyDescent="0.2"/>
    <row r="2785" s="5" customFormat="1" ht="11.45" customHeight="1" x14ac:dyDescent="0.2"/>
    <row r="2786" s="5" customFormat="1" ht="11.45" customHeight="1" x14ac:dyDescent="0.2"/>
    <row r="2787" s="5" customFormat="1" ht="11.45" customHeight="1" x14ac:dyDescent="0.2"/>
    <row r="2788" s="5" customFormat="1" ht="11.45" customHeight="1" x14ac:dyDescent="0.2"/>
    <row r="2789" s="5" customFormat="1" ht="11.45" customHeight="1" x14ac:dyDescent="0.2"/>
    <row r="2790" s="5" customFormat="1" ht="11.45" customHeight="1" x14ac:dyDescent="0.2"/>
    <row r="2791" s="5" customFormat="1" ht="11.45" customHeight="1" x14ac:dyDescent="0.2"/>
    <row r="2792" s="5" customFormat="1" ht="11.45" customHeight="1" x14ac:dyDescent="0.2"/>
    <row r="2793" s="5" customFormat="1" ht="11.45" customHeight="1" x14ac:dyDescent="0.2"/>
    <row r="2794" s="5" customFormat="1" ht="11.45" customHeight="1" x14ac:dyDescent="0.2"/>
    <row r="2795" s="5" customFormat="1" ht="11.45" customHeight="1" x14ac:dyDescent="0.2"/>
    <row r="2796" s="5" customFormat="1" ht="11.45" customHeight="1" x14ac:dyDescent="0.2"/>
    <row r="2797" s="5" customFormat="1" ht="11.45" customHeight="1" x14ac:dyDescent="0.2"/>
    <row r="2798" s="5" customFormat="1" ht="11.45" customHeight="1" x14ac:dyDescent="0.2"/>
    <row r="2799" s="5" customFormat="1" ht="11.45" customHeight="1" x14ac:dyDescent="0.2"/>
    <row r="2800" s="5" customFormat="1" ht="11.45" customHeight="1" x14ac:dyDescent="0.2"/>
    <row r="2801" s="5" customFormat="1" ht="11.45" customHeight="1" x14ac:dyDescent="0.2"/>
    <row r="2802" s="5" customFormat="1" ht="11.45" customHeight="1" x14ac:dyDescent="0.2"/>
    <row r="2803" s="5" customFormat="1" ht="11.45" customHeight="1" x14ac:dyDescent="0.2"/>
    <row r="2804" s="5" customFormat="1" ht="11.45" customHeight="1" x14ac:dyDescent="0.2"/>
    <row r="2805" s="5" customFormat="1" ht="11.45" customHeight="1" x14ac:dyDescent="0.2"/>
    <row r="2806" s="5" customFormat="1" ht="11.45" customHeight="1" x14ac:dyDescent="0.2"/>
    <row r="2807" s="5" customFormat="1" ht="11.45" customHeight="1" x14ac:dyDescent="0.2"/>
    <row r="2808" s="5" customFormat="1" ht="11.45" customHeight="1" x14ac:dyDescent="0.2"/>
    <row r="2809" s="5" customFormat="1" ht="11.45" customHeight="1" x14ac:dyDescent="0.2"/>
    <row r="2810" s="5" customFormat="1" ht="11.45" customHeight="1" x14ac:dyDescent="0.2"/>
    <row r="2811" s="5" customFormat="1" ht="11.45" customHeight="1" x14ac:dyDescent="0.2"/>
    <row r="2812" s="5" customFormat="1" ht="11.45" customHeight="1" x14ac:dyDescent="0.2"/>
    <row r="2813" s="5" customFormat="1" ht="11.45" customHeight="1" x14ac:dyDescent="0.2"/>
    <row r="2814" s="5" customFormat="1" ht="11.45" customHeight="1" x14ac:dyDescent="0.2"/>
    <row r="2815" s="5" customFormat="1" ht="11.45" customHeight="1" x14ac:dyDescent="0.2"/>
    <row r="2816" s="5" customFormat="1" ht="11.45" customHeight="1" x14ac:dyDescent="0.2"/>
    <row r="2817" s="5" customFormat="1" ht="11.45" customHeight="1" x14ac:dyDescent="0.2"/>
    <row r="2818" s="5" customFormat="1" ht="11.45" customHeight="1" x14ac:dyDescent="0.2"/>
    <row r="2819" s="5" customFormat="1" ht="11.45" customHeight="1" x14ac:dyDescent="0.2"/>
    <row r="2820" s="5" customFormat="1" ht="11.45" customHeight="1" x14ac:dyDescent="0.2"/>
    <row r="2821" s="5" customFormat="1" ht="11.45" customHeight="1" x14ac:dyDescent="0.2"/>
    <row r="2822" s="5" customFormat="1" ht="11.45" customHeight="1" x14ac:dyDescent="0.2"/>
    <row r="2823" s="5" customFormat="1" ht="11.45" customHeight="1" x14ac:dyDescent="0.2"/>
    <row r="2824" s="5" customFormat="1" ht="11.45" customHeight="1" x14ac:dyDescent="0.2"/>
    <row r="2825" s="5" customFormat="1" ht="11.45" customHeight="1" x14ac:dyDescent="0.2"/>
    <row r="2826" s="5" customFormat="1" ht="11.45" customHeight="1" x14ac:dyDescent="0.2"/>
    <row r="2827" s="5" customFormat="1" ht="11.45" customHeight="1" x14ac:dyDescent="0.2"/>
    <row r="2828" s="5" customFormat="1" ht="11.45" customHeight="1" x14ac:dyDescent="0.2"/>
    <row r="2829" s="5" customFormat="1" ht="11.45" customHeight="1" x14ac:dyDescent="0.2"/>
    <row r="2830" s="5" customFormat="1" ht="11.45" customHeight="1" x14ac:dyDescent="0.2"/>
    <row r="2831" s="5" customFormat="1" ht="11.45" customHeight="1" x14ac:dyDescent="0.2"/>
    <row r="2832" s="5" customFormat="1" ht="11.45" customHeight="1" x14ac:dyDescent="0.2"/>
    <row r="2833" s="5" customFormat="1" ht="11.45" customHeight="1" x14ac:dyDescent="0.2"/>
    <row r="2834" s="5" customFormat="1" ht="11.45" customHeight="1" x14ac:dyDescent="0.2"/>
    <row r="2835" s="5" customFormat="1" ht="11.45" customHeight="1" x14ac:dyDescent="0.2"/>
    <row r="2836" s="5" customFormat="1" ht="11.45" customHeight="1" x14ac:dyDescent="0.2"/>
    <row r="2837" s="5" customFormat="1" ht="11.45" customHeight="1" x14ac:dyDescent="0.2"/>
    <row r="2838" s="5" customFormat="1" ht="11.45" customHeight="1" x14ac:dyDescent="0.2"/>
    <row r="2839" s="5" customFormat="1" ht="11.45" customHeight="1" x14ac:dyDescent="0.2"/>
    <row r="2840" s="5" customFormat="1" ht="11.45" customHeight="1" x14ac:dyDescent="0.2"/>
    <row r="2841" s="5" customFormat="1" ht="11.45" customHeight="1" x14ac:dyDescent="0.2"/>
    <row r="2842" s="5" customFormat="1" ht="11.45" customHeight="1" x14ac:dyDescent="0.2"/>
    <row r="2843" s="5" customFormat="1" ht="11.45" customHeight="1" x14ac:dyDescent="0.2"/>
    <row r="2844" s="5" customFormat="1" ht="11.45" customHeight="1" x14ac:dyDescent="0.2"/>
    <row r="2845" s="5" customFormat="1" ht="11.45" customHeight="1" x14ac:dyDescent="0.2"/>
    <row r="2846" s="5" customFormat="1" ht="11.45" customHeight="1" x14ac:dyDescent="0.2"/>
    <row r="2847" s="5" customFormat="1" ht="11.45" customHeight="1" x14ac:dyDescent="0.2"/>
    <row r="2848" s="5" customFormat="1" ht="11.45" customHeight="1" x14ac:dyDescent="0.2"/>
    <row r="2849" s="5" customFormat="1" ht="11.45" customHeight="1" x14ac:dyDescent="0.2"/>
    <row r="2850" s="5" customFormat="1" ht="11.45" customHeight="1" x14ac:dyDescent="0.2"/>
    <row r="2851" s="5" customFormat="1" ht="11.45" customHeight="1" x14ac:dyDescent="0.2"/>
    <row r="2852" s="5" customFormat="1" ht="11.45" customHeight="1" x14ac:dyDescent="0.2"/>
    <row r="2853" s="5" customFormat="1" ht="11.45" customHeight="1" x14ac:dyDescent="0.2"/>
    <row r="2854" s="5" customFormat="1" ht="11.45" customHeight="1" x14ac:dyDescent="0.2"/>
    <row r="2855" s="5" customFormat="1" ht="11.45" customHeight="1" x14ac:dyDescent="0.2"/>
    <row r="2856" s="5" customFormat="1" ht="11.45" customHeight="1" x14ac:dyDescent="0.2"/>
    <row r="2857" s="5" customFormat="1" ht="11.45" customHeight="1" x14ac:dyDescent="0.2"/>
    <row r="2858" s="5" customFormat="1" ht="11.45" customHeight="1" x14ac:dyDescent="0.2"/>
    <row r="2859" s="5" customFormat="1" ht="11.45" customHeight="1" x14ac:dyDescent="0.2"/>
    <row r="2860" s="5" customFormat="1" ht="11.45" customHeight="1" x14ac:dyDescent="0.2"/>
    <row r="2861" s="5" customFormat="1" ht="11.45" customHeight="1" x14ac:dyDescent="0.2"/>
    <row r="2862" s="5" customFormat="1" ht="11.45" customHeight="1" x14ac:dyDescent="0.2"/>
    <row r="2863" s="5" customFormat="1" ht="11.45" customHeight="1" x14ac:dyDescent="0.2"/>
    <row r="2864" s="5" customFormat="1" ht="11.45" customHeight="1" x14ac:dyDescent="0.2"/>
    <row r="2865" s="5" customFormat="1" ht="11.45" customHeight="1" x14ac:dyDescent="0.2"/>
    <row r="2866" s="5" customFormat="1" ht="11.45" customHeight="1" x14ac:dyDescent="0.2"/>
    <row r="2867" s="5" customFormat="1" ht="11.45" customHeight="1" x14ac:dyDescent="0.2"/>
    <row r="2868" s="5" customFormat="1" ht="11.45" customHeight="1" x14ac:dyDescent="0.2"/>
    <row r="2869" s="5" customFormat="1" ht="11.45" customHeight="1" x14ac:dyDescent="0.2"/>
    <row r="2870" s="5" customFormat="1" ht="11.45" customHeight="1" x14ac:dyDescent="0.2"/>
    <row r="2871" s="5" customFormat="1" ht="11.45" customHeight="1" x14ac:dyDescent="0.2"/>
    <row r="2872" s="5" customFormat="1" ht="11.45" customHeight="1" x14ac:dyDescent="0.2"/>
    <row r="2873" s="5" customFormat="1" ht="11.45" customHeight="1" x14ac:dyDescent="0.2"/>
    <row r="2874" s="5" customFormat="1" ht="11.45" customHeight="1" x14ac:dyDescent="0.2"/>
    <row r="2875" s="5" customFormat="1" ht="11.45" customHeight="1" x14ac:dyDescent="0.2"/>
    <row r="2876" s="5" customFormat="1" ht="11.45" customHeight="1" x14ac:dyDescent="0.2"/>
    <row r="2877" s="5" customFormat="1" ht="11.45" customHeight="1" x14ac:dyDescent="0.2"/>
    <row r="2878" s="5" customFormat="1" ht="11.45" customHeight="1" x14ac:dyDescent="0.2"/>
    <row r="2879" s="5" customFormat="1" ht="11.45" customHeight="1" x14ac:dyDescent="0.2"/>
    <row r="2880" s="5" customFormat="1" ht="11.45" customHeight="1" x14ac:dyDescent="0.2"/>
    <row r="2881" s="5" customFormat="1" ht="11.45" customHeight="1" x14ac:dyDescent="0.2"/>
    <row r="2882" s="5" customFormat="1" ht="11.45" customHeight="1" x14ac:dyDescent="0.2"/>
    <row r="2883" s="5" customFormat="1" ht="11.45" customHeight="1" x14ac:dyDescent="0.2"/>
    <row r="2884" s="5" customFormat="1" ht="11.45" customHeight="1" x14ac:dyDescent="0.2"/>
    <row r="2885" s="5" customFormat="1" ht="11.45" customHeight="1" x14ac:dyDescent="0.2"/>
    <row r="2886" s="5" customFormat="1" ht="11.45" customHeight="1" x14ac:dyDescent="0.2"/>
    <row r="2887" s="5" customFormat="1" ht="11.45" customHeight="1" x14ac:dyDescent="0.2"/>
    <row r="2888" s="5" customFormat="1" ht="11.45" customHeight="1" x14ac:dyDescent="0.2"/>
    <row r="2889" s="5" customFormat="1" ht="11.45" customHeight="1" x14ac:dyDescent="0.2"/>
    <row r="2890" s="5" customFormat="1" ht="11.45" customHeight="1" x14ac:dyDescent="0.2"/>
    <row r="2891" s="5" customFormat="1" ht="11.45" customHeight="1" x14ac:dyDescent="0.2"/>
    <row r="2892" s="5" customFormat="1" ht="11.45" customHeight="1" x14ac:dyDescent="0.2"/>
    <row r="2893" s="5" customFormat="1" ht="11.45" customHeight="1" x14ac:dyDescent="0.2"/>
    <row r="2894" s="5" customFormat="1" ht="11.45" customHeight="1" x14ac:dyDescent="0.2"/>
    <row r="2895" s="5" customFormat="1" ht="11.45" customHeight="1" x14ac:dyDescent="0.2"/>
    <row r="2896" s="5" customFormat="1" ht="11.45" customHeight="1" x14ac:dyDescent="0.2"/>
    <row r="2897" s="5" customFormat="1" ht="11.45" customHeight="1" x14ac:dyDescent="0.2"/>
    <row r="2898" s="5" customFormat="1" ht="11.45" customHeight="1" x14ac:dyDescent="0.2"/>
    <row r="2899" s="5" customFormat="1" ht="11.45" customHeight="1" x14ac:dyDescent="0.2"/>
    <row r="2900" s="5" customFormat="1" ht="11.45" customHeight="1" x14ac:dyDescent="0.2"/>
    <row r="2901" s="5" customFormat="1" ht="11.45" customHeight="1" x14ac:dyDescent="0.2"/>
    <row r="2902" s="5" customFormat="1" ht="11.45" customHeight="1" x14ac:dyDescent="0.2"/>
    <row r="2903" s="5" customFormat="1" ht="11.45" customHeight="1" x14ac:dyDescent="0.2"/>
    <row r="2904" s="5" customFormat="1" ht="11.45" customHeight="1" x14ac:dyDescent="0.2"/>
    <row r="2905" s="5" customFormat="1" ht="11.45" customHeight="1" x14ac:dyDescent="0.2"/>
    <row r="2906" s="5" customFormat="1" ht="11.45" customHeight="1" x14ac:dyDescent="0.2"/>
    <row r="2907" s="5" customFormat="1" ht="11.45" customHeight="1" x14ac:dyDescent="0.2"/>
    <row r="2908" s="5" customFormat="1" ht="11.45" customHeight="1" x14ac:dyDescent="0.2"/>
    <row r="2909" s="5" customFormat="1" ht="11.45" customHeight="1" x14ac:dyDescent="0.2"/>
    <row r="2910" s="5" customFormat="1" ht="11.45" customHeight="1" x14ac:dyDescent="0.2"/>
    <row r="2911" s="5" customFormat="1" ht="11.45" customHeight="1" x14ac:dyDescent="0.2"/>
    <row r="2912" s="5" customFormat="1" ht="11.45" customHeight="1" x14ac:dyDescent="0.2"/>
    <row r="2913" s="5" customFormat="1" ht="11.45" customHeight="1" x14ac:dyDescent="0.2"/>
    <row r="2914" s="5" customFormat="1" ht="11.45" customHeight="1" x14ac:dyDescent="0.2"/>
    <row r="2915" s="5" customFormat="1" ht="11.45" customHeight="1" x14ac:dyDescent="0.2"/>
    <row r="2916" s="5" customFormat="1" ht="11.45" customHeight="1" x14ac:dyDescent="0.2"/>
    <row r="2917" s="5" customFormat="1" ht="11.45" customHeight="1" x14ac:dyDescent="0.2"/>
    <row r="2918" s="5" customFormat="1" ht="11.45" customHeight="1" x14ac:dyDescent="0.2"/>
    <row r="2919" s="5" customFormat="1" ht="11.45" customHeight="1" x14ac:dyDescent="0.2"/>
    <row r="2920" s="5" customFormat="1" ht="11.45" customHeight="1" x14ac:dyDescent="0.2"/>
    <row r="2921" s="5" customFormat="1" ht="11.45" customHeight="1" x14ac:dyDescent="0.2"/>
    <row r="2922" s="5" customFormat="1" ht="11.45" customHeight="1" x14ac:dyDescent="0.2"/>
    <row r="2923" s="5" customFormat="1" ht="11.45" customHeight="1" x14ac:dyDescent="0.2"/>
    <row r="2924" s="5" customFormat="1" ht="11.45" customHeight="1" x14ac:dyDescent="0.2"/>
    <row r="2925" s="5" customFormat="1" ht="11.45" customHeight="1" x14ac:dyDescent="0.2"/>
    <row r="2926" s="5" customFormat="1" ht="11.45" customHeight="1" x14ac:dyDescent="0.2"/>
    <row r="2927" s="5" customFormat="1" ht="11.45" customHeight="1" x14ac:dyDescent="0.2"/>
    <row r="2928" s="5" customFormat="1" ht="11.45" customHeight="1" x14ac:dyDescent="0.2"/>
    <row r="2929" s="5" customFormat="1" ht="11.45" customHeight="1" x14ac:dyDescent="0.2"/>
    <row r="2930" s="5" customFormat="1" ht="11.45" customHeight="1" x14ac:dyDescent="0.2"/>
    <row r="2931" s="5" customFormat="1" ht="11.45" customHeight="1" x14ac:dyDescent="0.2"/>
    <row r="2932" s="5" customFormat="1" ht="11.45" customHeight="1" x14ac:dyDescent="0.2"/>
    <row r="2933" s="5" customFormat="1" ht="11.45" customHeight="1" x14ac:dyDescent="0.2"/>
    <row r="2934" s="5" customFormat="1" ht="11.45" customHeight="1" x14ac:dyDescent="0.2"/>
    <row r="2935" s="5" customFormat="1" ht="11.45" customHeight="1" x14ac:dyDescent="0.2"/>
    <row r="2936" s="5" customFormat="1" ht="11.45" customHeight="1" x14ac:dyDescent="0.2"/>
    <row r="2937" s="5" customFormat="1" ht="11.45" customHeight="1" x14ac:dyDescent="0.2"/>
    <row r="2938" s="5" customFormat="1" ht="11.45" customHeight="1" x14ac:dyDescent="0.2"/>
    <row r="2939" s="5" customFormat="1" ht="11.45" customHeight="1" x14ac:dyDescent="0.2"/>
    <row r="2940" s="5" customFormat="1" ht="11.45" customHeight="1" x14ac:dyDescent="0.2"/>
    <row r="2941" s="5" customFormat="1" ht="11.45" customHeight="1" x14ac:dyDescent="0.2"/>
    <row r="2942" s="5" customFormat="1" ht="11.45" customHeight="1" x14ac:dyDescent="0.2"/>
    <row r="2943" s="5" customFormat="1" ht="11.45" customHeight="1" x14ac:dyDescent="0.2"/>
    <row r="2944" s="5" customFormat="1" ht="11.45" customHeight="1" x14ac:dyDescent="0.2"/>
    <row r="2945" s="5" customFormat="1" ht="11.45" customHeight="1" x14ac:dyDescent="0.2"/>
    <row r="2946" s="5" customFormat="1" ht="11.45" customHeight="1" x14ac:dyDescent="0.2"/>
    <row r="2947" s="5" customFormat="1" ht="11.45" customHeight="1" x14ac:dyDescent="0.2"/>
    <row r="2948" s="5" customFormat="1" ht="11.45" customHeight="1" x14ac:dyDescent="0.2"/>
    <row r="2949" s="5" customFormat="1" ht="11.45" customHeight="1" x14ac:dyDescent="0.2"/>
    <row r="2950" s="5" customFormat="1" ht="11.45" customHeight="1" x14ac:dyDescent="0.2"/>
    <row r="2951" s="5" customFormat="1" ht="11.45" customHeight="1" x14ac:dyDescent="0.2"/>
    <row r="2952" s="5" customFormat="1" ht="11.45" customHeight="1" x14ac:dyDescent="0.2"/>
    <row r="2953" s="5" customFormat="1" ht="11.45" customHeight="1" x14ac:dyDescent="0.2"/>
    <row r="2954" s="5" customFormat="1" ht="11.45" customHeight="1" x14ac:dyDescent="0.2"/>
    <row r="2955" s="5" customFormat="1" ht="11.45" customHeight="1" x14ac:dyDescent="0.2"/>
    <row r="2956" s="5" customFormat="1" ht="11.45" customHeight="1" x14ac:dyDescent="0.2"/>
    <row r="2957" s="5" customFormat="1" ht="11.45" customHeight="1" x14ac:dyDescent="0.2"/>
    <row r="2958" s="5" customFormat="1" ht="11.45" customHeight="1" x14ac:dyDescent="0.2"/>
    <row r="2959" s="5" customFormat="1" ht="11.45" customHeight="1" x14ac:dyDescent="0.2"/>
    <row r="2960" s="5" customFormat="1" ht="11.45" customHeight="1" x14ac:dyDescent="0.2"/>
    <row r="2961" s="5" customFormat="1" ht="11.45" customHeight="1" x14ac:dyDescent="0.2"/>
    <row r="2962" s="5" customFormat="1" ht="11.45" customHeight="1" x14ac:dyDescent="0.2"/>
    <row r="2963" s="5" customFormat="1" ht="11.45" customHeight="1" x14ac:dyDescent="0.2"/>
    <row r="2964" s="5" customFormat="1" ht="11.45" customHeight="1" x14ac:dyDescent="0.2"/>
    <row r="2965" s="5" customFormat="1" ht="11.45" customHeight="1" x14ac:dyDescent="0.2"/>
    <row r="2966" s="5" customFormat="1" ht="11.45" customHeight="1" x14ac:dyDescent="0.2"/>
    <row r="2967" s="5" customFormat="1" ht="11.45" customHeight="1" x14ac:dyDescent="0.2"/>
    <row r="2968" s="5" customFormat="1" ht="11.45" customHeight="1" x14ac:dyDescent="0.2"/>
    <row r="2969" s="5" customFormat="1" ht="11.45" customHeight="1" x14ac:dyDescent="0.2"/>
    <row r="2970" s="5" customFormat="1" ht="11.45" customHeight="1" x14ac:dyDescent="0.2"/>
    <row r="2971" s="5" customFormat="1" ht="11.45" customHeight="1" x14ac:dyDescent="0.2"/>
    <row r="2972" s="5" customFormat="1" ht="11.45" customHeight="1" x14ac:dyDescent="0.2"/>
    <row r="2973" s="5" customFormat="1" ht="11.45" customHeight="1" x14ac:dyDescent="0.2"/>
    <row r="2974" s="5" customFormat="1" ht="11.45" customHeight="1" x14ac:dyDescent="0.2"/>
    <row r="2975" s="5" customFormat="1" ht="11.45" customHeight="1" x14ac:dyDescent="0.2"/>
    <row r="2976" s="5" customFormat="1" ht="11.45" customHeight="1" x14ac:dyDescent="0.2"/>
    <row r="2977" s="5" customFormat="1" ht="11.45" customHeight="1" x14ac:dyDescent="0.2"/>
    <row r="2978" s="5" customFormat="1" ht="11.45" customHeight="1" x14ac:dyDescent="0.2"/>
    <row r="2979" s="5" customFormat="1" ht="11.45" customHeight="1" x14ac:dyDescent="0.2"/>
    <row r="2980" s="5" customFormat="1" ht="11.45" customHeight="1" x14ac:dyDescent="0.2"/>
    <row r="2981" s="5" customFormat="1" ht="11.45" customHeight="1" x14ac:dyDescent="0.2"/>
    <row r="2982" s="5" customFormat="1" ht="11.45" customHeight="1" x14ac:dyDescent="0.2"/>
    <row r="2983" s="5" customFormat="1" ht="11.45" customHeight="1" x14ac:dyDescent="0.2"/>
    <row r="2984" s="5" customFormat="1" ht="11.45" customHeight="1" x14ac:dyDescent="0.2"/>
    <row r="2985" s="5" customFormat="1" ht="11.45" customHeight="1" x14ac:dyDescent="0.2"/>
    <row r="2986" s="5" customFormat="1" ht="11.45" customHeight="1" x14ac:dyDescent="0.2"/>
    <row r="2987" s="5" customFormat="1" ht="11.45" customHeight="1" x14ac:dyDescent="0.2"/>
    <row r="2988" s="5" customFormat="1" ht="11.45" customHeight="1" x14ac:dyDescent="0.2"/>
    <row r="2989" s="5" customFormat="1" ht="11.45" customHeight="1" x14ac:dyDescent="0.2"/>
    <row r="2990" s="5" customFormat="1" ht="11.45" customHeight="1" x14ac:dyDescent="0.2"/>
    <row r="2991" s="5" customFormat="1" ht="11.45" customHeight="1" x14ac:dyDescent="0.2"/>
    <row r="2992" s="5" customFormat="1" ht="11.45" customHeight="1" x14ac:dyDescent="0.2"/>
    <row r="2993" s="5" customFormat="1" ht="11.45" customHeight="1" x14ac:dyDescent="0.2"/>
    <row r="2994" s="5" customFormat="1" ht="11.45" customHeight="1" x14ac:dyDescent="0.2"/>
    <row r="2995" s="5" customFormat="1" ht="11.45" customHeight="1" x14ac:dyDescent="0.2"/>
    <row r="2996" s="5" customFormat="1" ht="11.45" customHeight="1" x14ac:dyDescent="0.2"/>
    <row r="2997" s="5" customFormat="1" ht="11.45" customHeight="1" x14ac:dyDescent="0.2"/>
    <row r="2998" s="5" customFormat="1" ht="11.45" customHeight="1" x14ac:dyDescent="0.2"/>
    <row r="2999" s="5" customFormat="1" ht="11.45" customHeight="1" x14ac:dyDescent="0.2"/>
    <row r="3000" s="5" customFormat="1" ht="11.45" customHeight="1" x14ac:dyDescent="0.2"/>
    <row r="3001" s="5" customFormat="1" ht="11.45" customHeight="1" x14ac:dyDescent="0.2"/>
    <row r="3002" s="5" customFormat="1" ht="11.45" customHeight="1" x14ac:dyDescent="0.2"/>
    <row r="3003" s="5" customFormat="1" ht="11.45" customHeight="1" x14ac:dyDescent="0.2"/>
    <row r="3004" s="5" customFormat="1" ht="11.45" customHeight="1" x14ac:dyDescent="0.2"/>
    <row r="3005" s="5" customFormat="1" ht="11.45" customHeight="1" x14ac:dyDescent="0.2"/>
    <row r="3006" s="5" customFormat="1" ht="11.45" customHeight="1" x14ac:dyDescent="0.2"/>
    <row r="3007" s="5" customFormat="1" ht="11.45" customHeight="1" x14ac:dyDescent="0.2"/>
    <row r="3008" s="5" customFormat="1" ht="11.45" customHeight="1" x14ac:dyDescent="0.2"/>
    <row r="3009" s="5" customFormat="1" ht="11.45" customHeight="1" x14ac:dyDescent="0.2"/>
    <row r="3010" s="5" customFormat="1" ht="11.45" customHeight="1" x14ac:dyDescent="0.2"/>
    <row r="3011" s="5" customFormat="1" ht="11.45" customHeight="1" x14ac:dyDescent="0.2"/>
    <row r="3012" s="5" customFormat="1" ht="11.45" customHeight="1" x14ac:dyDescent="0.2"/>
    <row r="3013" s="5" customFormat="1" ht="11.45" customHeight="1" x14ac:dyDescent="0.2"/>
    <row r="3014" s="5" customFormat="1" ht="11.45" customHeight="1" x14ac:dyDescent="0.2"/>
    <row r="3015" s="5" customFormat="1" ht="11.45" customHeight="1" x14ac:dyDescent="0.2"/>
    <row r="3016" s="5" customFormat="1" ht="11.45" customHeight="1" x14ac:dyDescent="0.2"/>
    <row r="3017" s="5" customFormat="1" ht="11.45" customHeight="1" x14ac:dyDescent="0.2"/>
    <row r="3018" s="5" customFormat="1" ht="11.45" customHeight="1" x14ac:dyDescent="0.2"/>
    <row r="3019" s="5" customFormat="1" ht="11.45" customHeight="1" x14ac:dyDescent="0.2"/>
    <row r="3020" s="5" customFormat="1" ht="11.45" customHeight="1" x14ac:dyDescent="0.2"/>
    <row r="3021" s="5" customFormat="1" ht="11.45" customHeight="1" x14ac:dyDescent="0.2"/>
    <row r="3022" s="5" customFormat="1" ht="11.45" customHeight="1" x14ac:dyDescent="0.2"/>
    <row r="3023" s="5" customFormat="1" ht="11.45" customHeight="1" x14ac:dyDescent="0.2"/>
    <row r="3024" s="5" customFormat="1" ht="11.45" customHeight="1" x14ac:dyDescent="0.2"/>
    <row r="3025" s="5" customFormat="1" ht="11.45" customHeight="1" x14ac:dyDescent="0.2"/>
    <row r="3026" s="5" customFormat="1" ht="11.45" customHeight="1" x14ac:dyDescent="0.2"/>
    <row r="3027" s="5" customFormat="1" ht="11.45" customHeight="1" x14ac:dyDescent="0.2"/>
    <row r="3028" s="5" customFormat="1" ht="11.45" customHeight="1" x14ac:dyDescent="0.2"/>
    <row r="3029" s="5" customFormat="1" ht="11.45" customHeight="1" x14ac:dyDescent="0.2"/>
    <row r="3030" s="5" customFormat="1" ht="11.45" customHeight="1" x14ac:dyDescent="0.2"/>
    <row r="3031" s="5" customFormat="1" ht="11.45" customHeight="1" x14ac:dyDescent="0.2"/>
    <row r="3032" s="5" customFormat="1" ht="11.45" customHeight="1" x14ac:dyDescent="0.2"/>
    <row r="3033" s="5" customFormat="1" ht="11.45" customHeight="1" x14ac:dyDescent="0.2"/>
    <row r="3034" s="5" customFormat="1" ht="11.45" customHeight="1" x14ac:dyDescent="0.2"/>
    <row r="3035" s="5" customFormat="1" ht="11.45" customHeight="1" x14ac:dyDescent="0.2"/>
    <row r="3036" s="5" customFormat="1" ht="11.45" customHeight="1" x14ac:dyDescent="0.2"/>
    <row r="3037" s="5" customFormat="1" ht="11.45" customHeight="1" x14ac:dyDescent="0.2"/>
    <row r="3038" s="5" customFormat="1" ht="11.45" customHeight="1" x14ac:dyDescent="0.2"/>
    <row r="3039" s="5" customFormat="1" ht="11.45" customHeight="1" x14ac:dyDescent="0.2"/>
    <row r="3040" s="5" customFormat="1" ht="11.45" customHeight="1" x14ac:dyDescent="0.2"/>
    <row r="3041" s="5" customFormat="1" ht="11.45" customHeight="1" x14ac:dyDescent="0.2"/>
    <row r="3042" s="5" customFormat="1" ht="11.45" customHeight="1" x14ac:dyDescent="0.2"/>
    <row r="3043" s="5" customFormat="1" ht="11.45" customHeight="1" x14ac:dyDescent="0.2"/>
    <row r="3044" s="5" customFormat="1" ht="11.45" customHeight="1" x14ac:dyDescent="0.2"/>
    <row r="3045" s="5" customFormat="1" ht="11.45" customHeight="1" x14ac:dyDescent="0.2"/>
    <row r="3046" s="5" customFormat="1" ht="11.45" customHeight="1" x14ac:dyDescent="0.2"/>
    <row r="3047" s="5" customFormat="1" ht="11.45" customHeight="1" x14ac:dyDescent="0.2"/>
    <row r="3048" s="5" customFormat="1" ht="11.45" customHeight="1" x14ac:dyDescent="0.2"/>
    <row r="3049" s="5" customFormat="1" ht="11.45" customHeight="1" x14ac:dyDescent="0.2"/>
    <row r="3050" s="5" customFormat="1" ht="11.45" customHeight="1" x14ac:dyDescent="0.2"/>
    <row r="3051" s="5" customFormat="1" ht="11.45" customHeight="1" x14ac:dyDescent="0.2"/>
    <row r="3052" s="5" customFormat="1" ht="11.45" customHeight="1" x14ac:dyDescent="0.2"/>
    <row r="3053" s="5" customFormat="1" ht="11.45" customHeight="1" x14ac:dyDescent="0.2"/>
    <row r="3054" s="5" customFormat="1" ht="11.45" customHeight="1" x14ac:dyDescent="0.2"/>
    <row r="3055" s="5" customFormat="1" ht="11.45" customHeight="1" x14ac:dyDescent="0.2"/>
    <row r="3056" s="5" customFormat="1" ht="11.45" customHeight="1" x14ac:dyDescent="0.2"/>
    <row r="3057" s="5" customFormat="1" ht="11.45" customHeight="1" x14ac:dyDescent="0.2"/>
    <row r="3058" s="5" customFormat="1" ht="11.45" customHeight="1" x14ac:dyDescent="0.2"/>
    <row r="3059" s="5" customFormat="1" ht="11.45" customHeight="1" x14ac:dyDescent="0.2"/>
    <row r="3060" s="5" customFormat="1" ht="11.45" customHeight="1" x14ac:dyDescent="0.2"/>
    <row r="3061" s="5" customFormat="1" ht="11.45" customHeight="1" x14ac:dyDescent="0.2"/>
    <row r="3062" s="5" customFormat="1" ht="11.45" customHeight="1" x14ac:dyDescent="0.2"/>
    <row r="3063" s="5" customFormat="1" ht="11.45" customHeight="1" x14ac:dyDescent="0.2"/>
    <row r="3064" s="5" customFormat="1" ht="11.45" customHeight="1" x14ac:dyDescent="0.2"/>
    <row r="3065" s="5" customFormat="1" ht="11.45" customHeight="1" x14ac:dyDescent="0.2"/>
    <row r="3066" s="5" customFormat="1" ht="11.45" customHeight="1" x14ac:dyDescent="0.2"/>
    <row r="3067" s="5" customFormat="1" ht="11.45" customHeight="1" x14ac:dyDescent="0.2"/>
    <row r="3068" s="5" customFormat="1" ht="11.45" customHeight="1" x14ac:dyDescent="0.2"/>
    <row r="3069" s="5" customFormat="1" ht="11.45" customHeight="1" x14ac:dyDescent="0.2"/>
    <row r="3070" s="5" customFormat="1" ht="11.45" customHeight="1" x14ac:dyDescent="0.2"/>
    <row r="3071" s="5" customFormat="1" ht="11.45" customHeight="1" x14ac:dyDescent="0.2"/>
    <row r="3072" s="5" customFormat="1" ht="11.45" customHeight="1" x14ac:dyDescent="0.2"/>
    <row r="3073" s="5" customFormat="1" ht="11.45" customHeight="1" x14ac:dyDescent="0.2"/>
    <row r="3074" s="5" customFormat="1" ht="11.45" customHeight="1" x14ac:dyDescent="0.2"/>
    <row r="3075" s="5" customFormat="1" ht="11.45" customHeight="1" x14ac:dyDescent="0.2"/>
    <row r="3076" s="5" customFormat="1" ht="11.45" customHeight="1" x14ac:dyDescent="0.2"/>
    <row r="3077" s="5" customFormat="1" ht="11.45" customHeight="1" x14ac:dyDescent="0.2"/>
    <row r="3078" s="5" customFormat="1" ht="11.45" customHeight="1" x14ac:dyDescent="0.2"/>
    <row r="3079" s="5" customFormat="1" ht="11.45" customHeight="1" x14ac:dyDescent="0.2"/>
    <row r="3080" s="5" customFormat="1" ht="11.45" customHeight="1" x14ac:dyDescent="0.2"/>
    <row r="3081" s="5" customFormat="1" ht="11.45" customHeight="1" x14ac:dyDescent="0.2"/>
    <row r="3082" s="5" customFormat="1" ht="11.45" customHeight="1" x14ac:dyDescent="0.2"/>
    <row r="3083" s="5" customFormat="1" ht="11.45" customHeight="1" x14ac:dyDescent="0.2"/>
    <row r="3084" s="5" customFormat="1" ht="11.45" customHeight="1" x14ac:dyDescent="0.2"/>
    <row r="3085" s="5" customFormat="1" ht="11.45" customHeight="1" x14ac:dyDescent="0.2"/>
    <row r="3086" s="5" customFormat="1" ht="11.45" customHeight="1" x14ac:dyDescent="0.2"/>
    <row r="3087" s="5" customFormat="1" ht="11.45" customHeight="1" x14ac:dyDescent="0.2"/>
    <row r="3088" s="5" customFormat="1" ht="11.45" customHeight="1" x14ac:dyDescent="0.2"/>
    <row r="3089" s="5" customFormat="1" ht="11.45" customHeight="1" x14ac:dyDescent="0.2"/>
    <row r="3090" s="5" customFormat="1" ht="11.45" customHeight="1" x14ac:dyDescent="0.2"/>
    <row r="3091" s="5" customFormat="1" ht="11.45" customHeight="1" x14ac:dyDescent="0.2"/>
    <row r="3092" s="5" customFormat="1" ht="11.45" customHeight="1" x14ac:dyDescent="0.2"/>
    <row r="3093" s="5" customFormat="1" ht="11.45" customHeight="1" x14ac:dyDescent="0.2"/>
    <row r="3094" s="5" customFormat="1" ht="11.45" customHeight="1" x14ac:dyDescent="0.2"/>
    <row r="3095" s="5" customFormat="1" ht="11.45" customHeight="1" x14ac:dyDescent="0.2"/>
    <row r="3096" s="5" customFormat="1" ht="11.45" customHeight="1" x14ac:dyDescent="0.2"/>
    <row r="3097" s="5" customFormat="1" ht="11.45" customHeight="1" x14ac:dyDescent="0.2"/>
    <row r="3098" s="5" customFormat="1" ht="11.45" customHeight="1" x14ac:dyDescent="0.2"/>
    <row r="3099" s="5" customFormat="1" ht="11.45" customHeight="1" x14ac:dyDescent="0.2"/>
    <row r="3100" s="5" customFormat="1" ht="11.45" customHeight="1" x14ac:dyDescent="0.2"/>
    <row r="3101" s="5" customFormat="1" ht="11.45" customHeight="1" x14ac:dyDescent="0.2"/>
    <row r="3102" s="5" customFormat="1" ht="11.45" customHeight="1" x14ac:dyDescent="0.2"/>
    <row r="3103" s="5" customFormat="1" ht="11.45" customHeight="1" x14ac:dyDescent="0.2"/>
    <row r="3104" s="5" customFormat="1" ht="11.45" customHeight="1" x14ac:dyDescent="0.2"/>
    <row r="3105" s="5" customFormat="1" ht="11.45" customHeight="1" x14ac:dyDescent="0.2"/>
    <row r="3106" s="5" customFormat="1" ht="11.45" customHeight="1" x14ac:dyDescent="0.2"/>
    <row r="3107" s="5" customFormat="1" ht="11.45" customHeight="1" x14ac:dyDescent="0.2"/>
    <row r="3108" s="5" customFormat="1" ht="11.45" customHeight="1" x14ac:dyDescent="0.2"/>
    <row r="3109" s="5" customFormat="1" ht="11.45" customHeight="1" x14ac:dyDescent="0.2"/>
    <row r="3110" s="5" customFormat="1" ht="11.45" customHeight="1" x14ac:dyDescent="0.2"/>
    <row r="3111" s="5" customFormat="1" ht="11.45" customHeight="1" x14ac:dyDescent="0.2"/>
    <row r="3112" s="5" customFormat="1" ht="11.45" customHeight="1" x14ac:dyDescent="0.2"/>
    <row r="3113" s="5" customFormat="1" ht="11.45" customHeight="1" x14ac:dyDescent="0.2"/>
    <row r="3114" s="5" customFormat="1" ht="11.45" customHeight="1" x14ac:dyDescent="0.2"/>
    <row r="3115" s="5" customFormat="1" ht="11.45" customHeight="1" x14ac:dyDescent="0.2"/>
    <row r="3116" s="5" customFormat="1" ht="11.45" customHeight="1" x14ac:dyDescent="0.2"/>
    <row r="3117" s="5" customFormat="1" ht="11.45" customHeight="1" x14ac:dyDescent="0.2"/>
    <row r="3118" s="5" customFormat="1" ht="11.45" customHeight="1" x14ac:dyDescent="0.2"/>
    <row r="3119" s="5" customFormat="1" ht="11.45" customHeight="1" x14ac:dyDescent="0.2"/>
    <row r="3120" s="5" customFormat="1" ht="11.45" customHeight="1" x14ac:dyDescent="0.2"/>
    <row r="3121" s="5" customFormat="1" ht="11.45" customHeight="1" x14ac:dyDescent="0.2"/>
    <row r="3122" s="5" customFormat="1" ht="11.45" customHeight="1" x14ac:dyDescent="0.2"/>
    <row r="3123" s="5" customFormat="1" ht="11.45" customHeight="1" x14ac:dyDescent="0.2"/>
    <row r="3124" s="5" customFormat="1" ht="11.45" customHeight="1" x14ac:dyDescent="0.2"/>
    <row r="3125" s="5" customFormat="1" ht="11.45" customHeight="1" x14ac:dyDescent="0.2"/>
    <row r="3126" s="5" customFormat="1" ht="11.45" customHeight="1" x14ac:dyDescent="0.2"/>
    <row r="3127" s="5" customFormat="1" ht="11.45" customHeight="1" x14ac:dyDescent="0.2"/>
    <row r="3128" s="5" customFormat="1" ht="11.45" customHeight="1" x14ac:dyDescent="0.2"/>
    <row r="3129" s="5" customFormat="1" ht="11.45" customHeight="1" x14ac:dyDescent="0.2"/>
    <row r="3130" s="5" customFormat="1" ht="11.45" customHeight="1" x14ac:dyDescent="0.2"/>
    <row r="3131" s="5" customFormat="1" ht="11.45" customHeight="1" x14ac:dyDescent="0.2"/>
    <row r="3132" s="5" customFormat="1" ht="11.45" customHeight="1" x14ac:dyDescent="0.2"/>
    <row r="3133" s="5" customFormat="1" ht="11.45" customHeight="1" x14ac:dyDescent="0.2"/>
    <row r="3134" s="5" customFormat="1" ht="11.45" customHeight="1" x14ac:dyDescent="0.2"/>
    <row r="3135" s="5" customFormat="1" ht="11.45" customHeight="1" x14ac:dyDescent="0.2"/>
    <row r="3136" s="5" customFormat="1" ht="11.45" customHeight="1" x14ac:dyDescent="0.2"/>
    <row r="3137" s="5" customFormat="1" ht="11.45" customHeight="1" x14ac:dyDescent="0.2"/>
    <row r="3138" s="5" customFormat="1" ht="11.45" customHeight="1" x14ac:dyDescent="0.2"/>
    <row r="3139" s="5" customFormat="1" ht="11.45" customHeight="1" x14ac:dyDescent="0.2"/>
    <row r="3140" s="5" customFormat="1" ht="11.45" customHeight="1" x14ac:dyDescent="0.2"/>
    <row r="3141" s="5" customFormat="1" ht="11.45" customHeight="1" x14ac:dyDescent="0.2"/>
    <row r="3142" s="5" customFormat="1" ht="11.45" customHeight="1" x14ac:dyDescent="0.2"/>
    <row r="3143" s="5" customFormat="1" ht="11.45" customHeight="1" x14ac:dyDescent="0.2"/>
    <row r="3144" s="5" customFormat="1" ht="11.45" customHeight="1" x14ac:dyDescent="0.2"/>
    <row r="3145" s="5" customFormat="1" ht="11.45" customHeight="1" x14ac:dyDescent="0.2"/>
    <row r="3146" s="5" customFormat="1" ht="11.45" customHeight="1" x14ac:dyDescent="0.2"/>
    <row r="3147" s="5" customFormat="1" ht="11.45" customHeight="1" x14ac:dyDescent="0.2"/>
    <row r="3148" s="5" customFormat="1" ht="11.45" customHeight="1" x14ac:dyDescent="0.2"/>
    <row r="3149" s="5" customFormat="1" ht="11.45" customHeight="1" x14ac:dyDescent="0.2"/>
    <row r="3150" s="5" customFormat="1" ht="11.45" customHeight="1" x14ac:dyDescent="0.2"/>
    <row r="3151" s="5" customFormat="1" ht="11.45" customHeight="1" x14ac:dyDescent="0.2"/>
    <row r="3152" s="5" customFormat="1" ht="11.45" customHeight="1" x14ac:dyDescent="0.2"/>
    <row r="3153" s="5" customFormat="1" ht="11.45" customHeight="1" x14ac:dyDescent="0.2"/>
    <row r="3154" s="5" customFormat="1" ht="11.45" customHeight="1" x14ac:dyDescent="0.2"/>
    <row r="3155" s="5" customFormat="1" ht="11.45" customHeight="1" x14ac:dyDescent="0.2"/>
    <row r="3156" s="5" customFormat="1" ht="11.45" customHeight="1" x14ac:dyDescent="0.2"/>
    <row r="3157" s="5" customFormat="1" ht="11.45" customHeight="1" x14ac:dyDescent="0.2"/>
    <row r="3158" s="5" customFormat="1" ht="11.45" customHeight="1" x14ac:dyDescent="0.2"/>
    <row r="3159" s="5" customFormat="1" ht="11.45" customHeight="1" x14ac:dyDescent="0.2"/>
    <row r="3160" s="5" customFormat="1" ht="11.45" customHeight="1" x14ac:dyDescent="0.2"/>
    <row r="3161" s="5" customFormat="1" ht="11.45" customHeight="1" x14ac:dyDescent="0.2"/>
    <row r="3162" s="5" customFormat="1" ht="11.45" customHeight="1" x14ac:dyDescent="0.2"/>
    <row r="3163" s="5" customFormat="1" ht="11.45" customHeight="1" x14ac:dyDescent="0.2"/>
    <row r="3164" s="5" customFormat="1" ht="11.45" customHeight="1" x14ac:dyDescent="0.2"/>
    <row r="3165" s="5" customFormat="1" ht="11.45" customHeight="1" x14ac:dyDescent="0.2"/>
    <row r="3166" s="5" customFormat="1" ht="11.45" customHeight="1" x14ac:dyDescent="0.2"/>
    <row r="3167" s="5" customFormat="1" ht="11.45" customHeight="1" x14ac:dyDescent="0.2"/>
    <row r="3168" s="5" customFormat="1" ht="11.45" customHeight="1" x14ac:dyDescent="0.2"/>
    <row r="3169" s="5" customFormat="1" ht="11.45" customHeight="1" x14ac:dyDescent="0.2"/>
    <row r="3170" s="5" customFormat="1" ht="11.45" customHeight="1" x14ac:dyDescent="0.2"/>
    <row r="3171" s="5" customFormat="1" ht="11.45" customHeight="1" x14ac:dyDescent="0.2"/>
    <row r="3172" s="5" customFormat="1" ht="11.45" customHeight="1" x14ac:dyDescent="0.2"/>
    <row r="3173" s="5" customFormat="1" ht="11.45" customHeight="1" x14ac:dyDescent="0.2"/>
    <row r="3174" s="5" customFormat="1" ht="11.45" customHeight="1" x14ac:dyDescent="0.2"/>
    <row r="3175" s="5" customFormat="1" ht="11.45" customHeight="1" x14ac:dyDescent="0.2"/>
    <row r="3176" s="5" customFormat="1" ht="11.45" customHeight="1" x14ac:dyDescent="0.2"/>
    <row r="3177" s="5" customFormat="1" ht="11.45" customHeight="1" x14ac:dyDescent="0.2"/>
    <row r="3178" s="5" customFormat="1" ht="11.45" customHeight="1" x14ac:dyDescent="0.2"/>
    <row r="3179" s="5" customFormat="1" ht="11.45" customHeight="1" x14ac:dyDescent="0.2"/>
    <row r="3180" s="5" customFormat="1" ht="11.45" customHeight="1" x14ac:dyDescent="0.2"/>
    <row r="3181" s="5" customFormat="1" ht="11.45" customHeight="1" x14ac:dyDescent="0.2"/>
    <row r="3182" s="5" customFormat="1" ht="11.45" customHeight="1" x14ac:dyDescent="0.2"/>
    <row r="3183" s="5" customFormat="1" ht="11.45" customHeight="1" x14ac:dyDescent="0.2"/>
    <row r="3184" s="5" customFormat="1" ht="11.45" customHeight="1" x14ac:dyDescent="0.2"/>
    <row r="3185" s="5" customFormat="1" ht="11.45" customHeight="1" x14ac:dyDescent="0.2"/>
    <row r="3186" s="5" customFormat="1" ht="11.45" customHeight="1" x14ac:dyDescent="0.2"/>
    <row r="3187" s="5" customFormat="1" ht="11.45" customHeight="1" x14ac:dyDescent="0.2"/>
    <row r="3188" s="5" customFormat="1" ht="11.45" customHeight="1" x14ac:dyDescent="0.2"/>
    <row r="3189" s="5" customFormat="1" ht="11.45" customHeight="1" x14ac:dyDescent="0.2"/>
    <row r="3190" s="5" customFormat="1" ht="11.45" customHeight="1" x14ac:dyDescent="0.2"/>
    <row r="3191" s="5" customFormat="1" ht="11.45" customHeight="1" x14ac:dyDescent="0.2"/>
    <row r="3192" s="5" customFormat="1" ht="11.45" customHeight="1" x14ac:dyDescent="0.2"/>
    <row r="3193" s="5" customFormat="1" ht="11.45" customHeight="1" x14ac:dyDescent="0.2"/>
    <row r="3194" s="5" customFormat="1" ht="11.45" customHeight="1" x14ac:dyDescent="0.2"/>
    <row r="3195" s="5" customFormat="1" ht="11.45" customHeight="1" x14ac:dyDescent="0.2"/>
    <row r="3196" s="5" customFormat="1" ht="11.45" customHeight="1" x14ac:dyDescent="0.2"/>
    <row r="3197" s="5" customFormat="1" ht="11.45" customHeight="1" x14ac:dyDescent="0.2"/>
    <row r="3198" s="5" customFormat="1" ht="11.45" customHeight="1" x14ac:dyDescent="0.2"/>
    <row r="3199" s="5" customFormat="1" ht="11.45" customHeight="1" x14ac:dyDescent="0.2"/>
    <row r="3200" s="5" customFormat="1" ht="11.45" customHeight="1" x14ac:dyDescent="0.2"/>
    <row r="3201" s="5" customFormat="1" ht="11.45" customHeight="1" x14ac:dyDescent="0.2"/>
    <row r="3202" s="5" customFormat="1" ht="11.45" customHeight="1" x14ac:dyDescent="0.2"/>
    <row r="3203" s="5" customFormat="1" ht="11.45" customHeight="1" x14ac:dyDescent="0.2"/>
    <row r="3204" s="5" customFormat="1" ht="11.45" customHeight="1" x14ac:dyDescent="0.2"/>
    <row r="3205" s="5" customFormat="1" ht="11.45" customHeight="1" x14ac:dyDescent="0.2"/>
    <row r="3206" s="5" customFormat="1" ht="11.45" customHeight="1" x14ac:dyDescent="0.2"/>
    <row r="3207" s="5" customFormat="1" ht="11.45" customHeight="1" x14ac:dyDescent="0.2"/>
    <row r="3208" s="5" customFormat="1" ht="11.45" customHeight="1" x14ac:dyDescent="0.2"/>
    <row r="3209" s="5" customFormat="1" ht="11.45" customHeight="1" x14ac:dyDescent="0.2"/>
    <row r="3210" s="5" customFormat="1" ht="11.45" customHeight="1" x14ac:dyDescent="0.2"/>
    <row r="3211" s="5" customFormat="1" ht="11.45" customHeight="1" x14ac:dyDescent="0.2"/>
    <row r="3212" s="5" customFormat="1" ht="11.45" customHeight="1" x14ac:dyDescent="0.2"/>
    <row r="3213" s="5" customFormat="1" ht="11.45" customHeight="1" x14ac:dyDescent="0.2"/>
    <row r="3214" s="5" customFormat="1" ht="11.45" customHeight="1" x14ac:dyDescent="0.2"/>
    <row r="3215" s="5" customFormat="1" ht="11.45" customHeight="1" x14ac:dyDescent="0.2"/>
    <row r="3216" s="5" customFormat="1" ht="11.45" customHeight="1" x14ac:dyDescent="0.2"/>
    <row r="3217" s="5" customFormat="1" ht="11.45" customHeight="1" x14ac:dyDescent="0.2"/>
    <row r="3218" s="5" customFormat="1" ht="11.45" customHeight="1" x14ac:dyDescent="0.2"/>
    <row r="3219" s="5" customFormat="1" ht="11.45" customHeight="1" x14ac:dyDescent="0.2"/>
    <row r="3220" s="5" customFormat="1" ht="11.45" customHeight="1" x14ac:dyDescent="0.2"/>
    <row r="3221" s="5" customFormat="1" ht="11.45" customHeight="1" x14ac:dyDescent="0.2"/>
    <row r="3222" s="5" customFormat="1" ht="11.45" customHeight="1" x14ac:dyDescent="0.2"/>
    <row r="3223" s="5" customFormat="1" ht="11.45" customHeight="1" x14ac:dyDescent="0.2"/>
    <row r="3224" s="5" customFormat="1" ht="11.45" customHeight="1" x14ac:dyDescent="0.2"/>
    <row r="3225" s="5" customFormat="1" ht="11.45" customHeight="1" x14ac:dyDescent="0.2"/>
    <row r="3226" s="5" customFormat="1" ht="11.45" customHeight="1" x14ac:dyDescent="0.2"/>
    <row r="3227" s="5" customFormat="1" ht="11.45" customHeight="1" x14ac:dyDescent="0.2"/>
    <row r="3228" s="5" customFormat="1" ht="11.45" customHeight="1" x14ac:dyDescent="0.2"/>
    <row r="3229" s="5" customFormat="1" ht="11.45" customHeight="1" x14ac:dyDescent="0.2"/>
    <row r="3230" s="5" customFormat="1" ht="11.45" customHeight="1" x14ac:dyDescent="0.2"/>
    <row r="3231" s="5" customFormat="1" ht="11.45" customHeight="1" x14ac:dyDescent="0.2"/>
    <row r="3232" s="5" customFormat="1" ht="11.45" customHeight="1" x14ac:dyDescent="0.2"/>
    <row r="3233" s="5" customFormat="1" ht="11.45" customHeight="1" x14ac:dyDescent="0.2"/>
    <row r="3234" s="5" customFormat="1" ht="11.45" customHeight="1" x14ac:dyDescent="0.2"/>
    <row r="3235" s="5" customFormat="1" ht="11.45" customHeight="1" x14ac:dyDescent="0.2"/>
    <row r="3236" s="5" customFormat="1" ht="11.45" customHeight="1" x14ac:dyDescent="0.2"/>
    <row r="3237" s="5" customFormat="1" ht="11.45" customHeight="1" x14ac:dyDescent="0.2"/>
    <row r="3238" s="5" customFormat="1" ht="11.45" customHeight="1" x14ac:dyDescent="0.2"/>
    <row r="3239" s="5" customFormat="1" ht="11.45" customHeight="1" x14ac:dyDescent="0.2"/>
    <row r="3240" s="5" customFormat="1" ht="11.45" customHeight="1" x14ac:dyDescent="0.2"/>
    <row r="3241" s="5" customFormat="1" ht="11.45" customHeight="1" x14ac:dyDescent="0.2"/>
    <row r="3242" s="5" customFormat="1" ht="11.45" customHeight="1" x14ac:dyDescent="0.2"/>
    <row r="3243" s="5" customFormat="1" ht="11.45" customHeight="1" x14ac:dyDescent="0.2"/>
    <row r="3244" s="5" customFormat="1" ht="11.45" customHeight="1" x14ac:dyDescent="0.2"/>
    <row r="3245" s="5" customFormat="1" ht="11.45" customHeight="1" x14ac:dyDescent="0.2"/>
    <row r="3246" s="5" customFormat="1" ht="11.45" customHeight="1" x14ac:dyDescent="0.2"/>
    <row r="3247" s="5" customFormat="1" ht="11.45" customHeight="1" x14ac:dyDescent="0.2"/>
    <row r="3248" s="5" customFormat="1" ht="11.45" customHeight="1" x14ac:dyDescent="0.2"/>
    <row r="3249" s="5" customFormat="1" ht="11.45" customHeight="1" x14ac:dyDescent="0.2"/>
    <row r="3250" s="5" customFormat="1" ht="11.45" customHeight="1" x14ac:dyDescent="0.2"/>
    <row r="3251" s="5" customFormat="1" ht="11.45" customHeight="1" x14ac:dyDescent="0.2"/>
    <row r="3252" s="5" customFormat="1" ht="11.45" customHeight="1" x14ac:dyDescent="0.2"/>
    <row r="3253" s="5" customFormat="1" ht="11.45" customHeight="1" x14ac:dyDescent="0.2"/>
    <row r="3254" s="5" customFormat="1" ht="11.45" customHeight="1" x14ac:dyDescent="0.2"/>
    <row r="3255" s="5" customFormat="1" ht="11.45" customHeight="1" x14ac:dyDescent="0.2"/>
    <row r="3256" s="5" customFormat="1" ht="11.45" customHeight="1" x14ac:dyDescent="0.2"/>
    <row r="3257" s="5" customFormat="1" ht="11.45" customHeight="1" x14ac:dyDescent="0.2"/>
    <row r="3258" s="5" customFormat="1" ht="11.45" customHeight="1" x14ac:dyDescent="0.2"/>
    <row r="3259" s="5" customFormat="1" ht="11.45" customHeight="1" x14ac:dyDescent="0.2"/>
    <row r="3260" s="5" customFormat="1" ht="11.45" customHeight="1" x14ac:dyDescent="0.2"/>
    <row r="3261" s="5" customFormat="1" ht="11.45" customHeight="1" x14ac:dyDescent="0.2"/>
    <row r="3262" s="5" customFormat="1" ht="11.45" customHeight="1" x14ac:dyDescent="0.2"/>
    <row r="3263" s="5" customFormat="1" ht="11.45" customHeight="1" x14ac:dyDescent="0.2"/>
  </sheetData>
  <sortState ref="A2:K3263">
    <sortCondition ref="B1:B3263"/>
  </sortState>
  <pageMargins left="0.39370078740157483" right="0.39370078740157483" top="0.39370078740157483" bottom="0.39370078740157483" header="0" footer="0"/>
  <pageSetup paperSize="9" fitToHeight="0" pageOrder="overThenDown" orientation="portrait" r:id="rId1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HS CODE</vt:lpstr>
      <vt:lpstr>TDSheet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Чупраков Никита</cp:lastModifiedBy>
  <dcterms:created xsi:type="dcterms:W3CDTF">2019-10-04T05:35:27Z</dcterms:created>
  <dcterms:modified xsi:type="dcterms:W3CDTF">2023-07-07T08:56:55Z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3eb348-6bb5-454e-8246-2b03a499fa4a_Enabled">
    <vt:lpwstr>true</vt:lpwstr>
  </property>
  <property fmtid="{D5CDD505-2E9C-101B-9397-08002B2CF9AE}" pid="3" name="MSIP_Label_dc3eb348-6bb5-454e-8246-2b03a499fa4a_SetDate">
    <vt:lpwstr>2023-03-14T10:35:15Z</vt:lpwstr>
  </property>
  <property fmtid="{D5CDD505-2E9C-101B-9397-08002B2CF9AE}" pid="4" name="MSIP_Label_dc3eb348-6bb5-454e-8246-2b03a499fa4a_Method">
    <vt:lpwstr>Standard</vt:lpwstr>
  </property>
  <property fmtid="{D5CDD505-2E9C-101B-9397-08002B2CF9AE}" pid="5" name="MSIP_Label_dc3eb348-6bb5-454e-8246-2b03a499fa4a_Name">
    <vt:lpwstr>dc3eb348-6bb5-454e-8246-2b03a499fa4a</vt:lpwstr>
  </property>
  <property fmtid="{D5CDD505-2E9C-101B-9397-08002B2CF9AE}" pid="6" name="MSIP_Label_dc3eb348-6bb5-454e-8246-2b03a499fa4a_SiteId">
    <vt:lpwstr>d9c7995d-4c06-40b7-829c-3921bdc751ed</vt:lpwstr>
  </property>
  <property fmtid="{D5CDD505-2E9C-101B-9397-08002B2CF9AE}" pid="7" name="MSIP_Label_dc3eb348-6bb5-454e-8246-2b03a499fa4a_ActionId">
    <vt:lpwstr>6e36a158-dfbd-40d8-a8ab-a75bdef08d32</vt:lpwstr>
  </property>
  <property fmtid="{D5CDD505-2E9C-101B-9397-08002B2CF9AE}" pid="8" name="MSIP_Label_dc3eb348-6bb5-454e-8246-2b03a499fa4a_ContentBits">
    <vt:lpwstr>2</vt:lpwstr>
  </property>
</Properties>
</file>