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55FC3729-844F-4665-9924-136DE86B5A22}" xr6:coauthVersionLast="47" xr6:coauthVersionMax="47" xr10:uidLastSave="{00000000-0000-0000-0000-000000000000}"/>
  <bookViews>
    <workbookView xWindow="-120" yWindow="-120" windowWidth="38640" windowHeight="15840" xr2:uid="{F1E9C807-2E5E-4657-83F6-FEC18AF22E6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G1541" i="1"/>
</calcChain>
</file>

<file path=xl/sharedStrings.xml><?xml version="1.0" encoding="utf-8"?>
<sst xmlns="http://schemas.openxmlformats.org/spreadsheetml/2006/main" count="6163" uniqueCount="2380">
  <si>
    <t>Компания-клиент</t>
  </si>
  <si>
    <t>Дата</t>
  </si>
  <si>
    <t>БИК банка получателя</t>
  </si>
  <si>
    <t>Сумма выплаты</t>
  </si>
  <si>
    <t>клиент 2</t>
  </si>
  <si>
    <t>2022-07-05</t>
  </si>
  <si>
    <t>041403633</t>
  </si>
  <si>
    <t>ФИО 2</t>
  </si>
  <si>
    <t>2022-07-04</t>
  </si>
  <si>
    <t>044525593</t>
  </si>
  <si>
    <t>ФИО 3</t>
  </si>
  <si>
    <t>044525974</t>
  </si>
  <si>
    <t>ФИО 4</t>
  </si>
  <si>
    <t>ФИО 5</t>
  </si>
  <si>
    <t>ФИО 6</t>
  </si>
  <si>
    <t>клиент 3</t>
  </si>
  <si>
    <t>ФИО 121</t>
  </si>
  <si>
    <t>040349602</t>
  </si>
  <si>
    <t>ФИО 126</t>
  </si>
  <si>
    <t>045209673</t>
  </si>
  <si>
    <t>ФИО 132</t>
  </si>
  <si>
    <t>2022-07-03</t>
  </si>
  <si>
    <t>040702615</t>
  </si>
  <si>
    <t>ФИО 133</t>
  </si>
  <si>
    <t>ФИО 138</t>
  </si>
  <si>
    <t>ФИО 144</t>
  </si>
  <si>
    <t>ФИО 146</t>
  </si>
  <si>
    <t>046015602</t>
  </si>
  <si>
    <t>ФИО 156</t>
  </si>
  <si>
    <t>ФИО 157</t>
  </si>
  <si>
    <t>ФИО 159</t>
  </si>
  <si>
    <t>ФИО 162</t>
  </si>
  <si>
    <t>ФИО 163</t>
  </si>
  <si>
    <t>ФИО 166</t>
  </si>
  <si>
    <t>ФИО 167</t>
  </si>
  <si>
    <t>ФИО 168</t>
  </si>
  <si>
    <t>042809679</t>
  </si>
  <si>
    <t>ФИО 173</t>
  </si>
  <si>
    <t>044525232</t>
  </si>
  <si>
    <t>ФИО 174</t>
  </si>
  <si>
    <t>2022-06-30</t>
  </si>
  <si>
    <t>ФИО 176</t>
  </si>
  <si>
    <t>ФИО 177</t>
  </si>
  <si>
    <t>ФИО 180</t>
  </si>
  <si>
    <t>ФИО 182</t>
  </si>
  <si>
    <t>048142604</t>
  </si>
  <si>
    <t>ФИО 183</t>
  </si>
  <si>
    <t>046015239</t>
  </si>
  <si>
    <t>ФИО 185</t>
  </si>
  <si>
    <t>040349758</t>
  </si>
  <si>
    <t>ФИО 188</t>
  </si>
  <si>
    <t>ФИО 189</t>
  </si>
  <si>
    <t>ФИО 190</t>
  </si>
  <si>
    <t>ФИО 199</t>
  </si>
  <si>
    <t>ФИО 204</t>
  </si>
  <si>
    <t>ФИО 205</t>
  </si>
  <si>
    <t>ФИО 209</t>
  </si>
  <si>
    <t>046015051</t>
  </si>
  <si>
    <t>ФИО 212</t>
  </si>
  <si>
    <t>ФИО 213</t>
  </si>
  <si>
    <t>ФИО 214</t>
  </si>
  <si>
    <t>ФИО 215</t>
  </si>
  <si>
    <t>ФИО 216</t>
  </si>
  <si>
    <t>ФИО 218</t>
  </si>
  <si>
    <t>ФИО 219</t>
  </si>
  <si>
    <t>ФИО 228</t>
  </si>
  <si>
    <t>ФИО 229</t>
  </si>
  <si>
    <t>ФИО 235</t>
  </si>
  <si>
    <t>044525214</t>
  </si>
  <si>
    <t>ФИО 237</t>
  </si>
  <si>
    <t>ФИО 239</t>
  </si>
  <si>
    <t>ФИО 242</t>
  </si>
  <si>
    <t>ФИО 245</t>
  </si>
  <si>
    <t>ФИО 247</t>
  </si>
  <si>
    <t>ФИО 250</t>
  </si>
  <si>
    <t>040349781</t>
  </si>
  <si>
    <t>ФИО 253</t>
  </si>
  <si>
    <t>клиент 1</t>
  </si>
  <si>
    <t>ФИО 1021</t>
  </si>
  <si>
    <t>ФИО 1360</t>
  </si>
  <si>
    <t>ФИО 1447</t>
  </si>
  <si>
    <t>ФИО 1520</t>
  </si>
  <si>
    <t>ФИО 1521</t>
  </si>
  <si>
    <t>ФИО 1522</t>
  </si>
  <si>
    <t>ФИО 1523</t>
  </si>
  <si>
    <t>ФИО 1524</t>
  </si>
  <si>
    <t>ФИО 1533</t>
  </si>
  <si>
    <t>ФИО 1535</t>
  </si>
  <si>
    <t>ФИО 1538</t>
  </si>
  <si>
    <t>ФИО 1539</t>
  </si>
  <si>
    <t>ФИО 1540</t>
  </si>
  <si>
    <t>ФИО 1545</t>
  </si>
  <si>
    <t>ФИО 1556</t>
  </si>
  <si>
    <t>ФИО 1561</t>
  </si>
  <si>
    <t>ФИО 1562</t>
  </si>
  <si>
    <t>ФИО 1563</t>
  </si>
  <si>
    <t>ФИО 1570</t>
  </si>
  <si>
    <t>ФИО 1574</t>
  </si>
  <si>
    <t>ФИО 1577</t>
  </si>
  <si>
    <t>ФИО 1578</t>
  </si>
  <si>
    <t>ФИО 1580</t>
  </si>
  <si>
    <t>ФИО 1582</t>
  </si>
  <si>
    <t>ФИО 1586</t>
  </si>
  <si>
    <t>ФИО 1588</t>
  </si>
  <si>
    <t>ФИО 1590</t>
  </si>
  <si>
    <t>ФИО 1591</t>
  </si>
  <si>
    <t>ФИО 1592</t>
  </si>
  <si>
    <t>ФИО 1593</t>
  </si>
  <si>
    <t>ФИО 1595</t>
  </si>
  <si>
    <t>ФИО 2304</t>
  </si>
  <si>
    <t>ФИО 2347</t>
  </si>
  <si>
    <t>ФИО 2348</t>
  </si>
  <si>
    <t>ФИО 2349</t>
  </si>
  <si>
    <t>ФИО 2350</t>
  </si>
  <si>
    <t>ФИО 2354</t>
  </si>
  <si>
    <t>ФИО 2358</t>
  </si>
  <si>
    <t>ФИО 2362</t>
  </si>
  <si>
    <t>ФИО 2366</t>
  </si>
  <si>
    <t>ФИО 2371</t>
  </si>
  <si>
    <t>ФИО 2373</t>
  </si>
  <si>
    <t>ФИО 2374</t>
  </si>
  <si>
    <t>ФИО 2375</t>
  </si>
  <si>
    <t>ФИО 2377</t>
  </si>
  <si>
    <t>ФИО 2381</t>
  </si>
  <si>
    <t>2022-07-11</t>
  </si>
  <si>
    <t>ФИО 7380</t>
  </si>
  <si>
    <t>2022-07-12</t>
  </si>
  <si>
    <t>ФИО 7381</t>
  </si>
  <si>
    <t>ФИО 7382</t>
  </si>
  <si>
    <t>ФИО 7383</t>
  </si>
  <si>
    <t>ФИО 7499</t>
  </si>
  <si>
    <t>2022-07-10</t>
  </si>
  <si>
    <t>ФИО 7500</t>
  </si>
  <si>
    <t>ФИО 7507</t>
  </si>
  <si>
    <t>ФИО 7508</t>
  </si>
  <si>
    <t>ФИО 7509</t>
  </si>
  <si>
    <t>ФИО 7511</t>
  </si>
  <si>
    <t>040349700</t>
  </si>
  <si>
    <t>ФИО 7514</t>
  </si>
  <si>
    <t>ФИО 7515</t>
  </si>
  <si>
    <t>ФИО 7516</t>
  </si>
  <si>
    <t>ФИО 7517</t>
  </si>
  <si>
    <t>ФИО 7521</t>
  </si>
  <si>
    <t>ФИО 7523</t>
  </si>
  <si>
    <t>ФИО 7526</t>
  </si>
  <si>
    <t>ФИО 7532</t>
  </si>
  <si>
    <t>041806647</t>
  </si>
  <si>
    <t>ФИО 7535</t>
  </si>
  <si>
    <t>ФИО 7537</t>
  </si>
  <si>
    <t>ФИО 7538</t>
  </si>
  <si>
    <t>ФИО 7539</t>
  </si>
  <si>
    <t>ФИО 7540</t>
  </si>
  <si>
    <t>ФИО 7542</t>
  </si>
  <si>
    <t>ФИО 7543</t>
  </si>
  <si>
    <t>ФИО 7545</t>
  </si>
  <si>
    <t>ФИО 7549</t>
  </si>
  <si>
    <t>ФИО 7551</t>
  </si>
  <si>
    <t>ФИО 7552</t>
  </si>
  <si>
    <t>ФИО 7553</t>
  </si>
  <si>
    <t>ФИО 7561</t>
  </si>
  <si>
    <t>ФИО 7567</t>
  </si>
  <si>
    <t>ФИО 7568</t>
  </si>
  <si>
    <t>ФИО 7570</t>
  </si>
  <si>
    <t>ФИО 7571</t>
  </si>
  <si>
    <t>ФИО 7572</t>
  </si>
  <si>
    <t>ФИО 7574</t>
  </si>
  <si>
    <t>ФИО 7575</t>
  </si>
  <si>
    <t>ФИО 7577</t>
  </si>
  <si>
    <t>ФИО 7582</t>
  </si>
  <si>
    <t>ФИО 7583</t>
  </si>
  <si>
    <t>ФИО 7585</t>
  </si>
  <si>
    <t>ФИО 7587</t>
  </si>
  <si>
    <t>ФИО 7588</t>
  </si>
  <si>
    <t>ФИО 7592</t>
  </si>
  <si>
    <t>ФИО 7595</t>
  </si>
  <si>
    <t>ФИО 7605</t>
  </si>
  <si>
    <t>ФИО 7607</t>
  </si>
  <si>
    <t>ФИО 7616</t>
  </si>
  <si>
    <t>ФИО 7620</t>
  </si>
  <si>
    <t>ФИО 7629</t>
  </si>
  <si>
    <t>ФИО 7630</t>
  </si>
  <si>
    <t>ФИО 7637</t>
  </si>
  <si>
    <t>ФИО 7638</t>
  </si>
  <si>
    <t>ФИО 7640</t>
  </si>
  <si>
    <t>ФИО 7646</t>
  </si>
  <si>
    <t>ФИО 7651</t>
  </si>
  <si>
    <t>ФИО 7652</t>
  </si>
  <si>
    <t>ФИО 7653</t>
  </si>
  <si>
    <t>ФИО 7655</t>
  </si>
  <si>
    <t>ФИО 7656</t>
  </si>
  <si>
    <t>ФИО 7658</t>
  </si>
  <si>
    <t>ФИО 7662</t>
  </si>
  <si>
    <t>ФИО 7664</t>
  </si>
  <si>
    <t>ФИО 8456</t>
  </si>
  <si>
    <t>044525225</t>
  </si>
  <si>
    <t>ФИО 8601</t>
  </si>
  <si>
    <t>ФИО 8634</t>
  </si>
  <si>
    <t>040813608</t>
  </si>
  <si>
    <t>ФИО 8826</t>
  </si>
  <si>
    <t>ФИО 8874</t>
  </si>
  <si>
    <t>ФИО 8977</t>
  </si>
  <si>
    <t>ФИО 9056</t>
  </si>
  <si>
    <t>ФИО 9057</t>
  </si>
  <si>
    <t>ФИО 9058</t>
  </si>
  <si>
    <t>ФИО 9059</t>
  </si>
  <si>
    <t>ФИО 9065</t>
  </si>
  <si>
    <t>ФИО 9066</t>
  </si>
  <si>
    <t>ФИО 9068</t>
  </si>
  <si>
    <t>ФИО 9071</t>
  </si>
  <si>
    <t>ФИО 9082</t>
  </si>
  <si>
    <t>ФИО 9087</t>
  </si>
  <si>
    <t>ФИО 9091</t>
  </si>
  <si>
    <t>ФИО 9093</t>
  </si>
  <si>
    <t>ФИО 9095</t>
  </si>
  <si>
    <t>ФИО 9102</t>
  </si>
  <si>
    <t>ФИО 9106</t>
  </si>
  <si>
    <t>ФИО 9107</t>
  </si>
  <si>
    <t>ФИО 9110</t>
  </si>
  <si>
    <t>ФИО 9118</t>
  </si>
  <si>
    <t>ФИО 9119</t>
  </si>
  <si>
    <t>ФИО 9123</t>
  </si>
  <si>
    <t>ФИО 9742</t>
  </si>
  <si>
    <t>ФИО 9884</t>
  </si>
  <si>
    <t>ФИО 9968</t>
  </si>
  <si>
    <t>ФИО 9970</t>
  </si>
  <si>
    <t>ФИО 9979</t>
  </si>
  <si>
    <t>ФИО 9984</t>
  </si>
  <si>
    <t>ФИО 9989</t>
  </si>
  <si>
    <t>ФИО 9995</t>
  </si>
  <si>
    <t>ФИО 9998</t>
  </si>
  <si>
    <t>ФИО 9999</t>
  </si>
  <si>
    <t>ФИО 10319</t>
  </si>
  <si>
    <t>ФИО 10425</t>
  </si>
  <si>
    <t>2022-07-01</t>
  </si>
  <si>
    <t>ФИО 10729</t>
  </si>
  <si>
    <t>ФИО 10730</t>
  </si>
  <si>
    <t>2022-07-13</t>
  </si>
  <si>
    <t>ФИО 10731</t>
  </si>
  <si>
    <t>ФИО 10732</t>
  </si>
  <si>
    <t>ФИО 10733</t>
  </si>
  <si>
    <t>2022-07-09</t>
  </si>
  <si>
    <t>ФИО 10734</t>
  </si>
  <si>
    <t>ФИО 10735</t>
  </si>
  <si>
    <t>2022-07-08</t>
  </si>
  <si>
    <t>ФИО 10736</t>
  </si>
  <si>
    <t>ФИО 10737</t>
  </si>
  <si>
    <t>2022-07-06</t>
  </si>
  <si>
    <t>ФИО 10738</t>
  </si>
  <si>
    <t>2022-07-07</t>
  </si>
  <si>
    <t>ФИО 10739</t>
  </si>
  <si>
    <t>ФИО 10740</t>
  </si>
  <si>
    <t>ФИО 10745</t>
  </si>
  <si>
    <t>ФИО 10746</t>
  </si>
  <si>
    <t>ФИО 10747</t>
  </si>
  <si>
    <t>ФИО 10748</t>
  </si>
  <si>
    <t>ФИО 10749</t>
  </si>
  <si>
    <t>2022-07-14</t>
  </si>
  <si>
    <t>ФИО 10750</t>
  </si>
  <si>
    <t>ФИО 10751</t>
  </si>
  <si>
    <t>ФИО 10752</t>
  </si>
  <si>
    <t>ФИО 10753</t>
  </si>
  <si>
    <t>ФИО 10754</t>
  </si>
  <si>
    <t>ФИО 10755</t>
  </si>
  <si>
    <t>ФИО 10756</t>
  </si>
  <si>
    <t>ФИО 10757</t>
  </si>
  <si>
    <t>ФИО 10758</t>
  </si>
  <si>
    <t>ФИО 10759</t>
  </si>
  <si>
    <t>ФИО 10760</t>
  </si>
  <si>
    <t>2022-07-16</t>
  </si>
  <si>
    <t>ФИО 11169</t>
  </si>
  <si>
    <t>2022-07-15</t>
  </si>
  <si>
    <t>ФИО 11170</t>
  </si>
  <si>
    <t>ФИО 11171</t>
  </si>
  <si>
    <t>ФИО 11172</t>
  </si>
  <si>
    <t>ФИО 11177</t>
  </si>
  <si>
    <t>ФИО 11178</t>
  </si>
  <si>
    <t>ФИО 11179</t>
  </si>
  <si>
    <t>ФИО 11180</t>
  </si>
  <si>
    <t>ФИО 11181</t>
  </si>
  <si>
    <t>ФИО 11185</t>
  </si>
  <si>
    <t>ФИО 11186</t>
  </si>
  <si>
    <t>ФИО 11190</t>
  </si>
  <si>
    <t>ФИО 11193</t>
  </si>
  <si>
    <t>ФИО 11194</t>
  </si>
  <si>
    <t>ФИО 11195</t>
  </si>
  <si>
    <t>ФИО 11374</t>
  </si>
  <si>
    <t>ФИО 11375</t>
  </si>
  <si>
    <t>ФИО 11376</t>
  </si>
  <si>
    <t>ФИО 11381</t>
  </si>
  <si>
    <t>ФИО 11382</t>
  </si>
  <si>
    <t>ФИО 11383</t>
  </si>
  <si>
    <t>ФИО 11384</t>
  </si>
  <si>
    <t>ФИО 11390</t>
  </si>
  <si>
    <t>ФИО 11391</t>
  </si>
  <si>
    <t>ФИО 11393</t>
  </si>
  <si>
    <t>ФИО 11394</t>
  </si>
  <si>
    <t>ФИО 11405</t>
  </si>
  <si>
    <t>ФИО 12034</t>
  </si>
  <si>
    <t>ФИО 12297</t>
  </si>
  <si>
    <t>ФИО 12298</t>
  </si>
  <si>
    <t>ФИО 12299</t>
  </si>
  <si>
    <t>ФИО 12300</t>
  </si>
  <si>
    <t>ФИО 12301</t>
  </si>
  <si>
    <t>ФИО 12302</t>
  </si>
  <si>
    <t>ФИО 12303</t>
  </si>
  <si>
    <t>ФИО 13008</t>
  </si>
  <si>
    <t>ФИО 13009</t>
  </si>
  <si>
    <t>ФИО 13010</t>
  </si>
  <si>
    <t>ФИО 13011</t>
  </si>
  <si>
    <t>ФИО 13012</t>
  </si>
  <si>
    <t>ФИО 13013</t>
  </si>
  <si>
    <t>ФИО 13014</t>
  </si>
  <si>
    <t>ФИО 13015</t>
  </si>
  <si>
    <t>ФИО 13016</t>
  </si>
  <si>
    <t>ФИО 13019</t>
  </si>
  <si>
    <t>ФИО 13020</t>
  </si>
  <si>
    <t>ФИО 13021</t>
  </si>
  <si>
    <t>ФИО 13022</t>
  </si>
  <si>
    <t>ФИО 13023</t>
  </si>
  <si>
    <t>ФИО 13024</t>
  </si>
  <si>
    <t>ФИО 13025</t>
  </si>
  <si>
    <t>ФИО 13026</t>
  </si>
  <si>
    <t>ФИО 13027</t>
  </si>
  <si>
    <t>ФИО 13029</t>
  </si>
  <si>
    <t>ФИО 13030</t>
  </si>
  <si>
    <t>ФИО 13031</t>
  </si>
  <si>
    <t>ФИО 13032</t>
  </si>
  <si>
    <t>ФИО 13036</t>
  </si>
  <si>
    <t>ФИО 13037</t>
  </si>
  <si>
    <t>ФИО 13038</t>
  </si>
  <si>
    <t>ФИО 13039</t>
  </si>
  <si>
    <t>047102651</t>
  </si>
  <si>
    <t>ФИО 13223</t>
  </si>
  <si>
    <t>ФИО 13232</t>
  </si>
  <si>
    <t>ФИО 13236</t>
  </si>
  <si>
    <t>ФИО 13257</t>
  </si>
  <si>
    <t>ФИО 13258</t>
  </si>
  <si>
    <t>ФИО 13259</t>
  </si>
  <si>
    <t>ФИО 13260</t>
  </si>
  <si>
    <t>ФИО 13636</t>
  </si>
  <si>
    <t>ФИО 13637</t>
  </si>
  <si>
    <t>ФИО 13875</t>
  </si>
  <si>
    <t>ФИО 13877</t>
  </si>
  <si>
    <t>ФИО 13878</t>
  </si>
  <si>
    <t>ФИО 13880</t>
  </si>
  <si>
    <t>ФИО 13906</t>
  </si>
  <si>
    <t>ФИО 13934</t>
  </si>
  <si>
    <t>044030653</t>
  </si>
  <si>
    <t>ФИО 13939</t>
  </si>
  <si>
    <t>ФИО 13942</t>
  </si>
  <si>
    <t>ФИО 13949</t>
  </si>
  <si>
    <t>ФИО 13993</t>
  </si>
  <si>
    <t>ФИО 14001</t>
  </si>
  <si>
    <t>ФИО 14010</t>
  </si>
  <si>
    <t>ФИО 14033</t>
  </si>
  <si>
    <t>ФИО 14074</t>
  </si>
  <si>
    <t>ФИО 14075</t>
  </si>
  <si>
    <t>ФИО 14076</t>
  </si>
  <si>
    <t>ФИО 14077</t>
  </si>
  <si>
    <t>ФИО 14078</t>
  </si>
  <si>
    <t>ФИО 14079</t>
  </si>
  <si>
    <t>ФИО 14080</t>
  </si>
  <si>
    <t>ФИО 14081</t>
  </si>
  <si>
    <t>ФИО 14082</t>
  </si>
  <si>
    <t>ФИО 14083</t>
  </si>
  <si>
    <t>ФИО 14084</t>
  </si>
  <si>
    <t>ФИО 14085</t>
  </si>
  <si>
    <t>ФИО 14086</t>
  </si>
  <si>
    <t>ФИО 14087</t>
  </si>
  <si>
    <t>ФИО 14093</t>
  </si>
  <si>
    <t>ФИО 14094</t>
  </si>
  <si>
    <t>ФИО 14095</t>
  </si>
  <si>
    <t>ФИО 14096</t>
  </si>
  <si>
    <t>ФИО 14097</t>
  </si>
  <si>
    <t>ФИО 14098</t>
  </si>
  <si>
    <t>ФИО 14099</t>
  </si>
  <si>
    <t>ФИО 14100</t>
  </si>
  <si>
    <t>ФИО 14101</t>
  </si>
  <si>
    <t>ФИО 14102</t>
  </si>
  <si>
    <t>ФИО 14103</t>
  </si>
  <si>
    <t>ФИО 14104</t>
  </si>
  <si>
    <t>ФИО 14105</t>
  </si>
  <si>
    <t>ФИО 14106</t>
  </si>
  <si>
    <t>ФИО 14107</t>
  </si>
  <si>
    <t>ФИО 14113</t>
  </si>
  <si>
    <t>ФИО 14114</t>
  </si>
  <si>
    <t>ФИО 14115</t>
  </si>
  <si>
    <t>ФИО 14116</t>
  </si>
  <si>
    <t>ФИО 14117</t>
  </si>
  <si>
    <t>ФИО 14118</t>
  </si>
  <si>
    <t>ФИО 14119</t>
  </si>
  <si>
    <t>ФИО 14126</t>
  </si>
  <si>
    <t>ФИО 14127</t>
  </si>
  <si>
    <t>ФИО 14128</t>
  </si>
  <si>
    <t>ФИО 14129</t>
  </si>
  <si>
    <t>ФИО 14130</t>
  </si>
  <si>
    <t>ФИО 14131</t>
  </si>
  <si>
    <t>047003608</t>
  </si>
  <si>
    <t>ФИО 14164</t>
  </si>
  <si>
    <t>ФИО 14165</t>
  </si>
  <si>
    <t>ФИО 14166</t>
  </si>
  <si>
    <t>ФИО 14167</t>
  </si>
  <si>
    <t>ФИО 14168</t>
  </si>
  <si>
    <t>ФИО 14169</t>
  </si>
  <si>
    <t>ФИО 14170</t>
  </si>
  <si>
    <t>ФИО 14171</t>
  </si>
  <si>
    <t>ФИО 14172</t>
  </si>
  <si>
    <t>ФИО 14173</t>
  </si>
  <si>
    <t>048602673</t>
  </si>
  <si>
    <t>ФИО 14174</t>
  </si>
  <si>
    <t>ФИО 14175</t>
  </si>
  <si>
    <t>ФИО 14176</t>
  </si>
  <si>
    <t>ФИО 14177</t>
  </si>
  <si>
    <t>ФИО 14178</t>
  </si>
  <si>
    <t>ФИО 14179</t>
  </si>
  <si>
    <t>ФИО 14180</t>
  </si>
  <si>
    <t>ФИО 14181</t>
  </si>
  <si>
    <t>ФИО 14182</t>
  </si>
  <si>
    <t>ФИО 14183</t>
  </si>
  <si>
    <t>ФИО 14184</t>
  </si>
  <si>
    <t>ФИО 14185</t>
  </si>
  <si>
    <t>ФИО 14186</t>
  </si>
  <si>
    <t>ФИО 14187</t>
  </si>
  <si>
    <t>ФИО 14188</t>
  </si>
  <si>
    <t>ФИО 14189</t>
  </si>
  <si>
    <t>ФИО 14190</t>
  </si>
  <si>
    <t>ФИО 14191</t>
  </si>
  <si>
    <t>ФИО 14192</t>
  </si>
  <si>
    <t>ФИО 14193</t>
  </si>
  <si>
    <t>ФИО 14194</t>
  </si>
  <si>
    <t>ФИО 14201</t>
  </si>
  <si>
    <t>ФИО 14204</t>
  </si>
  <si>
    <t>ФИО 14211</t>
  </si>
  <si>
    <t>ФИО 14212</t>
  </si>
  <si>
    <t>ФИО 14213</t>
  </si>
  <si>
    <t>ФИО 14214</t>
  </si>
  <si>
    <t>ФИО 14215</t>
  </si>
  <si>
    <t>ФИО 14216</t>
  </si>
  <si>
    <t>ФИО 14217</t>
  </si>
  <si>
    <t>ФИО 14713</t>
  </si>
  <si>
    <t>ФИО 15188</t>
  </si>
  <si>
    <t>ФИО 15189</t>
  </si>
  <si>
    <t>ФИО 15530</t>
  </si>
  <si>
    <t>ФИО 15531</t>
  </si>
  <si>
    <t>2022-07-18</t>
  </si>
  <si>
    <t>ФИО 15826</t>
  </si>
  <si>
    <t>2022-07-17</t>
  </si>
  <si>
    <t>ФИО 15827</t>
  </si>
  <si>
    <t>ФИО 15828</t>
  </si>
  <si>
    <t>2022-07-19</t>
  </si>
  <si>
    <t>ФИО 15829</t>
  </si>
  <si>
    <t>ФИО 15830</t>
  </si>
  <si>
    <t>ФИО 15831</t>
  </si>
  <si>
    <t>ФИО 15838</t>
  </si>
  <si>
    <t>ФИО 15871</t>
  </si>
  <si>
    <t>ФИО 15894</t>
  </si>
  <si>
    <t>ФИО 15895</t>
  </si>
  <si>
    <t>ФИО 15896</t>
  </si>
  <si>
    <t>ФИО 15897</t>
  </si>
  <si>
    <t>ФИО 16177</t>
  </si>
  <si>
    <t>ФИО 16178</t>
  </si>
  <si>
    <t>ФИО 16377</t>
  </si>
  <si>
    <t>ФИО 16378</t>
  </si>
  <si>
    <t>ФИО 16379</t>
  </si>
  <si>
    <t>ФИО 16380</t>
  </si>
  <si>
    <t>ФИО 16381</t>
  </si>
  <si>
    <t>ФИО 16382</t>
  </si>
  <si>
    <t>ФИО 16383</t>
  </si>
  <si>
    <t>ФИО 16384</t>
  </si>
  <si>
    <t>ФИО 16385</t>
  </si>
  <si>
    <t>ФИО 16461</t>
  </si>
  <si>
    <t>ФИО 16474</t>
  </si>
  <si>
    <t>ФИО 16475</t>
  </si>
  <si>
    <t>ФИО 16622</t>
  </si>
  <si>
    <t>043601607</t>
  </si>
  <si>
    <t>ФИО 16623</t>
  </si>
  <si>
    <t>ФИО 16697</t>
  </si>
  <si>
    <t>ФИО 16737</t>
  </si>
  <si>
    <t>ФИО 16739</t>
  </si>
  <si>
    <t>ФИО 16768</t>
  </si>
  <si>
    <t>ФИО 16769</t>
  </si>
  <si>
    <t>ФИО 16770</t>
  </si>
  <si>
    <t>ФИО 16771</t>
  </si>
  <si>
    <t>ФИО 16772</t>
  </si>
  <si>
    <t>ФИО 16773</t>
  </si>
  <si>
    <t>ФИО 16774</t>
  </si>
  <si>
    <t>ФИО 16775</t>
  </si>
  <si>
    <t>ФИО 16776</t>
  </si>
  <si>
    <t>ФИО 16777</t>
  </si>
  <si>
    <t>ФИО 16778</t>
  </si>
  <si>
    <t>ФИО 16779</t>
  </si>
  <si>
    <t>ФИО 16780</t>
  </si>
  <si>
    <t>ФИО 16781</t>
  </si>
  <si>
    <t>ФИО 16782</t>
  </si>
  <si>
    <t>ФИО 16783</t>
  </si>
  <si>
    <t>ФИО 16784</t>
  </si>
  <si>
    <t>ФИО 16785</t>
  </si>
  <si>
    <t>ФИО 16799</t>
  </si>
  <si>
    <t>ФИО 16800</t>
  </si>
  <si>
    <t>ФИО 16801</t>
  </si>
  <si>
    <t>ФИО 16802</t>
  </si>
  <si>
    <t>ФИО 16803</t>
  </si>
  <si>
    <t>ФИО 16804</t>
  </si>
  <si>
    <t>ФИО 16805</t>
  </si>
  <si>
    <t>ФИО 16806</t>
  </si>
  <si>
    <t>ФИО 16807</t>
  </si>
  <si>
    <t>ФИО 16808</t>
  </si>
  <si>
    <t>ФИО 16809</t>
  </si>
  <si>
    <t>ФИО 16810</t>
  </si>
  <si>
    <t>ФИО 16811</t>
  </si>
  <si>
    <t>ФИО 16812</t>
  </si>
  <si>
    <t>ФИО 16813</t>
  </si>
  <si>
    <t>ФИО 16814</t>
  </si>
  <si>
    <t>ФИО 16817</t>
  </si>
  <si>
    <t>ФИО 16818</t>
  </si>
  <si>
    <t>ФИО 16819</t>
  </si>
  <si>
    <t>ФИО 17233</t>
  </si>
  <si>
    <t>ФИО 17372</t>
  </si>
  <si>
    <t>ФИО 17380</t>
  </si>
  <si>
    <t>ФИО 17381</t>
  </si>
  <si>
    <t>ФИО 17458</t>
  </si>
  <si>
    <t>ФИО 17464</t>
  </si>
  <si>
    <t>ФИО 17467</t>
  </si>
  <si>
    <t>ФИО 17468</t>
  </si>
  <si>
    <t>ФИО 17470</t>
  </si>
  <si>
    <t>ФИО 17475</t>
  </si>
  <si>
    <t>ФИО 17476</t>
  </si>
  <si>
    <t>ФИО 17479</t>
  </si>
  <si>
    <t>ФИО 17483</t>
  </si>
  <si>
    <t>ФИО 17484</t>
  </si>
  <si>
    <t>ФИО 17486</t>
  </si>
  <si>
    <t>ФИО 17488</t>
  </si>
  <si>
    <t>ФИО 17491</t>
  </si>
  <si>
    <t>ФИО 17495</t>
  </si>
  <si>
    <t>ФИО 17499</t>
  </si>
  <si>
    <t>ФИО 17500</t>
  </si>
  <si>
    <t>ФИО 17502</t>
  </si>
  <si>
    <t>ФИО 17503</t>
  </si>
  <si>
    <t>ФИО 17505</t>
  </si>
  <si>
    <t>ФИО 17506</t>
  </si>
  <si>
    <t>ФИО 17510</t>
  </si>
  <si>
    <t>ФИО 17521</t>
  </si>
  <si>
    <t>ФИО 17522</t>
  </si>
  <si>
    <t>ФИО 17532</t>
  </si>
  <si>
    <t>ФИО 17534</t>
  </si>
  <si>
    <t>ФИО 17536</t>
  </si>
  <si>
    <t>ФИО 17538</t>
  </si>
  <si>
    <t>ФИО 18139</t>
  </si>
  <si>
    <t>ФИО 18354</t>
  </si>
  <si>
    <t>ФИО 18438</t>
  </si>
  <si>
    <t>ФИО 18481</t>
  </si>
  <si>
    <t>ФИО 18483</t>
  </si>
  <si>
    <t>ФИО 18487</t>
  </si>
  <si>
    <t>ФИО 18489</t>
  </si>
  <si>
    <t>ФИО 18491</t>
  </si>
  <si>
    <t>ФИО 18494</t>
  </si>
  <si>
    <t>ФИО 18497</t>
  </si>
  <si>
    <t>ФИО 18503</t>
  </si>
  <si>
    <t>ФИО 18504</t>
  </si>
  <si>
    <t>ФИО 18511</t>
  </si>
  <si>
    <t>ФИО 18847</t>
  </si>
  <si>
    <t>ФИО 18999</t>
  </si>
  <si>
    <t>2022-07-20</t>
  </si>
  <si>
    <t>ФИО 19332</t>
  </si>
  <si>
    <t>ФИО 19333</t>
  </si>
  <si>
    <t>2022-07-21</t>
  </si>
  <si>
    <t>ФИО 19432</t>
  </si>
  <si>
    <t>ФИО 19433</t>
  </si>
  <si>
    <t>ФИО 19434</t>
  </si>
  <si>
    <t>ФИО 19437</t>
  </si>
  <si>
    <t>ФИО 19439</t>
  </si>
  <si>
    <t>ФИО 19445</t>
  </si>
  <si>
    <t>ФИО 19450</t>
  </si>
  <si>
    <t>ФИО 19452</t>
  </si>
  <si>
    <t>ФИО 19453</t>
  </si>
  <si>
    <t>ФИО 19454</t>
  </si>
  <si>
    <t>ФИО 19457</t>
  </si>
  <si>
    <t>ФИО 19458</t>
  </si>
  <si>
    <t>ФИО 19460</t>
  </si>
  <si>
    <t>ФИО 19465</t>
  </si>
  <si>
    <t>ФИО 19468</t>
  </si>
  <si>
    <t>ФИО 19471</t>
  </si>
  <si>
    <t>ФИО 19474</t>
  </si>
  <si>
    <t>ФИО 19475</t>
  </si>
  <si>
    <t>ФИО 19476</t>
  </si>
  <si>
    <t>ФИО 19477</t>
  </si>
  <si>
    <t>ФИО 19479</t>
  </si>
  <si>
    <t>ФИО 19481</t>
  </si>
  <si>
    <t>ФИО 19485</t>
  </si>
  <si>
    <t>ФИО 19487</t>
  </si>
  <si>
    <t>ФИО 19488</t>
  </si>
  <si>
    <t>ФИО 19492</t>
  </si>
  <si>
    <t>ФИО 19494</t>
  </si>
  <si>
    <t>ФИО 19495</t>
  </si>
  <si>
    <t>ФИО 19496</t>
  </si>
  <si>
    <t>ФИО 19498</t>
  </si>
  <si>
    <t>ФИО 19503</t>
  </si>
  <si>
    <t>ФИО 19504</t>
  </si>
  <si>
    <t>ФИО 19505</t>
  </si>
  <si>
    <t>ФИО 19507</t>
  </si>
  <si>
    <t>ФИО 19508</t>
  </si>
  <si>
    <t>ФИО 19510</t>
  </si>
  <si>
    <t>ФИО 19514</t>
  </si>
  <si>
    <t>ФИО 19516</t>
  </si>
  <si>
    <t>ФИО 19519</t>
  </si>
  <si>
    <t>040349536</t>
  </si>
  <si>
    <t>ФИО 19520</t>
  </si>
  <si>
    <t>ФИО 19521</t>
  </si>
  <si>
    <t>ФИО 19522</t>
  </si>
  <si>
    <t>ФИО 19525</t>
  </si>
  <si>
    <t>ФИО 19527</t>
  </si>
  <si>
    <t>ФИО 19531</t>
  </si>
  <si>
    <t>ФИО 19533</t>
  </si>
  <si>
    <t>ФИО 19534</t>
  </si>
  <si>
    <t>ФИО 19536</t>
  </si>
  <si>
    <t>ФИО 19539</t>
  </si>
  <si>
    <t>ФИО 19540</t>
  </si>
  <si>
    <t>клиент 4</t>
  </si>
  <si>
    <t>ФИО 20447</t>
  </si>
  <si>
    <t>ФИО 20491</t>
  </si>
  <si>
    <t>ФИО 20543</t>
  </si>
  <si>
    <t>ФИО 20706</t>
  </si>
  <si>
    <t>ФИО 20860</t>
  </si>
  <si>
    <t>ФИО 20864</t>
  </si>
  <si>
    <t>ФИО 20923</t>
  </si>
  <si>
    <t>ФИО 20924</t>
  </si>
  <si>
    <t>ФИО 20986</t>
  </si>
  <si>
    <t>ФИО 20991</t>
  </si>
  <si>
    <t>ФИО 20993</t>
  </si>
  <si>
    <t>ФИО 20995</t>
  </si>
  <si>
    <t>ФИО 20999</t>
  </si>
  <si>
    <t>ФИО 21000</t>
  </si>
  <si>
    <t>ФИО 21002</t>
  </si>
  <si>
    <t>ФИО 21004</t>
  </si>
  <si>
    <t>ФИО 21006</t>
  </si>
  <si>
    <t>ФИО 21011</t>
  </si>
  <si>
    <t>ФИО 21016</t>
  </si>
  <si>
    <t>ФИО 21017</t>
  </si>
  <si>
    <t>ФИО 21018</t>
  </si>
  <si>
    <t>ФИО 21021</t>
  </si>
  <si>
    <t>ФИО 21024</t>
  </si>
  <si>
    <t>ФИО 21027</t>
  </si>
  <si>
    <t>ФИО 21028</t>
  </si>
  <si>
    <t>ФИО 21031</t>
  </si>
  <si>
    <t>ФИО 21033</t>
  </si>
  <si>
    <t>ФИО 21515</t>
  </si>
  <si>
    <t>ФИО 21602</t>
  </si>
  <si>
    <t>ФИО 21671</t>
  </si>
  <si>
    <t>ФИО 21734</t>
  </si>
  <si>
    <t>ФИО 21752</t>
  </si>
  <si>
    <t>ФИО 21977</t>
  </si>
  <si>
    <t>2022-07-22</t>
  </si>
  <si>
    <t>ФИО 22038</t>
  </si>
  <si>
    <t>ФИО 22153</t>
  </si>
  <si>
    <t>ФИО 22155</t>
  </si>
  <si>
    <t>ФИО 22156</t>
  </si>
  <si>
    <t>2022-07-23</t>
  </si>
  <si>
    <t>040349556</t>
  </si>
  <si>
    <t>ФИО 22159</t>
  </si>
  <si>
    <t>ФИО 22160</t>
  </si>
  <si>
    <t>ФИО 22161</t>
  </si>
  <si>
    <t>ФИО 22164</t>
  </si>
  <si>
    <t>ФИО 22169</t>
  </si>
  <si>
    <t>ФИО 22170</t>
  </si>
  <si>
    <t>ФИО 22172</t>
  </si>
  <si>
    <t>ФИО 22173</t>
  </si>
  <si>
    <t>ФИО 22174</t>
  </si>
  <si>
    <t>ФИО 22175</t>
  </si>
  <si>
    <t>ФИО 22177</t>
  </si>
  <si>
    <t>ФИО 22180</t>
  </si>
  <si>
    <t>ФИО 22181</t>
  </si>
  <si>
    <t>ФИО 22182</t>
  </si>
  <si>
    <t>ФИО 22183</t>
  </si>
  <si>
    <t>ФИО 22186</t>
  </si>
  <si>
    <t>ФИО 22188</t>
  </si>
  <si>
    <t>ФИО 22192</t>
  </si>
  <si>
    <t>ФИО 22194</t>
  </si>
  <si>
    <t>ФИО 22197</t>
  </si>
  <si>
    <t>ФИО 22199</t>
  </si>
  <si>
    <t>ФИО 22200</t>
  </si>
  <si>
    <t>ФИО 22207</t>
  </si>
  <si>
    <t>ФИО 22208</t>
  </si>
  <si>
    <t>ФИО 22209</t>
  </si>
  <si>
    <t>ФИО 22210</t>
  </si>
  <si>
    <t>ФИО 22211</t>
  </si>
  <si>
    <t>ФИО 22212</t>
  </si>
  <si>
    <t>ФИО 22213</t>
  </si>
  <si>
    <t>ФИО 22214</t>
  </si>
  <si>
    <t>ФИО 22216</t>
  </si>
  <si>
    <t>ФИО 22218</t>
  </si>
  <si>
    <t>ФИО 22221</t>
  </si>
  <si>
    <t>ФИО 22222</t>
  </si>
  <si>
    <t>ФИО 22225</t>
  </si>
  <si>
    <t>ФИО 22226</t>
  </si>
  <si>
    <t>ФИО 22228</t>
  </si>
  <si>
    <t>ФИО 22231</t>
  </si>
  <si>
    <t>ФИО 22236</t>
  </si>
  <si>
    <t>ФИО 22238</t>
  </si>
  <si>
    <t>ФИО 22240</t>
  </si>
  <si>
    <t>ФИО 22242</t>
  </si>
  <si>
    <t>ФИО 22243</t>
  </si>
  <si>
    <t>ФИО 22245</t>
  </si>
  <si>
    <t>ФИО 22247</t>
  </si>
  <si>
    <t>ФИО 22248</t>
  </si>
  <si>
    <t>ФИО 22251</t>
  </si>
  <si>
    <t>ФИО 22253</t>
  </si>
  <si>
    <t>ФИО 22255</t>
  </si>
  <si>
    <t>ФИО 22256</t>
  </si>
  <si>
    <t>ФИО 22260</t>
  </si>
  <si>
    <t>ФИО 22263</t>
  </si>
  <si>
    <t>ФИО 23241</t>
  </si>
  <si>
    <t>ФИО 23302</t>
  </si>
  <si>
    <t>ФИО 23323</t>
  </si>
  <si>
    <t>ФИО 23403</t>
  </si>
  <si>
    <t>ФИО 23405</t>
  </si>
  <si>
    <t>ФИО 23425</t>
  </si>
  <si>
    <t>ФИО 23569</t>
  </si>
  <si>
    <t>ФИО 23625</t>
  </si>
  <si>
    <t>ФИО 23712</t>
  </si>
  <si>
    <t>ФИО 23713</t>
  </si>
  <si>
    <t>ФИО 23715</t>
  </si>
  <si>
    <t>ФИО 23716</t>
  </si>
  <si>
    <t>ФИО 23717</t>
  </si>
  <si>
    <t>ФИО 23718</t>
  </si>
  <si>
    <t>ФИО 23719</t>
  </si>
  <si>
    <t>ФИО 23721</t>
  </si>
  <si>
    <t>ФИО 23723</t>
  </si>
  <si>
    <t>ФИО 23726</t>
  </si>
  <si>
    <t>ФИО 23727</t>
  </si>
  <si>
    <t>ФИО 23732</t>
  </si>
  <si>
    <t>ФИО 23738</t>
  </si>
  <si>
    <t>ФИО 23739</t>
  </si>
  <si>
    <t>ФИО 23740</t>
  </si>
  <si>
    <t>ФИО 23746</t>
  </si>
  <si>
    <t>ФИО 23747</t>
  </si>
  <si>
    <t>ФИО 23753</t>
  </si>
  <si>
    <t>ФИО 23755</t>
  </si>
  <si>
    <t>ФИО 23757</t>
  </si>
  <si>
    <t>ФИО 24244</t>
  </si>
  <si>
    <t>ФИО 24321</t>
  </si>
  <si>
    <t>ФИО 24478</t>
  </si>
  <si>
    <t>2022-07-25</t>
  </si>
  <si>
    <t>ФИО 24749</t>
  </si>
  <si>
    <t>042406608</t>
  </si>
  <si>
    <t>ФИО 24752</t>
  </si>
  <si>
    <t>2022-07-26</t>
  </si>
  <si>
    <t>ФИО 24753</t>
  </si>
  <si>
    <t>ФИО 24754</t>
  </si>
  <si>
    <t>ФИО 24755</t>
  </si>
  <si>
    <t>ФИО 24861</t>
  </si>
  <si>
    <t>2022-07-24</t>
  </si>
  <si>
    <t>ФИО 24863</t>
  </si>
  <si>
    <t>ФИО 24869</t>
  </si>
  <si>
    <t>ФИО 24871</t>
  </si>
  <si>
    <t>ФИО 24872</t>
  </si>
  <si>
    <t>ФИО 24873</t>
  </si>
  <si>
    <t>ФИО 24874</t>
  </si>
  <si>
    <t>ФИО 24875</t>
  </si>
  <si>
    <t>ФИО 24879</t>
  </si>
  <si>
    <t>040349722</t>
  </si>
  <si>
    <t>ФИО 24880</t>
  </si>
  <si>
    <t>ФИО 24890</t>
  </si>
  <si>
    <t>ФИО 24892</t>
  </si>
  <si>
    <t>ФИО 24894</t>
  </si>
  <si>
    <t>ФИО 24895</t>
  </si>
  <si>
    <t>ФИО 24898</t>
  </si>
  <si>
    <t>ФИО 24899</t>
  </si>
  <si>
    <t>ФИО 24900</t>
  </si>
  <si>
    <t>ФИО 24901</t>
  </si>
  <si>
    <t>ФИО 24904</t>
  </si>
  <si>
    <t>ФИО 24905</t>
  </si>
  <si>
    <t>ФИО 24909</t>
  </si>
  <si>
    <t>ФИО 24910</t>
  </si>
  <si>
    <t>ФИО 24911</t>
  </si>
  <si>
    <t>ФИО 24914</t>
  </si>
  <si>
    <t>ФИО 24915</t>
  </si>
  <si>
    <t>ФИО 24919</t>
  </si>
  <si>
    <t>ФИО 24920</t>
  </si>
  <si>
    <t>ФИО 24923</t>
  </si>
  <si>
    <t>ФИО 24925</t>
  </si>
  <si>
    <t>ФИО 24927</t>
  </si>
  <si>
    <t>ФИО 24929</t>
  </si>
  <si>
    <t>ФИО 24930</t>
  </si>
  <si>
    <t>ФИО 24932</t>
  </si>
  <si>
    <t>ФИО 24933</t>
  </si>
  <si>
    <t>ФИО 24934</t>
  </si>
  <si>
    <t>ФИО 24936</t>
  </si>
  <si>
    <t>ФИО 24937</t>
  </si>
  <si>
    <t>ФИО 24940</t>
  </si>
  <si>
    <t>ФИО 24942</t>
  </si>
  <si>
    <t>ФИО 24947</t>
  </si>
  <si>
    <t>ФИО 24948</t>
  </si>
  <si>
    <t>043601968</t>
  </si>
  <si>
    <t>ФИО 24950</t>
  </si>
  <si>
    <t>ФИО 24952</t>
  </si>
  <si>
    <t>ФИО 24960</t>
  </si>
  <si>
    <t>ФИО 24962</t>
  </si>
  <si>
    <t>ФИО 24968</t>
  </si>
  <si>
    <t>ФИО 24969</t>
  </si>
  <si>
    <t>ФИО 24971</t>
  </si>
  <si>
    <t>ФИО 24976</t>
  </si>
  <si>
    <t>ФИО 24980</t>
  </si>
  <si>
    <t>ФИО 24981</t>
  </si>
  <si>
    <t>ФИО 24985</t>
  </si>
  <si>
    <t>ФИО 24986</t>
  </si>
  <si>
    <t>ФИО 24987</t>
  </si>
  <si>
    <t>ФИО 24988</t>
  </si>
  <si>
    <t>ФИО 24989</t>
  </si>
  <si>
    <t>ФИО 24991</t>
  </si>
  <si>
    <t>ФИО 24992</t>
  </si>
  <si>
    <t>ФИО 24994</t>
  </si>
  <si>
    <t>ФИО 24996</t>
  </si>
  <si>
    <t>ФИО 24997</t>
  </si>
  <si>
    <t>043304609</t>
  </si>
  <si>
    <t>ФИО 24998</t>
  </si>
  <si>
    <t>ФИО 24999</t>
  </si>
  <si>
    <t>ФИО 25000</t>
  </si>
  <si>
    <t>ФИО 25001</t>
  </si>
  <si>
    <t>ФИО 26094</t>
  </si>
  <si>
    <t>ФИО 26132</t>
  </si>
  <si>
    <t>ФИО 26157</t>
  </si>
  <si>
    <t>ФИО 26161</t>
  </si>
  <si>
    <t>ФИО 26207</t>
  </si>
  <si>
    <t>ФИО 26208</t>
  </si>
  <si>
    <t>ФИО 26264</t>
  </si>
  <si>
    <t>ФИО 26325</t>
  </si>
  <si>
    <t>ФИО 26427</t>
  </si>
  <si>
    <t>ФИО 26512</t>
  </si>
  <si>
    <t>ФИО 26546</t>
  </si>
  <si>
    <t>ФИО 26574</t>
  </si>
  <si>
    <t>ФИО 26599</t>
  </si>
  <si>
    <t>ФИО 26683</t>
  </si>
  <si>
    <t>ФИО 26770</t>
  </si>
  <si>
    <t>ФИО 26771</t>
  </si>
  <si>
    <t>ФИО 26772</t>
  </si>
  <si>
    <t>ФИО 26773</t>
  </si>
  <si>
    <t>ФИО 26776</t>
  </si>
  <si>
    <t>ФИО 26778</t>
  </si>
  <si>
    <t>ФИО 26780</t>
  </si>
  <si>
    <t>ФИО 26781</t>
  </si>
  <si>
    <t>ФИО 26785</t>
  </si>
  <si>
    <t>ФИО 26786</t>
  </si>
  <si>
    <t>ФИО 26788</t>
  </si>
  <si>
    <t>ФИО 26791</t>
  </si>
  <si>
    <t>ФИО 26792</t>
  </si>
  <si>
    <t>ФИО 26793</t>
  </si>
  <si>
    <t>ФИО 26794</t>
  </si>
  <si>
    <t>ФИО 26797</t>
  </si>
  <si>
    <t>ФИО 26798</t>
  </si>
  <si>
    <t>ФИО 26800</t>
  </si>
  <si>
    <t>ФИО 26802</t>
  </si>
  <si>
    <t>ФИО 26804</t>
  </si>
  <si>
    <t>ФИО 26808</t>
  </si>
  <si>
    <t>ФИО 26809</t>
  </si>
  <si>
    <t>ФИО 26810</t>
  </si>
  <si>
    <t>ФИО 26813</t>
  </si>
  <si>
    <t>ФИО 26815</t>
  </si>
  <si>
    <t>ФИО 26816</t>
  </si>
  <si>
    <t>ФИО 26817</t>
  </si>
  <si>
    <t>ФИО 26820</t>
  </si>
  <si>
    <t>ФИО 26824</t>
  </si>
  <si>
    <t>ФИО 26826</t>
  </si>
  <si>
    <t>ФИО 26827</t>
  </si>
  <si>
    <t>ФИО 26829</t>
  </si>
  <si>
    <t>ФИО 26830</t>
  </si>
  <si>
    <t>ФИО 26831</t>
  </si>
  <si>
    <t>ФИО 26833</t>
  </si>
  <si>
    <t>ФИО 26835</t>
  </si>
  <si>
    <t>ФИО 27621</t>
  </si>
  <si>
    <t>ФИО 27773</t>
  </si>
  <si>
    <t>ФИО 27859</t>
  </si>
  <si>
    <t>ФИО 27912</t>
  </si>
  <si>
    <t>ФИО 27916</t>
  </si>
  <si>
    <t>ФИО 27922</t>
  </si>
  <si>
    <t>ФИО 27923</t>
  </si>
  <si>
    <t>ФИО 27924</t>
  </si>
  <si>
    <t>ФИО 27925</t>
  </si>
  <si>
    <t>ФИО 27930</t>
  </si>
  <si>
    <t>ФИО 27931</t>
  </si>
  <si>
    <t>ФИО 27932</t>
  </si>
  <si>
    <t>ФИО 27934</t>
  </si>
  <si>
    <t>ФИО 28359</t>
  </si>
  <si>
    <t>ФИО 28466</t>
  </si>
  <si>
    <t>ФИО 28637</t>
  </si>
  <si>
    <t>2022-07-30</t>
  </si>
  <si>
    <t>ФИО 29021</t>
  </si>
  <si>
    <t>ФИО 29022</t>
  </si>
  <si>
    <t>2022-07-27</t>
  </si>
  <si>
    <t>ФИО 29195</t>
  </si>
  <si>
    <t>2022-07-28</t>
  </si>
  <si>
    <t>ФИО 29196</t>
  </si>
  <si>
    <t>ФИО 29197</t>
  </si>
  <si>
    <t>2022-07-29</t>
  </si>
  <si>
    <t>ФИО 29198</t>
  </si>
  <si>
    <t>ФИО 29199</t>
  </si>
  <si>
    <t>ФИО 29200</t>
  </si>
  <si>
    <t>ФИО 29208</t>
  </si>
  <si>
    <t>ФИО 29275</t>
  </si>
  <si>
    <t>ФИО 29276</t>
  </si>
  <si>
    <t>ФИО 29277</t>
  </si>
  <si>
    <t>ФИО 29278</t>
  </si>
  <si>
    <t>ФИО 29308</t>
  </si>
  <si>
    <t>ФИО 29610</t>
  </si>
  <si>
    <t>ФИО 29611</t>
  </si>
  <si>
    <t>ФИО 29612</t>
  </si>
  <si>
    <t>ФИО 29876</t>
  </si>
  <si>
    <t>ФИО 29907</t>
  </si>
  <si>
    <t>ФИО 29908</t>
  </si>
  <si>
    <t>ФИО 29909</t>
  </si>
  <si>
    <t>ФИО 29910</t>
  </si>
  <si>
    <t>ФИО 29911</t>
  </si>
  <si>
    <t>ФИО 29912</t>
  </si>
  <si>
    <t>ФИО 29913</t>
  </si>
  <si>
    <t>ФИО 29914</t>
  </si>
  <si>
    <t>ФИО 29915</t>
  </si>
  <si>
    <t>ФИО 29916</t>
  </si>
  <si>
    <t>ФИО 29917</t>
  </si>
  <si>
    <t>ФИО 29918</t>
  </si>
  <si>
    <t>ФИО 29974</t>
  </si>
  <si>
    <t>ФИО 29978</t>
  </si>
  <si>
    <t>ФИО 29992</t>
  </si>
  <si>
    <t>ФИО 29994</t>
  </si>
  <si>
    <t>ФИО 29995</t>
  </si>
  <si>
    <t>ФИО 29996</t>
  </si>
  <si>
    <t>ФИО 30124</t>
  </si>
  <si>
    <t>ФИО 30251</t>
  </si>
  <si>
    <t>ФИО 30252</t>
  </si>
  <si>
    <t>ФИО 30290</t>
  </si>
  <si>
    <t>041708602</t>
  </si>
  <si>
    <t>ФИО 30295</t>
  </si>
  <si>
    <t>ФИО 30299</t>
  </si>
  <si>
    <t>ФИО 30305</t>
  </si>
  <si>
    <t>ФИО 30307</t>
  </si>
  <si>
    <t>ФИО 30315</t>
  </si>
  <si>
    <t>ФИО 30316</t>
  </si>
  <si>
    <t>ФИО 30317</t>
  </si>
  <si>
    <t>ФИО 30318</t>
  </si>
  <si>
    <t>ФИО 30319</t>
  </si>
  <si>
    <t>ФИО 30320</t>
  </si>
  <si>
    <t>ФИО 30321</t>
  </si>
  <si>
    <t>ФИО 30322</t>
  </si>
  <si>
    <t>ФИО 30323</t>
  </si>
  <si>
    <t>ФИО 30324</t>
  </si>
  <si>
    <t>ФИО 30325</t>
  </si>
  <si>
    <t>ФИО 30326</t>
  </si>
  <si>
    <t>ФИО 30327</t>
  </si>
  <si>
    <t>ФИО 30328</t>
  </si>
  <si>
    <t>ФИО 30329</t>
  </si>
  <si>
    <t>ФИО 30330</t>
  </si>
  <si>
    <t>ФИО 30331</t>
  </si>
  <si>
    <t>ФИО 30332</t>
  </si>
  <si>
    <t>ФИО 30333</t>
  </si>
  <si>
    <t>ФИО 30334</t>
  </si>
  <si>
    <t>ФИО 30352</t>
  </si>
  <si>
    <t>ФИО 30353</t>
  </si>
  <si>
    <t>ФИО 30354</t>
  </si>
  <si>
    <t>ФИО 30355</t>
  </si>
  <si>
    <t>ФИО 30356</t>
  </si>
  <si>
    <t>ФИО 30357</t>
  </si>
  <si>
    <t>ФИО 30358</t>
  </si>
  <si>
    <t>ФИО 30359</t>
  </si>
  <si>
    <t>ФИО 30360</t>
  </si>
  <si>
    <t>ФИО 30361</t>
  </si>
  <si>
    <t>ФИО 30362</t>
  </si>
  <si>
    <t>ФИО 30363</t>
  </si>
  <si>
    <t>ФИО 30364</t>
  </si>
  <si>
    <t>ФИО 30365</t>
  </si>
  <si>
    <t>ФИО 30366</t>
  </si>
  <si>
    <t>ФИО 30371</t>
  </si>
  <si>
    <t>ФИО 30372</t>
  </si>
  <si>
    <t>ФИО 30373</t>
  </si>
  <si>
    <t>044525745</t>
  </si>
  <si>
    <t>ФИО 30633</t>
  </si>
  <si>
    <t>ФИО 30635</t>
  </si>
  <si>
    <t>ФИО 30636</t>
  </si>
  <si>
    <t>ФИО 31091</t>
  </si>
  <si>
    <t>ФИО 31092</t>
  </si>
  <si>
    <t>ФИО 31178</t>
  </si>
  <si>
    <t>ФИО 31179</t>
  </si>
  <si>
    <t>ФИО 31180</t>
  </si>
  <si>
    <t>ФИО 31286</t>
  </si>
  <si>
    <t>ФИО 31288</t>
  </si>
  <si>
    <t>ФИО 31292</t>
  </si>
  <si>
    <t>ФИО 31297</t>
  </si>
  <si>
    <t>ФИО 31301</t>
  </si>
  <si>
    <t>ФИО 31302</t>
  </si>
  <si>
    <t>ФИО 31308</t>
  </si>
  <si>
    <t>ФИО 31310</t>
  </si>
  <si>
    <t>ФИО 31311</t>
  </si>
  <si>
    <t>ФИО 31312</t>
  </si>
  <si>
    <t>ФИО 31313</t>
  </si>
  <si>
    <t>ФИО 31314</t>
  </si>
  <si>
    <t>ФИО 31321</t>
  </si>
  <si>
    <t>ФИО 31322</t>
  </si>
  <si>
    <t>ФИО 31323</t>
  </si>
  <si>
    <t>ФИО 31324</t>
  </si>
  <si>
    <t>ФИО 31327</t>
  </si>
  <si>
    <t>ФИО 31328</t>
  </si>
  <si>
    <t>ФИО 31334</t>
  </si>
  <si>
    <t>ФИО 31335</t>
  </si>
  <si>
    <t>ФИО 31336</t>
  </si>
  <si>
    <t>ФИО 31339</t>
  </si>
  <si>
    <t>ФИО 31341</t>
  </si>
  <si>
    <t>ФИО 31343</t>
  </si>
  <si>
    <t>ФИО 31344</t>
  </si>
  <si>
    <t>ФИО 31347</t>
  </si>
  <si>
    <t>ФИО 31348</t>
  </si>
  <si>
    <t>ФИО 31349</t>
  </si>
  <si>
    <t>ФИО 31357</t>
  </si>
  <si>
    <t>ФИО 31359</t>
  </si>
  <si>
    <t>ФИО 31360</t>
  </si>
  <si>
    <t>ФИО 31362</t>
  </si>
  <si>
    <t>ФИО 31364</t>
  </si>
  <si>
    <t>ФИО 31365</t>
  </si>
  <si>
    <t>ФИО 31366</t>
  </si>
  <si>
    <t>ФИО 31369</t>
  </si>
  <si>
    <t>ФИО 31372</t>
  </si>
  <si>
    <t>ФИО 31374</t>
  </si>
  <si>
    <t>ФИО 31376</t>
  </si>
  <si>
    <t>ФИО 31379</t>
  </si>
  <si>
    <t>ФИО 31380</t>
  </si>
  <si>
    <t>ФИО 31381</t>
  </si>
  <si>
    <t>ФИО 31384</t>
  </si>
  <si>
    <t>ФИО 31385</t>
  </si>
  <si>
    <t>ФИО 32352</t>
  </si>
  <si>
    <t>ФИО 32368</t>
  </si>
  <si>
    <t>ФИО 32369</t>
  </si>
  <si>
    <t>ФИО 32412</t>
  </si>
  <si>
    <t>ФИО 32436</t>
  </si>
  <si>
    <t>ФИО 32445</t>
  </si>
  <si>
    <t>ФИО 32534</t>
  </si>
  <si>
    <t>ФИО 32696</t>
  </si>
  <si>
    <t>ФИО 32770</t>
  </si>
  <si>
    <t>ФИО 32773</t>
  </si>
  <si>
    <t>ФИО 32778</t>
  </si>
  <si>
    <t>ФИО 32779</t>
  </si>
  <si>
    <t>ФИО 32780</t>
  </si>
  <si>
    <t>ФИО 32784</t>
  </si>
  <si>
    <t>ФИО 32787</t>
  </si>
  <si>
    <t>ФИО 32788</t>
  </si>
  <si>
    <t>ФИО 32789</t>
  </si>
  <si>
    <t>ФИО 32790</t>
  </si>
  <si>
    <t>ФИО 32792</t>
  </si>
  <si>
    <t>ФИО 32796</t>
  </si>
  <si>
    <t>ФИО 32797</t>
  </si>
  <si>
    <t>ФИО 32799</t>
  </si>
  <si>
    <t>ФИО 32800</t>
  </si>
  <si>
    <t>ФИО 32801</t>
  </si>
  <si>
    <t>ФИО 32804</t>
  </si>
  <si>
    <t>ФИО 32807</t>
  </si>
  <si>
    <t>ФИО 32809</t>
  </si>
  <si>
    <t>ФИО 32811</t>
  </si>
  <si>
    <t>ФИО 32815</t>
  </si>
  <si>
    <t>ФИО 32816</t>
  </si>
  <si>
    <t>ФИО 32817</t>
  </si>
  <si>
    <t>ФИО 32821</t>
  </si>
  <si>
    <t>ФИО 32822</t>
  </si>
  <si>
    <t>ФИО 33430</t>
  </si>
  <si>
    <t>ФИО 33734</t>
  </si>
  <si>
    <t>ФИО 33737</t>
  </si>
  <si>
    <t>ФИО 33738</t>
  </si>
  <si>
    <t>ФИО 33739</t>
  </si>
  <si>
    <t>ФИО 33741</t>
  </si>
  <si>
    <t>ФИО 33747</t>
  </si>
  <si>
    <t>ФИО 33750</t>
  </si>
  <si>
    <t>ФИО 33752</t>
  </si>
  <si>
    <t>ФИО 33757</t>
  </si>
  <si>
    <t>ФИО 33758</t>
  </si>
  <si>
    <t>ФИО 33759</t>
  </si>
  <si>
    <t>ФИО 33760</t>
  </si>
  <si>
    <t>ФИО 34118</t>
  </si>
  <si>
    <t>ФИО 34179</t>
  </si>
  <si>
    <t>2022-07-02</t>
  </si>
  <si>
    <t>ФИО 34831</t>
  </si>
  <si>
    <t>ФИО 34832</t>
  </si>
  <si>
    <t>ФИО 34859</t>
  </si>
  <si>
    <t>ФИО 34894</t>
  </si>
  <si>
    <t>2022-06-29</t>
  </si>
  <si>
    <t>ФИО 34902</t>
  </si>
  <si>
    <t>ФИО 34903</t>
  </si>
  <si>
    <t>ФИО 34904</t>
  </si>
  <si>
    <t>ФИО 34905</t>
  </si>
  <si>
    <t>ФИО 34906</t>
  </si>
  <si>
    <t>ФИО 34907</t>
  </si>
  <si>
    <t>ФИО 35031</t>
  </si>
  <si>
    <t>ФИО 35032</t>
  </si>
  <si>
    <t>ФИО 35035</t>
  </si>
  <si>
    <t>ФИО 35038</t>
  </si>
  <si>
    <t>ФИО 35039</t>
  </si>
  <si>
    <t>ФИО 35040</t>
  </si>
  <si>
    <t>ФИО 35041</t>
  </si>
  <si>
    <t>ФИО 35042</t>
  </si>
  <si>
    <t>ФИО 35043</t>
  </si>
  <si>
    <t>ФИО 35046</t>
  </si>
  <si>
    <t>ФИО 35049</t>
  </si>
  <si>
    <t>ФИО 35051</t>
  </si>
  <si>
    <t>ФИО 35052</t>
  </si>
  <si>
    <t>ФИО 35053</t>
  </si>
  <si>
    <t>ФИО 35055</t>
  </si>
  <si>
    <t>ФИО 35057</t>
  </si>
  <si>
    <t>ФИО 35060</t>
  </si>
  <si>
    <t>ФИО 35062</t>
  </si>
  <si>
    <t>ФИО 35064</t>
  </si>
  <si>
    <t>ФИО 35065</t>
  </si>
  <si>
    <t>ФИО 35066</t>
  </si>
  <si>
    <t>ФИО 35068</t>
  </si>
  <si>
    <t>ФИО 35069</t>
  </si>
  <si>
    <t>ФИО 35072</t>
  </si>
  <si>
    <t>ФИО 35074</t>
  </si>
  <si>
    <t>ФИО 35079</t>
  </si>
  <si>
    <t>ФИО 35083</t>
  </si>
  <si>
    <t>ФИО 35084</t>
  </si>
  <si>
    <t>ФИО 35087</t>
  </si>
  <si>
    <t>ФИО 35088</t>
  </si>
  <si>
    <t>ФИО 35089</t>
  </si>
  <si>
    <t>ФИО 35091</t>
  </si>
  <si>
    <t>ФИО 35092</t>
  </si>
  <si>
    <t>ФИО 35093</t>
  </si>
  <si>
    <t>ФИО 35094</t>
  </si>
  <si>
    <t>ФИО 35095</t>
  </si>
  <si>
    <t>ФИО 35099</t>
  </si>
  <si>
    <t>ФИО 35104</t>
  </si>
  <si>
    <t>ФИО 35106</t>
  </si>
  <si>
    <t>ФИО 35107</t>
  </si>
  <si>
    <t>ФИО 35110</t>
  </si>
  <si>
    <t>ФИО 35111</t>
  </si>
  <si>
    <t>ФИО 35113</t>
  </si>
  <si>
    <t>ФИО 35118</t>
  </si>
  <si>
    <t>ФИО 35119</t>
  </si>
  <si>
    <t>ФИО 35120</t>
  </si>
  <si>
    <t>ФИО 35121</t>
  </si>
  <si>
    <t>ФИО 35124</t>
  </si>
  <si>
    <t>ФИО 35128</t>
  </si>
  <si>
    <t>ФИО 35129</t>
  </si>
  <si>
    <t>ФИО 35136</t>
  </si>
  <si>
    <t>ФИО 35138</t>
  </si>
  <si>
    <t>ФИО 35139</t>
  </si>
  <si>
    <t>ФИО 35140</t>
  </si>
  <si>
    <t>ФИО 35142</t>
  </si>
  <si>
    <t>ФИО 35144</t>
  </si>
  <si>
    <t>ФИО 35152</t>
  </si>
  <si>
    <t>ФИО 35154</t>
  </si>
  <si>
    <t>ФИО 35160</t>
  </si>
  <si>
    <t>ФИО 35162</t>
  </si>
  <si>
    <t>ФИО 35163</t>
  </si>
  <si>
    <t>ФИО 35165</t>
  </si>
  <si>
    <t>ФИО 35171</t>
  </si>
  <si>
    <t>ФИО 35984</t>
  </si>
  <si>
    <t>040407627</t>
  </si>
  <si>
    <t>ФИО 35986</t>
  </si>
  <si>
    <t>ФИО 36019</t>
  </si>
  <si>
    <t>ФИО 36064</t>
  </si>
  <si>
    <t>044030790</t>
  </si>
  <si>
    <t>ФИО 36268</t>
  </si>
  <si>
    <t>ФИО 36325</t>
  </si>
  <si>
    <t>ФИО 36468</t>
  </si>
  <si>
    <t>ФИО 36469</t>
  </si>
  <si>
    <t>ФИО 36470</t>
  </si>
  <si>
    <t>ФИО 36471</t>
  </si>
  <si>
    <t>ФИО 36472</t>
  </si>
  <si>
    <t>ФИО 36562</t>
  </si>
  <si>
    <t>ФИО 36568</t>
  </si>
  <si>
    <t>ФИО 36572</t>
  </si>
  <si>
    <t>ФИО 36578</t>
  </si>
  <si>
    <t>ФИО 36584</t>
  </si>
  <si>
    <t>ФИО 36586</t>
  </si>
  <si>
    <t>ФИО 36587</t>
  </si>
  <si>
    <t>ФИО 36592</t>
  </si>
  <si>
    <t>ФИО 36594</t>
  </si>
  <si>
    <t>ФИО 36598</t>
  </si>
  <si>
    <t>ФИО 36599</t>
  </si>
  <si>
    <t>ФИО 36600</t>
  </si>
  <si>
    <t>ФИО 36601</t>
  </si>
  <si>
    <t>ФИО 36602</t>
  </si>
  <si>
    <t>ФИО 36606</t>
  </si>
  <si>
    <t>ФИО 36610</t>
  </si>
  <si>
    <t>ФИО 36611</t>
  </si>
  <si>
    <t>ФИО 36612</t>
  </si>
  <si>
    <t>ФИО 36613</t>
  </si>
  <si>
    <t>ФИО 36614</t>
  </si>
  <si>
    <t>ФИО 36616</t>
  </si>
  <si>
    <t>ФИО 36617</t>
  </si>
  <si>
    <t>ФИО 36626</t>
  </si>
  <si>
    <t>ФИО 36627</t>
  </si>
  <si>
    <t>ФИО 36628</t>
  </si>
  <si>
    <t>ФИО 36634</t>
  </si>
  <si>
    <t>ФИО 36638</t>
  </si>
  <si>
    <t>ФИО 36639</t>
  </si>
  <si>
    <t>ФИО 36641</t>
  </si>
  <si>
    <t>ФИО 36644</t>
  </si>
  <si>
    <t>ФИО 36650</t>
  </si>
  <si>
    <t>ФИО 36651</t>
  </si>
  <si>
    <t>ФИО 36653</t>
  </si>
  <si>
    <t>ФИО 37220</t>
  </si>
  <si>
    <t>044525700</t>
  </si>
  <si>
    <t>ФИО 37307</t>
  </si>
  <si>
    <t>ФИО 37577</t>
  </si>
  <si>
    <t>ФИО 37578</t>
  </si>
  <si>
    <t>ФИО 37580</t>
  </si>
  <si>
    <t>ФИО 37581</t>
  </si>
  <si>
    <t>ФИО 37590</t>
  </si>
  <si>
    <t>ФИО 37595</t>
  </si>
  <si>
    <t>ФИО 37600</t>
  </si>
  <si>
    <t>ФИО 37601</t>
  </si>
  <si>
    <t>ФИО 37602</t>
  </si>
  <si>
    <t>ФИО 37606</t>
  </si>
  <si>
    <t>ФИО 37607</t>
  </si>
  <si>
    <t>ФИО 37611</t>
  </si>
  <si>
    <t>ФИО 37616</t>
  </si>
  <si>
    <t>ФИО 37620</t>
  </si>
  <si>
    <t>ФИО 38112</t>
  </si>
  <si>
    <t>ФИО 38182</t>
  </si>
  <si>
    <t>ФИО 38188</t>
  </si>
  <si>
    <t>ФИО 38193</t>
  </si>
  <si>
    <t>ФИО 38197</t>
  </si>
  <si>
    <t>ФИО 38198</t>
  </si>
  <si>
    <t>ФИО 38199</t>
  </si>
  <si>
    <t>040349603</t>
  </si>
  <si>
    <t>ФИО 38200</t>
  </si>
  <si>
    <t>040349604</t>
  </si>
  <si>
    <t>ФИО 38201</t>
  </si>
  <si>
    <t>040349605</t>
  </si>
  <si>
    <t>ФИО 38202</t>
  </si>
  <si>
    <t>040349606</t>
  </si>
  <si>
    <t>ФИО 38203</t>
  </si>
  <si>
    <t>040349607</t>
  </si>
  <si>
    <t>ФИО 38204</t>
  </si>
  <si>
    <t>040349608</t>
  </si>
  <si>
    <t>ФИО 38205</t>
  </si>
  <si>
    <t>040349609</t>
  </si>
  <si>
    <t>ФИО 38206</t>
  </si>
  <si>
    <t>040349610</t>
  </si>
  <si>
    <t>ФИО 38207</t>
  </si>
  <si>
    <t>040349611</t>
  </si>
  <si>
    <t>ФИО 38208</t>
  </si>
  <si>
    <t>040349612</t>
  </si>
  <si>
    <t>ФИО 38209</t>
  </si>
  <si>
    <t>040349613</t>
  </si>
  <si>
    <t>ФИО 38210</t>
  </si>
  <si>
    <t>040349614</t>
  </si>
  <si>
    <t>ФИО 38211</t>
  </si>
  <si>
    <t>040349615</t>
  </si>
  <si>
    <t>ФИО 38212</t>
  </si>
  <si>
    <t>040349616</t>
  </si>
  <si>
    <t>ФИО 38213</t>
  </si>
  <si>
    <t>040349617</t>
  </si>
  <si>
    <t>ФИО 38214</t>
  </si>
  <si>
    <t>040349618</t>
  </si>
  <si>
    <t>ФИО 38215</t>
  </si>
  <si>
    <t>040349619</t>
  </si>
  <si>
    <t>ФИО 38216</t>
  </si>
  <si>
    <t>040349620</t>
  </si>
  <si>
    <t>ФИО 38217</t>
  </si>
  <si>
    <t>040349621</t>
  </si>
  <si>
    <t>ФИО 38218</t>
  </si>
  <si>
    <t>040349622</t>
  </si>
  <si>
    <t>ФИО 38219</t>
  </si>
  <si>
    <t>040349623</t>
  </si>
  <si>
    <t>ФИО 38220</t>
  </si>
  <si>
    <t>040349624</t>
  </si>
  <si>
    <t>ФИО 38221</t>
  </si>
  <si>
    <t>040349625</t>
  </si>
  <si>
    <t>ФИО 38222</t>
  </si>
  <si>
    <t>040349626</t>
  </si>
  <si>
    <t>ФИО 38223</t>
  </si>
  <si>
    <t>040349627</t>
  </si>
  <si>
    <t>ФИО 38224</t>
  </si>
  <si>
    <t>040349628</t>
  </si>
  <si>
    <t>ФИО 38225</t>
  </si>
  <si>
    <t>040349629</t>
  </si>
  <si>
    <t>ФИО 38226</t>
  </si>
  <si>
    <t>040349630</t>
  </si>
  <si>
    <t>ФИО 38227</t>
  </si>
  <si>
    <t>2022-07-31</t>
  </si>
  <si>
    <t>040349631</t>
  </si>
  <si>
    <t>ФИО 38228</t>
  </si>
  <si>
    <t>2022-07-32</t>
  </si>
  <si>
    <t>040349632</t>
  </si>
  <si>
    <t>ФИО 38229</t>
  </si>
  <si>
    <t>2022-07-33</t>
  </si>
  <si>
    <t>040349633</t>
  </si>
  <si>
    <t>ФИО 38230</t>
  </si>
  <si>
    <t>2022-07-34</t>
  </si>
  <si>
    <t>040349634</t>
  </si>
  <si>
    <t>ФИО 38231</t>
  </si>
  <si>
    <t>2022-07-35</t>
  </si>
  <si>
    <t>040349635</t>
  </si>
  <si>
    <t>ФИО 38232</t>
  </si>
  <si>
    <t>2022-07-36</t>
  </si>
  <si>
    <t>040349636</t>
  </si>
  <si>
    <t>ФИО 38233</t>
  </si>
  <si>
    <t>2022-07-37</t>
  </si>
  <si>
    <t>040349637</t>
  </si>
  <si>
    <t>ФИО 38234</t>
  </si>
  <si>
    <t>2022-07-38</t>
  </si>
  <si>
    <t>040349638</t>
  </si>
  <si>
    <t>ФИО 38235</t>
  </si>
  <si>
    <t>2022-07-39</t>
  </si>
  <si>
    <t>040349639</t>
  </si>
  <si>
    <t>ФИО 38236</t>
  </si>
  <si>
    <t>2022-07-40</t>
  </si>
  <si>
    <t>040349640</t>
  </si>
  <si>
    <t>ФИО 38237</t>
  </si>
  <si>
    <t>2022-07-41</t>
  </si>
  <si>
    <t>040349641</t>
  </si>
  <si>
    <t>ФИО 38238</t>
  </si>
  <si>
    <t>2022-07-42</t>
  </si>
  <si>
    <t>040349642</t>
  </si>
  <si>
    <t>ФИО 38239</t>
  </si>
  <si>
    <t>2022-07-43</t>
  </si>
  <si>
    <t>040349643</t>
  </si>
  <si>
    <t>ФИО 38240</t>
  </si>
  <si>
    <t>2022-07-44</t>
  </si>
  <si>
    <t>040349644</t>
  </si>
  <si>
    <t>ФИО 38241</t>
  </si>
  <si>
    <t>2022-07-45</t>
  </si>
  <si>
    <t>040349645</t>
  </si>
  <si>
    <t>ФИО 38242</t>
  </si>
  <si>
    <t>2022-07-46</t>
  </si>
  <si>
    <t>040349646</t>
  </si>
  <si>
    <t>ФИО 38243</t>
  </si>
  <si>
    <t>2022-07-47</t>
  </si>
  <si>
    <t>040349647</t>
  </si>
  <si>
    <t>ФИО 38244</t>
  </si>
  <si>
    <t>2022-07-48</t>
  </si>
  <si>
    <t>040349648</t>
  </si>
  <si>
    <t>ФИО 38245</t>
  </si>
  <si>
    <t>2022-07-49</t>
  </si>
  <si>
    <t>040349649</t>
  </si>
  <si>
    <t>ФИО 38246</t>
  </si>
  <si>
    <t>2022-07-50</t>
  </si>
  <si>
    <t>040349650</t>
  </si>
  <si>
    <t>ФИО 38247</t>
  </si>
  <si>
    <t>2022-07-51</t>
  </si>
  <si>
    <t>040349651</t>
  </si>
  <si>
    <t>ФИО 38248</t>
  </si>
  <si>
    <t>2022-07-52</t>
  </si>
  <si>
    <t>040349652</t>
  </si>
  <si>
    <t>ФИО 38249</t>
  </si>
  <si>
    <t>2022-07-53</t>
  </si>
  <si>
    <t>040349653</t>
  </si>
  <si>
    <t>ФИО 38250</t>
  </si>
  <si>
    <t>2022-07-54</t>
  </si>
  <si>
    <t>040349654</t>
  </si>
  <si>
    <t>ФИО 38251</t>
  </si>
  <si>
    <t>2022-07-55</t>
  </si>
  <si>
    <t>040349655</t>
  </si>
  <si>
    <t>ФИО 38252</t>
  </si>
  <si>
    <t>2022-07-56</t>
  </si>
  <si>
    <t>040349656</t>
  </si>
  <si>
    <t>ФИО 38253</t>
  </si>
  <si>
    <t>2022-07-57</t>
  </si>
  <si>
    <t>040349657</t>
  </si>
  <si>
    <t>ФИО 38254</t>
  </si>
  <si>
    <t>2022-07-58</t>
  </si>
  <si>
    <t>040349658</t>
  </si>
  <si>
    <t>ФИО 38255</t>
  </si>
  <si>
    <t>2022-07-59</t>
  </si>
  <si>
    <t>040349659</t>
  </si>
  <si>
    <t>ФИО 38256</t>
  </si>
  <si>
    <t>2022-07-60</t>
  </si>
  <si>
    <t>040349660</t>
  </si>
  <si>
    <t>ФИО 38257</t>
  </si>
  <si>
    <t>2022-07-61</t>
  </si>
  <si>
    <t>040349661</t>
  </si>
  <si>
    <t>ФИО 38258</t>
  </si>
  <si>
    <t>2022-07-62</t>
  </si>
  <si>
    <t>040349662</t>
  </si>
  <si>
    <t>ФИО 38259</t>
  </si>
  <si>
    <t>2022-07-63</t>
  </si>
  <si>
    <t>040349663</t>
  </si>
  <si>
    <t>ФИО 38260</t>
  </si>
  <si>
    <t>2022-07-64</t>
  </si>
  <si>
    <t>040349664</t>
  </si>
  <si>
    <t>ФИО 38261</t>
  </si>
  <si>
    <t>2022-07-65</t>
  </si>
  <si>
    <t>040349665</t>
  </si>
  <si>
    <t>ФИО 38262</t>
  </si>
  <si>
    <t>2022-07-66</t>
  </si>
  <si>
    <t>040349666</t>
  </si>
  <si>
    <t>ФИО 38263</t>
  </si>
  <si>
    <t>2022-07-67</t>
  </si>
  <si>
    <t>040349667</t>
  </si>
  <si>
    <t>ФИО 38264</t>
  </si>
  <si>
    <t>2022-07-68</t>
  </si>
  <si>
    <t>040349668</t>
  </si>
  <si>
    <t>ФИО 38265</t>
  </si>
  <si>
    <t>2022-07-69</t>
  </si>
  <si>
    <t>040349669</t>
  </si>
  <si>
    <t>ФИО 38266</t>
  </si>
  <si>
    <t>2022-07-70</t>
  </si>
  <si>
    <t>040349670</t>
  </si>
  <si>
    <t>ФИО 38267</t>
  </si>
  <si>
    <t>2022-07-71</t>
  </si>
  <si>
    <t>040349671</t>
  </si>
  <si>
    <t>ФИО 38268</t>
  </si>
  <si>
    <t>2022-07-72</t>
  </si>
  <si>
    <t>040349672</t>
  </si>
  <si>
    <t>ФИО 38269</t>
  </si>
  <si>
    <t>2022-07-73</t>
  </si>
  <si>
    <t>040349673</t>
  </si>
  <si>
    <t>ФИО 38270</t>
  </si>
  <si>
    <t>2022-07-74</t>
  </si>
  <si>
    <t>040349674</t>
  </si>
  <si>
    <t>ФИО 38271</t>
  </si>
  <si>
    <t>2022-07-75</t>
  </si>
  <si>
    <t>040349675</t>
  </si>
  <si>
    <t>ФИО 38272</t>
  </si>
  <si>
    <t>2022-07-76</t>
  </si>
  <si>
    <t>040349676</t>
  </si>
  <si>
    <t>ФИО 38273</t>
  </si>
  <si>
    <t>2022-07-77</t>
  </si>
  <si>
    <t>040349677</t>
  </si>
  <si>
    <t>ФИО 38274</t>
  </si>
  <si>
    <t>2022-07-78</t>
  </si>
  <si>
    <t>040349678</t>
  </si>
  <si>
    <t>ФИО 38275</t>
  </si>
  <si>
    <t>2022-07-79</t>
  </si>
  <si>
    <t>040349679</t>
  </si>
  <si>
    <t>ФИО 38276</t>
  </si>
  <si>
    <t>2022-07-80</t>
  </si>
  <si>
    <t>040349680</t>
  </si>
  <si>
    <t>ФИО 38277</t>
  </si>
  <si>
    <t>2022-07-81</t>
  </si>
  <si>
    <t>040349681</t>
  </si>
  <si>
    <t>ФИО 38278</t>
  </si>
  <si>
    <t>2022-07-82</t>
  </si>
  <si>
    <t>040349682</t>
  </si>
  <si>
    <t>ФИО 38279</t>
  </si>
  <si>
    <t>2022-07-83</t>
  </si>
  <si>
    <t>040349683</t>
  </si>
  <si>
    <t>ФИО 38280</t>
  </si>
  <si>
    <t>2022-07-84</t>
  </si>
  <si>
    <t>040349684</t>
  </si>
  <si>
    <t>ФИО 38281</t>
  </si>
  <si>
    <t>2022-07-85</t>
  </si>
  <si>
    <t>040349685</t>
  </si>
  <si>
    <t>ФИО 38282</t>
  </si>
  <si>
    <t>2022-07-86</t>
  </si>
  <si>
    <t>040349686</t>
  </si>
  <si>
    <t>ФИО 38283</t>
  </si>
  <si>
    <t>2022-07-87</t>
  </si>
  <si>
    <t>040349687</t>
  </si>
  <si>
    <t>ФИО 38284</t>
  </si>
  <si>
    <t>2022-07-88</t>
  </si>
  <si>
    <t>040349688</t>
  </si>
  <si>
    <t>ФИО 38285</t>
  </si>
  <si>
    <t>2022-07-89</t>
  </si>
  <si>
    <t>040349689</t>
  </si>
  <si>
    <t>ФИО 38286</t>
  </si>
  <si>
    <t>2022-07-90</t>
  </si>
  <si>
    <t>040349690</t>
  </si>
  <si>
    <t>ФИО 38287</t>
  </si>
  <si>
    <t>2022-07-91</t>
  </si>
  <si>
    <t>040349691</t>
  </si>
  <si>
    <t>ФИО 38288</t>
  </si>
  <si>
    <t>2022-07-92</t>
  </si>
  <si>
    <t>040349692</t>
  </si>
  <si>
    <t>ФИО 38289</t>
  </si>
  <si>
    <t>2022-07-93</t>
  </si>
  <si>
    <t>040349693</t>
  </si>
  <si>
    <t>ФИО 38290</t>
  </si>
  <si>
    <t>2022-07-94</t>
  </si>
  <si>
    <t>040349694</t>
  </si>
  <si>
    <t>ФИО 38291</t>
  </si>
  <si>
    <t>2022-07-95</t>
  </si>
  <si>
    <t>040349695</t>
  </si>
  <si>
    <t>ФИО 38292</t>
  </si>
  <si>
    <t>2022-07-96</t>
  </si>
  <si>
    <t>040349696</t>
  </si>
  <si>
    <t>ФИО 38293</t>
  </si>
  <si>
    <t>2022-07-97</t>
  </si>
  <si>
    <t>040349697</t>
  </si>
  <si>
    <t>ФИО 38294</t>
  </si>
  <si>
    <t>2022-07-98</t>
  </si>
  <si>
    <t>040349698</t>
  </si>
  <si>
    <t>ФИО 38295</t>
  </si>
  <si>
    <t>2022-07-99</t>
  </si>
  <si>
    <t>040349699</t>
  </si>
  <si>
    <t>ФИО 38296</t>
  </si>
  <si>
    <t>2022-07-100</t>
  </si>
  <si>
    <t>ФИО 38297</t>
  </si>
  <si>
    <t>2022-07-101</t>
  </si>
  <si>
    <t>040349701</t>
  </si>
  <si>
    <t>ФИО 38298</t>
  </si>
  <si>
    <t>2022-07-102</t>
  </si>
  <si>
    <t>040349702</t>
  </si>
  <si>
    <t>ФИО 38299</t>
  </si>
  <si>
    <t>2022-07-103</t>
  </si>
  <si>
    <t>040349703</t>
  </si>
  <si>
    <t>ФИО 38300</t>
  </si>
  <si>
    <t>2022-07-104</t>
  </si>
  <si>
    <t>040349704</t>
  </si>
  <si>
    <t>ФИО 38301</t>
  </si>
  <si>
    <t>2022-07-105</t>
  </si>
  <si>
    <t>040349705</t>
  </si>
  <si>
    <t>ФИО 38302</t>
  </si>
  <si>
    <t>2022-07-106</t>
  </si>
  <si>
    <t>040349706</t>
  </si>
  <si>
    <t>ФИО 38303</t>
  </si>
  <si>
    <t>2022-07-107</t>
  </si>
  <si>
    <t>040349707</t>
  </si>
  <si>
    <t>ФИО 38304</t>
  </si>
  <si>
    <t>2022-07-108</t>
  </si>
  <si>
    <t>040349708</t>
  </si>
  <si>
    <t>ФИО 38305</t>
  </si>
  <si>
    <t>2022-07-109</t>
  </si>
  <si>
    <t>040349709</t>
  </si>
  <si>
    <t>ФИО 38306</t>
  </si>
  <si>
    <t>2022-07-110</t>
  </si>
  <si>
    <t>040349710</t>
  </si>
  <si>
    <t>ФИО 38307</t>
  </si>
  <si>
    <t>2022-07-111</t>
  </si>
  <si>
    <t>040349711</t>
  </si>
  <si>
    <t>ФИО 38308</t>
  </si>
  <si>
    <t>2022-07-112</t>
  </si>
  <si>
    <t>040349712</t>
  </si>
  <si>
    <t>ФИО 38309</t>
  </si>
  <si>
    <t>2022-07-113</t>
  </si>
  <si>
    <t>040349713</t>
  </si>
  <si>
    <t>ФИО 38310</t>
  </si>
  <si>
    <t>2022-07-114</t>
  </si>
  <si>
    <t>040349714</t>
  </si>
  <si>
    <t>ФИО 38311</t>
  </si>
  <si>
    <t>2022-07-115</t>
  </si>
  <si>
    <t>040349715</t>
  </si>
  <si>
    <t>ФИО 38312</t>
  </si>
  <si>
    <t>2022-07-116</t>
  </si>
  <si>
    <t>040349716</t>
  </si>
  <si>
    <t>ФИО 38313</t>
  </si>
  <si>
    <t>2022-07-117</t>
  </si>
  <si>
    <t>040349717</t>
  </si>
  <si>
    <t>ФИО 38314</t>
  </si>
  <si>
    <t>2022-07-118</t>
  </si>
  <si>
    <t>040349718</t>
  </si>
  <si>
    <t>ФИО 38315</t>
  </si>
  <si>
    <t>2022-07-119</t>
  </si>
  <si>
    <t>040349719</t>
  </si>
  <si>
    <t>ФИО 38316</t>
  </si>
  <si>
    <t>2022-07-120</t>
  </si>
  <si>
    <t>040349720</t>
  </si>
  <si>
    <t>ФИО 38317</t>
  </si>
  <si>
    <t>2022-07-121</t>
  </si>
  <si>
    <t>040349721</t>
  </si>
  <si>
    <t>ФИО 38318</t>
  </si>
  <si>
    <t>2022-07-122</t>
  </si>
  <si>
    <t>ФИО 38319</t>
  </si>
  <si>
    <t>2022-07-123</t>
  </si>
  <si>
    <t>040349723</t>
  </si>
  <si>
    <t>ФИО 38320</t>
  </si>
  <si>
    <t>2022-07-124</t>
  </si>
  <si>
    <t>040349724</t>
  </si>
  <si>
    <t>ФИО 38321</t>
  </si>
  <si>
    <t>2022-07-125</t>
  </si>
  <si>
    <t>040349725</t>
  </si>
  <si>
    <t>ФИО 38322</t>
  </si>
  <si>
    <t>2022-07-126</t>
  </si>
  <si>
    <t>040349726</t>
  </si>
  <si>
    <t>ФИО 38323</t>
  </si>
  <si>
    <t>2022-07-127</t>
  </si>
  <si>
    <t>040349727</t>
  </si>
  <si>
    <t>ФИО 38324</t>
  </si>
  <si>
    <t>2022-07-128</t>
  </si>
  <si>
    <t>040349728</t>
  </si>
  <si>
    <t>ФИО 38325</t>
  </si>
  <si>
    <t>2022-07-129</t>
  </si>
  <si>
    <t>040349729</t>
  </si>
  <si>
    <t>ФИО 38326</t>
  </si>
  <si>
    <t>2022-07-130</t>
  </si>
  <si>
    <t>040349730</t>
  </si>
  <si>
    <t>ФИО 38327</t>
  </si>
  <si>
    <t>2022-07-131</t>
  </si>
  <si>
    <t>040349731</t>
  </si>
  <si>
    <t>ФИО 38328</t>
  </si>
  <si>
    <t>2022-07-132</t>
  </si>
  <si>
    <t>040349732</t>
  </si>
  <si>
    <t>ФИО 38329</t>
  </si>
  <si>
    <t>2022-07-133</t>
  </si>
  <si>
    <t>040349733</t>
  </si>
  <si>
    <t>ФИО 38330</t>
  </si>
  <si>
    <t>2022-07-134</t>
  </si>
  <si>
    <t>040349734</t>
  </si>
  <si>
    <t>ФИО 38331</t>
  </si>
  <si>
    <t>2022-07-135</t>
  </si>
  <si>
    <t>040349735</t>
  </si>
  <si>
    <t>ФИО 38332</t>
  </si>
  <si>
    <t>2022-07-136</t>
  </si>
  <si>
    <t>040349736</t>
  </si>
  <si>
    <t>ФИО 38333</t>
  </si>
  <si>
    <t>2022-07-137</t>
  </si>
  <si>
    <t>040349737</t>
  </si>
  <si>
    <t>ФИО 38334</t>
  </si>
  <si>
    <t>2022-07-138</t>
  </si>
  <si>
    <t>040349738</t>
  </si>
  <si>
    <t>ФИО 38335</t>
  </si>
  <si>
    <t>2022-07-139</t>
  </si>
  <si>
    <t>040349739</t>
  </si>
  <si>
    <t>ФИО 38336</t>
  </si>
  <si>
    <t>2022-07-140</t>
  </si>
  <si>
    <t>040349740</t>
  </si>
  <si>
    <t>ФИО 38337</t>
  </si>
  <si>
    <t>2022-07-141</t>
  </si>
  <si>
    <t>040349741</t>
  </si>
  <si>
    <t>ФИО 38338</t>
  </si>
  <si>
    <t>2022-07-142</t>
  </si>
  <si>
    <t>040349742</t>
  </si>
  <si>
    <t>ФИО 38339</t>
  </si>
  <si>
    <t>2022-07-143</t>
  </si>
  <si>
    <t>040349743</t>
  </si>
  <si>
    <t>ФИО 38340</t>
  </si>
  <si>
    <t>2022-07-144</t>
  </si>
  <si>
    <t>040349744</t>
  </si>
  <si>
    <t>ФИО 38341</t>
  </si>
  <si>
    <t>2022-07-145</t>
  </si>
  <si>
    <t>040349745</t>
  </si>
  <si>
    <t>ФИО 38342</t>
  </si>
  <si>
    <t>2022-07-146</t>
  </si>
  <si>
    <t>040349746</t>
  </si>
  <si>
    <t>ФИО 38343</t>
  </si>
  <si>
    <t>2022-07-147</t>
  </si>
  <si>
    <t>040349747</t>
  </si>
  <si>
    <t>ФИО 38344</t>
  </si>
  <si>
    <t>2022-07-148</t>
  </si>
  <si>
    <t>040349748</t>
  </si>
  <si>
    <t>ФИО 38345</t>
  </si>
  <si>
    <t>2022-07-149</t>
  </si>
  <si>
    <t>040349749</t>
  </si>
  <si>
    <t>ФИО 38346</t>
  </si>
  <si>
    <t>2022-07-150</t>
  </si>
  <si>
    <t>040349750</t>
  </si>
  <si>
    <t>ФИО 38347</t>
  </si>
  <si>
    <t>2022-07-151</t>
  </si>
  <si>
    <t>040349751</t>
  </si>
  <si>
    <t>ФИО 38348</t>
  </si>
  <si>
    <t>2022-07-152</t>
  </si>
  <si>
    <t>040349752</t>
  </si>
  <si>
    <t>ФИО 38349</t>
  </si>
  <si>
    <t>2022-07-153</t>
  </si>
  <si>
    <t>040349753</t>
  </si>
  <si>
    <t>ФИО 38350</t>
  </si>
  <si>
    <t>2022-07-154</t>
  </si>
  <si>
    <t>040349754</t>
  </si>
  <si>
    <t>ФИО 38351</t>
  </si>
  <si>
    <t>2022-07-155</t>
  </si>
  <si>
    <t>040349755</t>
  </si>
  <si>
    <t>ФИО 38352</t>
  </si>
  <si>
    <t>2022-07-156</t>
  </si>
  <si>
    <t>040349756</t>
  </si>
  <si>
    <t>ФИО 38353</t>
  </si>
  <si>
    <t>2022-07-157</t>
  </si>
  <si>
    <t>040349757</t>
  </si>
  <si>
    <t>ФИО 38354</t>
  </si>
  <si>
    <t>2022-07-158</t>
  </si>
  <si>
    <t>ФИО 38355</t>
  </si>
  <si>
    <t>2022-07-159</t>
  </si>
  <si>
    <t>040349759</t>
  </si>
  <si>
    <t>ФИО 38356</t>
  </si>
  <si>
    <t>2022-07-160</t>
  </si>
  <si>
    <t>040349760</t>
  </si>
  <si>
    <t>ФИО 38357</t>
  </si>
  <si>
    <t>2022-07-161</t>
  </si>
  <si>
    <t>040349761</t>
  </si>
  <si>
    <t>ФИО 38358</t>
  </si>
  <si>
    <t>2022-07-162</t>
  </si>
  <si>
    <t>040349762</t>
  </si>
  <si>
    <t>ФИО 38359</t>
  </si>
  <si>
    <t>2022-07-163</t>
  </si>
  <si>
    <t>040349763</t>
  </si>
  <si>
    <t>ФИО 38360</t>
  </si>
  <si>
    <t>2022-07-164</t>
  </si>
  <si>
    <t>040349764</t>
  </si>
  <si>
    <t>ФИО 38361</t>
  </si>
  <si>
    <t>2022-07-165</t>
  </si>
  <si>
    <t>040349765</t>
  </si>
  <si>
    <t>ФИО 38362</t>
  </si>
  <si>
    <t>2022-07-166</t>
  </si>
  <si>
    <t>040349766</t>
  </si>
  <si>
    <t>ФИО 38363</t>
  </si>
  <si>
    <t>2022-07-167</t>
  </si>
  <si>
    <t>040349767</t>
  </si>
  <si>
    <t>ФИО 38364</t>
  </si>
  <si>
    <t>2022-07-168</t>
  </si>
  <si>
    <t>040349768</t>
  </si>
  <si>
    <t>ФИО 38365</t>
  </si>
  <si>
    <t>2022-07-169</t>
  </si>
  <si>
    <t>040349769</t>
  </si>
  <si>
    <t>ФИО 38366</t>
  </si>
  <si>
    <t>2022-07-170</t>
  </si>
  <si>
    <t>040349770</t>
  </si>
  <si>
    <t>ФИО 38367</t>
  </si>
  <si>
    <t>2022-07-171</t>
  </si>
  <si>
    <t>040349771</t>
  </si>
  <si>
    <t>ФИО 38368</t>
  </si>
  <si>
    <t>2022-07-172</t>
  </si>
  <si>
    <t>040349772</t>
  </si>
  <si>
    <t>ФИО 38369</t>
  </si>
  <si>
    <t>2022-07-173</t>
  </si>
  <si>
    <t>040349773</t>
  </si>
  <si>
    <t>ФИО 38370</t>
  </si>
  <si>
    <t>2022-07-174</t>
  </si>
  <si>
    <t>040349774</t>
  </si>
  <si>
    <t>ФИО 38371</t>
  </si>
  <si>
    <t>2022-07-175</t>
  </si>
  <si>
    <t>040349775</t>
  </si>
  <si>
    <t>ФИО 38372</t>
  </si>
  <si>
    <t>2022-07-176</t>
  </si>
  <si>
    <t>040349776</t>
  </si>
  <si>
    <t>ФИО 38373</t>
  </si>
  <si>
    <t>2022-07-177</t>
  </si>
  <si>
    <t>040349777</t>
  </si>
  <si>
    <t>ФИО 38374</t>
  </si>
  <si>
    <t>2022-07-178</t>
  </si>
  <si>
    <t>040349778</t>
  </si>
  <si>
    <t>ФИО 38375</t>
  </si>
  <si>
    <t>2022-07-179</t>
  </si>
  <si>
    <t>040349779</t>
  </si>
  <si>
    <t>ФИО 38376</t>
  </si>
  <si>
    <t>2022-07-180</t>
  </si>
  <si>
    <t>040349780</t>
  </si>
  <si>
    <t>ФИО 38377</t>
  </si>
  <si>
    <t>2022-07-181</t>
  </si>
  <si>
    <t>ФИО 38378</t>
  </si>
  <si>
    <t>2022-07-182</t>
  </si>
  <si>
    <t>040349782</t>
  </si>
  <si>
    <t>ФИО 38379</t>
  </si>
  <si>
    <t>2022-07-183</t>
  </si>
  <si>
    <t>040349783</t>
  </si>
  <si>
    <t>ФИО 38380</t>
  </si>
  <si>
    <t>2022-07-184</t>
  </si>
  <si>
    <t>040349784</t>
  </si>
  <si>
    <t>ФИО 38381</t>
  </si>
  <si>
    <t>2022-07-185</t>
  </si>
  <si>
    <t>040349785</t>
  </si>
  <si>
    <t>ФИО 38382</t>
  </si>
  <si>
    <t>2022-07-186</t>
  </si>
  <si>
    <t>040349786</t>
  </si>
  <si>
    <t>ФИО 38383</t>
  </si>
  <si>
    <t>2022-07-187</t>
  </si>
  <si>
    <t>040349787</t>
  </si>
  <si>
    <t>ФИО 38384</t>
  </si>
  <si>
    <t>2022-07-188</t>
  </si>
  <si>
    <t>040349788</t>
  </si>
  <si>
    <t>ФИО 38385</t>
  </si>
  <si>
    <t>2022-07-189</t>
  </si>
  <si>
    <t>040349789</t>
  </si>
  <si>
    <t>ФИО 38386</t>
  </si>
  <si>
    <t>2022-07-190</t>
  </si>
  <si>
    <t>040349790</t>
  </si>
  <si>
    <t>ФИО 38387</t>
  </si>
  <si>
    <t>2022-07-191</t>
  </si>
  <si>
    <t>040349791</t>
  </si>
  <si>
    <t>ФИО 38388</t>
  </si>
  <si>
    <t>2022-07-192</t>
  </si>
  <si>
    <t>040349792</t>
  </si>
  <si>
    <t>ФИО 38389</t>
  </si>
  <si>
    <t>2022-07-193</t>
  </si>
  <si>
    <t>040349793</t>
  </si>
  <si>
    <t>ФИО 38390</t>
  </si>
  <si>
    <t>2022-07-194</t>
  </si>
  <si>
    <t>040349794</t>
  </si>
  <si>
    <t>ФИО 38391</t>
  </si>
  <si>
    <t>2022-07-195</t>
  </si>
  <si>
    <t>040349795</t>
  </si>
  <si>
    <t>ФИО 38392</t>
  </si>
  <si>
    <t>2022-07-196</t>
  </si>
  <si>
    <t>040349796</t>
  </si>
  <si>
    <t>ФИО 38393</t>
  </si>
  <si>
    <t>2022-07-197</t>
  </si>
  <si>
    <t>040349797</t>
  </si>
  <si>
    <t>ФИО 38394</t>
  </si>
  <si>
    <t>2022-07-198</t>
  </si>
  <si>
    <t>040349798</t>
  </si>
  <si>
    <t>ФИО 38395</t>
  </si>
  <si>
    <t>2022-07-199</t>
  </si>
  <si>
    <t>040349799</t>
  </si>
  <si>
    <t>ФИО 38396</t>
  </si>
  <si>
    <t>2022-07-200</t>
  </si>
  <si>
    <t>040349800</t>
  </si>
  <si>
    <t>ФИО 38397</t>
  </si>
  <si>
    <t>2022-07-201</t>
  </si>
  <si>
    <t>040349801</t>
  </si>
  <si>
    <t>ФИО 38398</t>
  </si>
  <si>
    <t>2022-07-202</t>
  </si>
  <si>
    <t>040349802</t>
  </si>
  <si>
    <t>ФИО 38399</t>
  </si>
  <si>
    <t>2022-07-203</t>
  </si>
  <si>
    <t>040349803</t>
  </si>
  <si>
    <t>ФИО 38400</t>
  </si>
  <si>
    <t>2022-07-204</t>
  </si>
  <si>
    <t>040349804</t>
  </si>
  <si>
    <t>ФИО 38401</t>
  </si>
  <si>
    <t>2022-07-205</t>
  </si>
  <si>
    <t>040349805</t>
  </si>
  <si>
    <t>ФИО 38402</t>
  </si>
  <si>
    <t>2022-07-206</t>
  </si>
  <si>
    <t>040349806</t>
  </si>
  <si>
    <t>ФИО 38403</t>
  </si>
  <si>
    <t>2022-07-207</t>
  </si>
  <si>
    <t>040349807</t>
  </si>
  <si>
    <t>ФИО 38404</t>
  </si>
  <si>
    <t>2022-07-208</t>
  </si>
  <si>
    <t>040349808</t>
  </si>
  <si>
    <t>ФИО 38405</t>
  </si>
  <si>
    <t>2022-07-209</t>
  </si>
  <si>
    <t>040349809</t>
  </si>
  <si>
    <t>ФИО 38406</t>
  </si>
  <si>
    <t>2022-07-210</t>
  </si>
  <si>
    <t>040349810</t>
  </si>
  <si>
    <t>ФИО 38407</t>
  </si>
  <si>
    <t>2022-07-211</t>
  </si>
  <si>
    <t>040349811</t>
  </si>
  <si>
    <t>ФИО 38408</t>
  </si>
  <si>
    <t>2022-07-212</t>
  </si>
  <si>
    <t>040349812</t>
  </si>
  <si>
    <t>ФИО 38409</t>
  </si>
  <si>
    <t>2022-07-213</t>
  </si>
  <si>
    <t>040349813</t>
  </si>
  <si>
    <t>ФИО 38410</t>
  </si>
  <si>
    <t>2022-07-214</t>
  </si>
  <si>
    <t>040349814</t>
  </si>
  <si>
    <t>ФИО 38411</t>
  </si>
  <si>
    <t>2022-07-215</t>
  </si>
  <si>
    <t>040349815</t>
  </si>
  <si>
    <t>ФИО 38412</t>
  </si>
  <si>
    <t>2022-07-216</t>
  </si>
  <si>
    <t>040349816</t>
  </si>
  <si>
    <t>ФИО 38413</t>
  </si>
  <si>
    <t>2022-07-217</t>
  </si>
  <si>
    <t>040349817</t>
  </si>
  <si>
    <t>ФИО 38414</t>
  </si>
  <si>
    <t>2022-07-218</t>
  </si>
  <si>
    <t>040349818</t>
  </si>
  <si>
    <t>ФИО 38415</t>
  </si>
  <si>
    <t>2022-07-219</t>
  </si>
  <si>
    <t>040349819</t>
  </si>
  <si>
    <t>ФИО 38416</t>
  </si>
  <si>
    <t>2022-07-220</t>
  </si>
  <si>
    <t>040349820</t>
  </si>
  <si>
    <t>ФИО 38417</t>
  </si>
  <si>
    <t>2022-07-221</t>
  </si>
  <si>
    <t>040349821</t>
  </si>
  <si>
    <t>ФИО 38418</t>
  </si>
  <si>
    <t>2022-07-222</t>
  </si>
  <si>
    <t>040349822</t>
  </si>
  <si>
    <t>ФИО 38419</t>
  </si>
  <si>
    <t>2022-07-223</t>
  </si>
  <si>
    <t>040349823</t>
  </si>
  <si>
    <t>ФИО 38420</t>
  </si>
  <si>
    <t>2022-07-224</t>
  </si>
  <si>
    <t>040349824</t>
  </si>
  <si>
    <t>ФИО 38421</t>
  </si>
  <si>
    <t>2022-07-225</t>
  </si>
  <si>
    <t>040349825</t>
  </si>
  <si>
    <t>ФИО 38422</t>
  </si>
  <si>
    <t>2022-07-226</t>
  </si>
  <si>
    <t>040349826</t>
  </si>
  <si>
    <t>ФИО 38423</t>
  </si>
  <si>
    <t>2022-07-227</t>
  </si>
  <si>
    <t>040349827</t>
  </si>
  <si>
    <t>ФИО 38424</t>
  </si>
  <si>
    <t>2022-07-228</t>
  </si>
  <si>
    <t>040349828</t>
  </si>
  <si>
    <t>ФИО 38425</t>
  </si>
  <si>
    <t>2022-07-229</t>
  </si>
  <si>
    <t>040349829</t>
  </si>
  <si>
    <t>ФИО 38426</t>
  </si>
  <si>
    <t>2022-07-230</t>
  </si>
  <si>
    <t>040349830</t>
  </si>
  <si>
    <t>ФИО 38427</t>
  </si>
  <si>
    <t>2022-07-231</t>
  </si>
  <si>
    <t>040349831</t>
  </si>
  <si>
    <t>ФИО 38428</t>
  </si>
  <si>
    <t>2022-07-232</t>
  </si>
  <si>
    <t>040349832</t>
  </si>
  <si>
    <t>ФИО 38429</t>
  </si>
  <si>
    <t>2022-07-233</t>
  </si>
  <si>
    <t>040349833</t>
  </si>
  <si>
    <t>ФИО 38430</t>
  </si>
  <si>
    <t>2022-07-234</t>
  </si>
  <si>
    <t>040349834</t>
  </si>
  <si>
    <t>ФИО 38431</t>
  </si>
  <si>
    <t>2022-07-235</t>
  </si>
  <si>
    <t>040349835</t>
  </si>
  <si>
    <t>ФИО 38432</t>
  </si>
  <si>
    <t>2022-07-236</t>
  </si>
  <si>
    <t>040349836</t>
  </si>
  <si>
    <t>ФИО 38433</t>
  </si>
  <si>
    <t>2022-07-237</t>
  </si>
  <si>
    <t>040349837</t>
  </si>
  <si>
    <t>ФИО 38434</t>
  </si>
  <si>
    <t>2022-07-238</t>
  </si>
  <si>
    <t>040349838</t>
  </si>
  <si>
    <t>ФИО 38435</t>
  </si>
  <si>
    <t>2022-07-239</t>
  </si>
  <si>
    <t>040349839</t>
  </si>
  <si>
    <t>ФИО 38436</t>
  </si>
  <si>
    <t>2022-07-240</t>
  </si>
  <si>
    <t>040349840</t>
  </si>
  <si>
    <t>ФИО 38437</t>
  </si>
  <si>
    <t>2022-07-241</t>
  </si>
  <si>
    <t>040349841</t>
  </si>
  <si>
    <t>ФИО 38438</t>
  </si>
  <si>
    <t>2022-07-242</t>
  </si>
  <si>
    <t>040349842</t>
  </si>
  <si>
    <t>ФИО 38439</t>
  </si>
  <si>
    <t>2022-07-243</t>
  </si>
  <si>
    <t>040349843</t>
  </si>
  <si>
    <t>ФИО 38440</t>
  </si>
  <si>
    <t>2022-07-244</t>
  </si>
  <si>
    <t>040349844</t>
  </si>
  <si>
    <t>ФИО 38441</t>
  </si>
  <si>
    <t>2022-07-245</t>
  </si>
  <si>
    <t>040349845</t>
  </si>
  <si>
    <t>ФИО 38442</t>
  </si>
  <si>
    <t>2022-07-246</t>
  </si>
  <si>
    <t>040349846</t>
  </si>
  <si>
    <t>ФИО 38443</t>
  </si>
  <si>
    <t>2022-07-247</t>
  </si>
  <si>
    <t>040349847</t>
  </si>
  <si>
    <t>ФИО 38444</t>
  </si>
  <si>
    <t>2022-07-248</t>
  </si>
  <si>
    <t>040349848</t>
  </si>
  <si>
    <t>ФИО 38445</t>
  </si>
  <si>
    <t>2022-07-249</t>
  </si>
  <si>
    <t>040349849</t>
  </si>
  <si>
    <t>ФИО 38446</t>
  </si>
  <si>
    <t>2022-07-250</t>
  </si>
  <si>
    <t>040349850</t>
  </si>
  <si>
    <t>ФИО 38447</t>
  </si>
  <si>
    <t>2022-07-251</t>
  </si>
  <si>
    <t>040349851</t>
  </si>
  <si>
    <t>ФИО 38448</t>
  </si>
  <si>
    <t>2022-07-252</t>
  </si>
  <si>
    <t>040349852</t>
  </si>
  <si>
    <t>ФИО 38449</t>
  </si>
  <si>
    <t>2022-07-253</t>
  </si>
  <si>
    <t>040349853</t>
  </si>
  <si>
    <t>ФИО 38450</t>
  </si>
  <si>
    <t>2022-07-254</t>
  </si>
  <si>
    <t>040349854</t>
  </si>
  <si>
    <t>ФИО 38451</t>
  </si>
  <si>
    <t>2022-07-255</t>
  </si>
  <si>
    <t>040349855</t>
  </si>
  <si>
    <t>ФИО 38452</t>
  </si>
  <si>
    <t>2022-07-256</t>
  </si>
  <si>
    <t>040349856</t>
  </si>
  <si>
    <t>ФИО 38453</t>
  </si>
  <si>
    <t>2022-07-257</t>
  </si>
  <si>
    <t>040349857</t>
  </si>
  <si>
    <t>ФИО 38454</t>
  </si>
  <si>
    <t>2022-07-258</t>
  </si>
  <si>
    <t>040349858</t>
  </si>
  <si>
    <t>ФИО 38455</t>
  </si>
  <si>
    <t>2022-07-259</t>
  </si>
  <si>
    <t>040349859</t>
  </si>
  <si>
    <t>ФИО 38456</t>
  </si>
  <si>
    <t>2022-07-260</t>
  </si>
  <si>
    <t>040349860</t>
  </si>
  <si>
    <t>ФИО 38457</t>
  </si>
  <si>
    <t>2022-07-261</t>
  </si>
  <si>
    <t>040349861</t>
  </si>
  <si>
    <t>ФИО 38458</t>
  </si>
  <si>
    <t>2022-07-262</t>
  </si>
  <si>
    <t>040349862</t>
  </si>
  <si>
    <t>ФИО 38459</t>
  </si>
  <si>
    <t>2022-07-263</t>
  </si>
  <si>
    <t>040349863</t>
  </si>
  <si>
    <t>ФИО 38460</t>
  </si>
  <si>
    <t>2022-07-264</t>
  </si>
  <si>
    <t>040349864</t>
  </si>
  <si>
    <t>ФИО 38461</t>
  </si>
  <si>
    <t>2022-07-265</t>
  </si>
  <si>
    <t>040349865</t>
  </si>
  <si>
    <t>ФИО 38462</t>
  </si>
  <si>
    <t>2022-07-266</t>
  </si>
  <si>
    <t>040349866</t>
  </si>
  <si>
    <t>ФИО 38463</t>
  </si>
  <si>
    <t>2022-07-267</t>
  </si>
  <si>
    <t>040349867</t>
  </si>
  <si>
    <t>ФИО 38464</t>
  </si>
  <si>
    <t>2022-07-268</t>
  </si>
  <si>
    <t>040349868</t>
  </si>
  <si>
    <t>ФИО 38465</t>
  </si>
  <si>
    <t>2022-07-269</t>
  </si>
  <si>
    <t>040349869</t>
  </si>
  <si>
    <t>ФИО 38466</t>
  </si>
  <si>
    <t>2022-07-270</t>
  </si>
  <si>
    <t>040349870</t>
  </si>
  <si>
    <t>ФИО 38467</t>
  </si>
  <si>
    <t>2022-07-271</t>
  </si>
  <si>
    <t>040349871</t>
  </si>
  <si>
    <t>ФИО 38468</t>
  </si>
  <si>
    <t>2022-07-272</t>
  </si>
  <si>
    <t>040349872</t>
  </si>
  <si>
    <t>ФИО 38469</t>
  </si>
  <si>
    <t>2022-07-273</t>
  </si>
  <si>
    <t>040349873</t>
  </si>
  <si>
    <t>ФИО 38470</t>
  </si>
  <si>
    <t>2022-07-274</t>
  </si>
  <si>
    <t>040349874</t>
  </si>
  <si>
    <t>ФИО 38471</t>
  </si>
  <si>
    <t>2022-07-275</t>
  </si>
  <si>
    <t>040349875</t>
  </si>
  <si>
    <t>ФИО 38472</t>
  </si>
  <si>
    <t>2022-07-276</t>
  </si>
  <si>
    <t>040349876</t>
  </si>
  <si>
    <t>ФИО 38473</t>
  </si>
  <si>
    <t>2022-07-277</t>
  </si>
  <si>
    <t>040349877</t>
  </si>
  <si>
    <t>ФИО 38474</t>
  </si>
  <si>
    <t>2022-07-278</t>
  </si>
  <si>
    <t>040349878</t>
  </si>
  <si>
    <t>ФИО 38475</t>
  </si>
  <si>
    <t>2022-07-279</t>
  </si>
  <si>
    <t>040349879</t>
  </si>
  <si>
    <t>ФИО 38476</t>
  </si>
  <si>
    <t>2022-07-280</t>
  </si>
  <si>
    <t>040349880</t>
  </si>
  <si>
    <t>ФИО 38477</t>
  </si>
  <si>
    <t>2022-07-281</t>
  </si>
  <si>
    <t>040349881</t>
  </si>
  <si>
    <t>ФИО 38478</t>
  </si>
  <si>
    <t>2022-07-282</t>
  </si>
  <si>
    <t>040349882</t>
  </si>
  <si>
    <t>ФИО 38479</t>
  </si>
  <si>
    <t>2022-07-283</t>
  </si>
  <si>
    <t>040349883</t>
  </si>
  <si>
    <t>ФИО 38480</t>
  </si>
  <si>
    <t>2022-07-284</t>
  </si>
  <si>
    <t>040349884</t>
  </si>
  <si>
    <t>ФИО 38481</t>
  </si>
  <si>
    <t>2022-07-285</t>
  </si>
  <si>
    <t>040349885</t>
  </si>
  <si>
    <t>ФИО 38482</t>
  </si>
  <si>
    <t>2022-07-286</t>
  </si>
  <si>
    <t>040349886</t>
  </si>
  <si>
    <t>ФИО 38483</t>
  </si>
  <si>
    <t>2022-07-287</t>
  </si>
  <si>
    <t>040349887</t>
  </si>
  <si>
    <t>ФИО 38484</t>
  </si>
  <si>
    <t>2022-07-288</t>
  </si>
  <si>
    <t>040349888</t>
  </si>
  <si>
    <t>ФИО 38485</t>
  </si>
  <si>
    <t>2022-07-289</t>
  </si>
  <si>
    <t>040349889</t>
  </si>
  <si>
    <t>ФИО 38486</t>
  </si>
  <si>
    <t>2022-07-290</t>
  </si>
  <si>
    <t>040349890</t>
  </si>
  <si>
    <t>ФИО 38487</t>
  </si>
  <si>
    <t>2022-07-291</t>
  </si>
  <si>
    <t>040349891</t>
  </si>
  <si>
    <t>ФИО 38488</t>
  </si>
  <si>
    <t>2022-07-292</t>
  </si>
  <si>
    <t>040349892</t>
  </si>
  <si>
    <t>ФИО 38489</t>
  </si>
  <si>
    <t>2022-07-293</t>
  </si>
  <si>
    <t>040349893</t>
  </si>
  <si>
    <t>ФИО 38490</t>
  </si>
  <si>
    <t>2022-07-294</t>
  </si>
  <si>
    <t>040349894</t>
  </si>
  <si>
    <t>ФИО 38491</t>
  </si>
  <si>
    <t>2022-07-295</t>
  </si>
  <si>
    <t>040349895</t>
  </si>
  <si>
    <t>ФИО 38492</t>
  </si>
  <si>
    <t>2022-07-296</t>
  </si>
  <si>
    <t>040349896</t>
  </si>
  <si>
    <t>ФИО 38493</t>
  </si>
  <si>
    <t>2022-07-297</t>
  </si>
  <si>
    <t>040349897</t>
  </si>
  <si>
    <t>ФИО 38494</t>
  </si>
  <si>
    <t>2022-07-298</t>
  </si>
  <si>
    <t>040349898</t>
  </si>
  <si>
    <t>ФИО 38495</t>
  </si>
  <si>
    <t>2022-07-299</t>
  </si>
  <si>
    <t>040349899</t>
  </si>
  <si>
    <t>ФИО 38496</t>
  </si>
  <si>
    <t>2022-07-300</t>
  </si>
  <si>
    <t>040349900</t>
  </si>
  <si>
    <t>ФИО 38497</t>
  </si>
  <si>
    <t>2022-07-301</t>
  </si>
  <si>
    <t>040349901</t>
  </si>
  <si>
    <t>ФИО 38498</t>
  </si>
  <si>
    <t>2022-07-302</t>
  </si>
  <si>
    <t>040349902</t>
  </si>
  <si>
    <t>ФИО 38499</t>
  </si>
  <si>
    <t>2022-07-303</t>
  </si>
  <si>
    <t>040349903</t>
  </si>
  <si>
    <t>ФИО 38500</t>
  </si>
  <si>
    <t>2022-07-304</t>
  </si>
  <si>
    <t>040349904</t>
  </si>
  <si>
    <t>ФИО 38501</t>
  </si>
  <si>
    <t>2022-07-305</t>
  </si>
  <si>
    <t>040349905</t>
  </si>
  <si>
    <t>ФИО 38502</t>
  </si>
  <si>
    <t>2022-07-306</t>
  </si>
  <si>
    <t>040349906</t>
  </si>
  <si>
    <t>ФИО 38503</t>
  </si>
  <si>
    <t>2022-07-307</t>
  </si>
  <si>
    <t>040349907</t>
  </si>
  <si>
    <t>ФИО 38504</t>
  </si>
  <si>
    <t>2022-07-308</t>
  </si>
  <si>
    <t>040349908</t>
  </si>
  <si>
    <t>ФИО 38505</t>
  </si>
  <si>
    <t>2022-07-309</t>
  </si>
  <si>
    <t>040349909</t>
  </si>
  <si>
    <t>ФИО 38506</t>
  </si>
  <si>
    <t>2022-07-310</t>
  </si>
  <si>
    <t>040349910</t>
  </si>
  <si>
    <t>ФИО 38507</t>
  </si>
  <si>
    <t>2022-07-311</t>
  </si>
  <si>
    <t>040349911</t>
  </si>
  <si>
    <t>ФИО 38508</t>
  </si>
  <si>
    <t>2022-07-312</t>
  </si>
  <si>
    <t>040349912</t>
  </si>
  <si>
    <t>ФИО 38509</t>
  </si>
  <si>
    <t>2022-07-313</t>
  </si>
  <si>
    <t>040349913</t>
  </si>
  <si>
    <t>ФИО 38510</t>
  </si>
  <si>
    <t>2022-07-314</t>
  </si>
  <si>
    <t>040349914</t>
  </si>
  <si>
    <t>ФИО 38511</t>
  </si>
  <si>
    <t>2022-07-315</t>
  </si>
  <si>
    <t>040349915</t>
  </si>
  <si>
    <t>ФИО 38512</t>
  </si>
  <si>
    <t>2022-07-316</t>
  </si>
  <si>
    <t>040349916</t>
  </si>
  <si>
    <t>ФИО 38513</t>
  </si>
  <si>
    <t>2022-07-317</t>
  </si>
  <si>
    <t>040349917</t>
  </si>
  <si>
    <t>ФИО 38514</t>
  </si>
  <si>
    <t>2022-07-318</t>
  </si>
  <si>
    <t>040349918</t>
  </si>
  <si>
    <t>ФИО 38515</t>
  </si>
  <si>
    <t>2022-07-319</t>
  </si>
  <si>
    <t>040349919</t>
  </si>
  <si>
    <t>ФИО 38516</t>
  </si>
  <si>
    <t>2022-07-320</t>
  </si>
  <si>
    <t>040349920</t>
  </si>
  <si>
    <t>ФИО 38517</t>
  </si>
  <si>
    <t>2022-07-321</t>
  </si>
  <si>
    <t>040349921</t>
  </si>
  <si>
    <t>ФИО 38518</t>
  </si>
  <si>
    <t>2022-07-322</t>
  </si>
  <si>
    <t>040349922</t>
  </si>
  <si>
    <t>ФИО 38519</t>
  </si>
  <si>
    <t>2022-07-323</t>
  </si>
  <si>
    <t>040349923</t>
  </si>
  <si>
    <t>ФИО 38520</t>
  </si>
  <si>
    <t>2022-07-324</t>
  </si>
  <si>
    <t>040349924</t>
  </si>
  <si>
    <t>ФИО 38521</t>
  </si>
  <si>
    <t>2022-07-325</t>
  </si>
  <si>
    <t>040349925</t>
  </si>
  <si>
    <t>ФИО 38522</t>
  </si>
  <si>
    <t>2022-07-326</t>
  </si>
  <si>
    <t>040349926</t>
  </si>
  <si>
    <t>ФИО 38523</t>
  </si>
  <si>
    <t>2022-07-327</t>
  </si>
  <si>
    <t>040349927</t>
  </si>
  <si>
    <t>ФИО 38524</t>
  </si>
  <si>
    <t>2022-07-328</t>
  </si>
  <si>
    <t>040349928</t>
  </si>
  <si>
    <t>ФИО 38525</t>
  </si>
  <si>
    <t>2022-07-329</t>
  </si>
  <si>
    <t>040349929</t>
  </si>
  <si>
    <t>ФИО 38526</t>
  </si>
  <si>
    <t>2022-07-330</t>
  </si>
  <si>
    <t>040349930</t>
  </si>
  <si>
    <t>ФИО 38527</t>
  </si>
  <si>
    <t>2022-07-331</t>
  </si>
  <si>
    <t>040349931</t>
  </si>
  <si>
    <t>ФИО 38528</t>
  </si>
  <si>
    <t>2022-07-332</t>
  </si>
  <si>
    <t>040349932</t>
  </si>
  <si>
    <t>ФИО 38529</t>
  </si>
  <si>
    <t>2022-07-333</t>
  </si>
  <si>
    <t>040349933</t>
  </si>
  <si>
    <t>ФИО 38530</t>
  </si>
  <si>
    <t>2022-07-334</t>
  </si>
  <si>
    <t>040349934</t>
  </si>
  <si>
    <t>ФИО 38531</t>
  </si>
  <si>
    <t>2022-07-335</t>
  </si>
  <si>
    <t>040349935</t>
  </si>
  <si>
    <t>ФИО 38532</t>
  </si>
  <si>
    <t>2022-07-336</t>
  </si>
  <si>
    <t>040349936</t>
  </si>
  <si>
    <t>ФИО 38533</t>
  </si>
  <si>
    <t>2022-07-337</t>
  </si>
  <si>
    <t>040349937</t>
  </si>
  <si>
    <t>ФИО 38534</t>
  </si>
  <si>
    <t>2022-07-338</t>
  </si>
  <si>
    <t>040349938</t>
  </si>
  <si>
    <t>ФИО 38535</t>
  </si>
  <si>
    <t>2022-07-339</t>
  </si>
  <si>
    <t>040349939</t>
  </si>
  <si>
    <t>ФИО 38536</t>
  </si>
  <si>
    <t>2022-07-340</t>
  </si>
  <si>
    <t>040349940</t>
  </si>
  <si>
    <t>ФИО 38537</t>
  </si>
  <si>
    <t>2022-07-341</t>
  </si>
  <si>
    <t>040349941</t>
  </si>
  <si>
    <t>ФИО 38538</t>
  </si>
  <si>
    <t>2022-07-342</t>
  </si>
  <si>
    <t>040349942</t>
  </si>
  <si>
    <t>ФИО 38539</t>
  </si>
  <si>
    <t>2022-07-343</t>
  </si>
  <si>
    <t>040349943</t>
  </si>
  <si>
    <t>ФИО 38540</t>
  </si>
  <si>
    <t>2022-07-344</t>
  </si>
  <si>
    <t>040349944</t>
  </si>
  <si>
    <t>ФИО 38541</t>
  </si>
  <si>
    <t>2022-07-345</t>
  </si>
  <si>
    <t>040349945</t>
  </si>
  <si>
    <t>ФИО 38542</t>
  </si>
  <si>
    <t>2022-07-346</t>
  </si>
  <si>
    <t>040349946</t>
  </si>
  <si>
    <t>ФИО 38543</t>
  </si>
  <si>
    <t>2022-07-347</t>
  </si>
  <si>
    <t>040349947</t>
  </si>
  <si>
    <t>ФИО 38544</t>
  </si>
  <si>
    <t>2022-07-348</t>
  </si>
  <si>
    <t>040349948</t>
  </si>
  <si>
    <t>ФИО 38545</t>
  </si>
  <si>
    <t>2022-07-349</t>
  </si>
  <si>
    <t>040349949</t>
  </si>
  <si>
    <t>ФИО 38546</t>
  </si>
  <si>
    <t>2022-07-350</t>
  </si>
  <si>
    <t>040349950</t>
  </si>
  <si>
    <t>ФИО 38547</t>
  </si>
  <si>
    <t>2022-07-351</t>
  </si>
  <si>
    <t>040349951</t>
  </si>
  <si>
    <t>ФИО 38548</t>
  </si>
  <si>
    <t>2022-07-352</t>
  </si>
  <si>
    <t>040349952</t>
  </si>
  <si>
    <t>ФИО 38549</t>
  </si>
  <si>
    <t>2022-07-353</t>
  </si>
  <si>
    <t>040349953</t>
  </si>
  <si>
    <t>ФИО 38550</t>
  </si>
  <si>
    <t>2022-07-354</t>
  </si>
  <si>
    <t>040349954</t>
  </si>
  <si>
    <t>ФИО 38551</t>
  </si>
  <si>
    <t>2022-07-355</t>
  </si>
  <si>
    <t>040349955</t>
  </si>
  <si>
    <t>ФИО 38552</t>
  </si>
  <si>
    <t>2022-07-356</t>
  </si>
  <si>
    <t>040349956</t>
  </si>
  <si>
    <t>ФИО 38553</t>
  </si>
  <si>
    <t>2022-07-357</t>
  </si>
  <si>
    <t>040349957</t>
  </si>
  <si>
    <t>ФИО 38554</t>
  </si>
  <si>
    <t>2022-07-358</t>
  </si>
  <si>
    <t>040349958</t>
  </si>
  <si>
    <t>ФИО 38555</t>
  </si>
  <si>
    <t>2022-07-359</t>
  </si>
  <si>
    <t>040349959</t>
  </si>
  <si>
    <t>ФИО 38556</t>
  </si>
  <si>
    <t>2022-07-360</t>
  </si>
  <si>
    <t>040349960</t>
  </si>
  <si>
    <t>ФИО 38557</t>
  </si>
  <si>
    <t>2022-07-361</t>
  </si>
  <si>
    <t>040349961</t>
  </si>
  <si>
    <t>ФИО 38558</t>
  </si>
  <si>
    <t>2022-07-362</t>
  </si>
  <si>
    <t>040349962</t>
  </si>
  <si>
    <t>ФИО 38559</t>
  </si>
  <si>
    <t>2022-07-363</t>
  </si>
  <si>
    <t>040349963</t>
  </si>
  <si>
    <t>ФИО 38560</t>
  </si>
  <si>
    <t>2022-07-364</t>
  </si>
  <si>
    <t>040349964</t>
  </si>
  <si>
    <t>ФИО 38561</t>
  </si>
  <si>
    <t>2022-07-365</t>
  </si>
  <si>
    <t>040349965</t>
  </si>
  <si>
    <t>ФИО 38562</t>
  </si>
  <si>
    <t>2022-07-366</t>
  </si>
  <si>
    <t>040349966</t>
  </si>
  <si>
    <t>ФИО 38563</t>
  </si>
  <si>
    <t>2022-07-367</t>
  </si>
  <si>
    <t>040349967</t>
  </si>
  <si>
    <t>ФИО 38564</t>
  </si>
  <si>
    <t>2022-07-368</t>
  </si>
  <si>
    <t>040349968</t>
  </si>
  <si>
    <t>ФИО 38565</t>
  </si>
  <si>
    <t>2022-07-369</t>
  </si>
  <si>
    <t>040349969</t>
  </si>
  <si>
    <t>ФИО 38566</t>
  </si>
  <si>
    <t>2022-07-370</t>
  </si>
  <si>
    <t>040349970</t>
  </si>
  <si>
    <t>ФИО 38567</t>
  </si>
  <si>
    <t>2022-07-371</t>
  </si>
  <si>
    <t>040349971</t>
  </si>
  <si>
    <t>ФИО 38568</t>
  </si>
  <si>
    <t>2022-07-372</t>
  </si>
  <si>
    <t>040349972</t>
  </si>
  <si>
    <t>ФИО 38569</t>
  </si>
  <si>
    <t>2022-07-373</t>
  </si>
  <si>
    <t>040349973</t>
  </si>
  <si>
    <t>ФИО 38570</t>
  </si>
  <si>
    <t>2022-07-374</t>
  </si>
  <si>
    <t>040349974</t>
  </si>
  <si>
    <t>ФИО 38571</t>
  </si>
  <si>
    <t>2022-07-375</t>
  </si>
  <si>
    <t>040349975</t>
  </si>
  <si>
    <t>ФИО 38572</t>
  </si>
  <si>
    <t>2022-07-376</t>
  </si>
  <si>
    <t>040349976</t>
  </si>
  <si>
    <t>ФИО 38573</t>
  </si>
  <si>
    <t>2022-07-377</t>
  </si>
  <si>
    <t>040349977</t>
  </si>
  <si>
    <t>ФИО 38574</t>
  </si>
  <si>
    <t>2022-07-378</t>
  </si>
  <si>
    <t>040349978</t>
  </si>
  <si>
    <t>ФИО 38575</t>
  </si>
  <si>
    <t>2022-07-379</t>
  </si>
  <si>
    <t>040349979</t>
  </si>
  <si>
    <t>ФИО 38576</t>
  </si>
  <si>
    <t>2022-07-380</t>
  </si>
  <si>
    <t>040349980</t>
  </si>
  <si>
    <t>ФИО 38577</t>
  </si>
  <si>
    <t>2022-07-381</t>
  </si>
  <si>
    <t>040349981</t>
  </si>
  <si>
    <t>ФИО 38578</t>
  </si>
  <si>
    <t>2022-07-382</t>
  </si>
  <si>
    <t>040349982</t>
  </si>
  <si>
    <t>ФИО 38579</t>
  </si>
  <si>
    <t>2022-07-383</t>
  </si>
  <si>
    <t>040349983</t>
  </si>
  <si>
    <t>ФИО 38580</t>
  </si>
  <si>
    <t>2022-07-384</t>
  </si>
  <si>
    <t>040349984</t>
  </si>
  <si>
    <t>ФИО 38581</t>
  </si>
  <si>
    <t>2022-07-385</t>
  </si>
  <si>
    <t>040349985</t>
  </si>
  <si>
    <t>ФИО 38582</t>
  </si>
  <si>
    <t>2022-07-386</t>
  </si>
  <si>
    <t>040349986</t>
  </si>
  <si>
    <t>ФИО 38583</t>
  </si>
  <si>
    <t>2022-07-387</t>
  </si>
  <si>
    <t>040349987</t>
  </si>
  <si>
    <t>ФИО 38584</t>
  </si>
  <si>
    <t>2022-07-388</t>
  </si>
  <si>
    <t>040349988</t>
  </si>
  <si>
    <t>ФИО 38585</t>
  </si>
  <si>
    <t>2022-07-389</t>
  </si>
  <si>
    <t>040349989</t>
  </si>
  <si>
    <t>ФИО 38586</t>
  </si>
  <si>
    <t>2022-07-390</t>
  </si>
  <si>
    <t>040349990</t>
  </si>
  <si>
    <t>ФИО 38587</t>
  </si>
  <si>
    <t>2022-07-391</t>
  </si>
  <si>
    <t>040349991</t>
  </si>
  <si>
    <t>ФИО 38588</t>
  </si>
  <si>
    <t>2022-07-392</t>
  </si>
  <si>
    <t>040349992</t>
  </si>
  <si>
    <t>ФИО 38589</t>
  </si>
  <si>
    <t>2022-07-393</t>
  </si>
  <si>
    <t>040349993</t>
  </si>
  <si>
    <t>ФИО 38590</t>
  </si>
  <si>
    <t>2022-07-394</t>
  </si>
  <si>
    <t>040349994</t>
  </si>
  <si>
    <t>ФИО 38591</t>
  </si>
  <si>
    <t>2022-07-395</t>
  </si>
  <si>
    <t>040349995</t>
  </si>
  <si>
    <t>ФИО 38592</t>
  </si>
  <si>
    <t>2022-07-396</t>
  </si>
  <si>
    <t>040349996</t>
  </si>
  <si>
    <t>ФИО 38593</t>
  </si>
  <si>
    <t>2022-07-397</t>
  </si>
  <si>
    <t>040349997</t>
  </si>
  <si>
    <t>ФИО 38594</t>
  </si>
  <si>
    <t>2022-07-398</t>
  </si>
  <si>
    <t>040349998</t>
  </si>
  <si>
    <t>ФИО 38595</t>
  </si>
  <si>
    <t>2022-07-399</t>
  </si>
  <si>
    <t>040349999</t>
  </si>
  <si>
    <t>ФИО 38596</t>
  </si>
  <si>
    <t>ФИО</t>
  </si>
  <si>
    <t>Итог</t>
  </si>
  <si>
    <t>1,20%</t>
  </si>
  <si>
    <t>мин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</si>
</sst>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2" borderId="0" xfId="0" applyFill="1"/>
    <xf numFmtId="2" fontId="0" fillId="2" borderId="0" xfId="0" applyNumberFormat="1" applyFill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10" fontId="1" fillId="0" borderId="0" xfId="0" applyNumberFormat="1" applyFont="1"/>
  </cellXfs>
  <cellStyles count="1">
    <cellStyle name="Обычный" xfId="0" builtinId="0"/>
  </cellStyles>
  <dxfs count="5"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936C6E-7973-42BC-B629-48F91A40DDE2}" name="Таблица1" displayName="Таблица1" ref="A1:G1541" totalsRowCount="1" headerRowDxfId="4">
  <autoFilter ref="A1:G1540" xr:uid="{342DB4CE-64FC-4B21-9774-2ECBCFA643E6}"/>
  <tableColumns count="7">
    <tableColumn id="1" xr3:uid="{965E9457-8EB5-4AF4-A286-3D763F15C619}" name="Компания-клиент" totalsRowLabel="Итог"/>
    <tableColumn id="2" xr3:uid="{FA1C7E93-9486-427F-AA89-6EF19839D6D0}" name="Дата"/>
    <tableColumn id="3" xr3:uid="{E2147881-61EA-46EB-A9E3-38B46EB4DC7E}" name="БИК банка получателя"/>
    <tableColumn id="4" xr3:uid="{AEAC4CDD-4B58-422F-9D5B-7ABE7538CDDA}" name="ФИО" dataDxfId="3" totalsRowDxfId="0"/>
    <tableColumn id="5" xr3:uid="{11E226D9-7FF7-46FC-8C6D-9CF96C68EBFC}" name="Сумма выплаты"/>
    <tableColumn id="6" xr3:uid="{0C5533D9-ED53-4894-9FF3-FE0F5AF81B38}" name="1,20%" totalsRowFunction="sum" dataDxfId="2">
      <calculatedColumnFormula>1.2%*Таблица1[[#This Row],[Сумма выплаты]]</calculatedColumnFormula>
    </tableColumn>
    <tableColumn id="7" xr3:uid="{2331DBD6-A492-45E4-B3D2-0F828D07C07B}" name="мин 20" totalsRowFunction="sum" dataDxfId="1">
      <calculatedColumnFormula>MAX(IF(Таблица1[[#This Row],[БИК банка получателя]]="044525593",1%,1.2%)*Таблица1[[#This Row],[Сумма выплаты]],20)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09CA9-054C-4B6A-8497-BE76F8076BB4}">
  <dimension ref="A1:G1541"/>
  <sheetViews>
    <sheetView tabSelected="1" topLeftCell="A1528" workbookViewId="0">
      <selection activeCell="F1541" sqref="F1541"/>
    </sheetView>
  </sheetViews>
  <sheetFormatPr defaultRowHeight="15" x14ac:dyDescent="0.25"/>
  <cols>
    <col min="2" max="2" width="11.7109375" customWidth="1"/>
    <col min="3" max="3" width="17" customWidth="1"/>
    <col min="4" max="4" width="15.42578125" customWidth="1"/>
    <col min="5" max="5" width="13.42578125" customWidth="1"/>
    <col min="6" max="6" width="17.140625" customWidth="1"/>
    <col min="7" max="7" width="14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2376</v>
      </c>
      <c r="E1" s="1" t="s">
        <v>3</v>
      </c>
      <c r="F1" s="13" t="s">
        <v>2378</v>
      </c>
      <c r="G1" s="1" t="s">
        <v>2379</v>
      </c>
    </row>
    <row r="2" spans="1:7" x14ac:dyDescent="0.25">
      <c r="A2" t="s">
        <v>4</v>
      </c>
      <c r="B2" t="s">
        <v>5</v>
      </c>
      <c r="C2" t="s">
        <v>6</v>
      </c>
      <c r="D2" t="s">
        <v>7</v>
      </c>
      <c r="E2" s="2">
        <v>1920</v>
      </c>
      <c r="F2">
        <f>1.2%*Таблица1[[#This Row],[Сумма выплаты]]</f>
        <v>23.04</v>
      </c>
      <c r="G2">
        <f>MAX(IF(Таблица1[[#This Row],[БИК банка получателя]]="044525593",1%,1.2%)*Таблица1[[#This Row],[Сумма выплаты]],20)</f>
        <v>23.04</v>
      </c>
    </row>
    <row r="3" spans="1:7" x14ac:dyDescent="0.25">
      <c r="A3" t="s">
        <v>4</v>
      </c>
      <c r="B3" t="s">
        <v>8</v>
      </c>
      <c r="C3" t="s">
        <v>9</v>
      </c>
      <c r="D3" t="s">
        <v>10</v>
      </c>
      <c r="E3" s="2">
        <v>1920</v>
      </c>
      <c r="F3">
        <f>1.2%*Таблица1[[#This Row],[Сумма выплаты]]</f>
        <v>23.04</v>
      </c>
      <c r="G3">
        <f>MAX(IF(Таблица1[[#This Row],[БИК банка получателя]]="044525593",1%,1.2%)*Таблица1[[#This Row],[Сумма выплаты]],20)</f>
        <v>20</v>
      </c>
    </row>
    <row r="4" spans="1:7" x14ac:dyDescent="0.25">
      <c r="A4" t="s">
        <v>4</v>
      </c>
      <c r="B4" t="s">
        <v>8</v>
      </c>
      <c r="C4" t="s">
        <v>11</v>
      </c>
      <c r="D4" t="s">
        <v>12</v>
      </c>
      <c r="E4" s="2">
        <v>1710</v>
      </c>
      <c r="F4">
        <f>1.2%*Таблица1[[#This Row],[Сумма выплаты]]</f>
        <v>20.52</v>
      </c>
      <c r="G4">
        <f>MAX(IF(Таблица1[[#This Row],[БИК банка получателя]]="044525593",1%,1.2%)*Таблица1[[#This Row],[Сумма выплаты]],20)</f>
        <v>20.52</v>
      </c>
    </row>
    <row r="5" spans="1:7" x14ac:dyDescent="0.25">
      <c r="A5" t="s">
        <v>4</v>
      </c>
      <c r="B5" t="s">
        <v>8</v>
      </c>
      <c r="C5" t="s">
        <v>9</v>
      </c>
      <c r="D5" t="s">
        <v>13</v>
      </c>
      <c r="E5" s="2">
        <v>1920</v>
      </c>
      <c r="F5">
        <f>1.2%*Таблица1[[#This Row],[Сумма выплаты]]</f>
        <v>23.04</v>
      </c>
      <c r="G5">
        <f>MAX(IF(Таблица1[[#This Row],[БИК банка получателя]]="044525593",1%,1.2%)*Таблица1[[#This Row],[Сумма выплаты]],20)</f>
        <v>20</v>
      </c>
    </row>
    <row r="6" spans="1:7" x14ac:dyDescent="0.25">
      <c r="A6" t="s">
        <v>4</v>
      </c>
      <c r="B6" t="s">
        <v>5</v>
      </c>
      <c r="C6" t="s">
        <v>11</v>
      </c>
      <c r="D6" t="s">
        <v>14</v>
      </c>
      <c r="E6" s="2">
        <v>2640</v>
      </c>
      <c r="F6">
        <f>1.2%*Таблица1[[#This Row],[Сумма выплаты]]</f>
        <v>31.68</v>
      </c>
      <c r="G6">
        <f>MAX(IF(Таблица1[[#This Row],[БИК банка получателя]]="044525593",1%,1.2%)*Таблица1[[#This Row],[Сумма выплаты]],20)</f>
        <v>31.68</v>
      </c>
    </row>
    <row r="7" spans="1:7" x14ac:dyDescent="0.25">
      <c r="A7" t="s">
        <v>15</v>
      </c>
      <c r="B7" t="s">
        <v>5</v>
      </c>
      <c r="C7" t="s">
        <v>11</v>
      </c>
      <c r="D7" t="s">
        <v>16</v>
      </c>
      <c r="E7" s="2">
        <v>1837.5</v>
      </c>
      <c r="F7">
        <f>1.2%*Таблица1[[#This Row],[Сумма выплаты]]</f>
        <v>22.05</v>
      </c>
      <c r="G7">
        <f>MAX(IF(Таблица1[[#This Row],[БИК банка получателя]]="044525593",1%,1.2%)*Таблица1[[#This Row],[Сумма выплаты]],20)</f>
        <v>22.05</v>
      </c>
    </row>
    <row r="8" spans="1:7" x14ac:dyDescent="0.25">
      <c r="A8" t="s">
        <v>15</v>
      </c>
      <c r="B8" t="s">
        <v>5</v>
      </c>
      <c r="C8" t="s">
        <v>17</v>
      </c>
      <c r="D8" t="s">
        <v>18</v>
      </c>
      <c r="E8" s="2">
        <v>1050</v>
      </c>
      <c r="F8">
        <f>1.2%*Таблица1[[#This Row],[Сумма выплаты]]</f>
        <v>12.6</v>
      </c>
      <c r="G8">
        <f>MAX(IF(Таблица1[[#This Row],[БИК банка получателя]]="044525593",1%,1.2%)*Таблица1[[#This Row],[Сумма выплаты]],20)</f>
        <v>20</v>
      </c>
    </row>
    <row r="9" spans="1:7" x14ac:dyDescent="0.25">
      <c r="A9" t="s">
        <v>15</v>
      </c>
      <c r="B9" t="s">
        <v>8</v>
      </c>
      <c r="C9" t="s">
        <v>19</v>
      </c>
      <c r="D9" t="s">
        <v>20</v>
      </c>
      <c r="E9" s="2">
        <v>1837.5</v>
      </c>
      <c r="F9">
        <f>1.2%*Таблица1[[#This Row],[Сумма выплаты]]</f>
        <v>22.05</v>
      </c>
      <c r="G9">
        <f>MAX(IF(Таблица1[[#This Row],[БИК банка получателя]]="044525593",1%,1.2%)*Таблица1[[#This Row],[Сумма выплаты]],20)</f>
        <v>22.05</v>
      </c>
    </row>
    <row r="10" spans="1:7" x14ac:dyDescent="0.25">
      <c r="A10" t="s">
        <v>15</v>
      </c>
      <c r="B10" t="s">
        <v>21</v>
      </c>
      <c r="C10" t="s">
        <v>22</v>
      </c>
      <c r="D10" t="s">
        <v>23</v>
      </c>
      <c r="E10" s="2">
        <v>1890</v>
      </c>
      <c r="F10">
        <f>1.2%*Таблица1[[#This Row],[Сумма выплаты]]</f>
        <v>22.68</v>
      </c>
      <c r="G10">
        <f>MAX(IF(Таблица1[[#This Row],[БИК банка получателя]]="044525593",1%,1.2%)*Таблица1[[#This Row],[Сумма выплаты]],20)</f>
        <v>22.68</v>
      </c>
    </row>
    <row r="11" spans="1:7" x14ac:dyDescent="0.25">
      <c r="A11" t="s">
        <v>15</v>
      </c>
      <c r="B11" t="s">
        <v>5</v>
      </c>
      <c r="C11" t="s">
        <v>17</v>
      </c>
      <c r="D11" t="s">
        <v>24</v>
      </c>
      <c r="E11" s="2">
        <v>1890</v>
      </c>
      <c r="F11">
        <f>1.2%*Таблица1[[#This Row],[Сумма выплаты]]</f>
        <v>22.68</v>
      </c>
      <c r="G11">
        <f>MAX(IF(Таблица1[[#This Row],[БИК банка получателя]]="044525593",1%,1.2%)*Таблица1[[#This Row],[Сумма выплаты]],20)</f>
        <v>22.68</v>
      </c>
    </row>
    <row r="12" spans="1:7" x14ac:dyDescent="0.25">
      <c r="A12" t="s">
        <v>15</v>
      </c>
      <c r="B12" t="s">
        <v>5</v>
      </c>
      <c r="C12" t="s">
        <v>17</v>
      </c>
      <c r="D12" t="s">
        <v>25</v>
      </c>
      <c r="E12" s="3">
        <v>1837.5</v>
      </c>
      <c r="F12">
        <f>1.2%*Таблица1[[#This Row],[Сумма выплаты]]</f>
        <v>22.05</v>
      </c>
      <c r="G12">
        <f>MAX(IF(Таблица1[[#This Row],[БИК банка получателя]]="044525593",1%,1.2%)*Таблица1[[#This Row],[Сумма выплаты]],20)</f>
        <v>22.05</v>
      </c>
    </row>
    <row r="13" spans="1:7" x14ac:dyDescent="0.25">
      <c r="A13" t="s">
        <v>15</v>
      </c>
      <c r="B13" t="s">
        <v>8</v>
      </c>
      <c r="C13" t="s">
        <v>11</v>
      </c>
      <c r="D13" t="s">
        <v>26</v>
      </c>
      <c r="E13" s="2">
        <v>1530</v>
      </c>
      <c r="F13">
        <f>1.2%*Таблица1[[#This Row],[Сумма выплаты]]</f>
        <v>18.36</v>
      </c>
      <c r="G13">
        <f>MAX(IF(Таблица1[[#This Row],[БИК банка получателя]]="044525593",1%,1.2%)*Таблица1[[#This Row],[Сумма выплаты]],20)</f>
        <v>20</v>
      </c>
    </row>
    <row r="14" spans="1:7" x14ac:dyDescent="0.25">
      <c r="A14" t="s">
        <v>15</v>
      </c>
      <c r="B14" t="s">
        <v>8</v>
      </c>
      <c r="C14" t="s">
        <v>27</v>
      </c>
      <c r="D14" t="s">
        <v>28</v>
      </c>
      <c r="E14" s="2">
        <v>1890</v>
      </c>
      <c r="F14">
        <f>1.2%*Таблица1[[#This Row],[Сумма выплаты]]</f>
        <v>22.68</v>
      </c>
      <c r="G14">
        <f>MAX(IF(Таблица1[[#This Row],[БИК банка получателя]]="044525593",1%,1.2%)*Таблица1[[#This Row],[Сумма выплаты]],20)</f>
        <v>22.68</v>
      </c>
    </row>
    <row r="15" spans="1:7" x14ac:dyDescent="0.25">
      <c r="A15" t="s">
        <v>15</v>
      </c>
      <c r="B15" t="s">
        <v>5</v>
      </c>
      <c r="C15" t="s">
        <v>11</v>
      </c>
      <c r="D15" t="s">
        <v>29</v>
      </c>
      <c r="E15" s="2">
        <v>1890</v>
      </c>
      <c r="F15">
        <f>1.2%*Таблица1[[#This Row],[Сумма выплаты]]</f>
        <v>22.68</v>
      </c>
      <c r="G15">
        <f>MAX(IF(Таблица1[[#This Row],[БИК банка получателя]]="044525593",1%,1.2%)*Таблица1[[#This Row],[Сумма выплаты]],20)</f>
        <v>22.68</v>
      </c>
    </row>
    <row r="16" spans="1:7" x14ac:dyDescent="0.25">
      <c r="A16" t="s">
        <v>15</v>
      </c>
      <c r="B16" t="s">
        <v>21</v>
      </c>
      <c r="C16" t="s">
        <v>17</v>
      </c>
      <c r="D16" t="s">
        <v>30</v>
      </c>
      <c r="E16" s="2">
        <v>1837.5</v>
      </c>
      <c r="F16">
        <f>1.2%*Таблица1[[#This Row],[Сумма выплаты]]</f>
        <v>22.05</v>
      </c>
      <c r="G16">
        <f>MAX(IF(Таблица1[[#This Row],[БИК банка получателя]]="044525593",1%,1.2%)*Таблица1[[#This Row],[Сумма выплаты]],20)</f>
        <v>22.05</v>
      </c>
    </row>
    <row r="17" spans="1:7" x14ac:dyDescent="0.25">
      <c r="A17" t="s">
        <v>15</v>
      </c>
      <c r="B17" t="s">
        <v>21</v>
      </c>
      <c r="C17" t="s">
        <v>27</v>
      </c>
      <c r="D17" t="s">
        <v>31</v>
      </c>
      <c r="E17" s="2">
        <v>1487.5</v>
      </c>
      <c r="F17">
        <f>1.2%*Таблица1[[#This Row],[Сумма выплаты]]</f>
        <v>17.850000000000001</v>
      </c>
      <c r="G17">
        <f>MAX(IF(Таблица1[[#This Row],[БИК банка получателя]]="044525593",1%,1.2%)*Таблица1[[#This Row],[Сумма выплаты]],20)</f>
        <v>20</v>
      </c>
    </row>
    <row r="18" spans="1:7" x14ac:dyDescent="0.25">
      <c r="A18" t="s">
        <v>15</v>
      </c>
      <c r="B18" t="s">
        <v>5</v>
      </c>
      <c r="C18" t="s">
        <v>27</v>
      </c>
      <c r="D18" t="s">
        <v>32</v>
      </c>
      <c r="E18" s="2">
        <v>1890</v>
      </c>
      <c r="F18">
        <f>1.2%*Таблица1[[#This Row],[Сумма выплаты]]</f>
        <v>22.68</v>
      </c>
      <c r="G18">
        <f>MAX(IF(Таблица1[[#This Row],[БИК банка получателя]]="044525593",1%,1.2%)*Таблица1[[#This Row],[Сумма выплаты]],20)</f>
        <v>22.68</v>
      </c>
    </row>
    <row r="19" spans="1:7" x14ac:dyDescent="0.25">
      <c r="A19" t="s">
        <v>15</v>
      </c>
      <c r="B19" t="s">
        <v>21</v>
      </c>
      <c r="C19" t="s">
        <v>17</v>
      </c>
      <c r="D19" t="s">
        <v>33</v>
      </c>
      <c r="E19" s="2">
        <v>875</v>
      </c>
      <c r="F19">
        <f>1.2%*Таблица1[[#This Row],[Сумма выплаты]]</f>
        <v>10.5</v>
      </c>
      <c r="G19">
        <f>MAX(IF(Таблица1[[#This Row],[БИК банка получателя]]="044525593",1%,1.2%)*Таблица1[[#This Row],[Сумма выплаты]],20)</f>
        <v>20</v>
      </c>
    </row>
    <row r="20" spans="1:7" x14ac:dyDescent="0.25">
      <c r="A20" t="s">
        <v>15</v>
      </c>
      <c r="B20" t="s">
        <v>8</v>
      </c>
      <c r="C20" t="s">
        <v>11</v>
      </c>
      <c r="D20" t="s">
        <v>34</v>
      </c>
      <c r="E20" s="2">
        <v>1890</v>
      </c>
      <c r="F20">
        <f>1.2%*Таблица1[[#This Row],[Сумма выплаты]]</f>
        <v>22.68</v>
      </c>
      <c r="G20">
        <f>MAX(IF(Таблица1[[#This Row],[БИК банка получателя]]="044525593",1%,1.2%)*Таблица1[[#This Row],[Сумма выплаты]],20)</f>
        <v>22.68</v>
      </c>
    </row>
    <row r="21" spans="1:7" x14ac:dyDescent="0.25">
      <c r="A21" t="s">
        <v>15</v>
      </c>
      <c r="B21" t="s">
        <v>8</v>
      </c>
      <c r="C21" t="s">
        <v>17</v>
      </c>
      <c r="D21" t="s">
        <v>35</v>
      </c>
      <c r="E21" s="2">
        <v>1837.5</v>
      </c>
      <c r="F21">
        <f>1.2%*Таблица1[[#This Row],[Сумма выплаты]]</f>
        <v>22.05</v>
      </c>
      <c r="G21">
        <f>MAX(IF(Таблица1[[#This Row],[БИК банка получателя]]="044525593",1%,1.2%)*Таблица1[[#This Row],[Сумма выплаты]],20)</f>
        <v>22.05</v>
      </c>
    </row>
    <row r="22" spans="1:7" x14ac:dyDescent="0.25">
      <c r="A22" t="s">
        <v>15</v>
      </c>
      <c r="B22" t="s">
        <v>8</v>
      </c>
      <c r="C22" t="s">
        <v>36</v>
      </c>
      <c r="D22" t="s">
        <v>37</v>
      </c>
      <c r="E22" s="2">
        <v>1837.5</v>
      </c>
      <c r="F22">
        <f>1.2%*Таблица1[[#This Row],[Сумма выплаты]]</f>
        <v>22.05</v>
      </c>
      <c r="G22">
        <f>MAX(IF(Таблица1[[#This Row],[БИК банка получателя]]="044525593",1%,1.2%)*Таблица1[[#This Row],[Сумма выплаты]],20)</f>
        <v>22.05</v>
      </c>
    </row>
    <row r="23" spans="1:7" x14ac:dyDescent="0.25">
      <c r="A23" t="s">
        <v>15</v>
      </c>
      <c r="B23" t="s">
        <v>8</v>
      </c>
      <c r="C23" t="s">
        <v>38</v>
      </c>
      <c r="D23" t="s">
        <v>39</v>
      </c>
      <c r="E23" s="2">
        <v>1530</v>
      </c>
      <c r="F23">
        <f>1.2%*Таблица1[[#This Row],[Сумма выплаты]]</f>
        <v>18.36</v>
      </c>
      <c r="G23">
        <f>MAX(IF(Таблица1[[#This Row],[БИК банка получателя]]="044525593",1%,1.2%)*Таблица1[[#This Row],[Сумма выплаты]],20)</f>
        <v>20</v>
      </c>
    </row>
    <row r="24" spans="1:7" x14ac:dyDescent="0.25">
      <c r="A24" t="s">
        <v>15</v>
      </c>
      <c r="B24" t="s">
        <v>40</v>
      </c>
      <c r="C24" t="s">
        <v>11</v>
      </c>
      <c r="D24" t="s">
        <v>41</v>
      </c>
      <c r="E24" s="2">
        <v>1487.5</v>
      </c>
      <c r="F24">
        <f>1.2%*Таблица1[[#This Row],[Сумма выплаты]]</f>
        <v>17.850000000000001</v>
      </c>
      <c r="G24">
        <f>MAX(IF(Таблица1[[#This Row],[БИК банка получателя]]="044525593",1%,1.2%)*Таблица1[[#This Row],[Сумма выплаты]],20)</f>
        <v>20</v>
      </c>
    </row>
    <row r="25" spans="1:7" x14ac:dyDescent="0.25">
      <c r="A25" t="s">
        <v>15</v>
      </c>
      <c r="B25" t="s">
        <v>8</v>
      </c>
      <c r="C25" t="s">
        <v>17</v>
      </c>
      <c r="D25" t="s">
        <v>42</v>
      </c>
      <c r="E25" s="2">
        <v>1487.5</v>
      </c>
      <c r="F25">
        <f>1.2%*Таблица1[[#This Row],[Сумма выплаты]]</f>
        <v>17.850000000000001</v>
      </c>
      <c r="G25">
        <f>MAX(IF(Таблица1[[#This Row],[БИК банка получателя]]="044525593",1%,1.2%)*Таблица1[[#This Row],[Сумма выплаты]],20)</f>
        <v>20</v>
      </c>
    </row>
    <row r="26" spans="1:7" x14ac:dyDescent="0.25">
      <c r="A26" t="s">
        <v>15</v>
      </c>
      <c r="B26" t="s">
        <v>21</v>
      </c>
      <c r="C26" t="s">
        <v>11</v>
      </c>
      <c r="D26" t="s">
        <v>43</v>
      </c>
      <c r="E26" s="2">
        <v>1837.5</v>
      </c>
      <c r="F26">
        <f>1.2%*Таблица1[[#This Row],[Сумма выплаты]]</f>
        <v>22.05</v>
      </c>
      <c r="G26">
        <f>MAX(IF(Таблица1[[#This Row],[БИК банка получателя]]="044525593",1%,1.2%)*Таблица1[[#This Row],[Сумма выплаты]],20)</f>
        <v>22.05</v>
      </c>
    </row>
    <row r="27" spans="1:7" x14ac:dyDescent="0.25">
      <c r="A27" t="s">
        <v>15</v>
      </c>
      <c r="B27" t="s">
        <v>5</v>
      </c>
      <c r="C27" t="s">
        <v>17</v>
      </c>
      <c r="D27" t="s">
        <v>44</v>
      </c>
      <c r="E27" s="2">
        <v>1050</v>
      </c>
      <c r="F27">
        <f>1.2%*Таблица1[[#This Row],[Сумма выплаты]]</f>
        <v>12.6</v>
      </c>
      <c r="G27">
        <f>MAX(IF(Таблица1[[#This Row],[БИК банка получателя]]="044525593",1%,1.2%)*Таблица1[[#This Row],[Сумма выплаты]],20)</f>
        <v>20</v>
      </c>
    </row>
    <row r="28" spans="1:7" x14ac:dyDescent="0.25">
      <c r="A28" t="s">
        <v>15</v>
      </c>
      <c r="B28" t="s">
        <v>8</v>
      </c>
      <c r="C28" t="s">
        <v>45</v>
      </c>
      <c r="D28" t="s">
        <v>46</v>
      </c>
      <c r="E28" s="2">
        <v>1487.5</v>
      </c>
      <c r="F28">
        <f>1.2%*Таблица1[[#This Row],[Сумма выплаты]]</f>
        <v>17.850000000000001</v>
      </c>
      <c r="G28">
        <f>MAX(IF(Таблица1[[#This Row],[БИК банка получателя]]="044525593",1%,1.2%)*Таблица1[[#This Row],[Сумма выплаты]],20)</f>
        <v>20</v>
      </c>
    </row>
    <row r="29" spans="1:7" x14ac:dyDescent="0.25">
      <c r="A29" t="s">
        <v>15</v>
      </c>
      <c r="B29" t="s">
        <v>8</v>
      </c>
      <c r="C29" t="s">
        <v>47</v>
      </c>
      <c r="D29" t="s">
        <v>48</v>
      </c>
      <c r="E29" s="2">
        <v>1890</v>
      </c>
      <c r="F29">
        <f>1.2%*Таблица1[[#This Row],[Сумма выплаты]]</f>
        <v>22.68</v>
      </c>
      <c r="G29">
        <f>MAX(IF(Таблица1[[#This Row],[БИК банка получателя]]="044525593",1%,1.2%)*Таблица1[[#This Row],[Сумма выплаты]],20)</f>
        <v>22.68</v>
      </c>
    </row>
    <row r="30" spans="1:7" x14ac:dyDescent="0.25">
      <c r="A30" t="s">
        <v>15</v>
      </c>
      <c r="B30" t="s">
        <v>21</v>
      </c>
      <c r="C30" t="s">
        <v>49</v>
      </c>
      <c r="D30" t="s">
        <v>50</v>
      </c>
      <c r="E30" s="2">
        <v>875</v>
      </c>
      <c r="F30">
        <f>1.2%*Таблица1[[#This Row],[Сумма выплаты]]</f>
        <v>10.5</v>
      </c>
      <c r="G30">
        <f>MAX(IF(Таблица1[[#This Row],[БИК банка получателя]]="044525593",1%,1.2%)*Таблица1[[#This Row],[Сумма выплаты]],20)</f>
        <v>20</v>
      </c>
    </row>
    <row r="31" spans="1:7" x14ac:dyDescent="0.25">
      <c r="A31" t="s">
        <v>15</v>
      </c>
      <c r="B31" t="s">
        <v>5</v>
      </c>
      <c r="C31" t="s">
        <v>11</v>
      </c>
      <c r="D31" t="s">
        <v>51</v>
      </c>
      <c r="E31" s="2">
        <v>875</v>
      </c>
      <c r="F31">
        <f>1.2%*Таблица1[[#This Row],[Сумма выплаты]]</f>
        <v>10.5</v>
      </c>
      <c r="G31">
        <f>MAX(IF(Таблица1[[#This Row],[БИК банка получателя]]="044525593",1%,1.2%)*Таблица1[[#This Row],[Сумма выплаты]],20)</f>
        <v>20</v>
      </c>
    </row>
    <row r="32" spans="1:7" x14ac:dyDescent="0.25">
      <c r="A32" t="s">
        <v>15</v>
      </c>
      <c r="B32" t="s">
        <v>5</v>
      </c>
      <c r="C32" t="s">
        <v>17</v>
      </c>
      <c r="D32" t="s">
        <v>52</v>
      </c>
      <c r="E32" s="2">
        <v>1837.5</v>
      </c>
      <c r="F32">
        <f>1.2%*Таблица1[[#This Row],[Сумма выплаты]]</f>
        <v>22.05</v>
      </c>
      <c r="G32">
        <f>MAX(IF(Таблица1[[#This Row],[БИК банка получателя]]="044525593",1%,1.2%)*Таблица1[[#This Row],[Сумма выплаты]],20)</f>
        <v>22.05</v>
      </c>
    </row>
    <row r="33" spans="1:7" x14ac:dyDescent="0.25">
      <c r="A33" t="s">
        <v>15</v>
      </c>
      <c r="B33" t="s">
        <v>8</v>
      </c>
      <c r="C33" t="s">
        <v>22</v>
      </c>
      <c r="D33" t="s">
        <v>53</v>
      </c>
      <c r="E33" s="2">
        <v>1487.5</v>
      </c>
      <c r="F33">
        <f>1.2%*Таблица1[[#This Row],[Сумма выплаты]]</f>
        <v>17.850000000000001</v>
      </c>
      <c r="G33">
        <f>MAX(IF(Таблица1[[#This Row],[БИК банка получателя]]="044525593",1%,1.2%)*Таблица1[[#This Row],[Сумма выплаты]],20)</f>
        <v>20</v>
      </c>
    </row>
    <row r="34" spans="1:7" x14ac:dyDescent="0.25">
      <c r="A34" t="s">
        <v>15</v>
      </c>
      <c r="B34" t="s">
        <v>21</v>
      </c>
      <c r="C34" t="s">
        <v>11</v>
      </c>
      <c r="D34" t="s">
        <v>54</v>
      </c>
      <c r="E34" s="2">
        <v>1837.5</v>
      </c>
      <c r="F34">
        <f>1.2%*Таблица1[[#This Row],[Сумма выплаты]]</f>
        <v>22.05</v>
      </c>
      <c r="G34">
        <f>MAX(IF(Таблица1[[#This Row],[БИК банка получателя]]="044525593",1%,1.2%)*Таблица1[[#This Row],[Сумма выплаты]],20)</f>
        <v>22.05</v>
      </c>
    </row>
    <row r="35" spans="1:7" x14ac:dyDescent="0.25">
      <c r="A35" t="s">
        <v>15</v>
      </c>
      <c r="B35" t="s">
        <v>21</v>
      </c>
      <c r="C35" t="s">
        <v>17</v>
      </c>
      <c r="D35" t="s">
        <v>55</v>
      </c>
      <c r="E35" s="2">
        <v>1837.5</v>
      </c>
      <c r="F35">
        <f>1.2%*Таблица1[[#This Row],[Сумма выплаты]]</f>
        <v>22.05</v>
      </c>
      <c r="G35">
        <f>MAX(IF(Таблица1[[#This Row],[БИК банка получателя]]="044525593",1%,1.2%)*Таблица1[[#This Row],[Сумма выплаты]],20)</f>
        <v>22.05</v>
      </c>
    </row>
    <row r="36" spans="1:7" x14ac:dyDescent="0.25">
      <c r="A36" t="s">
        <v>15</v>
      </c>
      <c r="B36" t="s">
        <v>5</v>
      </c>
      <c r="C36" t="s">
        <v>27</v>
      </c>
      <c r="D36" t="s">
        <v>56</v>
      </c>
      <c r="E36" s="2">
        <v>900</v>
      </c>
      <c r="F36">
        <f>1.2%*Таблица1[[#This Row],[Сумма выплаты]]</f>
        <v>10.8</v>
      </c>
      <c r="G36">
        <f>MAX(IF(Таблица1[[#This Row],[БИК банка получателя]]="044525593",1%,1.2%)*Таблица1[[#This Row],[Сумма выплаты]],20)</f>
        <v>20</v>
      </c>
    </row>
    <row r="37" spans="1:7" x14ac:dyDescent="0.25">
      <c r="A37" t="s">
        <v>15</v>
      </c>
      <c r="B37" t="s">
        <v>5</v>
      </c>
      <c r="C37" t="s">
        <v>57</v>
      </c>
      <c r="D37" t="s">
        <v>58</v>
      </c>
      <c r="E37" s="2">
        <v>1890</v>
      </c>
      <c r="F37">
        <f>1.2%*Таблица1[[#This Row],[Сумма выплаты]]</f>
        <v>22.68</v>
      </c>
      <c r="G37">
        <f>MAX(IF(Таблица1[[#This Row],[БИК банка получателя]]="044525593",1%,1.2%)*Таблица1[[#This Row],[Сумма выплаты]],20)</f>
        <v>22.68</v>
      </c>
    </row>
    <row r="38" spans="1:7" x14ac:dyDescent="0.25">
      <c r="A38" t="s">
        <v>15</v>
      </c>
      <c r="B38" t="s">
        <v>8</v>
      </c>
      <c r="C38" t="s">
        <v>17</v>
      </c>
      <c r="D38" t="s">
        <v>59</v>
      </c>
      <c r="E38" s="2">
        <v>1890</v>
      </c>
      <c r="F38">
        <f>1.2%*Таблица1[[#This Row],[Сумма выплаты]]</f>
        <v>22.68</v>
      </c>
      <c r="G38">
        <f>MAX(IF(Таблица1[[#This Row],[БИК банка получателя]]="044525593",1%,1.2%)*Таблица1[[#This Row],[Сумма выплаты]],20)</f>
        <v>22.68</v>
      </c>
    </row>
    <row r="39" spans="1:7" x14ac:dyDescent="0.25">
      <c r="A39" t="s">
        <v>15</v>
      </c>
      <c r="B39" t="s">
        <v>8</v>
      </c>
      <c r="C39" t="s">
        <v>9</v>
      </c>
      <c r="D39" t="s">
        <v>60</v>
      </c>
      <c r="E39" s="2">
        <v>1312.5</v>
      </c>
      <c r="F39">
        <f>1.2%*Таблица1[[#This Row],[Сумма выплаты]]</f>
        <v>15.75</v>
      </c>
      <c r="G39">
        <f>MAX(IF(Таблица1[[#This Row],[БИК банка получателя]]="044525593",1%,1.2%)*Таблица1[[#This Row],[Сумма выплаты]],20)</f>
        <v>20</v>
      </c>
    </row>
    <row r="40" spans="1:7" x14ac:dyDescent="0.25">
      <c r="A40" t="s">
        <v>15</v>
      </c>
      <c r="B40" t="s">
        <v>5</v>
      </c>
      <c r="C40" t="s">
        <v>17</v>
      </c>
      <c r="D40" t="s">
        <v>61</v>
      </c>
      <c r="E40" s="2">
        <v>1487.5</v>
      </c>
      <c r="F40">
        <f>1.2%*Таблица1[[#This Row],[Сумма выплаты]]</f>
        <v>17.850000000000001</v>
      </c>
      <c r="G40">
        <f>MAX(IF(Таблица1[[#This Row],[БИК банка получателя]]="044525593",1%,1.2%)*Таблица1[[#This Row],[Сумма выплаты]],20)</f>
        <v>20</v>
      </c>
    </row>
    <row r="41" spans="1:7" x14ac:dyDescent="0.25">
      <c r="A41" t="s">
        <v>15</v>
      </c>
      <c r="B41" t="s">
        <v>21</v>
      </c>
      <c r="C41" t="s">
        <v>9</v>
      </c>
      <c r="D41" t="s">
        <v>62</v>
      </c>
      <c r="E41" s="2">
        <v>875</v>
      </c>
      <c r="F41">
        <f>1.2%*Таблица1[[#This Row],[Сумма выплаты]]</f>
        <v>10.5</v>
      </c>
      <c r="G41">
        <f>MAX(IF(Таблица1[[#This Row],[БИК банка получателя]]="044525593",1%,1.2%)*Таблица1[[#This Row],[Сумма выплаты]],20)</f>
        <v>20</v>
      </c>
    </row>
    <row r="42" spans="1:7" x14ac:dyDescent="0.25">
      <c r="A42" t="s">
        <v>15</v>
      </c>
      <c r="B42" t="s">
        <v>5</v>
      </c>
      <c r="C42" t="s">
        <v>11</v>
      </c>
      <c r="D42" t="s">
        <v>63</v>
      </c>
      <c r="E42" s="2">
        <v>1890</v>
      </c>
      <c r="F42">
        <f>1.2%*Таблица1[[#This Row],[Сумма выплаты]]</f>
        <v>22.68</v>
      </c>
      <c r="G42">
        <f>MAX(IF(Таблица1[[#This Row],[БИК банка получателя]]="044525593",1%,1.2%)*Таблица1[[#This Row],[Сумма выплаты]],20)</f>
        <v>22.68</v>
      </c>
    </row>
    <row r="43" spans="1:7" x14ac:dyDescent="0.25">
      <c r="A43" t="s">
        <v>15</v>
      </c>
      <c r="B43" t="s">
        <v>5</v>
      </c>
      <c r="C43" t="s">
        <v>57</v>
      </c>
      <c r="D43" t="s">
        <v>64</v>
      </c>
      <c r="E43" s="2">
        <v>1487.5</v>
      </c>
      <c r="F43">
        <f>1.2%*Таблица1[[#This Row],[Сумма выплаты]]</f>
        <v>17.850000000000001</v>
      </c>
      <c r="G43">
        <f>MAX(IF(Таблица1[[#This Row],[БИК банка получателя]]="044525593",1%,1.2%)*Таблица1[[#This Row],[Сумма выплаты]],20)</f>
        <v>20</v>
      </c>
    </row>
    <row r="44" spans="1:7" x14ac:dyDescent="0.25">
      <c r="A44" t="s">
        <v>15</v>
      </c>
      <c r="B44" t="s">
        <v>8</v>
      </c>
      <c r="C44" t="s">
        <v>17</v>
      </c>
      <c r="D44" t="s">
        <v>65</v>
      </c>
      <c r="E44" s="2">
        <v>1890</v>
      </c>
      <c r="F44">
        <f>1.2%*Таблица1[[#This Row],[Сумма выплаты]]</f>
        <v>22.68</v>
      </c>
      <c r="G44">
        <f>MAX(IF(Таблица1[[#This Row],[БИК банка получателя]]="044525593",1%,1.2%)*Таблица1[[#This Row],[Сумма выплаты]],20)</f>
        <v>22.68</v>
      </c>
    </row>
    <row r="45" spans="1:7" x14ac:dyDescent="0.25">
      <c r="A45" t="s">
        <v>15</v>
      </c>
      <c r="B45" t="s">
        <v>21</v>
      </c>
      <c r="C45" t="s">
        <v>17</v>
      </c>
      <c r="D45" t="s">
        <v>66</v>
      </c>
      <c r="E45" s="2">
        <v>1487.5</v>
      </c>
      <c r="F45">
        <f>1.2%*Таблица1[[#This Row],[Сумма выплаты]]</f>
        <v>17.850000000000001</v>
      </c>
      <c r="G45">
        <f>MAX(IF(Таблица1[[#This Row],[БИК банка получателя]]="044525593",1%,1.2%)*Таблица1[[#This Row],[Сумма выплаты]],20)</f>
        <v>20</v>
      </c>
    </row>
    <row r="46" spans="1:7" x14ac:dyDescent="0.25">
      <c r="A46" t="s">
        <v>15</v>
      </c>
      <c r="B46" t="s">
        <v>21</v>
      </c>
      <c r="C46" t="s">
        <v>17</v>
      </c>
      <c r="D46" t="s">
        <v>67</v>
      </c>
      <c r="E46" s="2">
        <v>1837.5</v>
      </c>
      <c r="F46">
        <f>1.2%*Таблица1[[#This Row],[Сумма выплаты]]</f>
        <v>22.05</v>
      </c>
      <c r="G46">
        <f>MAX(IF(Таблица1[[#This Row],[БИК банка получателя]]="044525593",1%,1.2%)*Таблица1[[#This Row],[Сумма выплаты]],20)</f>
        <v>22.05</v>
      </c>
    </row>
    <row r="47" spans="1:7" x14ac:dyDescent="0.25">
      <c r="A47" t="s">
        <v>15</v>
      </c>
      <c r="B47" t="s">
        <v>21</v>
      </c>
      <c r="C47" t="s">
        <v>68</v>
      </c>
      <c r="D47" t="s">
        <v>69</v>
      </c>
      <c r="E47" s="2">
        <v>1300.5</v>
      </c>
      <c r="F47">
        <f>1.2%*Таблица1[[#This Row],[Сумма выплаты]]</f>
        <v>15.606</v>
      </c>
      <c r="G47">
        <f>MAX(IF(Таблица1[[#This Row],[БИК банка получателя]]="044525593",1%,1.2%)*Таблица1[[#This Row],[Сумма выплаты]],20)</f>
        <v>20</v>
      </c>
    </row>
    <row r="48" spans="1:7" x14ac:dyDescent="0.25">
      <c r="A48" t="s">
        <v>15</v>
      </c>
      <c r="B48" t="s">
        <v>8</v>
      </c>
      <c r="C48" t="s">
        <v>38</v>
      </c>
      <c r="D48" t="s">
        <v>70</v>
      </c>
      <c r="E48" s="2">
        <v>1300.5</v>
      </c>
      <c r="F48">
        <f>1.2%*Таблица1[[#This Row],[Сумма выплаты]]</f>
        <v>15.606</v>
      </c>
      <c r="G48">
        <f>MAX(IF(Таблица1[[#This Row],[БИК банка получателя]]="044525593",1%,1.2%)*Таблица1[[#This Row],[Сумма выплаты]],20)</f>
        <v>20</v>
      </c>
    </row>
    <row r="49" spans="1:7" x14ac:dyDescent="0.25">
      <c r="A49" t="s">
        <v>15</v>
      </c>
      <c r="B49" t="s">
        <v>8</v>
      </c>
      <c r="C49" t="s">
        <v>68</v>
      </c>
      <c r="D49" t="s">
        <v>71</v>
      </c>
      <c r="E49" s="2">
        <v>1050</v>
      </c>
      <c r="F49">
        <f>1.2%*Таблица1[[#This Row],[Сумма выплаты]]</f>
        <v>12.6</v>
      </c>
      <c r="G49">
        <f>MAX(IF(Таблица1[[#This Row],[БИК банка получателя]]="044525593",1%,1.2%)*Таблица1[[#This Row],[Сумма выплаты]],20)</f>
        <v>20</v>
      </c>
    </row>
    <row r="50" spans="1:7" x14ac:dyDescent="0.25">
      <c r="A50" t="s">
        <v>15</v>
      </c>
      <c r="B50" t="s">
        <v>5</v>
      </c>
      <c r="C50" t="s">
        <v>17</v>
      </c>
      <c r="D50" t="s">
        <v>72</v>
      </c>
      <c r="E50" s="2">
        <v>1837.5</v>
      </c>
      <c r="F50">
        <f>1.2%*Таблица1[[#This Row],[Сумма выплаты]]</f>
        <v>22.05</v>
      </c>
      <c r="G50">
        <f>MAX(IF(Таблица1[[#This Row],[БИК банка получателя]]="044525593",1%,1.2%)*Таблица1[[#This Row],[Сумма выплаты]],20)</f>
        <v>22.05</v>
      </c>
    </row>
    <row r="51" spans="1:7" x14ac:dyDescent="0.25">
      <c r="A51" t="s">
        <v>15</v>
      </c>
      <c r="B51" t="s">
        <v>5</v>
      </c>
      <c r="C51" t="s">
        <v>17</v>
      </c>
      <c r="D51" t="s">
        <v>73</v>
      </c>
      <c r="E51" s="2">
        <v>1837.5</v>
      </c>
      <c r="F51">
        <f>1.2%*Таблица1[[#This Row],[Сумма выплаты]]</f>
        <v>22.05</v>
      </c>
      <c r="G51">
        <f>MAX(IF(Таблица1[[#This Row],[БИК банка получателя]]="044525593",1%,1.2%)*Таблица1[[#This Row],[Сумма выплаты]],20)</f>
        <v>22.05</v>
      </c>
    </row>
    <row r="52" spans="1:7" x14ac:dyDescent="0.25">
      <c r="A52" t="s">
        <v>15</v>
      </c>
      <c r="B52" t="s">
        <v>21</v>
      </c>
      <c r="C52" t="s">
        <v>49</v>
      </c>
      <c r="D52" t="s">
        <v>74</v>
      </c>
      <c r="E52" s="2">
        <v>1890</v>
      </c>
      <c r="F52">
        <f>1.2%*Таблица1[[#This Row],[Сумма выплаты]]</f>
        <v>22.68</v>
      </c>
      <c r="G52">
        <f>MAX(IF(Таблица1[[#This Row],[БИК банка получателя]]="044525593",1%,1.2%)*Таблица1[[#This Row],[Сумма выплаты]],20)</f>
        <v>22.68</v>
      </c>
    </row>
    <row r="53" spans="1:7" x14ac:dyDescent="0.25">
      <c r="A53" t="s">
        <v>15</v>
      </c>
      <c r="B53" t="s">
        <v>5</v>
      </c>
      <c r="C53" t="s">
        <v>75</v>
      </c>
      <c r="D53" t="s">
        <v>76</v>
      </c>
      <c r="E53" s="2">
        <v>1487.5</v>
      </c>
      <c r="F53">
        <f>1.2%*Таблица1[[#This Row],[Сумма выплаты]]</f>
        <v>17.850000000000001</v>
      </c>
      <c r="G53">
        <f>MAX(IF(Таблица1[[#This Row],[БИК банка получателя]]="044525593",1%,1.2%)*Таблица1[[#This Row],[Сумма выплаты]],20)</f>
        <v>20</v>
      </c>
    </row>
    <row r="54" spans="1:7" x14ac:dyDescent="0.25">
      <c r="A54" t="s">
        <v>77</v>
      </c>
      <c r="B54" t="s">
        <v>21</v>
      </c>
      <c r="C54" t="s">
        <v>11</v>
      </c>
      <c r="D54" t="s">
        <v>78</v>
      </c>
      <c r="E54" s="3">
        <v>1810.5</v>
      </c>
      <c r="F54">
        <f>1.2%*Таблица1[[#This Row],[Сумма выплаты]]</f>
        <v>21.725999999999999</v>
      </c>
      <c r="G54">
        <f>MAX(IF(Таблица1[[#This Row],[БИК банка получателя]]="044525593",1%,1.2%)*Таблица1[[#This Row],[Сумма выплаты]],20)</f>
        <v>21.725999999999999</v>
      </c>
    </row>
    <row r="55" spans="1:7" x14ac:dyDescent="0.25">
      <c r="A55" t="s">
        <v>4</v>
      </c>
      <c r="B55" t="s">
        <v>8</v>
      </c>
      <c r="C55" t="s">
        <v>38</v>
      </c>
      <c r="D55" t="s">
        <v>79</v>
      </c>
      <c r="E55" s="2">
        <v>1917</v>
      </c>
      <c r="F55">
        <f>1.2%*Таблица1[[#This Row],[Сумма выплаты]]</f>
        <v>23.004000000000001</v>
      </c>
      <c r="G55">
        <f>MAX(IF(Таблица1[[#This Row],[БИК банка получателя]]="044525593",1%,1.2%)*Таблица1[[#This Row],[Сумма выплаты]],20)</f>
        <v>23.004000000000001</v>
      </c>
    </row>
    <row r="56" spans="1:7" x14ac:dyDescent="0.25">
      <c r="A56" t="s">
        <v>4</v>
      </c>
      <c r="B56" t="s">
        <v>5</v>
      </c>
      <c r="C56" t="s">
        <v>9</v>
      </c>
      <c r="D56" t="s">
        <v>80</v>
      </c>
      <c r="E56" s="2">
        <v>1920</v>
      </c>
      <c r="F56">
        <f>1.2%*Таблица1[[#This Row],[Сумма выплаты]]</f>
        <v>23.04</v>
      </c>
      <c r="G56">
        <f>MAX(IF(Таблица1[[#This Row],[БИК банка получателя]]="044525593",1%,1.2%)*Таблица1[[#This Row],[Сумма выплаты]],20)</f>
        <v>20</v>
      </c>
    </row>
    <row r="57" spans="1:7" x14ac:dyDescent="0.25">
      <c r="A57" t="s">
        <v>15</v>
      </c>
      <c r="B57" t="s">
        <v>5</v>
      </c>
      <c r="C57" t="s">
        <v>45</v>
      </c>
      <c r="D57" t="s">
        <v>81</v>
      </c>
      <c r="E57" s="2">
        <v>1837.5</v>
      </c>
      <c r="F57">
        <f>1.2%*Таблица1[[#This Row],[Сумма выплаты]]</f>
        <v>22.05</v>
      </c>
      <c r="G57">
        <f>MAX(IF(Таблица1[[#This Row],[БИК банка получателя]]="044525593",1%,1.2%)*Таблица1[[#This Row],[Сумма выплаты]],20)</f>
        <v>22.05</v>
      </c>
    </row>
    <row r="58" spans="1:7" x14ac:dyDescent="0.25">
      <c r="A58" t="s">
        <v>15</v>
      </c>
      <c r="B58" t="s">
        <v>8</v>
      </c>
      <c r="C58" t="s">
        <v>17</v>
      </c>
      <c r="D58" t="s">
        <v>82</v>
      </c>
      <c r="E58" s="2">
        <v>1837.5</v>
      </c>
      <c r="F58">
        <f>1.2%*Таблица1[[#This Row],[Сумма выплаты]]</f>
        <v>22.05</v>
      </c>
      <c r="G58">
        <f>MAX(IF(Таблица1[[#This Row],[БИК банка получателя]]="044525593",1%,1.2%)*Таблица1[[#This Row],[Сумма выплаты]],20)</f>
        <v>22.05</v>
      </c>
    </row>
    <row r="59" spans="1:7" x14ac:dyDescent="0.25">
      <c r="A59" t="s">
        <v>15</v>
      </c>
      <c r="B59" t="s">
        <v>5</v>
      </c>
      <c r="C59" t="s">
        <v>17</v>
      </c>
      <c r="D59" t="s">
        <v>83</v>
      </c>
      <c r="E59" s="2">
        <v>1837.5</v>
      </c>
      <c r="F59">
        <f>1.2%*Таблица1[[#This Row],[Сумма выплаты]]</f>
        <v>22.05</v>
      </c>
      <c r="G59">
        <f>MAX(IF(Таблица1[[#This Row],[БИК банка получателя]]="044525593",1%,1.2%)*Таблица1[[#This Row],[Сумма выплаты]],20)</f>
        <v>22.05</v>
      </c>
    </row>
    <row r="60" spans="1:7" x14ac:dyDescent="0.25">
      <c r="A60" t="s">
        <v>15</v>
      </c>
      <c r="B60" t="s">
        <v>21</v>
      </c>
      <c r="C60" t="s">
        <v>17</v>
      </c>
      <c r="D60" t="s">
        <v>84</v>
      </c>
      <c r="E60" s="2">
        <v>1487.5</v>
      </c>
      <c r="F60">
        <f>1.2%*Таблица1[[#This Row],[Сумма выплаты]]</f>
        <v>17.850000000000001</v>
      </c>
      <c r="G60">
        <f>MAX(IF(Таблица1[[#This Row],[БИК банка получателя]]="044525593",1%,1.2%)*Таблица1[[#This Row],[Сумма выплаты]],20)</f>
        <v>20</v>
      </c>
    </row>
    <row r="61" spans="1:7" x14ac:dyDescent="0.25">
      <c r="A61" t="s">
        <v>15</v>
      </c>
      <c r="B61" t="s">
        <v>40</v>
      </c>
      <c r="C61" t="s">
        <v>11</v>
      </c>
      <c r="D61" t="s">
        <v>85</v>
      </c>
      <c r="E61" s="2">
        <v>1759.5</v>
      </c>
      <c r="F61">
        <f>1.2%*Таблица1[[#This Row],[Сумма выплаты]]</f>
        <v>21.114000000000001</v>
      </c>
      <c r="G61">
        <f>MAX(IF(Таблица1[[#This Row],[БИК банка получателя]]="044525593",1%,1.2%)*Таблица1[[#This Row],[Сумма выплаты]],20)</f>
        <v>21.114000000000001</v>
      </c>
    </row>
    <row r="62" spans="1:7" x14ac:dyDescent="0.25">
      <c r="A62" t="s">
        <v>15</v>
      </c>
      <c r="B62" t="s">
        <v>8</v>
      </c>
      <c r="C62" t="s">
        <v>11</v>
      </c>
      <c r="D62" t="s">
        <v>86</v>
      </c>
      <c r="E62" s="2">
        <v>1890</v>
      </c>
      <c r="F62">
        <f>1.2%*Таблица1[[#This Row],[Сумма выплаты]]</f>
        <v>22.68</v>
      </c>
      <c r="G62">
        <f>MAX(IF(Таблица1[[#This Row],[БИК банка получателя]]="044525593",1%,1.2%)*Таблица1[[#This Row],[Сумма выплаты]],20)</f>
        <v>22.68</v>
      </c>
    </row>
    <row r="63" spans="1:7" x14ac:dyDescent="0.25">
      <c r="A63" t="s">
        <v>15</v>
      </c>
      <c r="B63" t="s">
        <v>5</v>
      </c>
      <c r="C63" t="s">
        <v>19</v>
      </c>
      <c r="D63" t="s">
        <v>87</v>
      </c>
      <c r="E63" s="2">
        <v>1837.5</v>
      </c>
      <c r="F63">
        <f>1.2%*Таблица1[[#This Row],[Сумма выплаты]]</f>
        <v>22.05</v>
      </c>
      <c r="G63">
        <f>MAX(IF(Таблица1[[#This Row],[БИК банка получателя]]="044525593",1%,1.2%)*Таблица1[[#This Row],[Сумма выплаты]],20)</f>
        <v>22.05</v>
      </c>
    </row>
    <row r="64" spans="1:7" x14ac:dyDescent="0.25">
      <c r="A64" t="s">
        <v>15</v>
      </c>
      <c r="B64" t="s">
        <v>21</v>
      </c>
      <c r="C64" t="s">
        <v>57</v>
      </c>
      <c r="D64" t="s">
        <v>88</v>
      </c>
      <c r="E64" s="2">
        <v>1487.5</v>
      </c>
      <c r="F64">
        <f>1.2%*Таблица1[[#This Row],[Сумма выплаты]]</f>
        <v>17.850000000000001</v>
      </c>
      <c r="G64">
        <f>MAX(IF(Таблица1[[#This Row],[БИК банка получателя]]="044525593",1%,1.2%)*Таблица1[[#This Row],[Сумма выплаты]],20)</f>
        <v>20</v>
      </c>
    </row>
    <row r="65" spans="1:7" x14ac:dyDescent="0.25">
      <c r="A65" t="s">
        <v>15</v>
      </c>
      <c r="B65" t="s">
        <v>8</v>
      </c>
      <c r="C65" t="s">
        <v>17</v>
      </c>
      <c r="D65" t="s">
        <v>89</v>
      </c>
      <c r="E65" s="2">
        <v>875</v>
      </c>
      <c r="F65">
        <f>1.2%*Таблица1[[#This Row],[Сумма выплаты]]</f>
        <v>10.5</v>
      </c>
      <c r="G65">
        <f>MAX(IF(Таблица1[[#This Row],[БИК банка получателя]]="044525593",1%,1.2%)*Таблица1[[#This Row],[Сумма выплаты]],20)</f>
        <v>20</v>
      </c>
    </row>
    <row r="66" spans="1:7" x14ac:dyDescent="0.25">
      <c r="A66" t="s">
        <v>15</v>
      </c>
      <c r="B66" t="s">
        <v>21</v>
      </c>
      <c r="C66" t="s">
        <v>22</v>
      </c>
      <c r="D66" t="s">
        <v>90</v>
      </c>
      <c r="E66" s="2">
        <v>875</v>
      </c>
      <c r="F66">
        <f>1.2%*Таблица1[[#This Row],[Сумма выплаты]]</f>
        <v>10.5</v>
      </c>
      <c r="G66">
        <f>MAX(IF(Таблица1[[#This Row],[БИК банка получателя]]="044525593",1%,1.2%)*Таблица1[[#This Row],[Сумма выплаты]],20)</f>
        <v>20</v>
      </c>
    </row>
    <row r="67" spans="1:7" x14ac:dyDescent="0.25">
      <c r="A67" t="s">
        <v>15</v>
      </c>
      <c r="B67" t="s">
        <v>5</v>
      </c>
      <c r="C67" t="s">
        <v>11</v>
      </c>
      <c r="D67" t="s">
        <v>91</v>
      </c>
      <c r="E67" s="2">
        <v>1530</v>
      </c>
      <c r="F67">
        <f>1.2%*Таблица1[[#This Row],[Сумма выплаты]]</f>
        <v>18.36</v>
      </c>
      <c r="G67">
        <f>MAX(IF(Таблица1[[#This Row],[БИК банка получателя]]="044525593",1%,1.2%)*Таблица1[[#This Row],[Сумма выплаты]],20)</f>
        <v>20</v>
      </c>
    </row>
    <row r="68" spans="1:7" x14ac:dyDescent="0.25">
      <c r="A68" t="s">
        <v>15</v>
      </c>
      <c r="B68" t="s">
        <v>8</v>
      </c>
      <c r="C68" t="s">
        <v>17</v>
      </c>
      <c r="D68" t="s">
        <v>92</v>
      </c>
      <c r="E68" s="2">
        <v>1837.5</v>
      </c>
      <c r="F68">
        <f>1.2%*Таблица1[[#This Row],[Сумма выплаты]]</f>
        <v>22.05</v>
      </c>
      <c r="G68">
        <f>MAX(IF(Таблица1[[#This Row],[БИК банка получателя]]="044525593",1%,1.2%)*Таблица1[[#This Row],[Сумма выплаты]],20)</f>
        <v>22.05</v>
      </c>
    </row>
    <row r="69" spans="1:7" x14ac:dyDescent="0.25">
      <c r="A69" t="s">
        <v>15</v>
      </c>
      <c r="B69" t="s">
        <v>21</v>
      </c>
      <c r="C69" t="s">
        <v>17</v>
      </c>
      <c r="D69" t="s">
        <v>93</v>
      </c>
      <c r="E69" s="2">
        <v>1837.5</v>
      </c>
      <c r="F69">
        <f>1.2%*Таблица1[[#This Row],[Сумма выплаты]]</f>
        <v>22.05</v>
      </c>
      <c r="G69">
        <f>MAX(IF(Таблица1[[#This Row],[БИК банка получателя]]="044525593",1%,1.2%)*Таблица1[[#This Row],[Сумма выплаты]],20)</f>
        <v>22.05</v>
      </c>
    </row>
    <row r="70" spans="1:7" x14ac:dyDescent="0.25">
      <c r="A70" t="s">
        <v>15</v>
      </c>
      <c r="B70" t="s">
        <v>5</v>
      </c>
      <c r="C70" t="s">
        <v>17</v>
      </c>
      <c r="D70" t="s">
        <v>94</v>
      </c>
      <c r="E70" s="2">
        <v>875</v>
      </c>
      <c r="F70">
        <f>1.2%*Таблица1[[#This Row],[Сумма выплаты]]</f>
        <v>10.5</v>
      </c>
      <c r="G70">
        <f>MAX(IF(Таблица1[[#This Row],[БИК банка получателя]]="044525593",1%,1.2%)*Таблица1[[#This Row],[Сумма выплаты]],20)</f>
        <v>20</v>
      </c>
    </row>
    <row r="71" spans="1:7" x14ac:dyDescent="0.25">
      <c r="A71" t="s">
        <v>15</v>
      </c>
      <c r="B71" t="s">
        <v>8</v>
      </c>
      <c r="C71" t="s">
        <v>68</v>
      </c>
      <c r="D71" t="s">
        <v>95</v>
      </c>
      <c r="E71" s="2">
        <v>1300.5</v>
      </c>
      <c r="F71">
        <f>1.2%*Таблица1[[#This Row],[Сумма выплаты]]</f>
        <v>15.606</v>
      </c>
      <c r="G71">
        <f>MAX(IF(Таблица1[[#This Row],[БИК банка получателя]]="044525593",1%,1.2%)*Таблица1[[#This Row],[Сумма выплаты]],20)</f>
        <v>20</v>
      </c>
    </row>
    <row r="72" spans="1:7" x14ac:dyDescent="0.25">
      <c r="A72" t="s">
        <v>15</v>
      </c>
      <c r="B72" t="s">
        <v>8</v>
      </c>
      <c r="C72" t="s">
        <v>17</v>
      </c>
      <c r="D72" t="s">
        <v>96</v>
      </c>
      <c r="E72" s="2">
        <v>1487.5</v>
      </c>
      <c r="F72">
        <f>1.2%*Таблица1[[#This Row],[Сумма выплаты]]</f>
        <v>17.850000000000001</v>
      </c>
      <c r="G72">
        <f>MAX(IF(Таблица1[[#This Row],[БИК банка получателя]]="044525593",1%,1.2%)*Таблица1[[#This Row],[Сумма выплаты]],20)</f>
        <v>20</v>
      </c>
    </row>
    <row r="73" spans="1:7" x14ac:dyDescent="0.25">
      <c r="A73" t="s">
        <v>15</v>
      </c>
      <c r="B73" t="s">
        <v>21</v>
      </c>
      <c r="C73" t="s">
        <v>11</v>
      </c>
      <c r="D73" t="s">
        <v>97</v>
      </c>
      <c r="E73" s="2">
        <v>1890</v>
      </c>
      <c r="F73">
        <f>1.2%*Таблица1[[#This Row],[Сумма выплаты]]</f>
        <v>22.68</v>
      </c>
      <c r="G73">
        <f>MAX(IF(Таблица1[[#This Row],[БИК банка получателя]]="044525593",1%,1.2%)*Таблица1[[#This Row],[Сумма выплаты]],20)</f>
        <v>22.68</v>
      </c>
    </row>
    <row r="74" spans="1:7" x14ac:dyDescent="0.25">
      <c r="A74" t="s">
        <v>15</v>
      </c>
      <c r="B74" t="s">
        <v>8</v>
      </c>
      <c r="C74" t="s">
        <v>17</v>
      </c>
      <c r="D74" t="s">
        <v>98</v>
      </c>
      <c r="E74" s="2">
        <v>1837.5</v>
      </c>
      <c r="F74">
        <f>1.2%*Таблица1[[#This Row],[Сумма выплаты]]</f>
        <v>22.05</v>
      </c>
      <c r="G74">
        <f>MAX(IF(Таблица1[[#This Row],[БИК банка получателя]]="044525593",1%,1.2%)*Таблица1[[#This Row],[Сумма выплаты]],20)</f>
        <v>22.05</v>
      </c>
    </row>
    <row r="75" spans="1:7" x14ac:dyDescent="0.25">
      <c r="A75" t="s">
        <v>15</v>
      </c>
      <c r="B75" t="s">
        <v>8</v>
      </c>
      <c r="C75" t="s">
        <v>27</v>
      </c>
      <c r="D75" t="s">
        <v>99</v>
      </c>
      <c r="E75" s="2">
        <v>900</v>
      </c>
      <c r="F75">
        <f>1.2%*Таблица1[[#This Row],[Сумма выплаты]]</f>
        <v>10.8</v>
      </c>
      <c r="G75">
        <f>MAX(IF(Таблица1[[#This Row],[БИК банка получателя]]="044525593",1%,1.2%)*Таблица1[[#This Row],[Сумма выплаты]],20)</f>
        <v>20</v>
      </c>
    </row>
    <row r="76" spans="1:7" x14ac:dyDescent="0.25">
      <c r="A76" t="s">
        <v>15</v>
      </c>
      <c r="B76" t="s">
        <v>8</v>
      </c>
      <c r="C76" t="s">
        <v>17</v>
      </c>
      <c r="D76" t="s">
        <v>100</v>
      </c>
      <c r="E76" s="2">
        <v>1837.5</v>
      </c>
      <c r="F76">
        <f>1.2%*Таблица1[[#This Row],[Сумма выплаты]]</f>
        <v>22.05</v>
      </c>
      <c r="G76">
        <f>MAX(IF(Таблица1[[#This Row],[БИК банка получателя]]="044525593",1%,1.2%)*Таблица1[[#This Row],[Сумма выплаты]],20)</f>
        <v>22.05</v>
      </c>
    </row>
    <row r="77" spans="1:7" x14ac:dyDescent="0.25">
      <c r="A77" t="s">
        <v>15</v>
      </c>
      <c r="B77" t="s">
        <v>5</v>
      </c>
      <c r="C77" t="s">
        <v>68</v>
      </c>
      <c r="D77" t="s">
        <v>101</v>
      </c>
      <c r="E77" s="2">
        <v>1050</v>
      </c>
      <c r="F77">
        <f>1.2%*Таблица1[[#This Row],[Сумма выплаты]]</f>
        <v>12.6</v>
      </c>
      <c r="G77">
        <f>MAX(IF(Таблица1[[#This Row],[БИК банка получателя]]="044525593",1%,1.2%)*Таблица1[[#This Row],[Сумма выплаты]],20)</f>
        <v>20</v>
      </c>
    </row>
    <row r="78" spans="1:7" x14ac:dyDescent="0.25">
      <c r="A78" t="s">
        <v>15</v>
      </c>
      <c r="B78" t="s">
        <v>21</v>
      </c>
      <c r="C78" t="s">
        <v>17</v>
      </c>
      <c r="D78" t="s">
        <v>102</v>
      </c>
      <c r="E78" s="2">
        <v>1890</v>
      </c>
      <c r="F78">
        <f>1.2%*Таблица1[[#This Row],[Сумма выплаты]]</f>
        <v>22.68</v>
      </c>
      <c r="G78">
        <f>MAX(IF(Таблица1[[#This Row],[БИК банка получателя]]="044525593",1%,1.2%)*Таблица1[[#This Row],[Сумма выплаты]],20)</f>
        <v>22.68</v>
      </c>
    </row>
    <row r="79" spans="1:7" x14ac:dyDescent="0.25">
      <c r="A79" t="s">
        <v>15</v>
      </c>
      <c r="B79" t="s">
        <v>5</v>
      </c>
      <c r="C79" t="s">
        <v>9</v>
      </c>
      <c r="D79" t="s">
        <v>103</v>
      </c>
      <c r="E79" s="2">
        <v>1837.5</v>
      </c>
      <c r="F79">
        <f>1.2%*Таблица1[[#This Row],[Сумма выплаты]]</f>
        <v>22.05</v>
      </c>
      <c r="G79">
        <f>MAX(IF(Таблица1[[#This Row],[БИК банка получателя]]="044525593",1%,1.2%)*Таблица1[[#This Row],[Сумма выплаты]],20)</f>
        <v>20</v>
      </c>
    </row>
    <row r="80" spans="1:7" x14ac:dyDescent="0.25">
      <c r="A80" t="s">
        <v>15</v>
      </c>
      <c r="B80" t="s">
        <v>40</v>
      </c>
      <c r="C80" t="s">
        <v>17</v>
      </c>
      <c r="D80" t="s">
        <v>104</v>
      </c>
      <c r="E80" s="2">
        <v>1606.5</v>
      </c>
      <c r="F80">
        <f>1.2%*Таблица1[[#This Row],[Сумма выплаты]]</f>
        <v>19.277999999999999</v>
      </c>
      <c r="G80">
        <f>MAX(IF(Таблица1[[#This Row],[БИК банка получателя]]="044525593",1%,1.2%)*Таблица1[[#This Row],[Сумма выплаты]],20)</f>
        <v>20</v>
      </c>
    </row>
    <row r="81" spans="1:7" x14ac:dyDescent="0.25">
      <c r="A81" t="s">
        <v>15</v>
      </c>
      <c r="B81" t="s">
        <v>21</v>
      </c>
      <c r="C81" t="s">
        <v>49</v>
      </c>
      <c r="D81" t="s">
        <v>105</v>
      </c>
      <c r="E81" s="2">
        <v>1050</v>
      </c>
      <c r="F81">
        <f>1.2%*Таблица1[[#This Row],[Сумма выплаты]]</f>
        <v>12.6</v>
      </c>
      <c r="G81">
        <f>MAX(IF(Таблица1[[#This Row],[БИК банка получателя]]="044525593",1%,1.2%)*Таблица1[[#This Row],[Сумма выплаты]],20)</f>
        <v>20</v>
      </c>
    </row>
    <row r="82" spans="1:7" x14ac:dyDescent="0.25">
      <c r="A82" t="s">
        <v>15</v>
      </c>
      <c r="B82" t="s">
        <v>5</v>
      </c>
      <c r="C82" t="s">
        <v>47</v>
      </c>
      <c r="D82" t="s">
        <v>106</v>
      </c>
      <c r="E82" s="2">
        <v>1890</v>
      </c>
      <c r="F82">
        <f>1.2%*Таблица1[[#This Row],[Сумма выплаты]]</f>
        <v>22.68</v>
      </c>
      <c r="G82">
        <f>MAX(IF(Таблица1[[#This Row],[БИК банка получателя]]="044525593",1%,1.2%)*Таблица1[[#This Row],[Сумма выплаты]],20)</f>
        <v>22.68</v>
      </c>
    </row>
    <row r="83" spans="1:7" x14ac:dyDescent="0.25">
      <c r="A83" t="s">
        <v>15</v>
      </c>
      <c r="B83" t="s">
        <v>8</v>
      </c>
      <c r="C83" t="s">
        <v>57</v>
      </c>
      <c r="D83" t="s">
        <v>107</v>
      </c>
      <c r="E83" s="2">
        <v>1890</v>
      </c>
      <c r="F83">
        <f>1.2%*Таблица1[[#This Row],[Сумма выплаты]]</f>
        <v>22.68</v>
      </c>
      <c r="G83">
        <f>MAX(IF(Таблица1[[#This Row],[БИК банка получателя]]="044525593",1%,1.2%)*Таблица1[[#This Row],[Сумма выплаты]],20)</f>
        <v>22.68</v>
      </c>
    </row>
    <row r="84" spans="1:7" x14ac:dyDescent="0.25">
      <c r="A84" t="s">
        <v>15</v>
      </c>
      <c r="B84" t="s">
        <v>21</v>
      </c>
      <c r="C84" t="s">
        <v>75</v>
      </c>
      <c r="D84" t="s">
        <v>108</v>
      </c>
      <c r="E84" s="2">
        <v>1487.5</v>
      </c>
      <c r="F84">
        <f>1.2%*Таблица1[[#This Row],[Сумма выплаты]]</f>
        <v>17.850000000000001</v>
      </c>
      <c r="G84">
        <f>MAX(IF(Таблица1[[#This Row],[БИК банка получателя]]="044525593",1%,1.2%)*Таблица1[[#This Row],[Сумма выплаты]],20)</f>
        <v>20</v>
      </c>
    </row>
    <row r="85" spans="1:7" x14ac:dyDescent="0.25">
      <c r="A85" t="s">
        <v>4</v>
      </c>
      <c r="B85" t="s">
        <v>8</v>
      </c>
      <c r="C85" t="s">
        <v>9</v>
      </c>
      <c r="D85" t="s">
        <v>109</v>
      </c>
      <c r="E85" s="2">
        <v>2640</v>
      </c>
      <c r="F85">
        <f>1.2%*Таблица1[[#This Row],[Сумма выплаты]]</f>
        <v>31.68</v>
      </c>
      <c r="G85">
        <f>MAX(IF(Таблица1[[#This Row],[БИК банка получателя]]="044525593",1%,1.2%)*Таблица1[[#This Row],[Сумма выплаты]],20)</f>
        <v>26.400000000000002</v>
      </c>
    </row>
    <row r="86" spans="1:7" x14ac:dyDescent="0.25">
      <c r="A86" t="s">
        <v>15</v>
      </c>
      <c r="B86" t="s">
        <v>21</v>
      </c>
      <c r="C86" t="s">
        <v>9</v>
      </c>
      <c r="D86" t="s">
        <v>110</v>
      </c>
      <c r="E86" s="2">
        <v>1312.5</v>
      </c>
      <c r="F86">
        <f>1.2%*Таблица1[[#This Row],[Сумма выплаты]]</f>
        <v>15.75</v>
      </c>
      <c r="G86">
        <f>MAX(IF(Таблица1[[#This Row],[БИК банка получателя]]="044525593",1%,1.2%)*Таблица1[[#This Row],[Сумма выплаты]],20)</f>
        <v>20</v>
      </c>
    </row>
    <row r="87" spans="1:7" x14ac:dyDescent="0.25">
      <c r="A87" t="s">
        <v>15</v>
      </c>
      <c r="B87" t="s">
        <v>8</v>
      </c>
      <c r="C87" t="s">
        <v>17</v>
      </c>
      <c r="D87" t="s">
        <v>111</v>
      </c>
      <c r="E87" s="2">
        <v>1837.5</v>
      </c>
      <c r="F87">
        <f>1.2%*Таблица1[[#This Row],[Сумма выплаты]]</f>
        <v>22.05</v>
      </c>
      <c r="G87">
        <f>MAX(IF(Таблица1[[#This Row],[БИК банка получателя]]="044525593",1%,1.2%)*Таблица1[[#This Row],[Сумма выплаты]],20)</f>
        <v>22.05</v>
      </c>
    </row>
    <row r="88" spans="1:7" x14ac:dyDescent="0.25">
      <c r="A88" t="s">
        <v>15</v>
      </c>
      <c r="B88" t="s">
        <v>5</v>
      </c>
      <c r="C88" t="s">
        <v>17</v>
      </c>
      <c r="D88" t="s">
        <v>112</v>
      </c>
      <c r="E88" s="2">
        <v>1487.5</v>
      </c>
      <c r="F88">
        <f>1.2%*Таблица1[[#This Row],[Сумма выплаты]]</f>
        <v>17.850000000000001</v>
      </c>
      <c r="G88">
        <f>MAX(IF(Таблица1[[#This Row],[БИК банка получателя]]="044525593",1%,1.2%)*Таблица1[[#This Row],[Сумма выплаты]],20)</f>
        <v>20</v>
      </c>
    </row>
    <row r="89" spans="1:7" x14ac:dyDescent="0.25">
      <c r="A89" t="s">
        <v>15</v>
      </c>
      <c r="B89" t="s">
        <v>8</v>
      </c>
      <c r="C89" t="s">
        <v>11</v>
      </c>
      <c r="D89" t="s">
        <v>113</v>
      </c>
      <c r="E89" s="2">
        <v>1837.5</v>
      </c>
      <c r="F89">
        <f>1.2%*Таблица1[[#This Row],[Сумма выплаты]]</f>
        <v>22.05</v>
      </c>
      <c r="G89">
        <f>MAX(IF(Таблица1[[#This Row],[БИК банка получателя]]="044525593",1%,1.2%)*Таблица1[[#This Row],[Сумма выплаты]],20)</f>
        <v>22.05</v>
      </c>
    </row>
    <row r="90" spans="1:7" x14ac:dyDescent="0.25">
      <c r="A90" t="s">
        <v>15</v>
      </c>
      <c r="B90" t="s">
        <v>8</v>
      </c>
      <c r="C90" t="s">
        <v>49</v>
      </c>
      <c r="D90" t="s">
        <v>114</v>
      </c>
      <c r="E90" s="2">
        <v>1487.5</v>
      </c>
      <c r="F90">
        <f>1.2%*Таблица1[[#This Row],[Сумма выплаты]]</f>
        <v>17.850000000000001</v>
      </c>
      <c r="G90">
        <f>MAX(IF(Таблица1[[#This Row],[БИК банка получателя]]="044525593",1%,1.2%)*Таблица1[[#This Row],[Сумма выплаты]],20)</f>
        <v>20</v>
      </c>
    </row>
    <row r="91" spans="1:7" x14ac:dyDescent="0.25">
      <c r="A91" t="s">
        <v>15</v>
      </c>
      <c r="B91" t="s">
        <v>5</v>
      </c>
      <c r="C91" t="s">
        <v>22</v>
      </c>
      <c r="D91" t="s">
        <v>115</v>
      </c>
      <c r="E91" s="2">
        <v>875</v>
      </c>
      <c r="F91">
        <f>1.2%*Таблица1[[#This Row],[Сумма выплаты]]</f>
        <v>10.5</v>
      </c>
      <c r="G91">
        <f>MAX(IF(Таблица1[[#This Row],[БИК банка получателя]]="044525593",1%,1.2%)*Таблица1[[#This Row],[Сумма выплаты]],20)</f>
        <v>20</v>
      </c>
    </row>
    <row r="92" spans="1:7" x14ac:dyDescent="0.25">
      <c r="A92" t="s">
        <v>15</v>
      </c>
      <c r="B92" t="s">
        <v>5</v>
      </c>
      <c r="C92" t="s">
        <v>17</v>
      </c>
      <c r="D92" t="s">
        <v>116</v>
      </c>
      <c r="E92" s="2">
        <v>1890</v>
      </c>
      <c r="F92">
        <f>1.2%*Таблица1[[#This Row],[Сумма выплаты]]</f>
        <v>22.68</v>
      </c>
      <c r="G92">
        <f>MAX(IF(Таблица1[[#This Row],[БИК банка получателя]]="044525593",1%,1.2%)*Таблица1[[#This Row],[Сумма выплаты]],20)</f>
        <v>22.68</v>
      </c>
    </row>
    <row r="93" spans="1:7" x14ac:dyDescent="0.25">
      <c r="A93" t="s">
        <v>15</v>
      </c>
      <c r="B93" t="s">
        <v>8</v>
      </c>
      <c r="C93" t="s">
        <v>17</v>
      </c>
      <c r="D93" t="s">
        <v>117</v>
      </c>
      <c r="E93" s="2">
        <v>875</v>
      </c>
      <c r="F93">
        <f>1.2%*Таблица1[[#This Row],[Сумма выплаты]]</f>
        <v>10.5</v>
      </c>
      <c r="G93">
        <f>MAX(IF(Таблица1[[#This Row],[БИК банка получателя]]="044525593",1%,1.2%)*Таблица1[[#This Row],[Сумма выплаты]],20)</f>
        <v>20</v>
      </c>
    </row>
    <row r="94" spans="1:7" x14ac:dyDescent="0.25">
      <c r="A94" t="s">
        <v>15</v>
      </c>
      <c r="B94" t="s">
        <v>8</v>
      </c>
      <c r="C94" t="s">
        <v>75</v>
      </c>
      <c r="D94" t="s">
        <v>118</v>
      </c>
      <c r="E94" s="2">
        <v>1487.5</v>
      </c>
      <c r="F94">
        <f>1.2%*Таблица1[[#This Row],[Сумма выплаты]]</f>
        <v>17.850000000000001</v>
      </c>
      <c r="G94">
        <f>MAX(IF(Таблица1[[#This Row],[БИК банка получателя]]="044525593",1%,1.2%)*Таблица1[[#This Row],[Сумма выплаты]],20)</f>
        <v>20</v>
      </c>
    </row>
    <row r="95" spans="1:7" x14ac:dyDescent="0.25">
      <c r="A95" t="s">
        <v>15</v>
      </c>
      <c r="B95" t="s">
        <v>21</v>
      </c>
      <c r="C95" t="s">
        <v>27</v>
      </c>
      <c r="D95" t="s">
        <v>119</v>
      </c>
      <c r="E95" s="2">
        <v>900</v>
      </c>
      <c r="F95">
        <f>1.2%*Таблица1[[#This Row],[Сумма выплаты]]</f>
        <v>10.8</v>
      </c>
      <c r="G95">
        <f>MAX(IF(Таблица1[[#This Row],[БИК банка получателя]]="044525593",1%,1.2%)*Таблица1[[#This Row],[Сумма выплаты]],20)</f>
        <v>20</v>
      </c>
    </row>
    <row r="96" spans="1:7" x14ac:dyDescent="0.25">
      <c r="A96" t="s">
        <v>15</v>
      </c>
      <c r="B96" t="s">
        <v>21</v>
      </c>
      <c r="C96" t="s">
        <v>11</v>
      </c>
      <c r="D96" t="s">
        <v>120</v>
      </c>
      <c r="E96" s="2">
        <v>1530</v>
      </c>
      <c r="F96">
        <f>1.2%*Таблица1[[#This Row],[Сумма выплаты]]</f>
        <v>18.36</v>
      </c>
      <c r="G96">
        <f>MAX(IF(Таблица1[[#This Row],[БИК банка получателя]]="044525593",1%,1.2%)*Таблица1[[#This Row],[Сумма выплаты]],20)</f>
        <v>20</v>
      </c>
    </row>
    <row r="97" spans="1:7" x14ac:dyDescent="0.25">
      <c r="A97" t="s">
        <v>15</v>
      </c>
      <c r="B97" t="s">
        <v>5</v>
      </c>
      <c r="C97" t="s">
        <v>17</v>
      </c>
      <c r="D97" t="s">
        <v>121</v>
      </c>
      <c r="E97" s="2">
        <v>1487.5</v>
      </c>
      <c r="F97">
        <f>1.2%*Таблица1[[#This Row],[Сумма выплаты]]</f>
        <v>17.850000000000001</v>
      </c>
      <c r="G97">
        <f>MAX(IF(Таблица1[[#This Row],[БИК банка получателя]]="044525593",1%,1.2%)*Таблица1[[#This Row],[Сумма выплаты]],20)</f>
        <v>20</v>
      </c>
    </row>
    <row r="98" spans="1:7" x14ac:dyDescent="0.25">
      <c r="A98" t="s">
        <v>15</v>
      </c>
      <c r="B98" t="s">
        <v>21</v>
      </c>
      <c r="C98" t="s">
        <v>57</v>
      </c>
      <c r="D98" t="s">
        <v>122</v>
      </c>
      <c r="E98" s="2">
        <v>1890</v>
      </c>
      <c r="F98">
        <f>1.2%*Таблица1[[#This Row],[Сумма выплаты]]</f>
        <v>22.68</v>
      </c>
      <c r="G98">
        <f>MAX(IF(Таблица1[[#This Row],[БИК банка получателя]]="044525593",1%,1.2%)*Таблица1[[#This Row],[Сумма выплаты]],20)</f>
        <v>22.68</v>
      </c>
    </row>
    <row r="99" spans="1:7" x14ac:dyDescent="0.25">
      <c r="A99" t="s">
        <v>15</v>
      </c>
      <c r="B99" t="s">
        <v>5</v>
      </c>
      <c r="C99" t="s">
        <v>68</v>
      </c>
      <c r="D99" t="s">
        <v>123</v>
      </c>
      <c r="E99" s="2">
        <v>1300.5</v>
      </c>
      <c r="F99">
        <f>1.2%*Таблица1[[#This Row],[Сумма выплаты]]</f>
        <v>15.606</v>
      </c>
      <c r="G99">
        <f>MAX(IF(Таблица1[[#This Row],[БИК банка получателя]]="044525593",1%,1.2%)*Таблица1[[#This Row],[Сумма выплаты]],20)</f>
        <v>20</v>
      </c>
    </row>
    <row r="100" spans="1:7" x14ac:dyDescent="0.25">
      <c r="A100" t="s">
        <v>4</v>
      </c>
      <c r="B100" t="s">
        <v>124</v>
      </c>
      <c r="C100" t="s">
        <v>9</v>
      </c>
      <c r="D100" t="s">
        <v>125</v>
      </c>
      <c r="E100" s="2">
        <v>1920</v>
      </c>
      <c r="F100">
        <f>1.2%*Таблица1[[#This Row],[Сумма выплаты]]</f>
        <v>23.04</v>
      </c>
      <c r="G100">
        <f>MAX(IF(Таблица1[[#This Row],[БИК банка получателя]]="044525593",1%,1.2%)*Таблица1[[#This Row],[Сумма выплаты]],20)</f>
        <v>20</v>
      </c>
    </row>
    <row r="101" spans="1:7" x14ac:dyDescent="0.25">
      <c r="A101" t="s">
        <v>4</v>
      </c>
      <c r="B101" t="s">
        <v>126</v>
      </c>
      <c r="C101" t="s">
        <v>11</v>
      </c>
      <c r="D101" t="s">
        <v>127</v>
      </c>
      <c r="E101" s="2">
        <v>2640</v>
      </c>
      <c r="F101">
        <f>1.2%*Таблица1[[#This Row],[Сумма выплаты]]</f>
        <v>31.68</v>
      </c>
      <c r="G101">
        <f>MAX(IF(Таблица1[[#This Row],[БИК банка получателя]]="044525593",1%,1.2%)*Таблица1[[#This Row],[Сумма выплаты]],20)</f>
        <v>31.68</v>
      </c>
    </row>
    <row r="102" spans="1:7" x14ac:dyDescent="0.25">
      <c r="A102" t="s">
        <v>4</v>
      </c>
      <c r="B102" t="s">
        <v>126</v>
      </c>
      <c r="C102" t="s">
        <v>9</v>
      </c>
      <c r="D102" t="s">
        <v>128</v>
      </c>
      <c r="E102" s="2">
        <v>1920</v>
      </c>
      <c r="F102">
        <f>1.2%*Таблица1[[#This Row],[Сумма выплаты]]</f>
        <v>23.04</v>
      </c>
      <c r="G102">
        <f>MAX(IF(Таблица1[[#This Row],[БИК банка получателя]]="044525593",1%,1.2%)*Таблица1[[#This Row],[Сумма выплаты]],20)</f>
        <v>20</v>
      </c>
    </row>
    <row r="103" spans="1:7" x14ac:dyDescent="0.25">
      <c r="A103" t="s">
        <v>4</v>
      </c>
      <c r="B103" t="s">
        <v>124</v>
      </c>
      <c r="C103" t="s">
        <v>11</v>
      </c>
      <c r="D103" t="s">
        <v>129</v>
      </c>
      <c r="E103" s="2">
        <v>1920</v>
      </c>
      <c r="F103">
        <f>1.2%*Таблица1[[#This Row],[Сумма выплаты]]</f>
        <v>23.04</v>
      </c>
      <c r="G103">
        <f>MAX(IF(Таблица1[[#This Row],[БИК банка получателя]]="044525593",1%,1.2%)*Таблица1[[#This Row],[Сумма выплаты]],20)</f>
        <v>23.04</v>
      </c>
    </row>
    <row r="104" spans="1:7" x14ac:dyDescent="0.25">
      <c r="A104" t="s">
        <v>15</v>
      </c>
      <c r="B104" t="s">
        <v>124</v>
      </c>
      <c r="C104" t="s">
        <v>11</v>
      </c>
      <c r="D104" t="s">
        <v>130</v>
      </c>
      <c r="E104" s="2">
        <v>875</v>
      </c>
      <c r="F104">
        <f>1.2%*Таблица1[[#This Row],[Сумма выплаты]]</f>
        <v>10.5</v>
      </c>
      <c r="G104">
        <f>MAX(IF(Таблица1[[#This Row],[БИК банка получателя]]="044525593",1%,1.2%)*Таблица1[[#This Row],[Сумма выплаты]],20)</f>
        <v>20</v>
      </c>
    </row>
    <row r="105" spans="1:7" x14ac:dyDescent="0.25">
      <c r="A105" t="s">
        <v>15</v>
      </c>
      <c r="B105" t="s">
        <v>131</v>
      </c>
      <c r="C105" t="s">
        <v>17</v>
      </c>
      <c r="D105" t="s">
        <v>132</v>
      </c>
      <c r="E105" s="2">
        <v>1890</v>
      </c>
      <c r="F105">
        <f>1.2%*Таблица1[[#This Row],[Сумма выплаты]]</f>
        <v>22.68</v>
      </c>
      <c r="G105">
        <f>MAX(IF(Таблица1[[#This Row],[БИК банка получателя]]="044525593",1%,1.2%)*Таблица1[[#This Row],[Сумма выплаты]],20)</f>
        <v>22.68</v>
      </c>
    </row>
    <row r="106" spans="1:7" x14ac:dyDescent="0.25">
      <c r="A106" t="s">
        <v>15</v>
      </c>
      <c r="B106" t="s">
        <v>126</v>
      </c>
      <c r="C106" t="s">
        <v>75</v>
      </c>
      <c r="D106" t="s">
        <v>133</v>
      </c>
      <c r="E106" s="2">
        <v>1837.5</v>
      </c>
      <c r="F106">
        <f>1.2%*Таблица1[[#This Row],[Сумма выплаты]]</f>
        <v>22.05</v>
      </c>
      <c r="G106">
        <f>MAX(IF(Таблица1[[#This Row],[БИК банка получателя]]="044525593",1%,1.2%)*Таблица1[[#This Row],[Сумма выплаты]],20)</f>
        <v>22.05</v>
      </c>
    </row>
    <row r="107" spans="1:7" x14ac:dyDescent="0.25">
      <c r="A107" t="s">
        <v>15</v>
      </c>
      <c r="B107" t="s">
        <v>126</v>
      </c>
      <c r="C107" t="s">
        <v>17</v>
      </c>
      <c r="D107" t="s">
        <v>134</v>
      </c>
      <c r="E107" s="2">
        <v>1837.5</v>
      </c>
      <c r="F107">
        <f>1.2%*Таблица1[[#This Row],[Сумма выплаты]]</f>
        <v>22.05</v>
      </c>
      <c r="G107">
        <f>MAX(IF(Таблица1[[#This Row],[БИК банка получателя]]="044525593",1%,1.2%)*Таблица1[[#This Row],[Сумма выплаты]],20)</f>
        <v>22.05</v>
      </c>
    </row>
    <row r="108" spans="1:7" x14ac:dyDescent="0.25">
      <c r="A108" t="s">
        <v>15</v>
      </c>
      <c r="B108" t="s">
        <v>131</v>
      </c>
      <c r="C108" t="s">
        <v>9</v>
      </c>
      <c r="D108" t="s">
        <v>135</v>
      </c>
      <c r="E108" s="2">
        <v>1837.5</v>
      </c>
      <c r="F108">
        <f>1.2%*Таблица1[[#This Row],[Сумма выплаты]]</f>
        <v>22.05</v>
      </c>
      <c r="G108">
        <f>MAX(IF(Таблица1[[#This Row],[БИК банка получателя]]="044525593",1%,1.2%)*Таблица1[[#This Row],[Сумма выплаты]],20)</f>
        <v>20</v>
      </c>
    </row>
    <row r="109" spans="1:7" x14ac:dyDescent="0.25">
      <c r="A109" t="s">
        <v>15</v>
      </c>
      <c r="B109" t="s">
        <v>131</v>
      </c>
      <c r="C109" t="s">
        <v>17</v>
      </c>
      <c r="D109" t="s">
        <v>136</v>
      </c>
      <c r="E109" s="2">
        <v>1050</v>
      </c>
      <c r="F109">
        <f>1.2%*Таблица1[[#This Row],[Сумма выплаты]]</f>
        <v>12.6</v>
      </c>
      <c r="G109">
        <f>MAX(IF(Таблица1[[#This Row],[БИК банка получателя]]="044525593",1%,1.2%)*Таблица1[[#This Row],[Сумма выплаты]],20)</f>
        <v>20</v>
      </c>
    </row>
    <row r="110" spans="1:7" x14ac:dyDescent="0.25">
      <c r="A110" t="s">
        <v>15</v>
      </c>
      <c r="B110" t="s">
        <v>124</v>
      </c>
      <c r="C110" t="s">
        <v>137</v>
      </c>
      <c r="D110" t="s">
        <v>138</v>
      </c>
      <c r="E110" s="2">
        <v>1837.5</v>
      </c>
      <c r="F110">
        <f>1.2%*Таблица1[[#This Row],[Сумма выплаты]]</f>
        <v>22.05</v>
      </c>
      <c r="G110">
        <f>MAX(IF(Таблица1[[#This Row],[БИК банка получателя]]="044525593",1%,1.2%)*Таблица1[[#This Row],[Сумма выплаты]],20)</f>
        <v>22.05</v>
      </c>
    </row>
    <row r="111" spans="1:7" x14ac:dyDescent="0.25">
      <c r="A111" t="s">
        <v>15</v>
      </c>
      <c r="B111" t="s">
        <v>126</v>
      </c>
      <c r="C111" t="s">
        <v>9</v>
      </c>
      <c r="D111" t="s">
        <v>139</v>
      </c>
      <c r="E111" s="2">
        <v>1750</v>
      </c>
      <c r="F111">
        <f>1.2%*Таблица1[[#This Row],[Сумма выплаты]]</f>
        <v>21</v>
      </c>
      <c r="G111">
        <f>MAX(IF(Таблица1[[#This Row],[БИК банка получателя]]="044525593",1%,1.2%)*Таблица1[[#This Row],[Сумма выплаты]],20)</f>
        <v>20</v>
      </c>
    </row>
    <row r="112" spans="1:7" x14ac:dyDescent="0.25">
      <c r="A112" t="s">
        <v>15</v>
      </c>
      <c r="B112" t="s">
        <v>124</v>
      </c>
      <c r="C112" t="s">
        <v>17</v>
      </c>
      <c r="D112" t="s">
        <v>140</v>
      </c>
      <c r="E112" s="2">
        <v>1300.5</v>
      </c>
      <c r="F112">
        <f>1.2%*Таблица1[[#This Row],[Сумма выплаты]]</f>
        <v>15.606</v>
      </c>
      <c r="G112">
        <f>MAX(IF(Таблица1[[#This Row],[БИК банка получателя]]="044525593",1%,1.2%)*Таблица1[[#This Row],[Сумма выплаты]],20)</f>
        <v>20</v>
      </c>
    </row>
    <row r="113" spans="1:7" x14ac:dyDescent="0.25">
      <c r="A113" t="s">
        <v>15</v>
      </c>
      <c r="B113" t="s">
        <v>131</v>
      </c>
      <c r="C113" t="s">
        <v>49</v>
      </c>
      <c r="D113" t="s">
        <v>141</v>
      </c>
      <c r="E113" s="2">
        <v>1890</v>
      </c>
      <c r="F113">
        <f>1.2%*Таблица1[[#This Row],[Сумма выплаты]]</f>
        <v>22.68</v>
      </c>
      <c r="G113">
        <f>MAX(IF(Таблица1[[#This Row],[БИК банка получателя]]="044525593",1%,1.2%)*Таблица1[[#This Row],[Сумма выплаты]],20)</f>
        <v>22.68</v>
      </c>
    </row>
    <row r="114" spans="1:7" x14ac:dyDescent="0.25">
      <c r="A114" t="s">
        <v>15</v>
      </c>
      <c r="B114" t="s">
        <v>131</v>
      </c>
      <c r="C114" t="s">
        <v>57</v>
      </c>
      <c r="D114" t="s">
        <v>142</v>
      </c>
      <c r="E114" s="2">
        <v>1890</v>
      </c>
      <c r="F114">
        <f>1.2%*Таблица1[[#This Row],[Сумма выплаты]]</f>
        <v>22.68</v>
      </c>
      <c r="G114">
        <f>MAX(IF(Таблица1[[#This Row],[БИК банка получателя]]="044525593",1%,1.2%)*Таблица1[[#This Row],[Сумма выплаты]],20)</f>
        <v>22.68</v>
      </c>
    </row>
    <row r="115" spans="1:7" x14ac:dyDescent="0.25">
      <c r="A115" t="s">
        <v>15</v>
      </c>
      <c r="B115" t="s">
        <v>124</v>
      </c>
      <c r="C115" t="s">
        <v>11</v>
      </c>
      <c r="D115" t="s">
        <v>143</v>
      </c>
      <c r="E115" s="2">
        <v>1837.5</v>
      </c>
      <c r="F115">
        <f>1.2%*Таблица1[[#This Row],[Сумма выплаты]]</f>
        <v>22.05</v>
      </c>
      <c r="G115">
        <f>MAX(IF(Таблица1[[#This Row],[БИК банка получателя]]="044525593",1%,1.2%)*Таблица1[[#This Row],[Сумма выплаты]],20)</f>
        <v>22.05</v>
      </c>
    </row>
    <row r="116" spans="1:7" x14ac:dyDescent="0.25">
      <c r="A116" t="s">
        <v>15</v>
      </c>
      <c r="B116" t="s">
        <v>131</v>
      </c>
      <c r="C116" t="s">
        <v>11</v>
      </c>
      <c r="D116" t="s">
        <v>144</v>
      </c>
      <c r="E116" s="2">
        <v>1837.5</v>
      </c>
      <c r="F116">
        <f>1.2%*Таблица1[[#This Row],[Сумма выплаты]]</f>
        <v>22.05</v>
      </c>
      <c r="G116">
        <f>MAX(IF(Таблица1[[#This Row],[БИК банка получателя]]="044525593",1%,1.2%)*Таблица1[[#This Row],[Сумма выплаты]],20)</f>
        <v>22.05</v>
      </c>
    </row>
    <row r="117" spans="1:7" x14ac:dyDescent="0.25">
      <c r="A117" t="s">
        <v>15</v>
      </c>
      <c r="B117" t="s">
        <v>126</v>
      </c>
      <c r="C117" t="s">
        <v>49</v>
      </c>
      <c r="D117" t="s">
        <v>145</v>
      </c>
      <c r="E117" s="2">
        <v>1837.5</v>
      </c>
      <c r="F117">
        <f>1.2%*Таблица1[[#This Row],[Сумма выплаты]]</f>
        <v>22.05</v>
      </c>
      <c r="G117">
        <f>MAX(IF(Таблица1[[#This Row],[БИК банка получателя]]="044525593",1%,1.2%)*Таблица1[[#This Row],[Сумма выплаты]],20)</f>
        <v>22.05</v>
      </c>
    </row>
    <row r="118" spans="1:7" x14ac:dyDescent="0.25">
      <c r="A118" t="s">
        <v>15</v>
      </c>
      <c r="B118" t="s">
        <v>126</v>
      </c>
      <c r="C118" t="s">
        <v>146</v>
      </c>
      <c r="D118" t="s">
        <v>147</v>
      </c>
      <c r="E118" s="2">
        <v>1890</v>
      </c>
      <c r="F118">
        <f>1.2%*Таблица1[[#This Row],[Сумма выплаты]]</f>
        <v>22.68</v>
      </c>
      <c r="G118">
        <f>MAX(IF(Таблица1[[#This Row],[БИК банка получателя]]="044525593",1%,1.2%)*Таблица1[[#This Row],[Сумма выплаты]],20)</f>
        <v>22.68</v>
      </c>
    </row>
    <row r="119" spans="1:7" x14ac:dyDescent="0.25">
      <c r="A119" t="s">
        <v>15</v>
      </c>
      <c r="B119" t="s">
        <v>124</v>
      </c>
      <c r="C119" t="s">
        <v>11</v>
      </c>
      <c r="D119" t="s">
        <v>148</v>
      </c>
      <c r="E119" s="2">
        <v>1890</v>
      </c>
      <c r="F119">
        <f>1.2%*Таблица1[[#This Row],[Сумма выплаты]]</f>
        <v>22.68</v>
      </c>
      <c r="G119">
        <f>MAX(IF(Таблица1[[#This Row],[БИК банка получателя]]="044525593",1%,1.2%)*Таблица1[[#This Row],[Сумма выплаты]],20)</f>
        <v>22.68</v>
      </c>
    </row>
    <row r="120" spans="1:7" x14ac:dyDescent="0.25">
      <c r="A120" t="s">
        <v>15</v>
      </c>
      <c r="B120" t="s">
        <v>124</v>
      </c>
      <c r="C120" t="s">
        <v>22</v>
      </c>
      <c r="D120" t="s">
        <v>149</v>
      </c>
      <c r="E120" s="2">
        <v>1837.5</v>
      </c>
      <c r="F120">
        <f>1.2%*Таблица1[[#This Row],[Сумма выплаты]]</f>
        <v>22.05</v>
      </c>
      <c r="G120">
        <f>MAX(IF(Таблица1[[#This Row],[БИК банка получателя]]="044525593",1%,1.2%)*Таблица1[[#This Row],[Сумма выплаты]],20)</f>
        <v>22.05</v>
      </c>
    </row>
    <row r="121" spans="1:7" x14ac:dyDescent="0.25">
      <c r="A121" t="s">
        <v>15</v>
      </c>
      <c r="B121" t="s">
        <v>126</v>
      </c>
      <c r="C121" t="s">
        <v>68</v>
      </c>
      <c r="D121" t="s">
        <v>150</v>
      </c>
      <c r="E121" s="2">
        <v>1050</v>
      </c>
      <c r="F121">
        <f>1.2%*Таблица1[[#This Row],[Сумма выплаты]]</f>
        <v>12.6</v>
      </c>
      <c r="G121">
        <f>MAX(IF(Таблица1[[#This Row],[БИК банка получателя]]="044525593",1%,1.2%)*Таблица1[[#This Row],[Сумма выплаты]],20)</f>
        <v>20</v>
      </c>
    </row>
    <row r="122" spans="1:7" x14ac:dyDescent="0.25">
      <c r="A122" t="s">
        <v>15</v>
      </c>
      <c r="B122" t="s">
        <v>124</v>
      </c>
      <c r="C122" t="s">
        <v>27</v>
      </c>
      <c r="D122" t="s">
        <v>151</v>
      </c>
      <c r="E122" s="2">
        <v>1530</v>
      </c>
      <c r="F122">
        <f>1.2%*Таблица1[[#This Row],[Сумма выплаты]]</f>
        <v>18.36</v>
      </c>
      <c r="G122">
        <f>MAX(IF(Таблица1[[#This Row],[БИК банка получателя]]="044525593",1%,1.2%)*Таблица1[[#This Row],[Сумма выплаты]],20)</f>
        <v>20</v>
      </c>
    </row>
    <row r="123" spans="1:7" x14ac:dyDescent="0.25">
      <c r="A123" t="s">
        <v>15</v>
      </c>
      <c r="B123" t="s">
        <v>124</v>
      </c>
      <c r="C123" t="s">
        <v>17</v>
      </c>
      <c r="D123" t="s">
        <v>152</v>
      </c>
      <c r="E123" s="2">
        <v>1837.5</v>
      </c>
      <c r="F123">
        <f>1.2%*Таблица1[[#This Row],[Сумма выплаты]]</f>
        <v>22.05</v>
      </c>
      <c r="G123">
        <f>MAX(IF(Таблица1[[#This Row],[БИК банка получателя]]="044525593",1%,1.2%)*Таблица1[[#This Row],[Сумма выплаты]],20)</f>
        <v>22.05</v>
      </c>
    </row>
    <row r="124" spans="1:7" x14ac:dyDescent="0.25">
      <c r="A124" t="s">
        <v>15</v>
      </c>
      <c r="B124" t="s">
        <v>131</v>
      </c>
      <c r="C124" t="s">
        <v>27</v>
      </c>
      <c r="D124" t="s">
        <v>153</v>
      </c>
      <c r="E124" s="2">
        <v>900</v>
      </c>
      <c r="F124">
        <f>1.2%*Таблица1[[#This Row],[Сумма выплаты]]</f>
        <v>10.8</v>
      </c>
      <c r="G124">
        <f>MAX(IF(Таблица1[[#This Row],[БИК банка получателя]]="044525593",1%,1.2%)*Таблица1[[#This Row],[Сумма выплаты]],20)</f>
        <v>20</v>
      </c>
    </row>
    <row r="125" spans="1:7" x14ac:dyDescent="0.25">
      <c r="A125" t="s">
        <v>15</v>
      </c>
      <c r="B125" t="s">
        <v>124</v>
      </c>
      <c r="C125" t="s">
        <v>17</v>
      </c>
      <c r="D125" t="s">
        <v>154</v>
      </c>
      <c r="E125" s="2">
        <v>1837.5</v>
      </c>
      <c r="F125">
        <f>1.2%*Таблица1[[#This Row],[Сумма выплаты]]</f>
        <v>22.05</v>
      </c>
      <c r="G125">
        <f>MAX(IF(Таблица1[[#This Row],[БИК банка получателя]]="044525593",1%,1.2%)*Таблица1[[#This Row],[Сумма выплаты]],20)</f>
        <v>22.05</v>
      </c>
    </row>
    <row r="126" spans="1:7" x14ac:dyDescent="0.25">
      <c r="A126" t="s">
        <v>15</v>
      </c>
      <c r="B126" t="s">
        <v>124</v>
      </c>
      <c r="C126" t="s">
        <v>17</v>
      </c>
      <c r="D126" t="s">
        <v>155</v>
      </c>
      <c r="E126" s="2">
        <v>1050</v>
      </c>
      <c r="F126">
        <f>1.2%*Таблица1[[#This Row],[Сумма выплаты]]</f>
        <v>12.6</v>
      </c>
      <c r="G126">
        <f>MAX(IF(Таблица1[[#This Row],[БИК банка получателя]]="044525593",1%,1.2%)*Таблица1[[#This Row],[Сумма выплаты]],20)</f>
        <v>20</v>
      </c>
    </row>
    <row r="127" spans="1:7" x14ac:dyDescent="0.25">
      <c r="A127" t="s">
        <v>15</v>
      </c>
      <c r="B127" t="s">
        <v>131</v>
      </c>
      <c r="C127" t="s">
        <v>11</v>
      </c>
      <c r="D127" t="s">
        <v>156</v>
      </c>
      <c r="E127" s="2">
        <v>1487.5</v>
      </c>
      <c r="F127">
        <f>1.2%*Таблица1[[#This Row],[Сумма выплаты]]</f>
        <v>17.850000000000001</v>
      </c>
      <c r="G127">
        <f>MAX(IF(Таблица1[[#This Row],[БИК банка получателя]]="044525593",1%,1.2%)*Таблица1[[#This Row],[Сумма выплаты]],20)</f>
        <v>20</v>
      </c>
    </row>
    <row r="128" spans="1:7" x14ac:dyDescent="0.25">
      <c r="A128" t="s">
        <v>15</v>
      </c>
      <c r="B128" t="s">
        <v>124</v>
      </c>
      <c r="C128" t="s">
        <v>11</v>
      </c>
      <c r="D128" t="s">
        <v>157</v>
      </c>
      <c r="E128" s="2">
        <v>1487.5</v>
      </c>
      <c r="F128">
        <f>1.2%*Таблица1[[#This Row],[Сумма выплаты]]</f>
        <v>17.850000000000001</v>
      </c>
      <c r="G128">
        <f>MAX(IF(Таблица1[[#This Row],[БИК банка получателя]]="044525593",1%,1.2%)*Таблица1[[#This Row],[Сумма выплаты]],20)</f>
        <v>20</v>
      </c>
    </row>
    <row r="129" spans="1:7" x14ac:dyDescent="0.25">
      <c r="A129" t="s">
        <v>15</v>
      </c>
      <c r="B129" t="s">
        <v>124</v>
      </c>
      <c r="C129" t="s">
        <v>17</v>
      </c>
      <c r="D129" t="s">
        <v>158</v>
      </c>
      <c r="E129" s="2">
        <v>1890</v>
      </c>
      <c r="F129">
        <f>1.2%*Таблица1[[#This Row],[Сумма выплаты]]</f>
        <v>22.68</v>
      </c>
      <c r="G129">
        <f>MAX(IF(Таблица1[[#This Row],[БИК банка получателя]]="044525593",1%,1.2%)*Таблица1[[#This Row],[Сумма выплаты]],20)</f>
        <v>22.68</v>
      </c>
    </row>
    <row r="130" spans="1:7" x14ac:dyDescent="0.25">
      <c r="A130" t="s">
        <v>15</v>
      </c>
      <c r="B130" t="s">
        <v>124</v>
      </c>
      <c r="C130" t="s">
        <v>17</v>
      </c>
      <c r="D130" t="s">
        <v>159</v>
      </c>
      <c r="E130" s="2">
        <v>1890</v>
      </c>
      <c r="F130">
        <f>1.2%*Таблица1[[#This Row],[Сумма выплаты]]</f>
        <v>22.68</v>
      </c>
      <c r="G130">
        <f>MAX(IF(Таблица1[[#This Row],[БИК банка получателя]]="044525593",1%,1.2%)*Таблица1[[#This Row],[Сумма выплаты]],20)</f>
        <v>22.68</v>
      </c>
    </row>
    <row r="131" spans="1:7" x14ac:dyDescent="0.25">
      <c r="A131" t="s">
        <v>15</v>
      </c>
      <c r="B131" t="s">
        <v>124</v>
      </c>
      <c r="C131" t="s">
        <v>11</v>
      </c>
      <c r="D131" t="s">
        <v>160</v>
      </c>
      <c r="E131" s="2">
        <v>1170</v>
      </c>
      <c r="F131">
        <f>1.2%*Таблица1[[#This Row],[Сумма выплаты]]</f>
        <v>14.040000000000001</v>
      </c>
      <c r="G131">
        <f>MAX(IF(Таблица1[[#This Row],[БИК банка получателя]]="044525593",1%,1.2%)*Таблица1[[#This Row],[Сумма выплаты]],20)</f>
        <v>20</v>
      </c>
    </row>
    <row r="132" spans="1:7" x14ac:dyDescent="0.25">
      <c r="A132" t="s">
        <v>15</v>
      </c>
      <c r="B132" t="s">
        <v>131</v>
      </c>
      <c r="C132" t="s">
        <v>36</v>
      </c>
      <c r="D132" t="s">
        <v>161</v>
      </c>
      <c r="E132" s="2">
        <v>1487.5</v>
      </c>
      <c r="F132">
        <f>1.2%*Таблица1[[#This Row],[Сумма выплаты]]</f>
        <v>17.850000000000001</v>
      </c>
      <c r="G132">
        <f>MAX(IF(Таблица1[[#This Row],[БИК банка получателя]]="044525593",1%,1.2%)*Таблица1[[#This Row],[Сумма выплаты]],20)</f>
        <v>20</v>
      </c>
    </row>
    <row r="133" spans="1:7" x14ac:dyDescent="0.25">
      <c r="A133" t="s">
        <v>15</v>
      </c>
      <c r="B133" t="s">
        <v>124</v>
      </c>
      <c r="C133" t="s">
        <v>17</v>
      </c>
      <c r="D133" t="s">
        <v>162</v>
      </c>
      <c r="E133" s="2">
        <v>875</v>
      </c>
      <c r="F133">
        <f>1.2%*Таблица1[[#This Row],[Сумма выплаты]]</f>
        <v>10.5</v>
      </c>
      <c r="G133">
        <f>MAX(IF(Таблица1[[#This Row],[БИК банка получателя]]="044525593",1%,1.2%)*Таблица1[[#This Row],[Сумма выплаты]],20)</f>
        <v>20</v>
      </c>
    </row>
    <row r="134" spans="1:7" x14ac:dyDescent="0.25">
      <c r="A134" t="s">
        <v>15</v>
      </c>
      <c r="B134" t="s">
        <v>124</v>
      </c>
      <c r="C134" t="s">
        <v>68</v>
      </c>
      <c r="D134" t="s">
        <v>163</v>
      </c>
      <c r="E134" s="2">
        <v>1300.5</v>
      </c>
      <c r="F134">
        <f>1.2%*Таблица1[[#This Row],[Сумма выплаты]]</f>
        <v>15.606</v>
      </c>
      <c r="G134">
        <f>MAX(IF(Таблица1[[#This Row],[БИК банка получателя]]="044525593",1%,1.2%)*Таблица1[[#This Row],[Сумма выплаты]],20)</f>
        <v>20</v>
      </c>
    </row>
    <row r="135" spans="1:7" x14ac:dyDescent="0.25">
      <c r="A135" t="s">
        <v>15</v>
      </c>
      <c r="B135" t="s">
        <v>124</v>
      </c>
      <c r="C135" t="s">
        <v>17</v>
      </c>
      <c r="D135" t="s">
        <v>164</v>
      </c>
      <c r="E135" s="2">
        <v>1837.5</v>
      </c>
      <c r="F135">
        <f>1.2%*Таблица1[[#This Row],[Сумма выплаты]]</f>
        <v>22.05</v>
      </c>
      <c r="G135">
        <f>MAX(IF(Таблица1[[#This Row],[БИК банка получателя]]="044525593",1%,1.2%)*Таблица1[[#This Row],[Сумма выплаты]],20)</f>
        <v>22.05</v>
      </c>
    </row>
    <row r="136" spans="1:7" x14ac:dyDescent="0.25">
      <c r="A136" t="s">
        <v>15</v>
      </c>
      <c r="B136" t="s">
        <v>124</v>
      </c>
      <c r="C136" t="s">
        <v>38</v>
      </c>
      <c r="D136" t="s">
        <v>165</v>
      </c>
      <c r="E136" s="2">
        <v>525</v>
      </c>
      <c r="F136">
        <f>1.2%*Таблица1[[#This Row],[Сумма выплаты]]</f>
        <v>6.3</v>
      </c>
      <c r="G136">
        <f>MAX(IF(Таблица1[[#This Row],[БИК банка получателя]]="044525593",1%,1.2%)*Таблица1[[#This Row],[Сумма выплаты]],20)</f>
        <v>20</v>
      </c>
    </row>
    <row r="137" spans="1:7" x14ac:dyDescent="0.25">
      <c r="A137" t="s">
        <v>15</v>
      </c>
      <c r="B137" t="s">
        <v>131</v>
      </c>
      <c r="C137" t="s">
        <v>11</v>
      </c>
      <c r="D137" t="s">
        <v>166</v>
      </c>
      <c r="E137" s="2">
        <v>875</v>
      </c>
      <c r="F137">
        <f>1.2%*Таблица1[[#This Row],[Сумма выплаты]]</f>
        <v>10.5</v>
      </c>
      <c r="G137">
        <f>MAX(IF(Таблица1[[#This Row],[БИК банка получателя]]="044525593",1%,1.2%)*Таблица1[[#This Row],[Сумма выплаты]],20)</f>
        <v>20</v>
      </c>
    </row>
    <row r="138" spans="1:7" x14ac:dyDescent="0.25">
      <c r="A138" t="s">
        <v>15</v>
      </c>
      <c r="B138" t="s">
        <v>126</v>
      </c>
      <c r="C138" t="s">
        <v>38</v>
      </c>
      <c r="D138" t="s">
        <v>167</v>
      </c>
      <c r="E138" s="2">
        <v>1300.5</v>
      </c>
      <c r="F138">
        <f>1.2%*Таблица1[[#This Row],[Сумма выплаты]]</f>
        <v>15.606</v>
      </c>
      <c r="G138">
        <f>MAX(IF(Таблица1[[#This Row],[БИК банка получателя]]="044525593",1%,1.2%)*Таблица1[[#This Row],[Сумма выплаты]],20)</f>
        <v>20</v>
      </c>
    </row>
    <row r="139" spans="1:7" x14ac:dyDescent="0.25">
      <c r="A139" t="s">
        <v>15</v>
      </c>
      <c r="B139" t="s">
        <v>126</v>
      </c>
      <c r="C139" t="s">
        <v>27</v>
      </c>
      <c r="D139" t="s">
        <v>168</v>
      </c>
      <c r="E139" s="2">
        <v>1890</v>
      </c>
      <c r="F139">
        <f>1.2%*Таблица1[[#This Row],[Сумма выплаты]]</f>
        <v>22.68</v>
      </c>
      <c r="G139">
        <f>MAX(IF(Таблица1[[#This Row],[БИК банка получателя]]="044525593",1%,1.2%)*Таблица1[[#This Row],[Сумма выплаты]],20)</f>
        <v>22.68</v>
      </c>
    </row>
    <row r="140" spans="1:7" x14ac:dyDescent="0.25">
      <c r="A140" t="s">
        <v>15</v>
      </c>
      <c r="B140" t="s">
        <v>126</v>
      </c>
      <c r="C140" t="s">
        <v>11</v>
      </c>
      <c r="D140" t="s">
        <v>169</v>
      </c>
      <c r="E140" s="2">
        <v>1530</v>
      </c>
      <c r="F140">
        <f>1.2%*Таблица1[[#This Row],[Сумма выплаты]]</f>
        <v>18.36</v>
      </c>
      <c r="G140">
        <f>MAX(IF(Таблица1[[#This Row],[БИК банка получателя]]="044525593",1%,1.2%)*Таблица1[[#This Row],[Сумма выплаты]],20)</f>
        <v>20</v>
      </c>
    </row>
    <row r="141" spans="1:7" x14ac:dyDescent="0.25">
      <c r="A141" t="s">
        <v>15</v>
      </c>
      <c r="B141" t="s">
        <v>124</v>
      </c>
      <c r="C141" t="s">
        <v>17</v>
      </c>
      <c r="D141" t="s">
        <v>170</v>
      </c>
      <c r="E141" s="2">
        <v>1050</v>
      </c>
      <c r="F141">
        <f>1.2%*Таблица1[[#This Row],[Сумма выплаты]]</f>
        <v>12.6</v>
      </c>
      <c r="G141">
        <f>MAX(IF(Таблица1[[#This Row],[БИК банка получателя]]="044525593",1%,1.2%)*Таблица1[[#This Row],[Сумма выплаты]],20)</f>
        <v>20</v>
      </c>
    </row>
    <row r="142" spans="1:7" x14ac:dyDescent="0.25">
      <c r="A142" t="s">
        <v>15</v>
      </c>
      <c r="B142" t="s">
        <v>126</v>
      </c>
      <c r="C142" t="s">
        <v>17</v>
      </c>
      <c r="D142" t="s">
        <v>171</v>
      </c>
      <c r="E142" s="2">
        <v>1487.5</v>
      </c>
      <c r="F142">
        <f>1.2%*Таблица1[[#This Row],[Сумма выплаты]]</f>
        <v>17.850000000000001</v>
      </c>
      <c r="G142">
        <f>MAX(IF(Таблица1[[#This Row],[БИК банка получателя]]="044525593",1%,1.2%)*Таблица1[[#This Row],[Сумма выплаты]],20)</f>
        <v>20</v>
      </c>
    </row>
    <row r="143" spans="1:7" x14ac:dyDescent="0.25">
      <c r="A143" t="s">
        <v>15</v>
      </c>
      <c r="B143" t="s">
        <v>126</v>
      </c>
      <c r="C143" t="s">
        <v>27</v>
      </c>
      <c r="D143" t="s">
        <v>172</v>
      </c>
      <c r="E143" s="2">
        <v>1890</v>
      </c>
      <c r="F143">
        <f>1.2%*Таблица1[[#This Row],[Сумма выплаты]]</f>
        <v>22.68</v>
      </c>
      <c r="G143">
        <f>MAX(IF(Таблица1[[#This Row],[БИК банка получателя]]="044525593",1%,1.2%)*Таблица1[[#This Row],[Сумма выплаты]],20)</f>
        <v>22.68</v>
      </c>
    </row>
    <row r="144" spans="1:7" x14ac:dyDescent="0.25">
      <c r="A144" t="s">
        <v>15</v>
      </c>
      <c r="B144" t="s">
        <v>131</v>
      </c>
      <c r="C144" t="s">
        <v>27</v>
      </c>
      <c r="D144" t="s">
        <v>173</v>
      </c>
      <c r="E144" s="2">
        <v>1837.5</v>
      </c>
      <c r="F144">
        <f>1.2%*Таблица1[[#This Row],[Сумма выплаты]]</f>
        <v>22.05</v>
      </c>
      <c r="G144">
        <f>MAX(IF(Таблица1[[#This Row],[БИК банка получателя]]="044525593",1%,1.2%)*Таблица1[[#This Row],[Сумма выплаты]],20)</f>
        <v>22.05</v>
      </c>
    </row>
    <row r="145" spans="1:7" x14ac:dyDescent="0.25">
      <c r="A145" t="s">
        <v>15</v>
      </c>
      <c r="B145" t="s">
        <v>126</v>
      </c>
      <c r="C145" t="s">
        <v>17</v>
      </c>
      <c r="D145" t="s">
        <v>174</v>
      </c>
      <c r="E145" s="2">
        <v>1837.5</v>
      </c>
      <c r="F145">
        <f>1.2%*Таблица1[[#This Row],[Сумма выплаты]]</f>
        <v>22.05</v>
      </c>
      <c r="G145">
        <f>MAX(IF(Таблица1[[#This Row],[БИК банка получателя]]="044525593",1%,1.2%)*Таблица1[[#This Row],[Сумма выплаты]],20)</f>
        <v>22.05</v>
      </c>
    </row>
    <row r="146" spans="1:7" x14ac:dyDescent="0.25">
      <c r="A146" t="s">
        <v>15</v>
      </c>
      <c r="B146" t="s">
        <v>131</v>
      </c>
      <c r="C146" t="s">
        <v>17</v>
      </c>
      <c r="D146" t="s">
        <v>175</v>
      </c>
      <c r="E146" s="2">
        <v>1487.5</v>
      </c>
      <c r="F146">
        <f>1.2%*Таблица1[[#This Row],[Сумма выплаты]]</f>
        <v>17.850000000000001</v>
      </c>
      <c r="G146">
        <f>MAX(IF(Таблица1[[#This Row],[БИК банка получателя]]="044525593",1%,1.2%)*Таблица1[[#This Row],[Сумма выплаты]],20)</f>
        <v>20</v>
      </c>
    </row>
    <row r="147" spans="1:7" x14ac:dyDescent="0.25">
      <c r="A147" t="s">
        <v>15</v>
      </c>
      <c r="B147" t="s">
        <v>126</v>
      </c>
      <c r="C147" t="s">
        <v>17</v>
      </c>
      <c r="D147" t="s">
        <v>176</v>
      </c>
      <c r="E147" s="2">
        <v>1837.5</v>
      </c>
      <c r="F147">
        <f>1.2%*Таблица1[[#This Row],[Сумма выплаты]]</f>
        <v>22.05</v>
      </c>
      <c r="G147">
        <f>MAX(IF(Таблица1[[#This Row],[БИК банка получателя]]="044525593",1%,1.2%)*Таблица1[[#This Row],[Сумма выплаты]],20)</f>
        <v>22.05</v>
      </c>
    </row>
    <row r="148" spans="1:7" x14ac:dyDescent="0.25">
      <c r="A148" t="s">
        <v>15</v>
      </c>
      <c r="B148" t="s">
        <v>126</v>
      </c>
      <c r="C148" t="s">
        <v>49</v>
      </c>
      <c r="D148" t="s">
        <v>177</v>
      </c>
      <c r="E148" s="2">
        <v>1837.5</v>
      </c>
      <c r="F148">
        <f>1.2%*Таблица1[[#This Row],[Сумма выплаты]]</f>
        <v>22.05</v>
      </c>
      <c r="G148">
        <f>MAX(IF(Таблица1[[#This Row],[БИК банка получателя]]="044525593",1%,1.2%)*Таблица1[[#This Row],[Сумма выплаты]],20)</f>
        <v>22.05</v>
      </c>
    </row>
    <row r="149" spans="1:7" x14ac:dyDescent="0.25">
      <c r="A149" t="s">
        <v>15</v>
      </c>
      <c r="B149" t="s">
        <v>126</v>
      </c>
      <c r="C149" t="s">
        <v>17</v>
      </c>
      <c r="D149" t="s">
        <v>178</v>
      </c>
      <c r="E149" s="2">
        <v>1837.5</v>
      </c>
      <c r="F149">
        <f>1.2%*Таблица1[[#This Row],[Сумма выплаты]]</f>
        <v>22.05</v>
      </c>
      <c r="G149">
        <f>MAX(IF(Таблица1[[#This Row],[БИК банка получателя]]="044525593",1%,1.2%)*Таблица1[[#This Row],[Сумма выплаты]],20)</f>
        <v>22.05</v>
      </c>
    </row>
    <row r="150" spans="1:7" x14ac:dyDescent="0.25">
      <c r="A150" t="s">
        <v>15</v>
      </c>
      <c r="B150" t="s">
        <v>126</v>
      </c>
      <c r="C150" t="s">
        <v>17</v>
      </c>
      <c r="D150" t="s">
        <v>179</v>
      </c>
      <c r="E150" s="2">
        <v>1050</v>
      </c>
      <c r="F150">
        <f>1.2%*Таблица1[[#This Row],[Сумма выплаты]]</f>
        <v>12.6</v>
      </c>
      <c r="G150">
        <f>MAX(IF(Таблица1[[#This Row],[БИК банка получателя]]="044525593",1%,1.2%)*Таблица1[[#This Row],[Сумма выплаты]],20)</f>
        <v>20</v>
      </c>
    </row>
    <row r="151" spans="1:7" x14ac:dyDescent="0.25">
      <c r="A151" t="s">
        <v>15</v>
      </c>
      <c r="B151" t="s">
        <v>124</v>
      </c>
      <c r="C151" t="s">
        <v>9</v>
      </c>
      <c r="D151" t="s">
        <v>180</v>
      </c>
      <c r="E151" s="2">
        <v>1487.5</v>
      </c>
      <c r="F151">
        <f>1.2%*Таблица1[[#This Row],[Сумма выплаты]]</f>
        <v>17.850000000000001</v>
      </c>
      <c r="G151">
        <f>MAX(IF(Таблица1[[#This Row],[БИК банка получателя]]="044525593",1%,1.2%)*Таблица1[[#This Row],[Сумма выплаты]],20)</f>
        <v>20</v>
      </c>
    </row>
    <row r="152" spans="1:7" x14ac:dyDescent="0.25">
      <c r="A152" t="s">
        <v>15</v>
      </c>
      <c r="B152" t="s">
        <v>124</v>
      </c>
      <c r="C152" t="s">
        <v>17</v>
      </c>
      <c r="D152" t="s">
        <v>181</v>
      </c>
      <c r="E152" s="2">
        <v>1837.5</v>
      </c>
      <c r="F152">
        <f>1.2%*Таблица1[[#This Row],[Сумма выплаты]]</f>
        <v>22.05</v>
      </c>
      <c r="G152">
        <f>MAX(IF(Таблица1[[#This Row],[БИК банка получателя]]="044525593",1%,1.2%)*Таблица1[[#This Row],[Сумма выплаты]],20)</f>
        <v>22.05</v>
      </c>
    </row>
    <row r="153" spans="1:7" x14ac:dyDescent="0.25">
      <c r="A153" t="s">
        <v>15</v>
      </c>
      <c r="B153" t="s">
        <v>124</v>
      </c>
      <c r="C153" t="s">
        <v>9</v>
      </c>
      <c r="D153" t="s">
        <v>182</v>
      </c>
      <c r="E153" s="2">
        <v>1890</v>
      </c>
      <c r="F153">
        <f>1.2%*Таблица1[[#This Row],[Сумма выплаты]]</f>
        <v>22.68</v>
      </c>
      <c r="G153">
        <f>MAX(IF(Таблица1[[#This Row],[БИК банка получателя]]="044525593",1%,1.2%)*Таблица1[[#This Row],[Сумма выплаты]],20)</f>
        <v>20</v>
      </c>
    </row>
    <row r="154" spans="1:7" x14ac:dyDescent="0.25">
      <c r="A154" t="s">
        <v>15</v>
      </c>
      <c r="B154" t="s">
        <v>131</v>
      </c>
      <c r="C154" t="s">
        <v>11</v>
      </c>
      <c r="D154" t="s">
        <v>183</v>
      </c>
      <c r="E154" s="2">
        <v>1837.5</v>
      </c>
      <c r="F154">
        <f>1.2%*Таблица1[[#This Row],[Сумма выплаты]]</f>
        <v>22.05</v>
      </c>
      <c r="G154">
        <f>MAX(IF(Таблица1[[#This Row],[БИК банка получателя]]="044525593",1%,1.2%)*Таблица1[[#This Row],[Сумма выплаты]],20)</f>
        <v>22.05</v>
      </c>
    </row>
    <row r="155" spans="1:7" x14ac:dyDescent="0.25">
      <c r="A155" t="s">
        <v>15</v>
      </c>
      <c r="B155" t="s">
        <v>131</v>
      </c>
      <c r="C155" t="s">
        <v>17</v>
      </c>
      <c r="D155" t="s">
        <v>184</v>
      </c>
      <c r="E155" s="2">
        <v>1837.5</v>
      </c>
      <c r="F155">
        <f>1.2%*Таблица1[[#This Row],[Сумма выплаты]]</f>
        <v>22.05</v>
      </c>
      <c r="G155">
        <f>MAX(IF(Таблица1[[#This Row],[БИК банка получателя]]="044525593",1%,1.2%)*Таблица1[[#This Row],[Сумма выплаты]],20)</f>
        <v>22.05</v>
      </c>
    </row>
    <row r="156" spans="1:7" x14ac:dyDescent="0.25">
      <c r="A156" t="s">
        <v>15</v>
      </c>
      <c r="B156" t="s">
        <v>131</v>
      </c>
      <c r="C156" t="s">
        <v>17</v>
      </c>
      <c r="D156" t="s">
        <v>185</v>
      </c>
      <c r="E156" s="2">
        <v>875</v>
      </c>
      <c r="F156">
        <f>1.2%*Таблица1[[#This Row],[Сумма выплаты]]</f>
        <v>10.5</v>
      </c>
      <c r="G156">
        <f>MAX(IF(Таблица1[[#This Row],[БИК банка получателя]]="044525593",1%,1.2%)*Таблица1[[#This Row],[Сумма выплаты]],20)</f>
        <v>20</v>
      </c>
    </row>
    <row r="157" spans="1:7" x14ac:dyDescent="0.25">
      <c r="A157" t="s">
        <v>15</v>
      </c>
      <c r="B157" t="s">
        <v>131</v>
      </c>
      <c r="C157" t="s">
        <v>17</v>
      </c>
      <c r="D157" t="s">
        <v>186</v>
      </c>
      <c r="E157" s="2">
        <v>1487.5</v>
      </c>
      <c r="F157">
        <f>1.2%*Таблица1[[#This Row],[Сумма выплаты]]</f>
        <v>17.850000000000001</v>
      </c>
      <c r="G157">
        <f>MAX(IF(Таблица1[[#This Row],[БИК банка получателя]]="044525593",1%,1.2%)*Таблица1[[#This Row],[Сумма выплаты]],20)</f>
        <v>20</v>
      </c>
    </row>
    <row r="158" spans="1:7" x14ac:dyDescent="0.25">
      <c r="A158" t="s">
        <v>15</v>
      </c>
      <c r="B158" t="s">
        <v>124</v>
      </c>
      <c r="C158" t="s">
        <v>17</v>
      </c>
      <c r="D158" t="s">
        <v>187</v>
      </c>
      <c r="E158" s="2">
        <v>1487.5</v>
      </c>
      <c r="F158">
        <f>1.2%*Таблица1[[#This Row],[Сумма выплаты]]</f>
        <v>17.850000000000001</v>
      </c>
      <c r="G158">
        <f>MAX(IF(Таблица1[[#This Row],[БИК банка получателя]]="044525593",1%,1.2%)*Таблица1[[#This Row],[Сумма выплаты]],20)</f>
        <v>20</v>
      </c>
    </row>
    <row r="159" spans="1:7" x14ac:dyDescent="0.25">
      <c r="A159" t="s">
        <v>15</v>
      </c>
      <c r="B159" t="s">
        <v>124</v>
      </c>
      <c r="C159" t="s">
        <v>17</v>
      </c>
      <c r="D159" t="s">
        <v>188</v>
      </c>
      <c r="E159" s="2">
        <v>875</v>
      </c>
      <c r="F159">
        <f>1.2%*Таблица1[[#This Row],[Сумма выплаты]]</f>
        <v>10.5</v>
      </c>
      <c r="G159">
        <f>MAX(IF(Таблица1[[#This Row],[БИК банка получателя]]="044525593",1%,1.2%)*Таблица1[[#This Row],[Сумма выплаты]],20)</f>
        <v>20</v>
      </c>
    </row>
    <row r="160" spans="1:7" x14ac:dyDescent="0.25">
      <c r="A160" t="s">
        <v>15</v>
      </c>
      <c r="B160" t="s">
        <v>131</v>
      </c>
      <c r="C160" t="s">
        <v>17</v>
      </c>
      <c r="D160" t="s">
        <v>189</v>
      </c>
      <c r="E160" s="2">
        <v>1487.5</v>
      </c>
      <c r="F160">
        <f>1.2%*Таблица1[[#This Row],[Сумма выплаты]]</f>
        <v>17.850000000000001</v>
      </c>
      <c r="G160">
        <f>MAX(IF(Таблица1[[#This Row],[БИК банка получателя]]="044525593",1%,1.2%)*Таблица1[[#This Row],[Сумма выплаты]],20)</f>
        <v>20</v>
      </c>
    </row>
    <row r="161" spans="1:7" x14ac:dyDescent="0.25">
      <c r="A161" t="s">
        <v>15</v>
      </c>
      <c r="B161" t="s">
        <v>131</v>
      </c>
      <c r="C161" t="s">
        <v>17</v>
      </c>
      <c r="D161" t="s">
        <v>190</v>
      </c>
      <c r="E161" s="2">
        <v>1837.5</v>
      </c>
      <c r="F161">
        <f>1.2%*Таблица1[[#This Row],[Сумма выплаты]]</f>
        <v>22.05</v>
      </c>
      <c r="G161">
        <f>MAX(IF(Таблица1[[#This Row],[БИК банка получателя]]="044525593",1%,1.2%)*Таблица1[[#This Row],[Сумма выплаты]],20)</f>
        <v>22.05</v>
      </c>
    </row>
    <row r="162" spans="1:7" x14ac:dyDescent="0.25">
      <c r="A162" t="s">
        <v>15</v>
      </c>
      <c r="B162" t="s">
        <v>124</v>
      </c>
      <c r="C162" t="s">
        <v>45</v>
      </c>
      <c r="D162" t="s">
        <v>191</v>
      </c>
      <c r="E162" s="2">
        <v>1487.5</v>
      </c>
      <c r="F162">
        <f>1.2%*Таблица1[[#This Row],[Сумма выплаты]]</f>
        <v>17.850000000000001</v>
      </c>
      <c r="G162">
        <f>MAX(IF(Таблица1[[#This Row],[БИК банка получателя]]="044525593",1%,1.2%)*Таблица1[[#This Row],[Сумма выплаты]],20)</f>
        <v>20</v>
      </c>
    </row>
    <row r="163" spans="1:7" x14ac:dyDescent="0.25">
      <c r="A163" t="s">
        <v>15</v>
      </c>
      <c r="B163" t="s">
        <v>126</v>
      </c>
      <c r="C163" t="s">
        <v>9</v>
      </c>
      <c r="D163" t="s">
        <v>192</v>
      </c>
      <c r="E163" s="2">
        <v>875</v>
      </c>
      <c r="F163">
        <f>1.2%*Таблица1[[#This Row],[Сумма выплаты]]</f>
        <v>10.5</v>
      </c>
      <c r="G163">
        <f>MAX(IF(Таблица1[[#This Row],[БИК банка получателя]]="044525593",1%,1.2%)*Таблица1[[#This Row],[Сумма выплаты]],20)</f>
        <v>20</v>
      </c>
    </row>
    <row r="164" spans="1:7" x14ac:dyDescent="0.25">
      <c r="A164" t="s">
        <v>77</v>
      </c>
      <c r="B164" t="s">
        <v>131</v>
      </c>
      <c r="C164" t="s">
        <v>11</v>
      </c>
      <c r="D164" t="s">
        <v>193</v>
      </c>
      <c r="E164" s="3">
        <v>1810.5</v>
      </c>
      <c r="F164">
        <f>1.2%*Таблица1[[#This Row],[Сумма выплаты]]</f>
        <v>21.725999999999999</v>
      </c>
      <c r="G164">
        <f>MAX(IF(Таблица1[[#This Row],[БИК банка получателя]]="044525593",1%,1.2%)*Таблица1[[#This Row],[Сумма выплаты]],20)</f>
        <v>21.725999999999999</v>
      </c>
    </row>
    <row r="165" spans="1:7" x14ac:dyDescent="0.25">
      <c r="A165" t="s">
        <v>77</v>
      </c>
      <c r="B165" t="s">
        <v>124</v>
      </c>
      <c r="C165" t="s">
        <v>194</v>
      </c>
      <c r="D165" t="s">
        <v>195</v>
      </c>
      <c r="E165" s="3">
        <v>2130</v>
      </c>
      <c r="F165">
        <f>1.2%*Таблица1[[#This Row],[Сумма выплаты]]</f>
        <v>25.560000000000002</v>
      </c>
      <c r="G165">
        <f>MAX(IF(Таблица1[[#This Row],[БИК банка получателя]]="044525593",1%,1.2%)*Таблица1[[#This Row],[Сумма выплаты]],20)</f>
        <v>25.560000000000002</v>
      </c>
    </row>
    <row r="166" spans="1:7" x14ac:dyDescent="0.25">
      <c r="A166" t="s">
        <v>4</v>
      </c>
      <c r="B166" t="s">
        <v>126</v>
      </c>
      <c r="C166" t="s">
        <v>194</v>
      </c>
      <c r="D166" t="s">
        <v>196</v>
      </c>
      <c r="E166" s="2">
        <v>1855</v>
      </c>
      <c r="F166">
        <f>1.2%*Таблица1[[#This Row],[Сумма выплаты]]</f>
        <v>22.26</v>
      </c>
      <c r="G166">
        <f>MAX(IF(Таблица1[[#This Row],[БИК банка получателя]]="044525593",1%,1.2%)*Таблица1[[#This Row],[Сумма выплаты]],20)</f>
        <v>22.26</v>
      </c>
    </row>
    <row r="167" spans="1:7" x14ac:dyDescent="0.25">
      <c r="A167" t="s">
        <v>77</v>
      </c>
      <c r="B167" s="4" t="s">
        <v>126</v>
      </c>
      <c r="C167" s="4" t="s">
        <v>197</v>
      </c>
      <c r="D167" t="s">
        <v>198</v>
      </c>
      <c r="E167" s="5">
        <v>1810.5</v>
      </c>
      <c r="F167">
        <f>1.2%*Таблица1[[#This Row],[Сумма выплаты]]</f>
        <v>21.725999999999999</v>
      </c>
      <c r="G167">
        <f>MAX(IF(Таблица1[[#This Row],[БИК банка получателя]]="044525593",1%,1.2%)*Таблица1[[#This Row],[Сумма выплаты]],20)</f>
        <v>21.725999999999999</v>
      </c>
    </row>
    <row r="168" spans="1:7" x14ac:dyDescent="0.25">
      <c r="A168" t="s">
        <v>4</v>
      </c>
      <c r="B168" s="4" t="s">
        <v>124</v>
      </c>
      <c r="C168" s="4" t="s">
        <v>11</v>
      </c>
      <c r="D168" t="s">
        <v>199</v>
      </c>
      <c r="E168" s="6">
        <v>1710</v>
      </c>
      <c r="F168">
        <f>1.2%*Таблица1[[#This Row],[Сумма выплаты]]</f>
        <v>20.52</v>
      </c>
      <c r="G168">
        <f>MAX(IF(Таблица1[[#This Row],[БИК банка получателя]]="044525593",1%,1.2%)*Таблица1[[#This Row],[Сумма выплаты]],20)</f>
        <v>20.52</v>
      </c>
    </row>
    <row r="169" spans="1:7" x14ac:dyDescent="0.25">
      <c r="A169" t="s">
        <v>4</v>
      </c>
      <c r="B169" t="s">
        <v>126</v>
      </c>
      <c r="C169" t="s">
        <v>9</v>
      </c>
      <c r="D169" t="s">
        <v>200</v>
      </c>
      <c r="E169" s="2">
        <v>1920</v>
      </c>
      <c r="F169">
        <f>1.2%*Таблица1[[#This Row],[Сумма выплаты]]</f>
        <v>23.04</v>
      </c>
      <c r="G169">
        <f>MAX(IF(Таблица1[[#This Row],[БИК банка получателя]]="044525593",1%,1.2%)*Таблица1[[#This Row],[Сумма выплаты]],20)</f>
        <v>20</v>
      </c>
    </row>
    <row r="170" spans="1:7" x14ac:dyDescent="0.25">
      <c r="A170" t="s">
        <v>15</v>
      </c>
      <c r="B170" t="s">
        <v>124</v>
      </c>
      <c r="C170" t="s">
        <v>17</v>
      </c>
      <c r="D170" t="s">
        <v>201</v>
      </c>
      <c r="E170" s="2">
        <v>1487.5</v>
      </c>
      <c r="F170">
        <f>1.2%*Таблица1[[#This Row],[Сумма выплаты]]</f>
        <v>17.850000000000001</v>
      </c>
      <c r="G170">
        <f>MAX(IF(Таблица1[[#This Row],[БИК банка получателя]]="044525593",1%,1.2%)*Таблица1[[#This Row],[Сумма выплаты]],20)</f>
        <v>20</v>
      </c>
    </row>
    <row r="171" spans="1:7" x14ac:dyDescent="0.25">
      <c r="A171" t="s">
        <v>15</v>
      </c>
      <c r="B171" t="s">
        <v>131</v>
      </c>
      <c r="C171" t="s">
        <v>22</v>
      </c>
      <c r="D171" t="s">
        <v>202</v>
      </c>
      <c r="E171" s="2">
        <v>875</v>
      </c>
      <c r="F171">
        <f>1.2%*Таблица1[[#This Row],[Сумма выплаты]]</f>
        <v>10.5</v>
      </c>
      <c r="G171">
        <f>MAX(IF(Таблица1[[#This Row],[БИК банка получателя]]="044525593",1%,1.2%)*Таблица1[[#This Row],[Сумма выплаты]],20)</f>
        <v>20</v>
      </c>
    </row>
    <row r="172" spans="1:7" x14ac:dyDescent="0.25">
      <c r="A172" t="s">
        <v>15</v>
      </c>
      <c r="B172" t="s">
        <v>124</v>
      </c>
      <c r="C172" t="s">
        <v>146</v>
      </c>
      <c r="D172" t="s">
        <v>203</v>
      </c>
      <c r="E172" s="2">
        <v>1890</v>
      </c>
      <c r="F172">
        <f>1.2%*Таблица1[[#This Row],[Сумма выплаты]]</f>
        <v>22.68</v>
      </c>
      <c r="G172">
        <f>MAX(IF(Таблица1[[#This Row],[БИК банка получателя]]="044525593",1%,1.2%)*Таблица1[[#This Row],[Сумма выплаты]],20)</f>
        <v>22.68</v>
      </c>
    </row>
    <row r="173" spans="1:7" x14ac:dyDescent="0.25">
      <c r="A173" t="s">
        <v>15</v>
      </c>
      <c r="B173" t="s">
        <v>126</v>
      </c>
      <c r="C173" t="s">
        <v>17</v>
      </c>
      <c r="D173" t="s">
        <v>204</v>
      </c>
      <c r="E173" s="2">
        <v>1890</v>
      </c>
      <c r="F173">
        <f>1.2%*Таблица1[[#This Row],[Сумма выплаты]]</f>
        <v>22.68</v>
      </c>
      <c r="G173">
        <f>MAX(IF(Таблица1[[#This Row],[БИК банка получателя]]="044525593",1%,1.2%)*Таблица1[[#This Row],[Сумма выплаты]],20)</f>
        <v>22.68</v>
      </c>
    </row>
    <row r="174" spans="1:7" x14ac:dyDescent="0.25">
      <c r="A174" t="s">
        <v>15</v>
      </c>
      <c r="B174" t="s">
        <v>131</v>
      </c>
      <c r="C174" t="s">
        <v>27</v>
      </c>
      <c r="D174" t="s">
        <v>205</v>
      </c>
      <c r="E174" s="2">
        <v>1530</v>
      </c>
      <c r="F174">
        <f>1.2%*Таблица1[[#This Row],[Сумма выплаты]]</f>
        <v>18.36</v>
      </c>
      <c r="G174">
        <f>MAX(IF(Таблица1[[#This Row],[БИК банка получателя]]="044525593",1%,1.2%)*Таблица1[[#This Row],[Сумма выплаты]],20)</f>
        <v>20</v>
      </c>
    </row>
    <row r="175" spans="1:7" x14ac:dyDescent="0.25">
      <c r="A175" t="s">
        <v>15</v>
      </c>
      <c r="B175" t="s">
        <v>124</v>
      </c>
      <c r="C175" t="s">
        <v>17</v>
      </c>
      <c r="D175" t="s">
        <v>206</v>
      </c>
      <c r="E175" s="2">
        <v>1837.5</v>
      </c>
      <c r="F175">
        <f>1.2%*Таблица1[[#This Row],[Сумма выплаты]]</f>
        <v>22.05</v>
      </c>
      <c r="G175">
        <f>MAX(IF(Таблица1[[#This Row],[БИК банка получателя]]="044525593",1%,1.2%)*Таблица1[[#This Row],[Сумма выплаты]],20)</f>
        <v>22.05</v>
      </c>
    </row>
    <row r="176" spans="1:7" x14ac:dyDescent="0.25">
      <c r="A176" t="s">
        <v>15</v>
      </c>
      <c r="B176" t="s">
        <v>126</v>
      </c>
      <c r="C176" t="s">
        <v>11</v>
      </c>
      <c r="D176" t="s">
        <v>207</v>
      </c>
      <c r="E176" s="2">
        <v>1487.5</v>
      </c>
      <c r="F176">
        <f>1.2%*Таблица1[[#This Row],[Сумма выплаты]]</f>
        <v>17.850000000000001</v>
      </c>
      <c r="G176">
        <f>MAX(IF(Таблица1[[#This Row],[БИК банка получателя]]="044525593",1%,1.2%)*Таблица1[[#This Row],[Сумма выплаты]],20)</f>
        <v>20</v>
      </c>
    </row>
    <row r="177" spans="1:7" x14ac:dyDescent="0.25">
      <c r="A177" t="s">
        <v>15</v>
      </c>
      <c r="B177" t="s">
        <v>126</v>
      </c>
      <c r="C177" t="s">
        <v>68</v>
      </c>
      <c r="D177" t="s">
        <v>208</v>
      </c>
      <c r="E177" s="2">
        <v>1300.5</v>
      </c>
      <c r="F177">
        <f>1.2%*Таблица1[[#This Row],[Сумма выплаты]]</f>
        <v>15.606</v>
      </c>
      <c r="G177">
        <f>MAX(IF(Таблица1[[#This Row],[БИК банка получателя]]="044525593",1%,1.2%)*Таблица1[[#This Row],[Сумма выплаты]],20)</f>
        <v>20</v>
      </c>
    </row>
    <row r="178" spans="1:7" x14ac:dyDescent="0.25">
      <c r="A178" t="s">
        <v>15</v>
      </c>
      <c r="B178" t="s">
        <v>124</v>
      </c>
      <c r="C178" t="s">
        <v>49</v>
      </c>
      <c r="D178" t="s">
        <v>209</v>
      </c>
      <c r="E178" s="2">
        <v>1890</v>
      </c>
      <c r="F178">
        <f>1.2%*Таблица1[[#This Row],[Сумма выплаты]]</f>
        <v>22.68</v>
      </c>
      <c r="G178">
        <f>MAX(IF(Таблица1[[#This Row],[БИК банка получателя]]="044525593",1%,1.2%)*Таблица1[[#This Row],[Сумма выплаты]],20)</f>
        <v>22.68</v>
      </c>
    </row>
    <row r="179" spans="1:7" x14ac:dyDescent="0.25">
      <c r="A179" t="s">
        <v>15</v>
      </c>
      <c r="B179" t="s">
        <v>126</v>
      </c>
      <c r="C179" t="s">
        <v>27</v>
      </c>
      <c r="D179" t="s">
        <v>210</v>
      </c>
      <c r="E179" s="2">
        <v>900</v>
      </c>
      <c r="F179">
        <f>1.2%*Таблица1[[#This Row],[Сумма выплаты]]</f>
        <v>10.8</v>
      </c>
      <c r="G179">
        <f>MAX(IF(Таблица1[[#This Row],[БИК банка получателя]]="044525593",1%,1.2%)*Таблица1[[#This Row],[Сумма выплаты]],20)</f>
        <v>20</v>
      </c>
    </row>
    <row r="180" spans="1:7" x14ac:dyDescent="0.25">
      <c r="A180" t="s">
        <v>15</v>
      </c>
      <c r="B180" t="s">
        <v>131</v>
      </c>
      <c r="C180" t="s">
        <v>17</v>
      </c>
      <c r="D180" t="s">
        <v>211</v>
      </c>
      <c r="E180" s="2">
        <v>1837.5</v>
      </c>
      <c r="F180">
        <f>1.2%*Таблица1[[#This Row],[Сумма выплаты]]</f>
        <v>22.05</v>
      </c>
      <c r="G180">
        <f>MAX(IF(Таблица1[[#This Row],[БИК банка получателя]]="044525593",1%,1.2%)*Таблица1[[#This Row],[Сумма выплаты]],20)</f>
        <v>22.05</v>
      </c>
    </row>
    <row r="181" spans="1:7" x14ac:dyDescent="0.25">
      <c r="A181" t="s">
        <v>15</v>
      </c>
      <c r="B181" t="s">
        <v>126</v>
      </c>
      <c r="C181" t="s">
        <v>11</v>
      </c>
      <c r="D181" t="s">
        <v>212</v>
      </c>
      <c r="E181" s="2">
        <v>1837.5</v>
      </c>
      <c r="F181">
        <f>1.2%*Таблица1[[#This Row],[Сумма выплаты]]</f>
        <v>22.05</v>
      </c>
      <c r="G181">
        <f>MAX(IF(Таблица1[[#This Row],[БИК банка получателя]]="044525593",1%,1.2%)*Таблица1[[#This Row],[Сумма выплаты]],20)</f>
        <v>22.05</v>
      </c>
    </row>
    <row r="182" spans="1:7" x14ac:dyDescent="0.25">
      <c r="A182" t="s">
        <v>15</v>
      </c>
      <c r="B182" t="s">
        <v>126</v>
      </c>
      <c r="C182" t="s">
        <v>11</v>
      </c>
      <c r="D182" t="s">
        <v>213</v>
      </c>
      <c r="E182" s="2">
        <v>1800</v>
      </c>
      <c r="F182">
        <f>1.2%*Таблица1[[#This Row],[Сумма выплаты]]</f>
        <v>21.6</v>
      </c>
      <c r="G182">
        <f>MAX(IF(Таблица1[[#This Row],[БИК банка получателя]]="044525593",1%,1.2%)*Таблица1[[#This Row],[Сумма выплаты]],20)</f>
        <v>21.6</v>
      </c>
    </row>
    <row r="183" spans="1:7" x14ac:dyDescent="0.25">
      <c r="A183" t="s">
        <v>15</v>
      </c>
      <c r="B183" t="s">
        <v>131</v>
      </c>
      <c r="C183" t="s">
        <v>17</v>
      </c>
      <c r="D183" t="s">
        <v>214</v>
      </c>
      <c r="E183" s="2">
        <v>1050</v>
      </c>
      <c r="F183">
        <f>1.2%*Таблица1[[#This Row],[Сумма выплаты]]</f>
        <v>12.6</v>
      </c>
      <c r="G183">
        <f>MAX(IF(Таблица1[[#This Row],[БИК банка получателя]]="044525593",1%,1.2%)*Таблица1[[#This Row],[Сумма выплаты]],20)</f>
        <v>20</v>
      </c>
    </row>
    <row r="184" spans="1:7" x14ac:dyDescent="0.25">
      <c r="A184" t="s">
        <v>15</v>
      </c>
      <c r="B184" t="s">
        <v>124</v>
      </c>
      <c r="C184" t="s">
        <v>22</v>
      </c>
      <c r="D184" t="s">
        <v>215</v>
      </c>
      <c r="E184" s="2">
        <v>1837.5</v>
      </c>
      <c r="F184">
        <f>1.2%*Таблица1[[#This Row],[Сумма выплаты]]</f>
        <v>22.05</v>
      </c>
      <c r="G184">
        <f>MAX(IF(Таблица1[[#This Row],[БИК банка получателя]]="044525593",1%,1.2%)*Таблица1[[#This Row],[Сумма выплаты]],20)</f>
        <v>22.05</v>
      </c>
    </row>
    <row r="185" spans="1:7" x14ac:dyDescent="0.25">
      <c r="A185" t="s">
        <v>15</v>
      </c>
      <c r="B185" t="s">
        <v>124</v>
      </c>
      <c r="C185" t="s">
        <v>17</v>
      </c>
      <c r="D185" t="s">
        <v>216</v>
      </c>
      <c r="E185" s="2">
        <v>1050</v>
      </c>
      <c r="F185">
        <f>1.2%*Таблица1[[#This Row],[Сумма выплаты]]</f>
        <v>12.6</v>
      </c>
      <c r="G185">
        <f>MAX(IF(Таблица1[[#This Row],[БИК банка получателя]]="044525593",1%,1.2%)*Таблица1[[#This Row],[Сумма выплаты]],20)</f>
        <v>20</v>
      </c>
    </row>
    <row r="186" spans="1:7" x14ac:dyDescent="0.25">
      <c r="A186" t="s">
        <v>15</v>
      </c>
      <c r="B186" t="s">
        <v>131</v>
      </c>
      <c r="C186" t="s">
        <v>17</v>
      </c>
      <c r="D186" t="s">
        <v>217</v>
      </c>
      <c r="E186" s="2">
        <v>1837.5</v>
      </c>
      <c r="F186">
        <f>1.2%*Таблица1[[#This Row],[Сумма выплаты]]</f>
        <v>22.05</v>
      </c>
      <c r="G186">
        <f>MAX(IF(Таблица1[[#This Row],[БИК банка получателя]]="044525593",1%,1.2%)*Таблица1[[#This Row],[Сумма выплаты]],20)</f>
        <v>22.05</v>
      </c>
    </row>
    <row r="187" spans="1:7" x14ac:dyDescent="0.25">
      <c r="A187" t="s">
        <v>15</v>
      </c>
      <c r="B187" t="s">
        <v>124</v>
      </c>
      <c r="C187" t="s">
        <v>17</v>
      </c>
      <c r="D187" t="s">
        <v>218</v>
      </c>
      <c r="E187" s="2">
        <v>1837.5</v>
      </c>
      <c r="F187">
        <f>1.2%*Таблица1[[#This Row],[Сумма выплаты]]</f>
        <v>22.05</v>
      </c>
      <c r="G187">
        <f>MAX(IF(Таблица1[[#This Row],[БИК банка получателя]]="044525593",1%,1.2%)*Таблица1[[#This Row],[Сумма выплаты]],20)</f>
        <v>22.05</v>
      </c>
    </row>
    <row r="188" spans="1:7" x14ac:dyDescent="0.25">
      <c r="A188" t="s">
        <v>15</v>
      </c>
      <c r="B188" t="s">
        <v>126</v>
      </c>
      <c r="C188" t="s">
        <v>45</v>
      </c>
      <c r="D188" t="s">
        <v>219</v>
      </c>
      <c r="E188" s="2">
        <v>1487.5</v>
      </c>
      <c r="F188">
        <f>1.2%*Таблица1[[#This Row],[Сумма выплаты]]</f>
        <v>17.850000000000001</v>
      </c>
      <c r="G188">
        <f>MAX(IF(Таблица1[[#This Row],[БИК банка получателя]]="044525593",1%,1.2%)*Таблица1[[#This Row],[Сумма выплаты]],20)</f>
        <v>20</v>
      </c>
    </row>
    <row r="189" spans="1:7" x14ac:dyDescent="0.25">
      <c r="A189" t="s">
        <v>15</v>
      </c>
      <c r="B189" t="s">
        <v>131</v>
      </c>
      <c r="C189" t="s">
        <v>17</v>
      </c>
      <c r="D189" t="s">
        <v>220</v>
      </c>
      <c r="E189" s="2">
        <v>1487.5</v>
      </c>
      <c r="F189">
        <f>1.2%*Таблица1[[#This Row],[Сумма выплаты]]</f>
        <v>17.850000000000001</v>
      </c>
      <c r="G189">
        <f>MAX(IF(Таблица1[[#This Row],[БИК банка получателя]]="044525593",1%,1.2%)*Таблица1[[#This Row],[Сумма выплаты]],20)</f>
        <v>20</v>
      </c>
    </row>
    <row r="190" spans="1:7" x14ac:dyDescent="0.25">
      <c r="A190" t="s">
        <v>4</v>
      </c>
      <c r="B190" t="s">
        <v>126</v>
      </c>
      <c r="C190" t="s">
        <v>38</v>
      </c>
      <c r="D190" t="s">
        <v>221</v>
      </c>
      <c r="E190" s="2">
        <v>1917</v>
      </c>
      <c r="F190">
        <f>1.2%*Таблица1[[#This Row],[Сумма выплаты]]</f>
        <v>23.004000000000001</v>
      </c>
      <c r="G190">
        <f>MAX(IF(Таблица1[[#This Row],[БИК банка получателя]]="044525593",1%,1.2%)*Таблица1[[#This Row],[Сумма выплаты]],20)</f>
        <v>23.004000000000001</v>
      </c>
    </row>
    <row r="191" spans="1:7" x14ac:dyDescent="0.25">
      <c r="A191" t="s">
        <v>4</v>
      </c>
      <c r="B191" t="s">
        <v>126</v>
      </c>
      <c r="C191" t="s">
        <v>11</v>
      </c>
      <c r="D191" t="s">
        <v>222</v>
      </c>
      <c r="E191" s="2">
        <v>1710</v>
      </c>
      <c r="F191">
        <f>1.2%*Таблица1[[#This Row],[Сумма выплаты]]</f>
        <v>20.52</v>
      </c>
      <c r="G191">
        <f>MAX(IF(Таблица1[[#This Row],[БИК банка получателя]]="044525593",1%,1.2%)*Таблица1[[#This Row],[Сумма выплаты]],20)</f>
        <v>20.52</v>
      </c>
    </row>
    <row r="192" spans="1:7" x14ac:dyDescent="0.25">
      <c r="A192" t="s">
        <v>15</v>
      </c>
      <c r="B192" t="s">
        <v>131</v>
      </c>
      <c r="C192" t="s">
        <v>146</v>
      </c>
      <c r="D192" t="s">
        <v>223</v>
      </c>
      <c r="E192" s="2">
        <v>1890</v>
      </c>
      <c r="F192">
        <f>1.2%*Таблица1[[#This Row],[Сумма выплаты]]</f>
        <v>22.68</v>
      </c>
      <c r="G192">
        <f>MAX(IF(Таблица1[[#This Row],[БИК банка получателя]]="044525593",1%,1.2%)*Таблица1[[#This Row],[Сумма выплаты]],20)</f>
        <v>22.68</v>
      </c>
    </row>
    <row r="193" spans="1:7" x14ac:dyDescent="0.25">
      <c r="A193" t="s">
        <v>15</v>
      </c>
      <c r="B193" t="s">
        <v>131</v>
      </c>
      <c r="C193" t="s">
        <v>17</v>
      </c>
      <c r="D193" t="s">
        <v>224</v>
      </c>
      <c r="E193" s="2">
        <v>1890</v>
      </c>
      <c r="F193">
        <f>1.2%*Таблица1[[#This Row],[Сумма выплаты]]</f>
        <v>22.68</v>
      </c>
      <c r="G193">
        <f>MAX(IF(Таблица1[[#This Row],[БИК банка получателя]]="044525593",1%,1.2%)*Таблица1[[#This Row],[Сумма выплаты]],20)</f>
        <v>22.68</v>
      </c>
    </row>
    <row r="194" spans="1:7" x14ac:dyDescent="0.25">
      <c r="A194" t="s">
        <v>15</v>
      </c>
      <c r="B194" t="s">
        <v>131</v>
      </c>
      <c r="C194" t="s">
        <v>17</v>
      </c>
      <c r="D194" t="s">
        <v>225</v>
      </c>
      <c r="E194" s="2">
        <v>1837.5</v>
      </c>
      <c r="F194">
        <f>1.2%*Таблица1[[#This Row],[Сумма выплаты]]</f>
        <v>22.05</v>
      </c>
      <c r="G194">
        <f>MAX(IF(Таблица1[[#This Row],[БИК банка получателя]]="044525593",1%,1.2%)*Таблица1[[#This Row],[Сумма выплаты]],20)</f>
        <v>22.05</v>
      </c>
    </row>
    <row r="195" spans="1:7" x14ac:dyDescent="0.25">
      <c r="A195" t="s">
        <v>15</v>
      </c>
      <c r="B195" t="s">
        <v>124</v>
      </c>
      <c r="C195" t="s">
        <v>17</v>
      </c>
      <c r="D195" t="s">
        <v>226</v>
      </c>
      <c r="E195" s="2">
        <v>1837.5</v>
      </c>
      <c r="F195">
        <f>1.2%*Таблица1[[#This Row],[Сумма выплаты]]</f>
        <v>22.05</v>
      </c>
      <c r="G195">
        <f>MAX(IF(Таблица1[[#This Row],[БИК банка получателя]]="044525593",1%,1.2%)*Таблица1[[#This Row],[Сумма выплаты]],20)</f>
        <v>22.05</v>
      </c>
    </row>
    <row r="196" spans="1:7" x14ac:dyDescent="0.25">
      <c r="A196" t="s">
        <v>15</v>
      </c>
      <c r="B196" t="s">
        <v>126</v>
      </c>
      <c r="C196" t="s">
        <v>17</v>
      </c>
      <c r="D196" t="s">
        <v>227</v>
      </c>
      <c r="E196" s="2">
        <v>1487.5</v>
      </c>
      <c r="F196">
        <f>1.2%*Таблица1[[#This Row],[Сумма выплаты]]</f>
        <v>17.850000000000001</v>
      </c>
      <c r="G196">
        <f>MAX(IF(Таблица1[[#This Row],[БИК банка получателя]]="044525593",1%,1.2%)*Таблица1[[#This Row],[Сумма выплаты]],20)</f>
        <v>20</v>
      </c>
    </row>
    <row r="197" spans="1:7" x14ac:dyDescent="0.25">
      <c r="A197" t="s">
        <v>15</v>
      </c>
      <c r="B197" t="s">
        <v>126</v>
      </c>
      <c r="C197" t="s">
        <v>17</v>
      </c>
      <c r="D197" t="s">
        <v>228</v>
      </c>
      <c r="E197" s="2">
        <v>1837.5</v>
      </c>
      <c r="F197">
        <f>1.2%*Таблица1[[#This Row],[Сумма выплаты]]</f>
        <v>22.05</v>
      </c>
      <c r="G197">
        <f>MAX(IF(Таблица1[[#This Row],[БИК банка получателя]]="044525593",1%,1.2%)*Таблица1[[#This Row],[Сумма выплаты]],20)</f>
        <v>22.05</v>
      </c>
    </row>
    <row r="198" spans="1:7" x14ac:dyDescent="0.25">
      <c r="A198" t="s">
        <v>15</v>
      </c>
      <c r="B198" t="s">
        <v>124</v>
      </c>
      <c r="C198" t="s">
        <v>27</v>
      </c>
      <c r="D198" t="s">
        <v>229</v>
      </c>
      <c r="E198" s="2">
        <v>900</v>
      </c>
      <c r="F198">
        <f>1.2%*Таблица1[[#This Row],[Сумма выплаты]]</f>
        <v>10.8</v>
      </c>
      <c r="G198">
        <f>MAX(IF(Таблица1[[#This Row],[БИК банка получателя]]="044525593",1%,1.2%)*Таблица1[[#This Row],[Сумма выплаты]],20)</f>
        <v>20</v>
      </c>
    </row>
    <row r="199" spans="1:7" x14ac:dyDescent="0.25">
      <c r="A199" t="s">
        <v>15</v>
      </c>
      <c r="B199" t="s">
        <v>126</v>
      </c>
      <c r="C199" t="s">
        <v>17</v>
      </c>
      <c r="D199" t="s">
        <v>230</v>
      </c>
      <c r="E199" s="2">
        <v>1050</v>
      </c>
      <c r="F199">
        <f>1.2%*Таблица1[[#This Row],[Сумма выплаты]]</f>
        <v>12.6</v>
      </c>
      <c r="G199">
        <f>MAX(IF(Таблица1[[#This Row],[БИК банка получателя]]="044525593",1%,1.2%)*Таблица1[[#This Row],[Сумма выплаты]],20)</f>
        <v>20</v>
      </c>
    </row>
    <row r="200" spans="1:7" x14ac:dyDescent="0.25">
      <c r="A200" t="s">
        <v>77</v>
      </c>
      <c r="B200" t="s">
        <v>126</v>
      </c>
      <c r="C200" t="s">
        <v>194</v>
      </c>
      <c r="D200" t="s">
        <v>231</v>
      </c>
      <c r="E200" s="3">
        <v>2130</v>
      </c>
      <c r="F200">
        <f>1.2%*Таблица1[[#This Row],[Сумма выплаты]]</f>
        <v>25.560000000000002</v>
      </c>
      <c r="G200">
        <f>MAX(IF(Таблица1[[#This Row],[БИК банка получателя]]="044525593",1%,1.2%)*Таблица1[[#This Row],[Сумма выплаты]],20)</f>
        <v>25.560000000000002</v>
      </c>
    </row>
    <row r="201" spans="1:7" x14ac:dyDescent="0.25">
      <c r="A201" t="s">
        <v>15</v>
      </c>
      <c r="B201" t="s">
        <v>131</v>
      </c>
      <c r="C201" t="s">
        <v>17</v>
      </c>
      <c r="D201" t="s">
        <v>232</v>
      </c>
      <c r="E201" s="2">
        <v>1050</v>
      </c>
      <c r="F201">
        <f>1.2%*Таблица1[[#This Row],[Сумма выплаты]]</f>
        <v>12.6</v>
      </c>
      <c r="G201">
        <f>MAX(IF(Таблица1[[#This Row],[БИК банка получателя]]="044525593",1%,1.2%)*Таблица1[[#This Row],[Сумма выплаты]],20)</f>
        <v>20</v>
      </c>
    </row>
    <row r="202" spans="1:7" x14ac:dyDescent="0.25">
      <c r="A202" t="s">
        <v>15</v>
      </c>
      <c r="B202" s="7" t="s">
        <v>233</v>
      </c>
      <c r="C202" s="8" t="s">
        <v>68</v>
      </c>
      <c r="D202" t="s">
        <v>234</v>
      </c>
      <c r="E202" s="2">
        <v>54</v>
      </c>
      <c r="F202">
        <f>1.2%*Таблица1[[#This Row],[Сумма выплаты]]</f>
        <v>0.64800000000000002</v>
      </c>
      <c r="G202">
        <f>MAX(IF(Таблица1[[#This Row],[БИК банка получателя]]="044525593",1%,1.2%)*Таблица1[[#This Row],[Сумма выплаты]],20)</f>
        <v>20</v>
      </c>
    </row>
    <row r="203" spans="1:7" x14ac:dyDescent="0.25">
      <c r="A203" t="s">
        <v>15</v>
      </c>
      <c r="B203" s="7" t="s">
        <v>124</v>
      </c>
      <c r="C203" s="8" t="s">
        <v>27</v>
      </c>
      <c r="D203" t="s">
        <v>235</v>
      </c>
      <c r="E203" s="2">
        <v>90</v>
      </c>
      <c r="F203">
        <f>1.2%*Таблица1[[#This Row],[Сумма выплаты]]</f>
        <v>1.08</v>
      </c>
      <c r="G203">
        <f>MAX(IF(Таблица1[[#This Row],[БИК банка получателя]]="044525593",1%,1.2%)*Таблица1[[#This Row],[Сумма выплаты]],20)</f>
        <v>20</v>
      </c>
    </row>
    <row r="204" spans="1:7" x14ac:dyDescent="0.25">
      <c r="A204" t="s">
        <v>15</v>
      </c>
      <c r="B204" s="7" t="s">
        <v>236</v>
      </c>
      <c r="C204" s="8" t="s">
        <v>11</v>
      </c>
      <c r="D204" t="s">
        <v>237</v>
      </c>
      <c r="E204" s="2">
        <v>90</v>
      </c>
      <c r="F204">
        <f>1.2%*Таблица1[[#This Row],[Сумма выплаты]]</f>
        <v>1.08</v>
      </c>
      <c r="G204">
        <f>MAX(IF(Таблица1[[#This Row],[БИК банка получателя]]="044525593",1%,1.2%)*Таблица1[[#This Row],[Сумма выплаты]],20)</f>
        <v>20</v>
      </c>
    </row>
    <row r="205" spans="1:7" x14ac:dyDescent="0.25">
      <c r="A205" t="s">
        <v>15</v>
      </c>
      <c r="B205" s="7" t="s">
        <v>131</v>
      </c>
      <c r="C205" s="8" t="s">
        <v>27</v>
      </c>
      <c r="D205" t="s">
        <v>238</v>
      </c>
      <c r="E205" s="2">
        <v>90</v>
      </c>
      <c r="F205">
        <f>1.2%*Таблица1[[#This Row],[Сумма выплаты]]</f>
        <v>1.08</v>
      </c>
      <c r="G205">
        <f>MAX(IF(Таблица1[[#This Row],[БИК банка получателя]]="044525593",1%,1.2%)*Таблица1[[#This Row],[Сумма выплаты]],20)</f>
        <v>20</v>
      </c>
    </row>
    <row r="206" spans="1:7" x14ac:dyDescent="0.25">
      <c r="A206" t="s">
        <v>15</v>
      </c>
      <c r="B206" s="7" t="s">
        <v>126</v>
      </c>
      <c r="C206" s="8" t="s">
        <v>11</v>
      </c>
      <c r="D206" t="s">
        <v>239</v>
      </c>
      <c r="E206" s="2">
        <v>90</v>
      </c>
      <c r="F206">
        <f>1.2%*Таблица1[[#This Row],[Сумма выплаты]]</f>
        <v>1.08</v>
      </c>
      <c r="G206">
        <f>MAX(IF(Таблица1[[#This Row],[БИК банка получателя]]="044525593",1%,1.2%)*Таблица1[[#This Row],[Сумма выплаты]],20)</f>
        <v>20</v>
      </c>
    </row>
    <row r="207" spans="1:7" x14ac:dyDescent="0.25">
      <c r="A207" t="s">
        <v>15</v>
      </c>
      <c r="B207" s="7" t="s">
        <v>240</v>
      </c>
      <c r="C207" s="8" t="s">
        <v>27</v>
      </c>
      <c r="D207" t="s">
        <v>241</v>
      </c>
      <c r="E207" s="2">
        <v>90</v>
      </c>
      <c r="F207">
        <f>1.2%*Таблица1[[#This Row],[Сумма выплаты]]</f>
        <v>1.08</v>
      </c>
      <c r="G207">
        <f>MAX(IF(Таблица1[[#This Row],[БИК банка получателя]]="044525593",1%,1.2%)*Таблица1[[#This Row],[Сумма выплаты]],20)</f>
        <v>20</v>
      </c>
    </row>
    <row r="208" spans="1:7" x14ac:dyDescent="0.25">
      <c r="A208" t="s">
        <v>15</v>
      </c>
      <c r="B208" s="7" t="s">
        <v>5</v>
      </c>
      <c r="C208" s="8" t="s">
        <v>11</v>
      </c>
      <c r="D208" t="s">
        <v>242</v>
      </c>
      <c r="E208" s="2">
        <v>90</v>
      </c>
      <c r="F208">
        <f>1.2%*Таблица1[[#This Row],[Сумма выплаты]]</f>
        <v>1.08</v>
      </c>
      <c r="G208">
        <f>MAX(IF(Таблица1[[#This Row],[БИК банка получателя]]="044525593",1%,1.2%)*Таблица1[[#This Row],[Сумма выплаты]],20)</f>
        <v>20</v>
      </c>
    </row>
    <row r="209" spans="1:7" x14ac:dyDescent="0.25">
      <c r="A209" t="s">
        <v>15</v>
      </c>
      <c r="B209" s="7" t="s">
        <v>243</v>
      </c>
      <c r="C209" s="8" t="s">
        <v>27</v>
      </c>
      <c r="D209" t="s">
        <v>244</v>
      </c>
      <c r="E209" s="2">
        <v>90</v>
      </c>
      <c r="F209">
        <f>1.2%*Таблица1[[#This Row],[Сумма выплаты]]</f>
        <v>1.08</v>
      </c>
      <c r="G209">
        <f>MAX(IF(Таблица1[[#This Row],[БИК банка получателя]]="044525593",1%,1.2%)*Таблица1[[#This Row],[Сумма выплаты]],20)</f>
        <v>20</v>
      </c>
    </row>
    <row r="210" spans="1:7" x14ac:dyDescent="0.25">
      <c r="A210" t="s">
        <v>15</v>
      </c>
      <c r="B210" s="7" t="s">
        <v>8</v>
      </c>
      <c r="C210" s="8" t="s">
        <v>11</v>
      </c>
      <c r="D210" t="s">
        <v>245</v>
      </c>
      <c r="E210" s="2">
        <v>90</v>
      </c>
      <c r="F210">
        <f>1.2%*Таблица1[[#This Row],[Сумма выплаты]]</f>
        <v>1.08</v>
      </c>
      <c r="G210">
        <f>MAX(IF(Таблица1[[#This Row],[БИК банка получателя]]="044525593",1%,1.2%)*Таблица1[[#This Row],[Сумма выплаты]],20)</f>
        <v>20</v>
      </c>
    </row>
    <row r="211" spans="1:7" x14ac:dyDescent="0.25">
      <c r="A211" t="s">
        <v>15</v>
      </c>
      <c r="B211" s="7" t="s">
        <v>246</v>
      </c>
      <c r="C211" s="8" t="s">
        <v>27</v>
      </c>
      <c r="D211" t="s">
        <v>247</v>
      </c>
      <c r="E211" s="2">
        <v>90</v>
      </c>
      <c r="F211">
        <f>1.2%*Таблица1[[#This Row],[Сумма выплаты]]</f>
        <v>1.08</v>
      </c>
      <c r="G211">
        <f>MAX(IF(Таблица1[[#This Row],[БИК банка получателя]]="044525593",1%,1.2%)*Таблица1[[#This Row],[Сумма выплаты]],20)</f>
        <v>20</v>
      </c>
    </row>
    <row r="212" spans="1:7" x14ac:dyDescent="0.25">
      <c r="A212" t="s">
        <v>15</v>
      </c>
      <c r="B212" s="7" t="s">
        <v>248</v>
      </c>
      <c r="C212" s="8" t="s">
        <v>11</v>
      </c>
      <c r="D212" t="s">
        <v>249</v>
      </c>
      <c r="E212" s="2">
        <v>90</v>
      </c>
      <c r="F212">
        <f>1.2%*Таблица1[[#This Row],[Сумма выплаты]]</f>
        <v>1.08</v>
      </c>
      <c r="G212">
        <f>MAX(IF(Таблица1[[#This Row],[БИК банка получателя]]="044525593",1%,1.2%)*Таблица1[[#This Row],[Сумма выплаты]],20)</f>
        <v>20</v>
      </c>
    </row>
    <row r="213" spans="1:7" x14ac:dyDescent="0.25">
      <c r="A213" t="s">
        <v>15</v>
      </c>
      <c r="B213" s="7" t="s">
        <v>21</v>
      </c>
      <c r="C213" s="8" t="s">
        <v>11</v>
      </c>
      <c r="D213" t="s">
        <v>250</v>
      </c>
      <c r="E213" s="2">
        <v>90</v>
      </c>
      <c r="F213">
        <f>1.2%*Таблица1[[#This Row],[Сумма выплаты]]</f>
        <v>1.08</v>
      </c>
      <c r="G213">
        <f>MAX(IF(Таблица1[[#This Row],[БИК банка получателя]]="044525593",1%,1.2%)*Таблица1[[#This Row],[Сумма выплаты]],20)</f>
        <v>20</v>
      </c>
    </row>
    <row r="214" spans="1:7" x14ac:dyDescent="0.25">
      <c r="A214" t="s">
        <v>15</v>
      </c>
      <c r="B214" s="7" t="s">
        <v>126</v>
      </c>
      <c r="C214" s="8" t="s">
        <v>68</v>
      </c>
      <c r="D214" t="s">
        <v>251</v>
      </c>
      <c r="E214" s="2">
        <v>229.5</v>
      </c>
      <c r="F214">
        <f>1.2%*Таблица1[[#This Row],[Сумма выплаты]]</f>
        <v>2.754</v>
      </c>
      <c r="G214">
        <f>MAX(IF(Таблица1[[#This Row],[БИК банка получателя]]="044525593",1%,1.2%)*Таблица1[[#This Row],[Сумма выплаты]],20)</f>
        <v>20</v>
      </c>
    </row>
    <row r="215" spans="1:7" x14ac:dyDescent="0.25">
      <c r="A215" t="s">
        <v>15</v>
      </c>
      <c r="B215" s="7" t="s">
        <v>236</v>
      </c>
      <c r="C215" s="8" t="s">
        <v>68</v>
      </c>
      <c r="D215" t="s">
        <v>252</v>
      </c>
      <c r="E215" s="2">
        <v>229.5</v>
      </c>
      <c r="F215">
        <f>1.2%*Таблица1[[#This Row],[Сумма выплаты]]</f>
        <v>2.754</v>
      </c>
      <c r="G215">
        <f>MAX(IF(Таблица1[[#This Row],[БИК банка получателя]]="044525593",1%,1.2%)*Таблица1[[#This Row],[Сумма выплаты]],20)</f>
        <v>20</v>
      </c>
    </row>
    <row r="216" spans="1:7" x14ac:dyDescent="0.25">
      <c r="A216" t="s">
        <v>15</v>
      </c>
      <c r="B216" s="7" t="s">
        <v>124</v>
      </c>
      <c r="C216" s="8" t="s">
        <v>68</v>
      </c>
      <c r="D216" t="s">
        <v>253</v>
      </c>
      <c r="E216" s="2">
        <v>229.5</v>
      </c>
      <c r="F216">
        <f>1.2%*Таблица1[[#This Row],[Сумма выплаты]]</f>
        <v>2.754</v>
      </c>
      <c r="G216">
        <f>MAX(IF(Таблица1[[#This Row],[БИК банка получателя]]="044525593",1%,1.2%)*Таблица1[[#This Row],[Сумма выплаты]],20)</f>
        <v>20</v>
      </c>
    </row>
    <row r="217" spans="1:7" x14ac:dyDescent="0.25">
      <c r="A217" t="s">
        <v>15</v>
      </c>
      <c r="B217" s="7" t="s">
        <v>246</v>
      </c>
      <c r="C217" s="8" t="s">
        <v>68</v>
      </c>
      <c r="D217" t="s">
        <v>254</v>
      </c>
      <c r="E217" s="2">
        <v>229.5</v>
      </c>
      <c r="F217">
        <f>1.2%*Таблица1[[#This Row],[Сумма выплаты]]</f>
        <v>2.754</v>
      </c>
      <c r="G217">
        <f>MAX(IF(Таблица1[[#This Row],[БИК банка получателя]]="044525593",1%,1.2%)*Таблица1[[#This Row],[Сумма выплаты]],20)</f>
        <v>20</v>
      </c>
    </row>
    <row r="218" spans="1:7" x14ac:dyDescent="0.25">
      <c r="A218" t="s">
        <v>15</v>
      </c>
      <c r="B218" s="7" t="s">
        <v>5</v>
      </c>
      <c r="C218" s="8" t="s">
        <v>68</v>
      </c>
      <c r="D218" t="s">
        <v>255</v>
      </c>
      <c r="E218" s="2">
        <v>229.5</v>
      </c>
      <c r="F218">
        <f>1.2%*Таблица1[[#This Row],[Сумма выплаты]]</f>
        <v>2.754</v>
      </c>
      <c r="G218">
        <f>MAX(IF(Таблица1[[#This Row],[БИК банка получателя]]="044525593",1%,1.2%)*Таблица1[[#This Row],[Сумма выплаты]],20)</f>
        <v>20</v>
      </c>
    </row>
    <row r="219" spans="1:7" x14ac:dyDescent="0.25">
      <c r="A219" t="s">
        <v>15</v>
      </c>
      <c r="B219" s="7" t="s">
        <v>256</v>
      </c>
      <c r="C219" s="8" t="s">
        <v>68</v>
      </c>
      <c r="D219" t="s">
        <v>257</v>
      </c>
      <c r="E219" s="2">
        <v>229.5</v>
      </c>
      <c r="F219">
        <f>1.2%*Таблица1[[#This Row],[Сумма выплаты]]</f>
        <v>2.754</v>
      </c>
      <c r="G219">
        <f>MAX(IF(Таблица1[[#This Row],[БИК банка получателя]]="044525593",1%,1.2%)*Таблица1[[#This Row],[Сумма выплаты]],20)</f>
        <v>20</v>
      </c>
    </row>
    <row r="220" spans="1:7" x14ac:dyDescent="0.25">
      <c r="A220" t="s">
        <v>15</v>
      </c>
      <c r="B220" s="7" t="s">
        <v>8</v>
      </c>
      <c r="C220" s="8" t="s">
        <v>68</v>
      </c>
      <c r="D220" t="s">
        <v>258</v>
      </c>
      <c r="E220" s="2">
        <v>229.5</v>
      </c>
      <c r="F220">
        <f>1.2%*Таблица1[[#This Row],[Сумма выплаты]]</f>
        <v>2.754</v>
      </c>
      <c r="G220">
        <f>MAX(IF(Таблица1[[#This Row],[БИК банка получателя]]="044525593",1%,1.2%)*Таблица1[[#This Row],[Сумма выплаты]],20)</f>
        <v>20</v>
      </c>
    </row>
    <row r="221" spans="1:7" x14ac:dyDescent="0.25">
      <c r="A221" t="s">
        <v>15</v>
      </c>
      <c r="B221" s="7" t="s">
        <v>236</v>
      </c>
      <c r="C221" s="8" t="s">
        <v>17</v>
      </c>
      <c r="D221" t="s">
        <v>259</v>
      </c>
      <c r="E221" s="2">
        <v>229.5</v>
      </c>
      <c r="F221">
        <f>1.2%*Таблица1[[#This Row],[Сумма выплаты]]</f>
        <v>2.754</v>
      </c>
      <c r="G221">
        <f>MAX(IF(Таблица1[[#This Row],[БИК банка получателя]]="044525593",1%,1.2%)*Таблица1[[#This Row],[Сумма выплаты]],20)</f>
        <v>20</v>
      </c>
    </row>
    <row r="222" spans="1:7" x14ac:dyDescent="0.25">
      <c r="A222" t="s">
        <v>15</v>
      </c>
      <c r="B222" s="7" t="s">
        <v>126</v>
      </c>
      <c r="C222" s="8" t="s">
        <v>38</v>
      </c>
      <c r="D222" t="s">
        <v>260</v>
      </c>
      <c r="E222" s="2">
        <v>229.5</v>
      </c>
      <c r="F222">
        <f>1.2%*Таблица1[[#This Row],[Сумма выплаты]]</f>
        <v>2.754</v>
      </c>
      <c r="G222">
        <f>MAX(IF(Таблица1[[#This Row],[БИК банка получателя]]="044525593",1%,1.2%)*Таблица1[[#This Row],[Сумма выплаты]],20)</f>
        <v>20</v>
      </c>
    </row>
    <row r="223" spans="1:7" x14ac:dyDescent="0.25">
      <c r="A223" t="s">
        <v>15</v>
      </c>
      <c r="B223" s="7" t="s">
        <v>240</v>
      </c>
      <c r="C223" s="8" t="s">
        <v>68</v>
      </c>
      <c r="D223" t="s">
        <v>261</v>
      </c>
      <c r="E223" s="2">
        <v>229.5</v>
      </c>
      <c r="F223">
        <f>1.2%*Таблица1[[#This Row],[Сумма выплаты]]</f>
        <v>2.754</v>
      </c>
      <c r="G223">
        <f>MAX(IF(Таблица1[[#This Row],[БИК банка получателя]]="044525593",1%,1.2%)*Таблица1[[#This Row],[Сумма выплаты]],20)</f>
        <v>20</v>
      </c>
    </row>
    <row r="224" spans="1:7" x14ac:dyDescent="0.25">
      <c r="A224" t="s">
        <v>15</v>
      </c>
      <c r="B224" s="7" t="s">
        <v>21</v>
      </c>
      <c r="C224" s="8" t="s">
        <v>68</v>
      </c>
      <c r="D224" t="s">
        <v>262</v>
      </c>
      <c r="E224" s="2">
        <v>229.5</v>
      </c>
      <c r="F224">
        <f>1.2%*Таблица1[[#This Row],[Сумма выплаты]]</f>
        <v>2.754</v>
      </c>
      <c r="G224">
        <f>MAX(IF(Таблица1[[#This Row],[БИК банка получателя]]="044525593",1%,1.2%)*Таблица1[[#This Row],[Сумма выплаты]],20)</f>
        <v>20</v>
      </c>
    </row>
    <row r="225" spans="1:7" x14ac:dyDescent="0.25">
      <c r="A225" t="s">
        <v>15</v>
      </c>
      <c r="B225" s="7" t="s">
        <v>124</v>
      </c>
      <c r="C225" s="8" t="s">
        <v>17</v>
      </c>
      <c r="D225" t="s">
        <v>263</v>
      </c>
      <c r="E225" s="2">
        <v>229.5</v>
      </c>
      <c r="F225">
        <f>1.2%*Таблица1[[#This Row],[Сумма выплаты]]</f>
        <v>2.754</v>
      </c>
      <c r="G225">
        <f>MAX(IF(Таблица1[[#This Row],[БИК банка получателя]]="044525593",1%,1.2%)*Таблица1[[#This Row],[Сумма выплаты]],20)</f>
        <v>20</v>
      </c>
    </row>
    <row r="226" spans="1:7" x14ac:dyDescent="0.25">
      <c r="A226" t="s">
        <v>15</v>
      </c>
      <c r="B226" s="7" t="s">
        <v>243</v>
      </c>
      <c r="C226" s="8" t="s">
        <v>38</v>
      </c>
      <c r="D226" t="s">
        <v>264</v>
      </c>
      <c r="E226" s="2">
        <v>229.5</v>
      </c>
      <c r="F226">
        <f>1.2%*Таблица1[[#This Row],[Сумма выплаты]]</f>
        <v>2.754</v>
      </c>
      <c r="G226">
        <f>MAX(IF(Таблица1[[#This Row],[БИК банка получателя]]="044525593",1%,1.2%)*Таблица1[[#This Row],[Сумма выплаты]],20)</f>
        <v>20</v>
      </c>
    </row>
    <row r="227" spans="1:7" x14ac:dyDescent="0.25">
      <c r="A227" t="s">
        <v>15</v>
      </c>
      <c r="B227" s="7" t="s">
        <v>233</v>
      </c>
      <c r="C227" s="8" t="s">
        <v>68</v>
      </c>
      <c r="D227" t="s">
        <v>265</v>
      </c>
      <c r="E227" s="2">
        <v>229.5</v>
      </c>
      <c r="F227">
        <f>1.2%*Таблица1[[#This Row],[Сумма выплаты]]</f>
        <v>2.754</v>
      </c>
      <c r="G227">
        <f>MAX(IF(Таблица1[[#This Row],[БИК банка получателя]]="044525593",1%,1.2%)*Таблица1[[#This Row],[Сумма выплаты]],20)</f>
        <v>20</v>
      </c>
    </row>
    <row r="228" spans="1:7" x14ac:dyDescent="0.25">
      <c r="A228" t="s">
        <v>15</v>
      </c>
      <c r="B228" s="7" t="s">
        <v>248</v>
      </c>
      <c r="C228" s="8" t="s">
        <v>17</v>
      </c>
      <c r="D228" t="s">
        <v>266</v>
      </c>
      <c r="E228" s="2">
        <v>229.5</v>
      </c>
      <c r="F228">
        <f>1.2%*Таблица1[[#This Row],[Сумма выплаты]]</f>
        <v>2.754</v>
      </c>
      <c r="G228">
        <f>MAX(IF(Таблица1[[#This Row],[БИК банка получателя]]="044525593",1%,1.2%)*Таблица1[[#This Row],[Сумма выплаты]],20)</f>
        <v>20</v>
      </c>
    </row>
    <row r="229" spans="1:7" x14ac:dyDescent="0.25">
      <c r="A229" t="s">
        <v>15</v>
      </c>
      <c r="B229" s="7" t="s">
        <v>8</v>
      </c>
      <c r="C229" s="8" t="s">
        <v>38</v>
      </c>
      <c r="D229" t="s">
        <v>267</v>
      </c>
      <c r="E229" s="2">
        <v>229.5</v>
      </c>
      <c r="F229">
        <f>1.2%*Таблица1[[#This Row],[Сумма выплаты]]</f>
        <v>2.754</v>
      </c>
      <c r="G229">
        <f>MAX(IF(Таблица1[[#This Row],[БИК банка получателя]]="044525593",1%,1.2%)*Таблица1[[#This Row],[Сумма выплаты]],20)</f>
        <v>20</v>
      </c>
    </row>
    <row r="230" spans="1:7" x14ac:dyDescent="0.25">
      <c r="A230" t="s">
        <v>15</v>
      </c>
      <c r="B230" t="s">
        <v>268</v>
      </c>
      <c r="C230" t="s">
        <v>9</v>
      </c>
      <c r="D230" t="s">
        <v>269</v>
      </c>
      <c r="E230" s="2">
        <v>875</v>
      </c>
      <c r="F230">
        <f>1.2%*Таблица1[[#This Row],[Сумма выплаты]]</f>
        <v>10.5</v>
      </c>
      <c r="G230">
        <f>MAX(IF(Таблица1[[#This Row],[БИК банка получателя]]="044525593",1%,1.2%)*Таблица1[[#This Row],[Сумма выплаты]],20)</f>
        <v>20</v>
      </c>
    </row>
    <row r="231" spans="1:7" x14ac:dyDescent="0.25">
      <c r="A231" t="s">
        <v>15</v>
      </c>
      <c r="B231" t="s">
        <v>270</v>
      </c>
      <c r="C231" t="s">
        <v>11</v>
      </c>
      <c r="D231" t="s">
        <v>271</v>
      </c>
      <c r="E231" s="2">
        <v>875</v>
      </c>
      <c r="F231">
        <f>1.2%*Таблица1[[#This Row],[Сумма выплаты]]</f>
        <v>10.5</v>
      </c>
      <c r="G231">
        <f>MAX(IF(Таблица1[[#This Row],[БИК банка получателя]]="044525593",1%,1.2%)*Таблица1[[#This Row],[Сумма выплаты]],20)</f>
        <v>20</v>
      </c>
    </row>
    <row r="232" spans="1:7" x14ac:dyDescent="0.25">
      <c r="A232" t="s">
        <v>15</v>
      </c>
      <c r="B232" t="s">
        <v>270</v>
      </c>
      <c r="C232" t="s">
        <v>9</v>
      </c>
      <c r="D232" t="s">
        <v>272</v>
      </c>
      <c r="E232" s="2">
        <v>875</v>
      </c>
      <c r="F232">
        <f>1.2%*Таблица1[[#This Row],[Сумма выплаты]]</f>
        <v>10.5</v>
      </c>
      <c r="G232">
        <f>MAX(IF(Таблица1[[#This Row],[БИК банка получателя]]="044525593",1%,1.2%)*Таблица1[[#This Row],[Сумма выплаты]],20)</f>
        <v>20</v>
      </c>
    </row>
    <row r="233" spans="1:7" x14ac:dyDescent="0.25">
      <c r="A233" t="s">
        <v>15</v>
      </c>
      <c r="B233" t="s">
        <v>268</v>
      </c>
      <c r="C233" t="s">
        <v>22</v>
      </c>
      <c r="D233" t="s">
        <v>273</v>
      </c>
      <c r="E233" s="2">
        <v>875</v>
      </c>
      <c r="F233">
        <f>1.2%*Таблица1[[#This Row],[Сумма выплаты]]</f>
        <v>10.5</v>
      </c>
      <c r="G233">
        <f>MAX(IF(Таблица1[[#This Row],[БИК банка получателя]]="044525593",1%,1.2%)*Таблица1[[#This Row],[Сумма выплаты]],20)</f>
        <v>20</v>
      </c>
    </row>
    <row r="234" spans="1:7" x14ac:dyDescent="0.25">
      <c r="A234" t="s">
        <v>15</v>
      </c>
      <c r="B234" t="s">
        <v>236</v>
      </c>
      <c r="C234" t="s">
        <v>17</v>
      </c>
      <c r="D234" t="s">
        <v>274</v>
      </c>
      <c r="E234" s="2">
        <v>875</v>
      </c>
      <c r="F234">
        <f>1.2%*Таблица1[[#This Row],[Сумма выплаты]]</f>
        <v>10.5</v>
      </c>
      <c r="G234">
        <f>MAX(IF(Таблица1[[#This Row],[БИК банка получателя]]="044525593",1%,1.2%)*Таблица1[[#This Row],[Сумма выплаты]],20)</f>
        <v>20</v>
      </c>
    </row>
    <row r="235" spans="1:7" x14ac:dyDescent="0.25">
      <c r="A235" t="s">
        <v>15</v>
      </c>
      <c r="B235" t="s">
        <v>236</v>
      </c>
      <c r="C235" t="s">
        <v>17</v>
      </c>
      <c r="D235" t="s">
        <v>275</v>
      </c>
      <c r="E235" s="2">
        <v>875</v>
      </c>
      <c r="F235">
        <f>1.2%*Таблица1[[#This Row],[Сумма выплаты]]</f>
        <v>10.5</v>
      </c>
      <c r="G235">
        <f>MAX(IF(Таблица1[[#This Row],[БИК банка получателя]]="044525593",1%,1.2%)*Таблица1[[#This Row],[Сумма выплаты]],20)</f>
        <v>20</v>
      </c>
    </row>
    <row r="236" spans="1:7" x14ac:dyDescent="0.25">
      <c r="A236" t="s">
        <v>15</v>
      </c>
      <c r="B236" t="s">
        <v>236</v>
      </c>
      <c r="C236" t="s">
        <v>17</v>
      </c>
      <c r="D236" t="s">
        <v>276</v>
      </c>
      <c r="E236" s="2">
        <v>875</v>
      </c>
      <c r="F236">
        <f>1.2%*Таблица1[[#This Row],[Сумма выплаты]]</f>
        <v>10.5</v>
      </c>
      <c r="G236">
        <f>MAX(IF(Таблица1[[#This Row],[БИК банка получателя]]="044525593",1%,1.2%)*Таблица1[[#This Row],[Сумма выплаты]],20)</f>
        <v>20</v>
      </c>
    </row>
    <row r="237" spans="1:7" x14ac:dyDescent="0.25">
      <c r="A237" t="s">
        <v>15</v>
      </c>
      <c r="B237" t="s">
        <v>256</v>
      </c>
      <c r="C237" t="s">
        <v>17</v>
      </c>
      <c r="D237" t="s">
        <v>277</v>
      </c>
      <c r="E237" s="2">
        <v>875</v>
      </c>
      <c r="F237">
        <f>1.2%*Таблица1[[#This Row],[Сумма выплаты]]</f>
        <v>10.5</v>
      </c>
      <c r="G237">
        <f>MAX(IF(Таблица1[[#This Row],[БИК банка получателя]]="044525593",1%,1.2%)*Таблица1[[#This Row],[Сумма выплаты]],20)</f>
        <v>20</v>
      </c>
    </row>
    <row r="238" spans="1:7" x14ac:dyDescent="0.25">
      <c r="A238" t="s">
        <v>15</v>
      </c>
      <c r="B238" t="s">
        <v>236</v>
      </c>
      <c r="C238" t="s">
        <v>9</v>
      </c>
      <c r="D238" t="s">
        <v>278</v>
      </c>
      <c r="E238" s="2">
        <v>875</v>
      </c>
      <c r="F238">
        <f>1.2%*Таблица1[[#This Row],[Сумма выплаты]]</f>
        <v>10.5</v>
      </c>
      <c r="G238">
        <f>MAX(IF(Таблица1[[#This Row],[БИК банка получателя]]="044525593",1%,1.2%)*Таблица1[[#This Row],[Сумма выплаты]],20)</f>
        <v>20</v>
      </c>
    </row>
    <row r="239" spans="1:7" x14ac:dyDescent="0.25">
      <c r="A239" t="s">
        <v>15</v>
      </c>
      <c r="B239" t="s">
        <v>256</v>
      </c>
      <c r="C239" t="s">
        <v>9</v>
      </c>
      <c r="D239" t="s">
        <v>279</v>
      </c>
      <c r="E239" s="2">
        <v>875</v>
      </c>
      <c r="F239">
        <f>1.2%*Таблица1[[#This Row],[Сумма выплаты]]</f>
        <v>10.5</v>
      </c>
      <c r="G239">
        <f>MAX(IF(Таблица1[[#This Row],[БИК банка получателя]]="044525593",1%,1.2%)*Таблица1[[#This Row],[Сумма выплаты]],20)</f>
        <v>20</v>
      </c>
    </row>
    <row r="240" spans="1:7" x14ac:dyDescent="0.25">
      <c r="A240" t="s">
        <v>15</v>
      </c>
      <c r="B240" t="s">
        <v>256</v>
      </c>
      <c r="C240" t="s">
        <v>17</v>
      </c>
      <c r="D240" t="s">
        <v>280</v>
      </c>
      <c r="E240" s="2">
        <v>875</v>
      </c>
      <c r="F240">
        <f>1.2%*Таблица1[[#This Row],[Сумма выплаты]]</f>
        <v>10.5</v>
      </c>
      <c r="G240">
        <f>MAX(IF(Таблица1[[#This Row],[БИК банка получателя]]="044525593",1%,1.2%)*Таблица1[[#This Row],[Сумма выплаты]],20)</f>
        <v>20</v>
      </c>
    </row>
    <row r="241" spans="1:7" x14ac:dyDescent="0.25">
      <c r="A241" t="s">
        <v>15</v>
      </c>
      <c r="B241" t="s">
        <v>270</v>
      </c>
      <c r="C241" t="s">
        <v>11</v>
      </c>
      <c r="D241" t="s">
        <v>281</v>
      </c>
      <c r="E241" s="2">
        <v>875</v>
      </c>
      <c r="F241">
        <f>1.2%*Таблица1[[#This Row],[Сумма выплаты]]</f>
        <v>10.5</v>
      </c>
      <c r="G241">
        <f>MAX(IF(Таблица1[[#This Row],[БИК банка получателя]]="044525593",1%,1.2%)*Таблица1[[#This Row],[Сумма выплаты]],20)</f>
        <v>20</v>
      </c>
    </row>
    <row r="242" spans="1:7" x14ac:dyDescent="0.25">
      <c r="A242" t="s">
        <v>15</v>
      </c>
      <c r="B242" t="s">
        <v>270</v>
      </c>
      <c r="C242" t="s">
        <v>27</v>
      </c>
      <c r="D242" t="s">
        <v>282</v>
      </c>
      <c r="E242" s="2">
        <v>900</v>
      </c>
      <c r="F242">
        <f>1.2%*Таблица1[[#This Row],[Сумма выплаты]]</f>
        <v>10.8</v>
      </c>
      <c r="G242">
        <f>MAX(IF(Таблица1[[#This Row],[БИК банка получателя]]="044525593",1%,1.2%)*Таблица1[[#This Row],[Сумма выплаты]],20)</f>
        <v>20</v>
      </c>
    </row>
    <row r="243" spans="1:7" x14ac:dyDescent="0.25">
      <c r="A243" t="s">
        <v>15</v>
      </c>
      <c r="B243" t="s">
        <v>256</v>
      </c>
      <c r="C243" t="s">
        <v>27</v>
      </c>
      <c r="D243" t="s">
        <v>283</v>
      </c>
      <c r="E243" s="2">
        <v>900</v>
      </c>
      <c r="F243">
        <f>1.2%*Таблица1[[#This Row],[Сумма выплаты]]</f>
        <v>10.8</v>
      </c>
      <c r="G243">
        <f>MAX(IF(Таблица1[[#This Row],[БИК банка получателя]]="044525593",1%,1.2%)*Таблица1[[#This Row],[Сумма выплаты]],20)</f>
        <v>20</v>
      </c>
    </row>
    <row r="244" spans="1:7" x14ac:dyDescent="0.25">
      <c r="A244" t="s">
        <v>15</v>
      </c>
      <c r="B244" t="s">
        <v>268</v>
      </c>
      <c r="C244" t="s">
        <v>27</v>
      </c>
      <c r="D244" t="s">
        <v>284</v>
      </c>
      <c r="E244" s="2">
        <v>900</v>
      </c>
      <c r="F244">
        <f>1.2%*Таблица1[[#This Row],[Сумма выплаты]]</f>
        <v>10.8</v>
      </c>
      <c r="G244">
        <f>MAX(IF(Таблица1[[#This Row],[БИК банка получателя]]="044525593",1%,1.2%)*Таблица1[[#This Row],[Сумма выплаты]],20)</f>
        <v>20</v>
      </c>
    </row>
    <row r="245" spans="1:7" x14ac:dyDescent="0.25">
      <c r="A245" t="s">
        <v>15</v>
      </c>
      <c r="B245" t="s">
        <v>268</v>
      </c>
      <c r="C245" t="s">
        <v>17</v>
      </c>
      <c r="D245" t="s">
        <v>285</v>
      </c>
      <c r="E245" s="2">
        <v>1050</v>
      </c>
      <c r="F245">
        <f>1.2%*Таблица1[[#This Row],[Сумма выплаты]]</f>
        <v>12.6</v>
      </c>
      <c r="G245">
        <f>MAX(IF(Таблица1[[#This Row],[БИК банка получателя]]="044525593",1%,1.2%)*Таблица1[[#This Row],[Сумма выплаты]],20)</f>
        <v>20</v>
      </c>
    </row>
    <row r="246" spans="1:7" x14ac:dyDescent="0.25">
      <c r="A246" t="s">
        <v>15</v>
      </c>
      <c r="B246" t="s">
        <v>268</v>
      </c>
      <c r="C246" t="s">
        <v>17</v>
      </c>
      <c r="D246" t="s">
        <v>286</v>
      </c>
      <c r="E246" s="2">
        <v>1050</v>
      </c>
      <c r="F246">
        <f>1.2%*Таблица1[[#This Row],[Сумма выплаты]]</f>
        <v>12.6</v>
      </c>
      <c r="G246">
        <f>MAX(IF(Таблица1[[#This Row],[БИК банка получателя]]="044525593",1%,1.2%)*Таблица1[[#This Row],[Сумма выплаты]],20)</f>
        <v>20</v>
      </c>
    </row>
    <row r="247" spans="1:7" x14ac:dyDescent="0.25">
      <c r="A247" t="s">
        <v>15</v>
      </c>
      <c r="B247" t="s">
        <v>270</v>
      </c>
      <c r="C247" t="s">
        <v>11</v>
      </c>
      <c r="D247" t="s">
        <v>287</v>
      </c>
      <c r="E247" s="2">
        <v>1050</v>
      </c>
      <c r="F247">
        <f>1.2%*Таблица1[[#This Row],[Сумма выплаты]]</f>
        <v>12.6</v>
      </c>
      <c r="G247">
        <f>MAX(IF(Таблица1[[#This Row],[БИК банка получателя]]="044525593",1%,1.2%)*Таблица1[[#This Row],[Сумма выплаты]],20)</f>
        <v>20</v>
      </c>
    </row>
    <row r="248" spans="1:7" x14ac:dyDescent="0.25">
      <c r="A248" t="s">
        <v>15</v>
      </c>
      <c r="B248" t="s">
        <v>256</v>
      </c>
      <c r="C248" t="s">
        <v>11</v>
      </c>
      <c r="D248" t="s">
        <v>288</v>
      </c>
      <c r="E248" s="2">
        <v>1050</v>
      </c>
      <c r="F248">
        <f>1.2%*Таблица1[[#This Row],[Сумма выплаты]]</f>
        <v>12.6</v>
      </c>
      <c r="G248">
        <f>MAX(IF(Таблица1[[#This Row],[БИК банка получателя]]="044525593",1%,1.2%)*Таблица1[[#This Row],[Сумма выплаты]],20)</f>
        <v>20</v>
      </c>
    </row>
    <row r="249" spans="1:7" x14ac:dyDescent="0.25">
      <c r="A249" t="s">
        <v>15</v>
      </c>
      <c r="B249" t="s">
        <v>236</v>
      </c>
      <c r="C249" t="s">
        <v>22</v>
      </c>
      <c r="D249" t="s">
        <v>289</v>
      </c>
      <c r="E249" s="2">
        <v>1050</v>
      </c>
      <c r="F249">
        <f>1.2%*Таблица1[[#This Row],[Сумма выплаты]]</f>
        <v>12.6</v>
      </c>
      <c r="G249">
        <f>MAX(IF(Таблица1[[#This Row],[БИК банка получателя]]="044525593",1%,1.2%)*Таблица1[[#This Row],[Сумма выплаты]],20)</f>
        <v>20</v>
      </c>
    </row>
    <row r="250" spans="1:7" x14ac:dyDescent="0.25">
      <c r="A250" t="s">
        <v>15</v>
      </c>
      <c r="B250" t="s">
        <v>236</v>
      </c>
      <c r="C250" t="s">
        <v>17</v>
      </c>
      <c r="D250" t="s">
        <v>290</v>
      </c>
      <c r="E250" s="2">
        <v>1050</v>
      </c>
      <c r="F250">
        <f>1.2%*Таблица1[[#This Row],[Сумма выплаты]]</f>
        <v>12.6</v>
      </c>
      <c r="G250">
        <f>MAX(IF(Таблица1[[#This Row],[БИК банка получателя]]="044525593",1%,1.2%)*Таблица1[[#This Row],[Сумма выплаты]],20)</f>
        <v>20</v>
      </c>
    </row>
    <row r="251" spans="1:7" x14ac:dyDescent="0.25">
      <c r="A251" t="s">
        <v>15</v>
      </c>
      <c r="B251" t="s">
        <v>256</v>
      </c>
      <c r="C251" t="s">
        <v>17</v>
      </c>
      <c r="D251" t="s">
        <v>291</v>
      </c>
      <c r="E251" s="2">
        <v>1050</v>
      </c>
      <c r="F251">
        <f>1.2%*Таблица1[[#This Row],[Сумма выплаты]]</f>
        <v>12.6</v>
      </c>
      <c r="G251">
        <f>MAX(IF(Таблица1[[#This Row],[БИК банка получателя]]="044525593",1%,1.2%)*Таблица1[[#This Row],[Сумма выплаты]],20)</f>
        <v>20</v>
      </c>
    </row>
    <row r="252" spans="1:7" x14ac:dyDescent="0.25">
      <c r="A252" t="s">
        <v>15</v>
      </c>
      <c r="B252" t="s">
        <v>256</v>
      </c>
      <c r="C252" t="s">
        <v>17</v>
      </c>
      <c r="D252" t="s">
        <v>292</v>
      </c>
      <c r="E252" s="2">
        <v>1050</v>
      </c>
      <c r="F252">
        <f>1.2%*Таблица1[[#This Row],[Сумма выплаты]]</f>
        <v>12.6</v>
      </c>
      <c r="G252">
        <f>MAX(IF(Таблица1[[#This Row],[БИК банка получателя]]="044525593",1%,1.2%)*Таблица1[[#This Row],[Сумма выплаты]],20)</f>
        <v>20</v>
      </c>
    </row>
    <row r="253" spans="1:7" x14ac:dyDescent="0.25">
      <c r="A253" t="s">
        <v>15</v>
      </c>
      <c r="B253" t="s">
        <v>236</v>
      </c>
      <c r="C253" t="s">
        <v>75</v>
      </c>
      <c r="D253" t="s">
        <v>293</v>
      </c>
      <c r="E253" s="2">
        <v>1050</v>
      </c>
      <c r="F253">
        <f>1.2%*Таблица1[[#This Row],[Сумма выплаты]]</f>
        <v>12.6</v>
      </c>
      <c r="G253">
        <f>MAX(IF(Таблица1[[#This Row],[БИК банка получателя]]="044525593",1%,1.2%)*Таблица1[[#This Row],[Сумма выплаты]],20)</f>
        <v>20</v>
      </c>
    </row>
    <row r="254" spans="1:7" x14ac:dyDescent="0.25">
      <c r="A254" t="s">
        <v>15</v>
      </c>
      <c r="B254" t="s">
        <v>256</v>
      </c>
      <c r="C254" t="s">
        <v>17</v>
      </c>
      <c r="D254" t="s">
        <v>294</v>
      </c>
      <c r="E254" s="2">
        <v>1050</v>
      </c>
      <c r="F254">
        <f>1.2%*Таблица1[[#This Row],[Сумма выплаты]]</f>
        <v>12.6</v>
      </c>
      <c r="G254">
        <f>MAX(IF(Таблица1[[#This Row],[БИК банка получателя]]="044525593",1%,1.2%)*Таблица1[[#This Row],[Сумма выплаты]],20)</f>
        <v>20</v>
      </c>
    </row>
    <row r="255" spans="1:7" x14ac:dyDescent="0.25">
      <c r="A255" t="s">
        <v>15</v>
      </c>
      <c r="B255" t="s">
        <v>270</v>
      </c>
      <c r="C255" t="s">
        <v>17</v>
      </c>
      <c r="D255" t="s">
        <v>295</v>
      </c>
      <c r="E255" s="2">
        <v>1050</v>
      </c>
      <c r="F255">
        <f>1.2%*Таблица1[[#This Row],[Сумма выплаты]]</f>
        <v>12.6</v>
      </c>
      <c r="G255">
        <f>MAX(IF(Таблица1[[#This Row],[БИК банка получателя]]="044525593",1%,1.2%)*Таблица1[[#This Row],[Сумма выплаты]],20)</f>
        <v>20</v>
      </c>
    </row>
    <row r="256" spans="1:7" x14ac:dyDescent="0.25">
      <c r="A256" t="s">
        <v>15</v>
      </c>
      <c r="B256" t="s">
        <v>236</v>
      </c>
      <c r="C256" t="s">
        <v>27</v>
      </c>
      <c r="D256" t="s">
        <v>296</v>
      </c>
      <c r="E256" s="2">
        <v>1080</v>
      </c>
      <c r="F256">
        <f>1.2%*Таблица1[[#This Row],[Сумма выплаты]]</f>
        <v>12.96</v>
      </c>
      <c r="G256">
        <f>MAX(IF(Таблица1[[#This Row],[БИК банка получателя]]="044525593",1%,1.2%)*Таблица1[[#This Row],[Сумма выплаты]],20)</f>
        <v>20</v>
      </c>
    </row>
    <row r="257" spans="1:7" x14ac:dyDescent="0.25">
      <c r="A257" t="s">
        <v>15</v>
      </c>
      <c r="B257" t="s">
        <v>270</v>
      </c>
      <c r="C257" t="s">
        <v>9</v>
      </c>
      <c r="D257" t="s">
        <v>297</v>
      </c>
      <c r="E257" s="2">
        <v>1312.5</v>
      </c>
      <c r="F257">
        <f>1.2%*Таблица1[[#This Row],[Сумма выплаты]]</f>
        <v>15.75</v>
      </c>
      <c r="G257">
        <f>MAX(IF(Таблица1[[#This Row],[БИК банка получателя]]="044525593",1%,1.2%)*Таблица1[[#This Row],[Сумма выплаты]],20)</f>
        <v>20</v>
      </c>
    </row>
    <row r="258" spans="1:7" x14ac:dyDescent="0.25">
      <c r="A258" t="s">
        <v>15</v>
      </c>
      <c r="B258" t="s">
        <v>268</v>
      </c>
      <c r="C258" t="s">
        <v>68</v>
      </c>
      <c r="D258" t="s">
        <v>298</v>
      </c>
      <c r="E258" s="2">
        <v>1377</v>
      </c>
      <c r="F258">
        <f>1.2%*Таблица1[[#This Row],[Сумма выплаты]]</f>
        <v>16.524000000000001</v>
      </c>
      <c r="G258">
        <f>MAX(IF(Таблица1[[#This Row],[БИК банка получателя]]="044525593",1%,1.2%)*Таблица1[[#This Row],[Сумма выплаты]],20)</f>
        <v>20</v>
      </c>
    </row>
    <row r="259" spans="1:7" x14ac:dyDescent="0.25">
      <c r="A259" t="s">
        <v>15</v>
      </c>
      <c r="B259" t="s">
        <v>270</v>
      </c>
      <c r="C259" t="s">
        <v>68</v>
      </c>
      <c r="D259" t="s">
        <v>299</v>
      </c>
      <c r="E259" s="2">
        <v>1377</v>
      </c>
      <c r="F259">
        <f>1.2%*Таблица1[[#This Row],[Сумма выплаты]]</f>
        <v>16.524000000000001</v>
      </c>
      <c r="G259">
        <f>MAX(IF(Таблица1[[#This Row],[БИК банка получателя]]="044525593",1%,1.2%)*Таблица1[[#This Row],[Сумма выплаты]],20)</f>
        <v>20</v>
      </c>
    </row>
    <row r="260" spans="1:7" x14ac:dyDescent="0.25">
      <c r="A260" t="s">
        <v>15</v>
      </c>
      <c r="B260" t="s">
        <v>268</v>
      </c>
      <c r="C260" t="s">
        <v>38</v>
      </c>
      <c r="D260" t="s">
        <v>300</v>
      </c>
      <c r="E260" s="2">
        <v>1377</v>
      </c>
      <c r="F260">
        <f>1.2%*Таблица1[[#This Row],[Сумма выплаты]]</f>
        <v>16.524000000000001</v>
      </c>
      <c r="G260">
        <f>MAX(IF(Таблица1[[#This Row],[БИК банка получателя]]="044525593",1%,1.2%)*Таблица1[[#This Row],[Сумма выплаты]],20)</f>
        <v>20</v>
      </c>
    </row>
    <row r="261" spans="1:7" x14ac:dyDescent="0.25">
      <c r="A261" t="s">
        <v>15</v>
      </c>
      <c r="B261" t="s">
        <v>236</v>
      </c>
      <c r="C261" t="s">
        <v>17</v>
      </c>
      <c r="D261" t="s">
        <v>301</v>
      </c>
      <c r="E261" s="2">
        <v>1377</v>
      </c>
      <c r="F261">
        <f>1.2%*Таблица1[[#This Row],[Сумма выплаты]]</f>
        <v>16.524000000000001</v>
      </c>
      <c r="G261">
        <f>MAX(IF(Таблица1[[#This Row],[БИК банка получателя]]="044525593",1%,1.2%)*Таблица1[[#This Row],[Сумма выплаты]],20)</f>
        <v>20</v>
      </c>
    </row>
    <row r="262" spans="1:7" x14ac:dyDescent="0.25">
      <c r="A262" t="s">
        <v>15</v>
      </c>
      <c r="B262" t="s">
        <v>256</v>
      </c>
      <c r="C262" t="s">
        <v>68</v>
      </c>
      <c r="D262" t="s">
        <v>302</v>
      </c>
      <c r="E262" s="2">
        <v>1377</v>
      </c>
      <c r="F262">
        <f>1.2%*Таблица1[[#This Row],[Сумма выплаты]]</f>
        <v>16.524000000000001</v>
      </c>
      <c r="G262">
        <f>MAX(IF(Таблица1[[#This Row],[БИК банка получателя]]="044525593",1%,1.2%)*Таблица1[[#This Row],[Сумма выплаты]],20)</f>
        <v>20</v>
      </c>
    </row>
    <row r="263" spans="1:7" x14ac:dyDescent="0.25">
      <c r="A263" t="s">
        <v>15</v>
      </c>
      <c r="B263" t="s">
        <v>256</v>
      </c>
      <c r="C263" t="s">
        <v>68</v>
      </c>
      <c r="D263" t="s">
        <v>303</v>
      </c>
      <c r="E263" s="2">
        <v>1377</v>
      </c>
      <c r="F263">
        <f>1.2%*Таблица1[[#This Row],[Сумма выплаты]]</f>
        <v>16.524000000000001</v>
      </c>
      <c r="G263">
        <f>MAX(IF(Таблица1[[#This Row],[БИК банка получателя]]="044525593",1%,1.2%)*Таблица1[[#This Row],[Сумма выплаты]],20)</f>
        <v>20</v>
      </c>
    </row>
    <row r="264" spans="1:7" x14ac:dyDescent="0.25">
      <c r="A264" t="s">
        <v>15</v>
      </c>
      <c r="B264" t="s">
        <v>236</v>
      </c>
      <c r="C264" t="s">
        <v>68</v>
      </c>
      <c r="D264" t="s">
        <v>304</v>
      </c>
      <c r="E264" s="2">
        <v>1377</v>
      </c>
      <c r="F264">
        <f>1.2%*Таблица1[[#This Row],[Сумма выплаты]]</f>
        <v>16.524000000000001</v>
      </c>
      <c r="G264">
        <f>MAX(IF(Таблица1[[#This Row],[БИК банка получателя]]="044525593",1%,1.2%)*Таблица1[[#This Row],[Сумма выплаты]],20)</f>
        <v>20</v>
      </c>
    </row>
    <row r="265" spans="1:7" x14ac:dyDescent="0.25">
      <c r="A265" t="s">
        <v>15</v>
      </c>
      <c r="B265" t="s">
        <v>268</v>
      </c>
      <c r="C265" t="s">
        <v>27</v>
      </c>
      <c r="D265" t="s">
        <v>305</v>
      </c>
      <c r="E265" s="2">
        <v>1487.5</v>
      </c>
      <c r="F265">
        <f>1.2%*Таблица1[[#This Row],[Сумма выплаты]]</f>
        <v>17.850000000000001</v>
      </c>
      <c r="G265">
        <f>MAX(IF(Таблица1[[#This Row],[БИК банка получателя]]="044525593",1%,1.2%)*Таблица1[[#This Row],[Сумма выплаты]],20)</f>
        <v>20</v>
      </c>
    </row>
    <row r="266" spans="1:7" x14ac:dyDescent="0.25">
      <c r="A266" t="s">
        <v>15</v>
      </c>
      <c r="B266" t="s">
        <v>270</v>
      </c>
      <c r="C266" t="s">
        <v>17</v>
      </c>
      <c r="D266" t="s">
        <v>306</v>
      </c>
      <c r="E266" s="2">
        <v>1487.5</v>
      </c>
      <c r="F266">
        <f>1.2%*Таблица1[[#This Row],[Сумма выплаты]]</f>
        <v>17.850000000000001</v>
      </c>
      <c r="G266">
        <f>MAX(IF(Таблица1[[#This Row],[БИК банка получателя]]="044525593",1%,1.2%)*Таблица1[[#This Row],[Сумма выплаты]],20)</f>
        <v>20</v>
      </c>
    </row>
    <row r="267" spans="1:7" x14ac:dyDescent="0.25">
      <c r="A267" t="s">
        <v>15</v>
      </c>
      <c r="B267" t="s">
        <v>270</v>
      </c>
      <c r="C267" t="s">
        <v>17</v>
      </c>
      <c r="D267" t="s">
        <v>307</v>
      </c>
      <c r="E267" s="2">
        <v>1487.5</v>
      </c>
      <c r="F267">
        <f>1.2%*Таблица1[[#This Row],[Сумма выплаты]]</f>
        <v>17.850000000000001</v>
      </c>
      <c r="G267">
        <f>MAX(IF(Таблица1[[#This Row],[БИК банка получателя]]="044525593",1%,1.2%)*Таблица1[[#This Row],[Сумма выплаты]],20)</f>
        <v>20</v>
      </c>
    </row>
    <row r="268" spans="1:7" x14ac:dyDescent="0.25">
      <c r="A268" t="s">
        <v>15</v>
      </c>
      <c r="B268" t="s">
        <v>270</v>
      </c>
      <c r="C268" t="s">
        <v>17</v>
      </c>
      <c r="D268" t="s">
        <v>308</v>
      </c>
      <c r="E268" s="2">
        <v>1487.5</v>
      </c>
      <c r="F268">
        <f>1.2%*Таблица1[[#This Row],[Сумма выплаты]]</f>
        <v>17.850000000000001</v>
      </c>
      <c r="G268">
        <f>MAX(IF(Таблица1[[#This Row],[БИК банка получателя]]="044525593",1%,1.2%)*Таблица1[[#This Row],[Сумма выплаты]],20)</f>
        <v>20</v>
      </c>
    </row>
    <row r="269" spans="1:7" x14ac:dyDescent="0.25">
      <c r="A269" t="s">
        <v>15</v>
      </c>
      <c r="B269" t="s">
        <v>268</v>
      </c>
      <c r="C269" t="s">
        <v>17</v>
      </c>
      <c r="D269" t="s">
        <v>309</v>
      </c>
      <c r="E269" s="2">
        <v>1487.5</v>
      </c>
      <c r="F269">
        <f>1.2%*Таблица1[[#This Row],[Сумма выплаты]]</f>
        <v>17.850000000000001</v>
      </c>
      <c r="G269">
        <f>MAX(IF(Таблица1[[#This Row],[БИК банка получателя]]="044525593",1%,1.2%)*Таблица1[[#This Row],[Сумма выплаты]],20)</f>
        <v>20</v>
      </c>
    </row>
    <row r="270" spans="1:7" x14ac:dyDescent="0.25">
      <c r="A270" t="s">
        <v>15</v>
      </c>
      <c r="B270" t="s">
        <v>268</v>
      </c>
      <c r="C270" t="s">
        <v>17</v>
      </c>
      <c r="D270" t="s">
        <v>310</v>
      </c>
      <c r="E270" s="2">
        <v>1487.5</v>
      </c>
      <c r="F270">
        <f>1.2%*Таблица1[[#This Row],[Сумма выплаты]]</f>
        <v>17.850000000000001</v>
      </c>
      <c r="G270">
        <f>MAX(IF(Таблица1[[#This Row],[БИК банка получателя]]="044525593",1%,1.2%)*Таблица1[[#This Row],[Сумма выплаты]],20)</f>
        <v>20</v>
      </c>
    </row>
    <row r="271" spans="1:7" x14ac:dyDescent="0.25">
      <c r="A271" t="s">
        <v>15</v>
      </c>
      <c r="B271" t="s">
        <v>268</v>
      </c>
      <c r="C271" t="s">
        <v>17</v>
      </c>
      <c r="D271" t="s">
        <v>311</v>
      </c>
      <c r="E271" s="2">
        <v>1487.5</v>
      </c>
      <c r="F271">
        <f>1.2%*Таблица1[[#This Row],[Сумма выплаты]]</f>
        <v>17.850000000000001</v>
      </c>
      <c r="G271">
        <f>MAX(IF(Таблица1[[#This Row],[БИК банка получателя]]="044525593",1%,1.2%)*Таблица1[[#This Row],[Сумма выплаты]],20)</f>
        <v>20</v>
      </c>
    </row>
    <row r="272" spans="1:7" x14ac:dyDescent="0.25">
      <c r="A272" t="s">
        <v>15</v>
      </c>
      <c r="B272" t="s">
        <v>270</v>
      </c>
      <c r="C272" t="s">
        <v>17</v>
      </c>
      <c r="D272" t="s">
        <v>312</v>
      </c>
      <c r="E272" s="2">
        <v>1487.5</v>
      </c>
      <c r="F272">
        <f>1.2%*Таблица1[[#This Row],[Сумма выплаты]]</f>
        <v>17.850000000000001</v>
      </c>
      <c r="G272">
        <f>MAX(IF(Таблица1[[#This Row],[БИК банка получателя]]="044525593",1%,1.2%)*Таблица1[[#This Row],[Сумма выплаты]],20)</f>
        <v>20</v>
      </c>
    </row>
    <row r="273" spans="1:7" x14ac:dyDescent="0.25">
      <c r="A273" t="s">
        <v>15</v>
      </c>
      <c r="B273" t="s">
        <v>268</v>
      </c>
      <c r="C273" t="s">
        <v>11</v>
      </c>
      <c r="D273" t="s">
        <v>313</v>
      </c>
      <c r="E273" s="2">
        <v>1487.5</v>
      </c>
      <c r="F273">
        <f>1.2%*Таблица1[[#This Row],[Сумма выплаты]]</f>
        <v>17.850000000000001</v>
      </c>
      <c r="G273">
        <f>MAX(IF(Таблица1[[#This Row],[БИК банка получателя]]="044525593",1%,1.2%)*Таблица1[[#This Row],[Сумма выплаты]],20)</f>
        <v>20</v>
      </c>
    </row>
    <row r="274" spans="1:7" x14ac:dyDescent="0.25">
      <c r="A274" t="s">
        <v>15</v>
      </c>
      <c r="B274" t="s">
        <v>236</v>
      </c>
      <c r="C274" t="s">
        <v>36</v>
      </c>
      <c r="D274" t="s">
        <v>314</v>
      </c>
      <c r="E274" s="2">
        <v>1487.5</v>
      </c>
      <c r="F274">
        <f>1.2%*Таблица1[[#This Row],[Сумма выплаты]]</f>
        <v>17.850000000000001</v>
      </c>
      <c r="G274">
        <f>MAX(IF(Таблица1[[#This Row],[БИК банка получателя]]="044525593",1%,1.2%)*Таблица1[[#This Row],[Сумма выплаты]],20)</f>
        <v>20</v>
      </c>
    </row>
    <row r="275" spans="1:7" x14ac:dyDescent="0.25">
      <c r="A275" t="s">
        <v>15</v>
      </c>
      <c r="B275" t="s">
        <v>256</v>
      </c>
      <c r="C275" t="s">
        <v>49</v>
      </c>
      <c r="D275" t="s">
        <v>315</v>
      </c>
      <c r="E275" s="2">
        <v>1487.5</v>
      </c>
      <c r="F275">
        <f>1.2%*Таблица1[[#This Row],[Сумма выплаты]]</f>
        <v>17.850000000000001</v>
      </c>
      <c r="G275">
        <f>MAX(IF(Таблица1[[#This Row],[БИК банка получателя]]="044525593",1%,1.2%)*Таблица1[[#This Row],[Сумма выплаты]],20)</f>
        <v>20</v>
      </c>
    </row>
    <row r="276" spans="1:7" x14ac:dyDescent="0.25">
      <c r="A276" t="s">
        <v>15</v>
      </c>
      <c r="B276" t="s">
        <v>236</v>
      </c>
      <c r="C276" t="s">
        <v>17</v>
      </c>
      <c r="D276" t="s">
        <v>316</v>
      </c>
      <c r="E276" s="2">
        <v>1487.5</v>
      </c>
      <c r="F276">
        <f>1.2%*Таблица1[[#This Row],[Сумма выплаты]]</f>
        <v>17.850000000000001</v>
      </c>
      <c r="G276">
        <f>MAX(IF(Таблица1[[#This Row],[БИК банка получателя]]="044525593",1%,1.2%)*Таблица1[[#This Row],[Сумма выплаты]],20)</f>
        <v>20</v>
      </c>
    </row>
    <row r="277" spans="1:7" x14ac:dyDescent="0.25">
      <c r="A277" t="s">
        <v>15</v>
      </c>
      <c r="B277" t="s">
        <v>236</v>
      </c>
      <c r="C277" t="s">
        <v>17</v>
      </c>
      <c r="D277" t="s">
        <v>317</v>
      </c>
      <c r="E277" s="2">
        <v>1487.5</v>
      </c>
      <c r="F277">
        <f>1.2%*Таблица1[[#This Row],[Сумма выплаты]]</f>
        <v>17.850000000000001</v>
      </c>
      <c r="G277">
        <f>MAX(IF(Таблица1[[#This Row],[БИК банка получателя]]="044525593",1%,1.2%)*Таблица1[[#This Row],[Сумма выплаты]],20)</f>
        <v>20</v>
      </c>
    </row>
    <row r="278" spans="1:7" x14ac:dyDescent="0.25">
      <c r="A278" t="s">
        <v>15</v>
      </c>
      <c r="B278" t="s">
        <v>236</v>
      </c>
      <c r="C278" t="s">
        <v>9</v>
      </c>
      <c r="D278" t="s">
        <v>318</v>
      </c>
      <c r="E278" s="2">
        <v>1487.5</v>
      </c>
      <c r="F278">
        <f>1.2%*Таблица1[[#This Row],[Сумма выплаты]]</f>
        <v>17.850000000000001</v>
      </c>
      <c r="G278">
        <f>MAX(IF(Таблица1[[#This Row],[БИК банка получателя]]="044525593",1%,1.2%)*Таблица1[[#This Row],[Сумма выплаты]],20)</f>
        <v>20</v>
      </c>
    </row>
    <row r="279" spans="1:7" x14ac:dyDescent="0.25">
      <c r="A279" t="s">
        <v>15</v>
      </c>
      <c r="B279" t="s">
        <v>256</v>
      </c>
      <c r="C279" t="s">
        <v>9</v>
      </c>
      <c r="D279" t="s">
        <v>319</v>
      </c>
      <c r="E279" s="2">
        <v>1487.5</v>
      </c>
      <c r="F279">
        <f>1.2%*Таблица1[[#This Row],[Сумма выплаты]]</f>
        <v>17.850000000000001</v>
      </c>
      <c r="G279">
        <f>MAX(IF(Таблица1[[#This Row],[БИК банка получателя]]="044525593",1%,1.2%)*Таблица1[[#This Row],[Сумма выплаты]],20)</f>
        <v>20</v>
      </c>
    </row>
    <row r="280" spans="1:7" x14ac:dyDescent="0.25">
      <c r="A280" t="s">
        <v>15</v>
      </c>
      <c r="B280" t="s">
        <v>256</v>
      </c>
      <c r="C280" t="s">
        <v>17</v>
      </c>
      <c r="D280" t="s">
        <v>320</v>
      </c>
      <c r="E280" s="2">
        <v>1487.5</v>
      </c>
      <c r="F280">
        <f>1.2%*Таблица1[[#This Row],[Сумма выплаты]]</f>
        <v>17.850000000000001</v>
      </c>
      <c r="G280">
        <f>MAX(IF(Таблица1[[#This Row],[БИК банка получателя]]="044525593",1%,1.2%)*Таблица1[[#This Row],[Сумма выплаты]],20)</f>
        <v>20</v>
      </c>
    </row>
    <row r="281" spans="1:7" x14ac:dyDescent="0.25">
      <c r="A281" t="s">
        <v>15</v>
      </c>
      <c r="B281" t="s">
        <v>236</v>
      </c>
      <c r="C281" t="s">
        <v>17</v>
      </c>
      <c r="D281" t="s">
        <v>321</v>
      </c>
      <c r="E281" s="2">
        <v>1487.5</v>
      </c>
      <c r="F281">
        <f>1.2%*Таблица1[[#This Row],[Сумма выплаты]]</f>
        <v>17.850000000000001</v>
      </c>
      <c r="G281">
        <f>MAX(IF(Таблица1[[#This Row],[БИК банка получателя]]="044525593",1%,1.2%)*Таблица1[[#This Row],[Сумма выплаты]],20)</f>
        <v>20</v>
      </c>
    </row>
    <row r="282" spans="1:7" x14ac:dyDescent="0.25">
      <c r="A282" t="s">
        <v>15</v>
      </c>
      <c r="B282" t="s">
        <v>236</v>
      </c>
      <c r="C282" t="s">
        <v>45</v>
      </c>
      <c r="D282" t="s">
        <v>322</v>
      </c>
      <c r="E282" s="2">
        <v>1487.5</v>
      </c>
      <c r="F282">
        <f>1.2%*Таблица1[[#This Row],[Сумма выплаты]]</f>
        <v>17.850000000000001</v>
      </c>
      <c r="G282">
        <f>MAX(IF(Таблица1[[#This Row],[БИК банка получателя]]="044525593",1%,1.2%)*Таблица1[[#This Row],[Сумма выплаты]],20)</f>
        <v>20</v>
      </c>
    </row>
    <row r="283" spans="1:7" x14ac:dyDescent="0.25">
      <c r="A283" t="s">
        <v>15</v>
      </c>
      <c r="B283" t="s">
        <v>256</v>
      </c>
      <c r="C283" t="s">
        <v>17</v>
      </c>
      <c r="D283" t="s">
        <v>323</v>
      </c>
      <c r="E283" s="2">
        <v>1487.5</v>
      </c>
      <c r="F283">
        <f>1.2%*Таблица1[[#This Row],[Сумма выплаты]]</f>
        <v>17.850000000000001</v>
      </c>
      <c r="G283">
        <f>MAX(IF(Таблица1[[#This Row],[БИК банка получателя]]="044525593",1%,1.2%)*Таблица1[[#This Row],[Сумма выплаты]],20)</f>
        <v>20</v>
      </c>
    </row>
    <row r="284" spans="1:7" x14ac:dyDescent="0.25">
      <c r="A284" t="s">
        <v>15</v>
      </c>
      <c r="B284" t="s">
        <v>256</v>
      </c>
      <c r="C284" t="s">
        <v>17</v>
      </c>
      <c r="D284" t="s">
        <v>324</v>
      </c>
      <c r="E284" s="2">
        <v>1487.5</v>
      </c>
      <c r="F284">
        <f>1.2%*Таблица1[[#This Row],[Сумма выплаты]]</f>
        <v>17.850000000000001</v>
      </c>
      <c r="G284">
        <f>MAX(IF(Таблица1[[#This Row],[БИК банка получателя]]="044525593",1%,1.2%)*Таблица1[[#This Row],[Сумма выплаты]],20)</f>
        <v>20</v>
      </c>
    </row>
    <row r="285" spans="1:7" x14ac:dyDescent="0.25">
      <c r="A285" t="s">
        <v>15</v>
      </c>
      <c r="B285" t="s">
        <v>236</v>
      </c>
      <c r="C285" t="s">
        <v>17</v>
      </c>
      <c r="D285" t="s">
        <v>325</v>
      </c>
      <c r="E285" s="2">
        <v>1487.5</v>
      </c>
      <c r="F285">
        <f>1.2%*Таблица1[[#This Row],[Сумма выплаты]]</f>
        <v>17.850000000000001</v>
      </c>
      <c r="G285">
        <f>MAX(IF(Таблица1[[#This Row],[БИК банка получателя]]="044525593",1%,1.2%)*Таблица1[[#This Row],[Сумма выплаты]],20)</f>
        <v>20</v>
      </c>
    </row>
    <row r="286" spans="1:7" x14ac:dyDescent="0.25">
      <c r="A286" t="s">
        <v>15</v>
      </c>
      <c r="B286" t="s">
        <v>256</v>
      </c>
      <c r="C286" t="s">
        <v>9</v>
      </c>
      <c r="D286" t="s">
        <v>326</v>
      </c>
      <c r="E286" s="2">
        <v>1487.5</v>
      </c>
      <c r="F286">
        <f>1.2%*Таблица1[[#This Row],[Сумма выплаты]]</f>
        <v>17.850000000000001</v>
      </c>
      <c r="G286">
        <f>MAX(IF(Таблица1[[#This Row],[БИК банка получателя]]="044525593",1%,1.2%)*Таблица1[[#This Row],[Сумма выплаты]],20)</f>
        <v>20</v>
      </c>
    </row>
    <row r="287" spans="1:7" x14ac:dyDescent="0.25">
      <c r="A287" t="s">
        <v>15</v>
      </c>
      <c r="B287" t="s">
        <v>270</v>
      </c>
      <c r="C287" t="s">
        <v>17</v>
      </c>
      <c r="D287" t="s">
        <v>327</v>
      </c>
      <c r="E287" s="2">
        <v>1487.5</v>
      </c>
      <c r="F287">
        <f>1.2%*Таблица1[[#This Row],[Сумма выплаты]]</f>
        <v>17.850000000000001</v>
      </c>
      <c r="G287">
        <f>MAX(IF(Таблица1[[#This Row],[БИК банка получателя]]="044525593",1%,1.2%)*Таблица1[[#This Row],[Сумма выплаты]],20)</f>
        <v>20</v>
      </c>
    </row>
    <row r="288" spans="1:7" x14ac:dyDescent="0.25">
      <c r="A288" t="s">
        <v>15</v>
      </c>
      <c r="B288" t="s">
        <v>270</v>
      </c>
      <c r="C288" t="s">
        <v>11</v>
      </c>
      <c r="D288" t="s">
        <v>328</v>
      </c>
      <c r="E288" s="2">
        <v>1487.5</v>
      </c>
      <c r="F288">
        <f>1.2%*Таблица1[[#This Row],[Сумма выплаты]]</f>
        <v>17.850000000000001</v>
      </c>
      <c r="G288">
        <f>MAX(IF(Таблица1[[#This Row],[БИК банка получателя]]="044525593",1%,1.2%)*Таблица1[[#This Row],[Сумма выплаты]],20)</f>
        <v>20</v>
      </c>
    </row>
    <row r="289" spans="1:7" x14ac:dyDescent="0.25">
      <c r="A289" t="s">
        <v>15</v>
      </c>
      <c r="B289" t="s">
        <v>268</v>
      </c>
      <c r="C289" t="s">
        <v>17</v>
      </c>
      <c r="D289" t="s">
        <v>329</v>
      </c>
      <c r="E289" s="2">
        <v>1487.5</v>
      </c>
      <c r="F289">
        <f>1.2%*Таблица1[[#This Row],[Сумма выплаты]]</f>
        <v>17.850000000000001</v>
      </c>
      <c r="G289">
        <f>MAX(IF(Таблица1[[#This Row],[БИК банка получателя]]="044525593",1%,1.2%)*Таблица1[[#This Row],[Сумма выплаты]],20)</f>
        <v>20</v>
      </c>
    </row>
    <row r="290" spans="1:7" x14ac:dyDescent="0.25">
      <c r="A290" t="s">
        <v>15</v>
      </c>
      <c r="B290" t="s">
        <v>270</v>
      </c>
      <c r="C290" t="s">
        <v>17</v>
      </c>
      <c r="D290" t="s">
        <v>330</v>
      </c>
      <c r="E290" s="2">
        <v>1487.5</v>
      </c>
      <c r="F290">
        <f>1.2%*Таблица1[[#This Row],[Сумма выплаты]]</f>
        <v>17.850000000000001</v>
      </c>
      <c r="G290">
        <f>MAX(IF(Таблица1[[#This Row],[БИК банка получателя]]="044525593",1%,1.2%)*Таблица1[[#This Row],[Сумма выплаты]],20)</f>
        <v>20</v>
      </c>
    </row>
    <row r="291" spans="1:7" x14ac:dyDescent="0.25">
      <c r="A291" t="s">
        <v>77</v>
      </c>
      <c r="B291" t="s">
        <v>270</v>
      </c>
      <c r="C291" t="s">
        <v>331</v>
      </c>
      <c r="D291" t="s">
        <v>332</v>
      </c>
      <c r="E291" s="3">
        <v>1597.5</v>
      </c>
      <c r="F291">
        <f>1.2%*Таблица1[[#This Row],[Сумма выплаты]]</f>
        <v>19.170000000000002</v>
      </c>
      <c r="G291">
        <f>MAX(IF(Таблица1[[#This Row],[БИК банка получателя]]="044525593",1%,1.2%)*Таблица1[[#This Row],[Сумма выплаты]],20)</f>
        <v>20</v>
      </c>
    </row>
    <row r="292" spans="1:7" x14ac:dyDescent="0.25">
      <c r="A292" t="s">
        <v>77</v>
      </c>
      <c r="B292" t="s">
        <v>236</v>
      </c>
      <c r="C292" t="s">
        <v>331</v>
      </c>
      <c r="D292" t="s">
        <v>333</v>
      </c>
      <c r="E292" s="3">
        <v>1597.5</v>
      </c>
      <c r="F292">
        <f>1.2%*Таблица1[[#This Row],[Сумма выплаты]]</f>
        <v>19.170000000000002</v>
      </c>
      <c r="G292">
        <f>MAX(IF(Таблица1[[#This Row],[БИК банка получателя]]="044525593",1%,1.2%)*Таблица1[[#This Row],[Сумма выплаты]],20)</f>
        <v>20</v>
      </c>
    </row>
    <row r="293" spans="1:7" x14ac:dyDescent="0.25">
      <c r="A293" t="s">
        <v>77</v>
      </c>
      <c r="B293" t="s">
        <v>256</v>
      </c>
      <c r="C293" t="s">
        <v>331</v>
      </c>
      <c r="D293" t="s">
        <v>334</v>
      </c>
      <c r="E293" s="3">
        <v>1597.5</v>
      </c>
      <c r="F293">
        <f>1.2%*Таблица1[[#This Row],[Сумма выплаты]]</f>
        <v>19.170000000000002</v>
      </c>
      <c r="G293">
        <f>MAX(IF(Таблица1[[#This Row],[БИК банка получателя]]="044525593",1%,1.2%)*Таблица1[[#This Row],[Сумма выплаты]],20)</f>
        <v>20</v>
      </c>
    </row>
    <row r="294" spans="1:7" x14ac:dyDescent="0.25">
      <c r="A294" t="s">
        <v>15</v>
      </c>
      <c r="B294" t="s">
        <v>270</v>
      </c>
      <c r="C294" t="s">
        <v>27</v>
      </c>
      <c r="D294" t="s">
        <v>335</v>
      </c>
      <c r="E294" s="2">
        <v>1620</v>
      </c>
      <c r="F294">
        <f>1.2%*Таблица1[[#This Row],[Сумма выплаты]]</f>
        <v>19.440000000000001</v>
      </c>
      <c r="G294">
        <f>MAX(IF(Таблица1[[#This Row],[БИК банка получателя]]="044525593",1%,1.2%)*Таблица1[[#This Row],[Сумма выплаты]],20)</f>
        <v>20</v>
      </c>
    </row>
    <row r="295" spans="1:7" x14ac:dyDescent="0.25">
      <c r="A295" t="s">
        <v>15</v>
      </c>
      <c r="B295" t="s">
        <v>256</v>
      </c>
      <c r="C295" t="s">
        <v>11</v>
      </c>
      <c r="D295" t="s">
        <v>336</v>
      </c>
      <c r="E295" s="2">
        <v>1620</v>
      </c>
      <c r="F295">
        <f>1.2%*Таблица1[[#This Row],[Сумма выплаты]]</f>
        <v>19.440000000000001</v>
      </c>
      <c r="G295">
        <f>MAX(IF(Таблица1[[#This Row],[БИК банка получателя]]="044525593",1%,1.2%)*Таблица1[[#This Row],[Сумма выплаты]],20)</f>
        <v>20</v>
      </c>
    </row>
    <row r="296" spans="1:7" x14ac:dyDescent="0.25">
      <c r="A296" t="s">
        <v>15</v>
      </c>
      <c r="B296" t="s">
        <v>236</v>
      </c>
      <c r="C296" t="s">
        <v>11</v>
      </c>
      <c r="D296" t="s">
        <v>337</v>
      </c>
      <c r="E296" s="2">
        <v>1620</v>
      </c>
      <c r="F296">
        <f>1.2%*Таблица1[[#This Row],[Сумма выплаты]]</f>
        <v>19.440000000000001</v>
      </c>
      <c r="G296">
        <f>MAX(IF(Таблица1[[#This Row],[БИК банка получателя]]="044525593",1%,1.2%)*Таблица1[[#This Row],[Сумма выплаты]],20)</f>
        <v>20</v>
      </c>
    </row>
    <row r="297" spans="1:7" x14ac:dyDescent="0.25">
      <c r="A297" t="s">
        <v>15</v>
      </c>
      <c r="B297" t="s">
        <v>268</v>
      </c>
      <c r="C297" t="s">
        <v>27</v>
      </c>
      <c r="D297" t="s">
        <v>338</v>
      </c>
      <c r="E297" s="2">
        <v>1620</v>
      </c>
      <c r="F297">
        <f>1.2%*Таблица1[[#This Row],[Сумма выплаты]]</f>
        <v>19.440000000000001</v>
      </c>
      <c r="G297">
        <f>MAX(IF(Таблица1[[#This Row],[БИК банка получателя]]="044525593",1%,1.2%)*Таблица1[[#This Row],[Сумма выплаты]],20)</f>
        <v>20</v>
      </c>
    </row>
    <row r="298" spans="1:7" x14ac:dyDescent="0.25">
      <c r="A298" t="s">
        <v>4</v>
      </c>
      <c r="B298" t="s">
        <v>256</v>
      </c>
      <c r="C298" t="s">
        <v>11</v>
      </c>
      <c r="D298" t="s">
        <v>339</v>
      </c>
      <c r="E298" s="2">
        <v>1710</v>
      </c>
      <c r="F298">
        <f>1.2%*Таблица1[[#This Row],[Сумма выплаты]]</f>
        <v>20.52</v>
      </c>
      <c r="G298">
        <f>MAX(IF(Таблица1[[#This Row],[БИК банка получателя]]="044525593",1%,1.2%)*Таблица1[[#This Row],[Сумма выплаты]],20)</f>
        <v>20.52</v>
      </c>
    </row>
    <row r="299" spans="1:7" x14ac:dyDescent="0.25">
      <c r="A299" t="s">
        <v>4</v>
      </c>
      <c r="B299" t="s">
        <v>236</v>
      </c>
      <c r="C299" t="s">
        <v>11</v>
      </c>
      <c r="D299" t="s">
        <v>340</v>
      </c>
      <c r="E299" s="2">
        <v>1710</v>
      </c>
      <c r="F299">
        <f>1.2%*Таблица1[[#This Row],[Сумма выплаты]]</f>
        <v>20.52</v>
      </c>
      <c r="G299">
        <f>MAX(IF(Таблица1[[#This Row],[БИК банка получателя]]="044525593",1%,1.2%)*Таблица1[[#This Row],[Сумма выплаты]],20)</f>
        <v>20.52</v>
      </c>
    </row>
    <row r="300" spans="1:7" x14ac:dyDescent="0.25">
      <c r="A300" t="s">
        <v>15</v>
      </c>
      <c r="B300" t="s">
        <v>268</v>
      </c>
      <c r="C300" t="s">
        <v>11</v>
      </c>
      <c r="D300" t="s">
        <v>341</v>
      </c>
      <c r="E300" s="2">
        <v>1800</v>
      </c>
      <c r="F300">
        <f>1.2%*Таблица1[[#This Row],[Сумма выплаты]]</f>
        <v>21.6</v>
      </c>
      <c r="G300">
        <f>MAX(IF(Таблица1[[#This Row],[БИК банка получателя]]="044525593",1%,1.2%)*Таблица1[[#This Row],[Сумма выплаты]],20)</f>
        <v>21.6</v>
      </c>
    </row>
    <row r="301" spans="1:7" x14ac:dyDescent="0.25">
      <c r="A301" t="s">
        <v>15</v>
      </c>
      <c r="B301" t="s">
        <v>236</v>
      </c>
      <c r="C301" t="s">
        <v>11</v>
      </c>
      <c r="D301" t="s">
        <v>342</v>
      </c>
      <c r="E301" s="2">
        <v>1800</v>
      </c>
      <c r="F301">
        <f>1.2%*Таблица1[[#This Row],[Сумма выплаты]]</f>
        <v>21.6</v>
      </c>
      <c r="G301">
        <f>MAX(IF(Таблица1[[#This Row],[БИК банка получателя]]="044525593",1%,1.2%)*Таблица1[[#This Row],[Сумма выплаты]],20)</f>
        <v>21.6</v>
      </c>
    </row>
    <row r="302" spans="1:7" x14ac:dyDescent="0.25">
      <c r="A302" t="s">
        <v>15</v>
      </c>
      <c r="B302" t="s">
        <v>256</v>
      </c>
      <c r="C302" t="s">
        <v>11</v>
      </c>
      <c r="D302" t="s">
        <v>343</v>
      </c>
      <c r="E302" s="2">
        <v>1800</v>
      </c>
      <c r="F302">
        <f>1.2%*Таблица1[[#This Row],[Сумма выплаты]]</f>
        <v>21.6</v>
      </c>
      <c r="G302">
        <f>MAX(IF(Таблица1[[#This Row],[БИК банка получателя]]="044525593",1%,1.2%)*Таблица1[[#This Row],[Сумма выплаты]],20)</f>
        <v>21.6</v>
      </c>
    </row>
    <row r="303" spans="1:7" x14ac:dyDescent="0.25">
      <c r="A303" t="s">
        <v>15</v>
      </c>
      <c r="B303" t="s">
        <v>270</v>
      </c>
      <c r="C303" t="s">
        <v>11</v>
      </c>
      <c r="D303" t="s">
        <v>344</v>
      </c>
      <c r="E303" s="2">
        <v>1800</v>
      </c>
      <c r="F303">
        <f>1.2%*Таблица1[[#This Row],[Сумма выплаты]]</f>
        <v>21.6</v>
      </c>
      <c r="G303">
        <f>MAX(IF(Таблица1[[#This Row],[БИК банка получателя]]="044525593",1%,1.2%)*Таблица1[[#This Row],[Сумма выплаты]],20)</f>
        <v>21.6</v>
      </c>
    </row>
    <row r="304" spans="1:7" x14ac:dyDescent="0.25">
      <c r="A304" t="s">
        <v>77</v>
      </c>
      <c r="B304" t="s">
        <v>268</v>
      </c>
      <c r="C304" t="s">
        <v>11</v>
      </c>
      <c r="D304" t="s">
        <v>345</v>
      </c>
      <c r="E304" s="3">
        <v>1810.5</v>
      </c>
      <c r="F304">
        <f>1.2%*Таблица1[[#This Row],[Сумма выплаты]]</f>
        <v>21.725999999999999</v>
      </c>
      <c r="G304">
        <f>MAX(IF(Таблица1[[#This Row],[БИК банка получателя]]="044525593",1%,1.2%)*Таблица1[[#This Row],[Сумма выплаты]],20)</f>
        <v>21.725999999999999</v>
      </c>
    </row>
    <row r="305" spans="1:7" x14ac:dyDescent="0.25">
      <c r="A305" t="s">
        <v>77</v>
      </c>
      <c r="B305" t="s">
        <v>268</v>
      </c>
      <c r="C305" t="s">
        <v>9</v>
      </c>
      <c r="D305" t="s">
        <v>346</v>
      </c>
      <c r="E305" s="3">
        <v>1810.5</v>
      </c>
      <c r="F305">
        <f>1.2%*Таблица1[[#This Row],[Сумма выплаты]]</f>
        <v>21.725999999999999</v>
      </c>
      <c r="G305">
        <f>MAX(IF(Таблица1[[#This Row],[БИК банка получателя]]="044525593",1%,1.2%)*Таблица1[[#This Row],[Сумма выплаты]],20)</f>
        <v>20</v>
      </c>
    </row>
    <row r="306" spans="1:7" x14ac:dyDescent="0.25">
      <c r="A306" t="s">
        <v>77</v>
      </c>
      <c r="B306" t="s">
        <v>270</v>
      </c>
      <c r="C306" t="s">
        <v>347</v>
      </c>
      <c r="D306" t="s">
        <v>348</v>
      </c>
      <c r="E306" s="3">
        <v>1810.5</v>
      </c>
      <c r="F306">
        <f>1.2%*Таблица1[[#This Row],[Сумма выплаты]]</f>
        <v>21.725999999999999</v>
      </c>
      <c r="G306">
        <f>MAX(IF(Таблица1[[#This Row],[БИК банка получателя]]="044525593",1%,1.2%)*Таблица1[[#This Row],[Сумма выплаты]],20)</f>
        <v>21.725999999999999</v>
      </c>
    </row>
    <row r="307" spans="1:7" x14ac:dyDescent="0.25">
      <c r="A307" t="s">
        <v>77</v>
      </c>
      <c r="B307" t="s">
        <v>270</v>
      </c>
      <c r="C307" t="s">
        <v>9</v>
      </c>
      <c r="D307" t="s">
        <v>349</v>
      </c>
      <c r="E307" s="3">
        <v>1810.5</v>
      </c>
      <c r="F307">
        <f>1.2%*Таблица1[[#This Row],[Сумма выплаты]]</f>
        <v>21.725999999999999</v>
      </c>
      <c r="G307">
        <f>MAX(IF(Таблица1[[#This Row],[БИК банка получателя]]="044525593",1%,1.2%)*Таблица1[[#This Row],[Сумма выплаты]],20)</f>
        <v>20</v>
      </c>
    </row>
    <row r="308" spans="1:7" x14ac:dyDescent="0.25">
      <c r="A308" t="s">
        <v>77</v>
      </c>
      <c r="B308" t="s">
        <v>270</v>
      </c>
      <c r="C308" t="s">
        <v>11</v>
      </c>
      <c r="D308" t="s">
        <v>350</v>
      </c>
      <c r="E308" s="3">
        <v>1810.5</v>
      </c>
      <c r="F308">
        <f>1.2%*Таблица1[[#This Row],[Сумма выплаты]]</f>
        <v>21.725999999999999</v>
      </c>
      <c r="G308">
        <f>MAX(IF(Таблица1[[#This Row],[БИК банка получателя]]="044525593",1%,1.2%)*Таблица1[[#This Row],[Сумма выплаты]],20)</f>
        <v>21.725999999999999</v>
      </c>
    </row>
    <row r="309" spans="1:7" x14ac:dyDescent="0.25">
      <c r="A309" t="s">
        <v>77</v>
      </c>
      <c r="B309" t="s">
        <v>256</v>
      </c>
      <c r="C309" t="s">
        <v>45</v>
      </c>
      <c r="D309" t="s">
        <v>351</v>
      </c>
      <c r="E309" s="3">
        <v>1810.5</v>
      </c>
      <c r="F309">
        <f>1.2%*Таблица1[[#This Row],[Сумма выплаты]]</f>
        <v>21.725999999999999</v>
      </c>
      <c r="G309">
        <f>MAX(IF(Таблица1[[#This Row],[БИК банка получателя]]="044525593",1%,1.2%)*Таблица1[[#This Row],[Сумма выплаты]],20)</f>
        <v>21.725999999999999</v>
      </c>
    </row>
    <row r="310" spans="1:7" x14ac:dyDescent="0.25">
      <c r="A310" t="s">
        <v>77</v>
      </c>
      <c r="B310" t="s">
        <v>256</v>
      </c>
      <c r="C310" t="s">
        <v>194</v>
      </c>
      <c r="D310" t="s">
        <v>352</v>
      </c>
      <c r="E310" s="3">
        <v>1810.5</v>
      </c>
      <c r="F310">
        <f>1.2%*Таблица1[[#This Row],[Сумма выплаты]]</f>
        <v>21.725999999999999</v>
      </c>
      <c r="G310">
        <f>MAX(IF(Таблица1[[#This Row],[БИК банка получателя]]="044525593",1%,1.2%)*Таблица1[[#This Row],[Сумма выплаты]],20)</f>
        <v>21.725999999999999</v>
      </c>
    </row>
    <row r="311" spans="1:7" x14ac:dyDescent="0.25">
      <c r="A311" t="s">
        <v>77</v>
      </c>
      <c r="B311" t="s">
        <v>256</v>
      </c>
      <c r="C311" t="s">
        <v>11</v>
      </c>
      <c r="D311" t="s">
        <v>353</v>
      </c>
      <c r="E311" s="3">
        <v>1810.5</v>
      </c>
      <c r="F311">
        <f>1.2%*Таблица1[[#This Row],[Сумма выплаты]]</f>
        <v>21.725999999999999</v>
      </c>
      <c r="G311">
        <f>MAX(IF(Таблица1[[#This Row],[БИК банка получателя]]="044525593",1%,1.2%)*Таблица1[[#This Row],[Сумма выплаты]],20)</f>
        <v>21.725999999999999</v>
      </c>
    </row>
    <row r="312" spans="1:7" x14ac:dyDescent="0.25">
      <c r="A312" t="s">
        <v>77</v>
      </c>
      <c r="B312" t="s">
        <v>236</v>
      </c>
      <c r="C312" t="s">
        <v>194</v>
      </c>
      <c r="D312" t="s">
        <v>354</v>
      </c>
      <c r="E312" s="3">
        <v>1810.5</v>
      </c>
      <c r="F312">
        <f>1.2%*Таблица1[[#This Row],[Сумма выплаты]]</f>
        <v>21.725999999999999</v>
      </c>
      <c r="G312">
        <f>MAX(IF(Таблица1[[#This Row],[БИК банка получателя]]="044525593",1%,1.2%)*Таблица1[[#This Row],[Сумма выплаты]],20)</f>
        <v>21.725999999999999</v>
      </c>
    </row>
    <row r="313" spans="1:7" x14ac:dyDescent="0.25">
      <c r="A313" t="s">
        <v>15</v>
      </c>
      <c r="B313" t="s">
        <v>270</v>
      </c>
      <c r="C313" t="s">
        <v>17</v>
      </c>
      <c r="D313" t="s">
        <v>355</v>
      </c>
      <c r="E313" s="2">
        <v>1837.5</v>
      </c>
      <c r="F313">
        <f>1.2%*Таблица1[[#This Row],[Сумма выплаты]]</f>
        <v>22.05</v>
      </c>
      <c r="G313">
        <f>MAX(IF(Таблица1[[#This Row],[БИК банка получателя]]="044525593",1%,1.2%)*Таблица1[[#This Row],[Сумма выплаты]],20)</f>
        <v>22.05</v>
      </c>
    </row>
    <row r="314" spans="1:7" x14ac:dyDescent="0.25">
      <c r="A314" t="s">
        <v>15</v>
      </c>
      <c r="B314" t="s">
        <v>268</v>
      </c>
      <c r="C314" t="s">
        <v>9</v>
      </c>
      <c r="D314" t="s">
        <v>356</v>
      </c>
      <c r="E314" s="2">
        <v>1837.5</v>
      </c>
      <c r="F314">
        <f>1.2%*Таблица1[[#This Row],[Сумма выплаты]]</f>
        <v>22.05</v>
      </c>
      <c r="G314">
        <f>MAX(IF(Таблица1[[#This Row],[БИК банка получателя]]="044525593",1%,1.2%)*Таблица1[[#This Row],[Сумма выплаты]],20)</f>
        <v>20</v>
      </c>
    </row>
    <row r="315" spans="1:7" x14ac:dyDescent="0.25">
      <c r="A315" t="s">
        <v>15</v>
      </c>
      <c r="B315" t="s">
        <v>268</v>
      </c>
      <c r="C315" t="s">
        <v>17</v>
      </c>
      <c r="D315" t="s">
        <v>357</v>
      </c>
      <c r="E315" s="2">
        <v>1837.5</v>
      </c>
      <c r="F315">
        <f>1.2%*Таблица1[[#This Row],[Сумма выплаты]]</f>
        <v>22.05</v>
      </c>
      <c r="G315">
        <f>MAX(IF(Таблица1[[#This Row],[БИК банка получателя]]="044525593",1%,1.2%)*Таблица1[[#This Row],[Сумма выплаты]],20)</f>
        <v>22.05</v>
      </c>
    </row>
    <row r="316" spans="1:7" x14ac:dyDescent="0.25">
      <c r="A316" t="s">
        <v>15</v>
      </c>
      <c r="B316" t="s">
        <v>268</v>
      </c>
      <c r="C316" t="s">
        <v>17</v>
      </c>
      <c r="D316" t="s">
        <v>358</v>
      </c>
      <c r="E316" s="2">
        <v>1837.5</v>
      </c>
      <c r="F316">
        <f>1.2%*Таблица1[[#This Row],[Сумма выплаты]]</f>
        <v>22.05</v>
      </c>
      <c r="G316">
        <f>MAX(IF(Таблица1[[#This Row],[БИК банка получателя]]="044525593",1%,1.2%)*Таблица1[[#This Row],[Сумма выплаты]],20)</f>
        <v>22.05</v>
      </c>
    </row>
    <row r="317" spans="1:7" x14ac:dyDescent="0.25">
      <c r="A317" t="s">
        <v>15</v>
      </c>
      <c r="B317" t="s">
        <v>270</v>
      </c>
      <c r="C317" t="s">
        <v>17</v>
      </c>
      <c r="D317" t="s">
        <v>359</v>
      </c>
      <c r="E317" s="2">
        <v>1837.5</v>
      </c>
      <c r="F317">
        <f>1.2%*Таблица1[[#This Row],[Сумма выплаты]]</f>
        <v>22.05</v>
      </c>
      <c r="G317">
        <f>MAX(IF(Таблица1[[#This Row],[БИК банка получателя]]="044525593",1%,1.2%)*Таблица1[[#This Row],[Сумма выплаты]],20)</f>
        <v>22.05</v>
      </c>
    </row>
    <row r="318" spans="1:7" x14ac:dyDescent="0.25">
      <c r="A318" t="s">
        <v>15</v>
      </c>
      <c r="B318" t="s">
        <v>268</v>
      </c>
      <c r="C318" t="s">
        <v>17</v>
      </c>
      <c r="D318" t="s">
        <v>360</v>
      </c>
      <c r="E318" s="2">
        <v>1837.5</v>
      </c>
      <c r="F318">
        <f>1.2%*Таблица1[[#This Row],[Сумма выплаты]]</f>
        <v>22.05</v>
      </c>
      <c r="G318">
        <f>MAX(IF(Таблица1[[#This Row],[БИК банка получателя]]="044525593",1%,1.2%)*Таблица1[[#This Row],[Сумма выплаты]],20)</f>
        <v>22.05</v>
      </c>
    </row>
    <row r="319" spans="1:7" x14ac:dyDescent="0.25">
      <c r="A319" t="s">
        <v>15</v>
      </c>
      <c r="B319" t="s">
        <v>268</v>
      </c>
      <c r="C319" t="s">
        <v>17</v>
      </c>
      <c r="D319" t="s">
        <v>361</v>
      </c>
      <c r="E319" s="2">
        <v>1837.5</v>
      </c>
      <c r="F319">
        <f>1.2%*Таблица1[[#This Row],[Сумма выплаты]]</f>
        <v>22.05</v>
      </c>
      <c r="G319">
        <f>MAX(IF(Таблица1[[#This Row],[БИК банка получателя]]="044525593",1%,1.2%)*Таблица1[[#This Row],[Сумма выплаты]],20)</f>
        <v>22.05</v>
      </c>
    </row>
    <row r="320" spans="1:7" x14ac:dyDescent="0.25">
      <c r="A320" t="s">
        <v>15</v>
      </c>
      <c r="B320" t="s">
        <v>268</v>
      </c>
      <c r="C320" t="s">
        <v>11</v>
      </c>
      <c r="D320" t="s">
        <v>362</v>
      </c>
      <c r="E320" s="2">
        <v>1837.5</v>
      </c>
      <c r="F320">
        <f>1.2%*Таблица1[[#This Row],[Сумма выплаты]]</f>
        <v>22.05</v>
      </c>
      <c r="G320">
        <f>MAX(IF(Таблица1[[#This Row],[БИК банка получателя]]="044525593",1%,1.2%)*Таблица1[[#This Row],[Сумма выплаты]],20)</f>
        <v>22.05</v>
      </c>
    </row>
    <row r="321" spans="1:7" x14ac:dyDescent="0.25">
      <c r="A321" t="s">
        <v>15</v>
      </c>
      <c r="B321" t="s">
        <v>268</v>
      </c>
      <c r="C321" t="s">
        <v>17</v>
      </c>
      <c r="D321" t="s">
        <v>363</v>
      </c>
      <c r="E321" s="2">
        <v>1837.5</v>
      </c>
      <c r="F321">
        <f>1.2%*Таблица1[[#This Row],[Сумма выплаты]]</f>
        <v>22.05</v>
      </c>
      <c r="G321">
        <f>MAX(IF(Таблица1[[#This Row],[БИК банка получателя]]="044525593",1%,1.2%)*Таблица1[[#This Row],[Сумма выплаты]],20)</f>
        <v>22.05</v>
      </c>
    </row>
    <row r="322" spans="1:7" x14ac:dyDescent="0.25">
      <c r="A322" t="s">
        <v>15</v>
      </c>
      <c r="B322" t="s">
        <v>270</v>
      </c>
      <c r="C322" t="s">
        <v>11</v>
      </c>
      <c r="D322" t="s">
        <v>364</v>
      </c>
      <c r="E322" s="2">
        <v>1837.5</v>
      </c>
      <c r="F322">
        <f>1.2%*Таблица1[[#This Row],[Сумма выплаты]]</f>
        <v>22.05</v>
      </c>
      <c r="G322">
        <f>MAX(IF(Таблица1[[#This Row],[БИК банка получателя]]="044525593",1%,1.2%)*Таблица1[[#This Row],[Сумма выплаты]],20)</f>
        <v>22.05</v>
      </c>
    </row>
    <row r="323" spans="1:7" x14ac:dyDescent="0.25">
      <c r="A323" t="s">
        <v>15</v>
      </c>
      <c r="B323" t="s">
        <v>270</v>
      </c>
      <c r="C323" t="s">
        <v>17</v>
      </c>
      <c r="D323" t="s">
        <v>365</v>
      </c>
      <c r="E323" s="2">
        <v>1837.5</v>
      </c>
      <c r="F323">
        <f>1.2%*Таблица1[[#This Row],[Сумма выплаты]]</f>
        <v>22.05</v>
      </c>
      <c r="G323">
        <f>MAX(IF(Таблица1[[#This Row],[БИК банка получателя]]="044525593",1%,1.2%)*Таблица1[[#This Row],[Сумма выплаты]],20)</f>
        <v>22.05</v>
      </c>
    </row>
    <row r="324" spans="1:7" x14ac:dyDescent="0.25">
      <c r="A324" t="s">
        <v>15</v>
      </c>
      <c r="B324" t="s">
        <v>270</v>
      </c>
      <c r="C324" t="s">
        <v>9</v>
      </c>
      <c r="D324" t="s">
        <v>366</v>
      </c>
      <c r="E324" s="2">
        <v>1837.5</v>
      </c>
      <c r="F324">
        <f>1.2%*Таблица1[[#This Row],[Сумма выплаты]]</f>
        <v>22.05</v>
      </c>
      <c r="G324">
        <f>MAX(IF(Таблица1[[#This Row],[БИК банка получателя]]="044525593",1%,1.2%)*Таблица1[[#This Row],[Сумма выплаты]],20)</f>
        <v>20</v>
      </c>
    </row>
    <row r="325" spans="1:7" x14ac:dyDescent="0.25">
      <c r="A325" t="s">
        <v>15</v>
      </c>
      <c r="B325" t="s">
        <v>270</v>
      </c>
      <c r="C325" t="s">
        <v>19</v>
      </c>
      <c r="D325" t="s">
        <v>367</v>
      </c>
      <c r="E325" s="2">
        <v>1837.5</v>
      </c>
      <c r="F325">
        <f>1.2%*Таблица1[[#This Row],[Сумма выплаты]]</f>
        <v>22.05</v>
      </c>
      <c r="G325">
        <f>MAX(IF(Таблица1[[#This Row],[БИК банка получателя]]="044525593",1%,1.2%)*Таблица1[[#This Row],[Сумма выплаты]],20)</f>
        <v>22.05</v>
      </c>
    </row>
    <row r="326" spans="1:7" x14ac:dyDescent="0.25">
      <c r="A326" t="s">
        <v>15</v>
      </c>
      <c r="B326" t="s">
        <v>270</v>
      </c>
      <c r="C326" t="s">
        <v>49</v>
      </c>
      <c r="D326" t="s">
        <v>368</v>
      </c>
      <c r="E326" s="2">
        <v>1837.5</v>
      </c>
      <c r="F326">
        <f>1.2%*Таблица1[[#This Row],[Сумма выплаты]]</f>
        <v>22.05</v>
      </c>
      <c r="G326">
        <f>MAX(IF(Таблица1[[#This Row],[БИК банка получателя]]="044525593",1%,1.2%)*Таблица1[[#This Row],[Сумма выплаты]],20)</f>
        <v>22.05</v>
      </c>
    </row>
    <row r="327" spans="1:7" x14ac:dyDescent="0.25">
      <c r="A327" t="s">
        <v>15</v>
      </c>
      <c r="B327" t="s">
        <v>256</v>
      </c>
      <c r="C327" t="s">
        <v>17</v>
      </c>
      <c r="D327" t="s">
        <v>369</v>
      </c>
      <c r="E327" s="2">
        <v>1837.5</v>
      </c>
      <c r="F327">
        <f>1.2%*Таблица1[[#This Row],[Сумма выплаты]]</f>
        <v>22.05</v>
      </c>
      <c r="G327">
        <f>MAX(IF(Таблица1[[#This Row],[БИК банка получателя]]="044525593",1%,1.2%)*Таблица1[[#This Row],[Сумма выплаты]],20)</f>
        <v>22.05</v>
      </c>
    </row>
    <row r="328" spans="1:7" x14ac:dyDescent="0.25">
      <c r="A328" t="s">
        <v>15</v>
      </c>
      <c r="B328" t="s">
        <v>256</v>
      </c>
      <c r="C328" t="s">
        <v>17</v>
      </c>
      <c r="D328" t="s">
        <v>370</v>
      </c>
      <c r="E328" s="2">
        <v>1837.5</v>
      </c>
      <c r="F328">
        <f>1.2%*Таблица1[[#This Row],[Сумма выплаты]]</f>
        <v>22.05</v>
      </c>
      <c r="G328">
        <f>MAX(IF(Таблица1[[#This Row],[БИК банка получателя]]="044525593",1%,1.2%)*Таблица1[[#This Row],[Сумма выплаты]],20)</f>
        <v>22.05</v>
      </c>
    </row>
    <row r="329" spans="1:7" x14ac:dyDescent="0.25">
      <c r="A329" t="s">
        <v>15</v>
      </c>
      <c r="B329" t="s">
        <v>236</v>
      </c>
      <c r="C329" t="s">
        <v>17</v>
      </c>
      <c r="D329" t="s">
        <v>371</v>
      </c>
      <c r="E329" s="2">
        <v>1837.5</v>
      </c>
      <c r="F329">
        <f>1.2%*Таблица1[[#This Row],[Сумма выплаты]]</f>
        <v>22.05</v>
      </c>
      <c r="G329">
        <f>MAX(IF(Таблица1[[#This Row],[БИК банка получателя]]="044525593",1%,1.2%)*Таблица1[[#This Row],[Сумма выплаты]],20)</f>
        <v>22.05</v>
      </c>
    </row>
    <row r="330" spans="1:7" x14ac:dyDescent="0.25">
      <c r="A330" t="s">
        <v>15</v>
      </c>
      <c r="B330" t="s">
        <v>236</v>
      </c>
      <c r="C330" t="s">
        <v>17</v>
      </c>
      <c r="D330" t="s">
        <v>372</v>
      </c>
      <c r="E330" s="2">
        <v>1837.5</v>
      </c>
      <c r="F330">
        <f>1.2%*Таблица1[[#This Row],[Сумма выплаты]]</f>
        <v>22.05</v>
      </c>
      <c r="G330">
        <f>MAX(IF(Таблица1[[#This Row],[БИК банка получателя]]="044525593",1%,1.2%)*Таблица1[[#This Row],[Сумма выплаты]],20)</f>
        <v>22.05</v>
      </c>
    </row>
    <row r="331" spans="1:7" x14ac:dyDescent="0.25">
      <c r="A331" t="s">
        <v>15</v>
      </c>
      <c r="B331" t="s">
        <v>256</v>
      </c>
      <c r="C331" t="s">
        <v>17</v>
      </c>
      <c r="D331" t="s">
        <v>373</v>
      </c>
      <c r="E331" s="2">
        <v>1837.5</v>
      </c>
      <c r="F331">
        <f>1.2%*Таблица1[[#This Row],[Сумма выплаты]]</f>
        <v>22.05</v>
      </c>
      <c r="G331">
        <f>MAX(IF(Таблица1[[#This Row],[БИК банка получателя]]="044525593",1%,1.2%)*Таблица1[[#This Row],[Сумма выплаты]],20)</f>
        <v>22.05</v>
      </c>
    </row>
    <row r="332" spans="1:7" x14ac:dyDescent="0.25">
      <c r="A332" t="s">
        <v>15</v>
      </c>
      <c r="B332" t="s">
        <v>236</v>
      </c>
      <c r="C332" t="s">
        <v>17</v>
      </c>
      <c r="D332" t="s">
        <v>374</v>
      </c>
      <c r="E332" s="2">
        <v>1837.5</v>
      </c>
      <c r="F332">
        <f>1.2%*Таблица1[[#This Row],[Сумма выплаты]]</f>
        <v>22.05</v>
      </c>
      <c r="G332">
        <f>MAX(IF(Таблица1[[#This Row],[БИК банка получателя]]="044525593",1%,1.2%)*Таблица1[[#This Row],[Сумма выплаты]],20)</f>
        <v>22.05</v>
      </c>
    </row>
    <row r="333" spans="1:7" x14ac:dyDescent="0.25">
      <c r="A333" t="s">
        <v>15</v>
      </c>
      <c r="B333" t="s">
        <v>256</v>
      </c>
      <c r="C333" t="s">
        <v>11</v>
      </c>
      <c r="D333" t="s">
        <v>375</v>
      </c>
      <c r="E333" s="2">
        <v>1837.5</v>
      </c>
      <c r="F333">
        <f>1.2%*Таблица1[[#This Row],[Сумма выплаты]]</f>
        <v>22.05</v>
      </c>
      <c r="G333">
        <f>MAX(IF(Таблица1[[#This Row],[БИК банка получателя]]="044525593",1%,1.2%)*Таблица1[[#This Row],[Сумма выплаты]],20)</f>
        <v>22.05</v>
      </c>
    </row>
    <row r="334" spans="1:7" x14ac:dyDescent="0.25">
      <c r="A334" t="s">
        <v>15</v>
      </c>
      <c r="B334" t="s">
        <v>256</v>
      </c>
      <c r="C334" t="s">
        <v>11</v>
      </c>
      <c r="D334" t="s">
        <v>376</v>
      </c>
      <c r="E334" s="2">
        <v>1837.5</v>
      </c>
      <c r="F334">
        <f>1.2%*Таблица1[[#This Row],[Сумма выплаты]]</f>
        <v>22.05</v>
      </c>
      <c r="G334">
        <f>MAX(IF(Таблица1[[#This Row],[БИК банка получателя]]="044525593",1%,1.2%)*Таблица1[[#This Row],[Сумма выплаты]],20)</f>
        <v>22.05</v>
      </c>
    </row>
    <row r="335" spans="1:7" x14ac:dyDescent="0.25">
      <c r="A335" t="s">
        <v>15</v>
      </c>
      <c r="B335" t="s">
        <v>256</v>
      </c>
      <c r="C335" t="s">
        <v>75</v>
      </c>
      <c r="D335" t="s">
        <v>377</v>
      </c>
      <c r="E335" s="2">
        <v>1837.5</v>
      </c>
      <c r="F335">
        <f>1.2%*Таблица1[[#This Row],[Сумма выплаты]]</f>
        <v>22.05</v>
      </c>
      <c r="G335">
        <f>MAX(IF(Таблица1[[#This Row],[БИК банка получателя]]="044525593",1%,1.2%)*Таблица1[[#This Row],[Сумма выплаты]],20)</f>
        <v>22.05</v>
      </c>
    </row>
    <row r="336" spans="1:7" x14ac:dyDescent="0.25">
      <c r="A336" t="s">
        <v>15</v>
      </c>
      <c r="B336" t="s">
        <v>256</v>
      </c>
      <c r="C336" t="s">
        <v>17</v>
      </c>
      <c r="D336" t="s">
        <v>378</v>
      </c>
      <c r="E336" s="2">
        <v>1837.5</v>
      </c>
      <c r="F336">
        <f>1.2%*Таблица1[[#This Row],[Сумма выплаты]]</f>
        <v>22.05</v>
      </c>
      <c r="G336">
        <f>MAX(IF(Таблица1[[#This Row],[БИК банка получателя]]="044525593",1%,1.2%)*Таблица1[[#This Row],[Сумма выплаты]],20)</f>
        <v>22.05</v>
      </c>
    </row>
    <row r="337" spans="1:7" x14ac:dyDescent="0.25">
      <c r="A337" t="s">
        <v>15</v>
      </c>
      <c r="B337" t="s">
        <v>256</v>
      </c>
      <c r="C337" t="s">
        <v>17</v>
      </c>
      <c r="D337" t="s">
        <v>379</v>
      </c>
      <c r="E337" s="2">
        <v>1837.5</v>
      </c>
      <c r="F337">
        <f>1.2%*Таблица1[[#This Row],[Сумма выплаты]]</f>
        <v>22.05</v>
      </c>
      <c r="G337">
        <f>MAX(IF(Таблица1[[#This Row],[БИК банка получателя]]="044525593",1%,1.2%)*Таблица1[[#This Row],[Сумма выплаты]],20)</f>
        <v>22.05</v>
      </c>
    </row>
    <row r="338" spans="1:7" x14ac:dyDescent="0.25">
      <c r="A338" t="s">
        <v>15</v>
      </c>
      <c r="B338" t="s">
        <v>236</v>
      </c>
      <c r="C338" t="s">
        <v>17</v>
      </c>
      <c r="D338" t="s">
        <v>380</v>
      </c>
      <c r="E338" s="2">
        <v>1837.5</v>
      </c>
      <c r="F338">
        <f>1.2%*Таблица1[[#This Row],[Сумма выплаты]]</f>
        <v>22.05</v>
      </c>
      <c r="G338">
        <f>MAX(IF(Таблица1[[#This Row],[БИК банка получателя]]="044525593",1%,1.2%)*Таблица1[[#This Row],[Сумма выплаты]],20)</f>
        <v>22.05</v>
      </c>
    </row>
    <row r="339" spans="1:7" x14ac:dyDescent="0.25">
      <c r="A339" t="s">
        <v>15</v>
      </c>
      <c r="B339" t="s">
        <v>256</v>
      </c>
      <c r="C339" t="s">
        <v>17</v>
      </c>
      <c r="D339" t="s">
        <v>381</v>
      </c>
      <c r="E339" s="2">
        <v>1837.5</v>
      </c>
      <c r="F339">
        <f>1.2%*Таблица1[[#This Row],[Сумма выплаты]]</f>
        <v>22.05</v>
      </c>
      <c r="G339">
        <f>MAX(IF(Таблица1[[#This Row],[БИК банка получателя]]="044525593",1%,1.2%)*Таблица1[[#This Row],[Сумма выплаты]],20)</f>
        <v>22.05</v>
      </c>
    </row>
    <row r="340" spans="1:7" x14ac:dyDescent="0.25">
      <c r="A340" t="s">
        <v>15</v>
      </c>
      <c r="B340" t="s">
        <v>256</v>
      </c>
      <c r="C340" t="s">
        <v>17</v>
      </c>
      <c r="D340" t="s">
        <v>382</v>
      </c>
      <c r="E340" s="2">
        <v>1837.5</v>
      </c>
      <c r="F340">
        <f>1.2%*Таблица1[[#This Row],[Сумма выплаты]]</f>
        <v>22.05</v>
      </c>
      <c r="G340">
        <f>MAX(IF(Таблица1[[#This Row],[БИК банка получателя]]="044525593",1%,1.2%)*Таблица1[[#This Row],[Сумма выплаты]],20)</f>
        <v>22.05</v>
      </c>
    </row>
    <row r="341" spans="1:7" x14ac:dyDescent="0.25">
      <c r="A341" t="s">
        <v>15</v>
      </c>
      <c r="B341" t="s">
        <v>236</v>
      </c>
      <c r="C341" t="s">
        <v>22</v>
      </c>
      <c r="D341" t="s">
        <v>383</v>
      </c>
      <c r="E341" s="2">
        <v>1837.5</v>
      </c>
      <c r="F341">
        <f>1.2%*Таблица1[[#This Row],[Сумма выплаты]]</f>
        <v>22.05</v>
      </c>
      <c r="G341">
        <f>MAX(IF(Таблица1[[#This Row],[БИК банка получателя]]="044525593",1%,1.2%)*Таблица1[[#This Row],[Сумма выплаты]],20)</f>
        <v>22.05</v>
      </c>
    </row>
    <row r="342" spans="1:7" x14ac:dyDescent="0.25">
      <c r="A342" t="s">
        <v>15</v>
      </c>
      <c r="B342" t="s">
        <v>236</v>
      </c>
      <c r="C342" t="s">
        <v>11</v>
      </c>
      <c r="D342" t="s">
        <v>384</v>
      </c>
      <c r="E342" s="2">
        <v>1837.5</v>
      </c>
      <c r="F342">
        <f>1.2%*Таблица1[[#This Row],[Сумма выплаты]]</f>
        <v>22.05</v>
      </c>
      <c r="G342">
        <f>MAX(IF(Таблица1[[#This Row],[БИК банка получателя]]="044525593",1%,1.2%)*Таблица1[[#This Row],[Сумма выплаты]],20)</f>
        <v>22.05</v>
      </c>
    </row>
    <row r="343" spans="1:7" x14ac:dyDescent="0.25">
      <c r="A343" t="s">
        <v>15</v>
      </c>
      <c r="B343" t="s">
        <v>256</v>
      </c>
      <c r="C343" t="s">
        <v>17</v>
      </c>
      <c r="D343" t="s">
        <v>385</v>
      </c>
      <c r="E343" s="2">
        <v>1837.5</v>
      </c>
      <c r="F343">
        <f>1.2%*Таблица1[[#This Row],[Сумма выплаты]]</f>
        <v>22.05</v>
      </c>
      <c r="G343">
        <f>MAX(IF(Таблица1[[#This Row],[БИК банка получателя]]="044525593",1%,1.2%)*Таблица1[[#This Row],[Сумма выплаты]],20)</f>
        <v>22.05</v>
      </c>
    </row>
    <row r="344" spans="1:7" x14ac:dyDescent="0.25">
      <c r="A344" t="s">
        <v>15</v>
      </c>
      <c r="B344" t="s">
        <v>236</v>
      </c>
      <c r="C344" t="s">
        <v>17</v>
      </c>
      <c r="D344" t="s">
        <v>386</v>
      </c>
      <c r="E344" s="2">
        <v>1837.5</v>
      </c>
      <c r="F344">
        <f>1.2%*Таблица1[[#This Row],[Сумма выплаты]]</f>
        <v>22.05</v>
      </c>
      <c r="G344">
        <f>MAX(IF(Таблица1[[#This Row],[БИК банка получателя]]="044525593",1%,1.2%)*Таблица1[[#This Row],[Сумма выплаты]],20)</f>
        <v>22.05</v>
      </c>
    </row>
    <row r="345" spans="1:7" x14ac:dyDescent="0.25">
      <c r="A345" t="s">
        <v>15</v>
      </c>
      <c r="B345" t="s">
        <v>256</v>
      </c>
      <c r="C345" t="s">
        <v>45</v>
      </c>
      <c r="D345" t="s">
        <v>387</v>
      </c>
      <c r="E345" s="2">
        <v>1837.5</v>
      </c>
      <c r="F345">
        <f>1.2%*Таблица1[[#This Row],[Сумма выплаты]]</f>
        <v>22.05</v>
      </c>
      <c r="G345">
        <f>MAX(IF(Таблица1[[#This Row],[БИК банка получателя]]="044525593",1%,1.2%)*Таблица1[[#This Row],[Сумма выплаты]],20)</f>
        <v>22.05</v>
      </c>
    </row>
    <row r="346" spans="1:7" x14ac:dyDescent="0.25">
      <c r="A346" t="s">
        <v>15</v>
      </c>
      <c r="B346" t="s">
        <v>236</v>
      </c>
      <c r="C346" t="s">
        <v>17</v>
      </c>
      <c r="D346" t="s">
        <v>388</v>
      </c>
      <c r="E346" s="2">
        <v>1837.5</v>
      </c>
      <c r="F346">
        <f>1.2%*Таблица1[[#This Row],[Сумма выплаты]]</f>
        <v>22.05</v>
      </c>
      <c r="G346">
        <f>MAX(IF(Таблица1[[#This Row],[БИК банка получателя]]="044525593",1%,1.2%)*Таблица1[[#This Row],[Сумма выплаты]],20)</f>
        <v>22.05</v>
      </c>
    </row>
    <row r="347" spans="1:7" x14ac:dyDescent="0.25">
      <c r="A347" t="s">
        <v>15</v>
      </c>
      <c r="B347" t="s">
        <v>236</v>
      </c>
      <c r="C347" t="s">
        <v>17</v>
      </c>
      <c r="D347" t="s">
        <v>389</v>
      </c>
      <c r="E347" s="2">
        <v>1837.5</v>
      </c>
      <c r="F347">
        <f>1.2%*Таблица1[[#This Row],[Сумма выплаты]]</f>
        <v>22.05</v>
      </c>
      <c r="G347">
        <f>MAX(IF(Таблица1[[#This Row],[БИК банка получателя]]="044525593",1%,1.2%)*Таблица1[[#This Row],[Сумма выплаты]],20)</f>
        <v>22.05</v>
      </c>
    </row>
    <row r="348" spans="1:7" x14ac:dyDescent="0.25">
      <c r="A348" t="s">
        <v>15</v>
      </c>
      <c r="B348" t="s">
        <v>236</v>
      </c>
      <c r="C348" t="s">
        <v>17</v>
      </c>
      <c r="D348" t="s">
        <v>390</v>
      </c>
      <c r="E348" s="2">
        <v>1837.5</v>
      </c>
      <c r="F348">
        <f>1.2%*Таблица1[[#This Row],[Сумма выплаты]]</f>
        <v>22.05</v>
      </c>
      <c r="G348">
        <f>MAX(IF(Таблица1[[#This Row],[БИК банка получателя]]="044525593",1%,1.2%)*Таблица1[[#This Row],[Сумма выплаты]],20)</f>
        <v>22.05</v>
      </c>
    </row>
    <row r="349" spans="1:7" x14ac:dyDescent="0.25">
      <c r="A349" t="s">
        <v>15</v>
      </c>
      <c r="B349" t="s">
        <v>268</v>
      </c>
      <c r="C349" t="s">
        <v>9</v>
      </c>
      <c r="D349" t="s">
        <v>391</v>
      </c>
      <c r="E349" s="2">
        <v>1837.5</v>
      </c>
      <c r="F349">
        <f>1.2%*Таблица1[[#This Row],[Сумма выплаты]]</f>
        <v>22.05</v>
      </c>
      <c r="G349">
        <f>MAX(IF(Таблица1[[#This Row],[БИК банка получателя]]="044525593",1%,1.2%)*Таблица1[[#This Row],[Сумма выплаты]],20)</f>
        <v>20</v>
      </c>
    </row>
    <row r="350" spans="1:7" x14ac:dyDescent="0.25">
      <c r="A350" t="s">
        <v>15</v>
      </c>
      <c r="B350" t="s">
        <v>270</v>
      </c>
      <c r="C350" t="s">
        <v>17</v>
      </c>
      <c r="D350" t="s">
        <v>392</v>
      </c>
      <c r="E350" s="2">
        <v>1837.5</v>
      </c>
      <c r="F350">
        <f>1.2%*Таблица1[[#This Row],[Сумма выплаты]]</f>
        <v>22.05</v>
      </c>
      <c r="G350">
        <f>MAX(IF(Таблица1[[#This Row],[БИК банка получателя]]="044525593",1%,1.2%)*Таблица1[[#This Row],[Сумма выплаты]],20)</f>
        <v>22.05</v>
      </c>
    </row>
    <row r="351" spans="1:7" x14ac:dyDescent="0.25">
      <c r="A351" t="s">
        <v>15</v>
      </c>
      <c r="B351" t="s">
        <v>268</v>
      </c>
      <c r="C351" t="s">
        <v>11</v>
      </c>
      <c r="D351" t="s">
        <v>393</v>
      </c>
      <c r="E351" s="2">
        <v>1837.5</v>
      </c>
      <c r="F351">
        <f>1.2%*Таблица1[[#This Row],[Сумма выплаты]]</f>
        <v>22.05</v>
      </c>
      <c r="G351">
        <f>MAX(IF(Таблица1[[#This Row],[БИК банка получателя]]="044525593",1%,1.2%)*Таблица1[[#This Row],[Сумма выплаты]],20)</f>
        <v>22.05</v>
      </c>
    </row>
    <row r="352" spans="1:7" x14ac:dyDescent="0.25">
      <c r="A352" t="s">
        <v>15</v>
      </c>
      <c r="B352" t="s">
        <v>270</v>
      </c>
      <c r="C352" t="s">
        <v>17</v>
      </c>
      <c r="D352" t="s">
        <v>394</v>
      </c>
      <c r="E352" s="2">
        <v>1837.5</v>
      </c>
      <c r="F352">
        <f>1.2%*Таблица1[[#This Row],[Сумма выплаты]]</f>
        <v>22.05</v>
      </c>
      <c r="G352">
        <f>MAX(IF(Таблица1[[#This Row],[БИК банка получателя]]="044525593",1%,1.2%)*Таблица1[[#This Row],[Сумма выплаты]],20)</f>
        <v>22.05</v>
      </c>
    </row>
    <row r="353" spans="1:7" x14ac:dyDescent="0.25">
      <c r="A353" t="s">
        <v>15</v>
      </c>
      <c r="B353" t="s">
        <v>268</v>
      </c>
      <c r="C353" t="s">
        <v>19</v>
      </c>
      <c r="D353" t="s">
        <v>395</v>
      </c>
      <c r="E353" s="2">
        <v>1837.5</v>
      </c>
      <c r="F353">
        <f>1.2%*Таблица1[[#This Row],[Сумма выплаты]]</f>
        <v>22.05</v>
      </c>
      <c r="G353">
        <f>MAX(IF(Таблица1[[#This Row],[БИК банка получателя]]="044525593",1%,1.2%)*Таблица1[[#This Row],[Сумма выплаты]],20)</f>
        <v>22.05</v>
      </c>
    </row>
    <row r="354" spans="1:7" x14ac:dyDescent="0.25">
      <c r="A354" t="s">
        <v>15</v>
      </c>
      <c r="B354" t="s">
        <v>268</v>
      </c>
      <c r="C354" t="s">
        <v>68</v>
      </c>
      <c r="D354" t="s">
        <v>396</v>
      </c>
      <c r="E354" s="2">
        <v>1837.5</v>
      </c>
      <c r="F354">
        <f>1.2%*Таблица1[[#This Row],[Сумма выплаты]]</f>
        <v>22.05</v>
      </c>
      <c r="G354">
        <f>MAX(IF(Таблица1[[#This Row],[БИК банка получателя]]="044525593",1%,1.2%)*Таблица1[[#This Row],[Сумма выплаты]],20)</f>
        <v>22.05</v>
      </c>
    </row>
    <row r="355" spans="1:7" x14ac:dyDescent="0.25">
      <c r="A355" t="s">
        <v>15</v>
      </c>
      <c r="B355" t="s">
        <v>268</v>
      </c>
      <c r="C355" t="s">
        <v>397</v>
      </c>
      <c r="D355" t="s">
        <v>398</v>
      </c>
      <c r="E355" s="2">
        <v>1890</v>
      </c>
      <c r="F355">
        <f>1.2%*Таблица1[[#This Row],[Сумма выплаты]]</f>
        <v>22.68</v>
      </c>
      <c r="G355">
        <f>MAX(IF(Таблица1[[#This Row],[БИК банка получателя]]="044525593",1%,1.2%)*Таблица1[[#This Row],[Сумма выплаты]],20)</f>
        <v>22.68</v>
      </c>
    </row>
    <row r="356" spans="1:7" x14ac:dyDescent="0.25">
      <c r="A356" t="s">
        <v>15</v>
      </c>
      <c r="B356" t="s">
        <v>268</v>
      </c>
      <c r="C356" t="s">
        <v>11</v>
      </c>
      <c r="D356" t="s">
        <v>399</v>
      </c>
      <c r="E356" s="2">
        <v>1890</v>
      </c>
      <c r="F356">
        <f>1.2%*Таблица1[[#This Row],[Сумма выплаты]]</f>
        <v>22.68</v>
      </c>
      <c r="G356">
        <f>MAX(IF(Таблица1[[#This Row],[БИК банка получателя]]="044525593",1%,1.2%)*Таблица1[[#This Row],[Сумма выплаты]],20)</f>
        <v>22.68</v>
      </c>
    </row>
    <row r="357" spans="1:7" x14ac:dyDescent="0.25">
      <c r="A357" t="s">
        <v>15</v>
      </c>
      <c r="B357" t="s">
        <v>270</v>
      </c>
      <c r="C357" t="s">
        <v>17</v>
      </c>
      <c r="D357" t="s">
        <v>400</v>
      </c>
      <c r="E357" s="2">
        <v>1890</v>
      </c>
      <c r="F357">
        <f>1.2%*Таблица1[[#This Row],[Сумма выплаты]]</f>
        <v>22.68</v>
      </c>
      <c r="G357">
        <f>MAX(IF(Таблица1[[#This Row],[БИК банка получателя]]="044525593",1%,1.2%)*Таблица1[[#This Row],[Сумма выплаты]],20)</f>
        <v>22.68</v>
      </c>
    </row>
    <row r="358" spans="1:7" x14ac:dyDescent="0.25">
      <c r="A358" t="s">
        <v>15</v>
      </c>
      <c r="B358" t="s">
        <v>268</v>
      </c>
      <c r="C358" t="s">
        <v>49</v>
      </c>
      <c r="D358" t="s">
        <v>401</v>
      </c>
      <c r="E358" s="2">
        <v>1890</v>
      </c>
      <c r="F358">
        <f>1.2%*Таблица1[[#This Row],[Сумма выплаты]]</f>
        <v>22.68</v>
      </c>
      <c r="G358">
        <f>MAX(IF(Таблица1[[#This Row],[БИК банка получателя]]="044525593",1%,1.2%)*Таблица1[[#This Row],[Сумма выплаты]],20)</f>
        <v>22.68</v>
      </c>
    </row>
    <row r="359" spans="1:7" x14ac:dyDescent="0.25">
      <c r="A359" t="s">
        <v>15</v>
      </c>
      <c r="B359" t="s">
        <v>268</v>
      </c>
      <c r="C359" t="s">
        <v>146</v>
      </c>
      <c r="D359" t="s">
        <v>402</v>
      </c>
      <c r="E359" s="2">
        <v>1890</v>
      </c>
      <c r="F359">
        <f>1.2%*Таблица1[[#This Row],[Сумма выплаты]]</f>
        <v>22.68</v>
      </c>
      <c r="G359">
        <f>MAX(IF(Таблица1[[#This Row],[БИК банка получателя]]="044525593",1%,1.2%)*Таблица1[[#This Row],[Сумма выплаты]],20)</f>
        <v>22.68</v>
      </c>
    </row>
    <row r="360" spans="1:7" x14ac:dyDescent="0.25">
      <c r="A360" t="s">
        <v>15</v>
      </c>
      <c r="B360" t="s">
        <v>270</v>
      </c>
      <c r="C360" t="s">
        <v>347</v>
      </c>
      <c r="D360" t="s">
        <v>403</v>
      </c>
      <c r="E360" s="2">
        <v>1890</v>
      </c>
      <c r="F360">
        <f>1.2%*Таблица1[[#This Row],[Сумма выплаты]]</f>
        <v>22.68</v>
      </c>
      <c r="G360">
        <f>MAX(IF(Таблица1[[#This Row],[БИК банка получателя]]="044525593",1%,1.2%)*Таблица1[[#This Row],[Сумма выплаты]],20)</f>
        <v>22.68</v>
      </c>
    </row>
    <row r="361" spans="1:7" x14ac:dyDescent="0.25">
      <c r="A361" t="s">
        <v>15</v>
      </c>
      <c r="B361" t="s">
        <v>268</v>
      </c>
      <c r="C361" t="s">
        <v>57</v>
      </c>
      <c r="D361" t="s">
        <v>404</v>
      </c>
      <c r="E361" s="2">
        <v>1890</v>
      </c>
      <c r="F361">
        <f>1.2%*Таблица1[[#This Row],[Сумма выплаты]]</f>
        <v>22.68</v>
      </c>
      <c r="G361">
        <f>MAX(IF(Таблица1[[#This Row],[БИК банка получателя]]="044525593",1%,1.2%)*Таблица1[[#This Row],[Сумма выплаты]],20)</f>
        <v>22.68</v>
      </c>
    </row>
    <row r="362" spans="1:7" x14ac:dyDescent="0.25">
      <c r="A362" t="s">
        <v>15</v>
      </c>
      <c r="B362" t="s">
        <v>268</v>
      </c>
      <c r="C362" t="s">
        <v>27</v>
      </c>
      <c r="D362" t="s">
        <v>405</v>
      </c>
      <c r="E362" s="2">
        <v>1890</v>
      </c>
      <c r="F362">
        <f>1.2%*Таблица1[[#This Row],[Сумма выплаты]]</f>
        <v>22.68</v>
      </c>
      <c r="G362">
        <f>MAX(IF(Таблица1[[#This Row],[БИК банка получателя]]="044525593",1%,1.2%)*Таблица1[[#This Row],[Сумма выплаты]],20)</f>
        <v>22.68</v>
      </c>
    </row>
    <row r="363" spans="1:7" x14ac:dyDescent="0.25">
      <c r="A363" t="s">
        <v>15</v>
      </c>
      <c r="B363" t="s">
        <v>270</v>
      </c>
      <c r="C363" t="s">
        <v>9</v>
      </c>
      <c r="D363" t="s">
        <v>406</v>
      </c>
      <c r="E363" s="2">
        <v>1890</v>
      </c>
      <c r="F363">
        <f>1.2%*Таблица1[[#This Row],[Сумма выплаты]]</f>
        <v>22.68</v>
      </c>
      <c r="G363">
        <f>MAX(IF(Таблица1[[#This Row],[БИК банка получателя]]="044525593",1%,1.2%)*Таблица1[[#This Row],[Сумма выплаты]],20)</f>
        <v>20</v>
      </c>
    </row>
    <row r="364" spans="1:7" x14ac:dyDescent="0.25">
      <c r="A364" t="s">
        <v>15</v>
      </c>
      <c r="B364" t="s">
        <v>270</v>
      </c>
      <c r="C364" t="s">
        <v>47</v>
      </c>
      <c r="D364" t="s">
        <v>407</v>
      </c>
      <c r="E364" s="2">
        <v>1890</v>
      </c>
      <c r="F364">
        <f>1.2%*Таблица1[[#This Row],[Сумма выплаты]]</f>
        <v>22.68</v>
      </c>
      <c r="G364">
        <f>MAX(IF(Таблица1[[#This Row],[БИК банка получателя]]="044525593",1%,1.2%)*Таблица1[[#This Row],[Сумма выплаты]],20)</f>
        <v>22.68</v>
      </c>
    </row>
    <row r="365" spans="1:7" x14ac:dyDescent="0.25">
      <c r="A365" t="s">
        <v>15</v>
      </c>
      <c r="B365" t="s">
        <v>270</v>
      </c>
      <c r="C365" t="s">
        <v>408</v>
      </c>
      <c r="D365" t="s">
        <v>409</v>
      </c>
      <c r="E365" s="2">
        <v>1890</v>
      </c>
      <c r="F365">
        <f>1.2%*Таблица1[[#This Row],[Сумма выплаты]]</f>
        <v>22.68</v>
      </c>
      <c r="G365">
        <f>MAX(IF(Таблица1[[#This Row],[БИК банка получателя]]="044525593",1%,1.2%)*Таблица1[[#This Row],[Сумма выплаты]],20)</f>
        <v>22.68</v>
      </c>
    </row>
    <row r="366" spans="1:7" x14ac:dyDescent="0.25">
      <c r="A366" t="s">
        <v>15</v>
      </c>
      <c r="B366" t="s">
        <v>236</v>
      </c>
      <c r="C366" t="s">
        <v>57</v>
      </c>
      <c r="D366" t="s">
        <v>410</v>
      </c>
      <c r="E366" s="2">
        <v>1890</v>
      </c>
      <c r="F366">
        <f>1.2%*Таблица1[[#This Row],[Сумма выплаты]]</f>
        <v>22.68</v>
      </c>
      <c r="G366">
        <f>MAX(IF(Таблица1[[#This Row],[БИК банка получателя]]="044525593",1%,1.2%)*Таблица1[[#This Row],[Сумма выплаты]],20)</f>
        <v>22.68</v>
      </c>
    </row>
    <row r="367" spans="1:7" x14ac:dyDescent="0.25">
      <c r="A367" t="s">
        <v>15</v>
      </c>
      <c r="B367" t="s">
        <v>236</v>
      </c>
      <c r="C367" t="s">
        <v>17</v>
      </c>
      <c r="D367" t="s">
        <v>411</v>
      </c>
      <c r="E367" s="2">
        <v>1890</v>
      </c>
      <c r="F367">
        <f>1.2%*Таблица1[[#This Row],[Сумма выплаты]]</f>
        <v>22.68</v>
      </c>
      <c r="G367">
        <f>MAX(IF(Таблица1[[#This Row],[БИК банка получателя]]="044525593",1%,1.2%)*Таблица1[[#This Row],[Сумма выплаты]],20)</f>
        <v>22.68</v>
      </c>
    </row>
    <row r="368" spans="1:7" x14ac:dyDescent="0.25">
      <c r="A368" t="s">
        <v>15</v>
      </c>
      <c r="B368" t="s">
        <v>256</v>
      </c>
      <c r="C368" t="s">
        <v>47</v>
      </c>
      <c r="D368" t="s">
        <v>412</v>
      </c>
      <c r="E368" s="2">
        <v>1890</v>
      </c>
      <c r="F368">
        <f>1.2%*Таблица1[[#This Row],[Сумма выплаты]]</f>
        <v>22.68</v>
      </c>
      <c r="G368">
        <f>MAX(IF(Таблица1[[#This Row],[БИК банка получателя]]="044525593",1%,1.2%)*Таблица1[[#This Row],[Сумма выплаты]],20)</f>
        <v>22.68</v>
      </c>
    </row>
    <row r="369" spans="1:7" x14ac:dyDescent="0.25">
      <c r="A369" t="s">
        <v>15</v>
      </c>
      <c r="B369" t="s">
        <v>256</v>
      </c>
      <c r="C369" t="s">
        <v>22</v>
      </c>
      <c r="D369" t="s">
        <v>413</v>
      </c>
      <c r="E369" s="2">
        <v>1890</v>
      </c>
      <c r="F369">
        <f>1.2%*Таблица1[[#This Row],[Сумма выплаты]]</f>
        <v>22.68</v>
      </c>
      <c r="G369">
        <f>MAX(IF(Таблица1[[#This Row],[БИК банка получателя]]="044525593",1%,1.2%)*Таблица1[[#This Row],[Сумма выплаты]],20)</f>
        <v>22.68</v>
      </c>
    </row>
    <row r="370" spans="1:7" x14ac:dyDescent="0.25">
      <c r="A370" t="s">
        <v>15</v>
      </c>
      <c r="B370" t="s">
        <v>256</v>
      </c>
      <c r="C370" t="s">
        <v>68</v>
      </c>
      <c r="D370" t="s">
        <v>414</v>
      </c>
      <c r="E370" s="2">
        <v>1890</v>
      </c>
      <c r="F370">
        <f>1.2%*Таблица1[[#This Row],[Сумма выплаты]]</f>
        <v>22.68</v>
      </c>
      <c r="G370">
        <f>MAX(IF(Таблица1[[#This Row],[БИК банка получателя]]="044525593",1%,1.2%)*Таблица1[[#This Row],[Сумма выплаты]],20)</f>
        <v>22.68</v>
      </c>
    </row>
    <row r="371" spans="1:7" x14ac:dyDescent="0.25">
      <c r="A371" t="s">
        <v>15</v>
      </c>
      <c r="B371" t="s">
        <v>236</v>
      </c>
      <c r="C371" t="s">
        <v>17</v>
      </c>
      <c r="D371" t="s">
        <v>415</v>
      </c>
      <c r="E371" s="2">
        <v>1890</v>
      </c>
      <c r="F371">
        <f>1.2%*Таблица1[[#This Row],[Сумма выплаты]]</f>
        <v>22.68</v>
      </c>
      <c r="G371">
        <f>MAX(IF(Таблица1[[#This Row],[БИК банка получателя]]="044525593",1%,1.2%)*Таблица1[[#This Row],[Сумма выплаты]],20)</f>
        <v>22.68</v>
      </c>
    </row>
    <row r="372" spans="1:7" x14ac:dyDescent="0.25">
      <c r="A372" t="s">
        <v>15</v>
      </c>
      <c r="B372" t="s">
        <v>256</v>
      </c>
      <c r="C372" t="s">
        <v>347</v>
      </c>
      <c r="D372" t="s">
        <v>416</v>
      </c>
      <c r="E372" s="2">
        <v>1890</v>
      </c>
      <c r="F372">
        <f>1.2%*Таблица1[[#This Row],[Сумма выплаты]]</f>
        <v>22.68</v>
      </c>
      <c r="G372">
        <f>MAX(IF(Таблица1[[#This Row],[БИК банка получателя]]="044525593",1%,1.2%)*Таблица1[[#This Row],[Сумма выплаты]],20)</f>
        <v>22.68</v>
      </c>
    </row>
    <row r="373" spans="1:7" x14ac:dyDescent="0.25">
      <c r="A373" t="s">
        <v>15</v>
      </c>
      <c r="B373" t="s">
        <v>236</v>
      </c>
      <c r="C373" t="s">
        <v>11</v>
      </c>
      <c r="D373" t="s">
        <v>417</v>
      </c>
      <c r="E373" s="2">
        <v>1890</v>
      </c>
      <c r="F373">
        <f>1.2%*Таблица1[[#This Row],[Сумма выплаты]]</f>
        <v>22.68</v>
      </c>
      <c r="G373">
        <f>MAX(IF(Таблица1[[#This Row],[БИК банка получателя]]="044525593",1%,1.2%)*Таблица1[[#This Row],[Сумма выплаты]],20)</f>
        <v>22.68</v>
      </c>
    </row>
    <row r="374" spans="1:7" x14ac:dyDescent="0.25">
      <c r="A374" t="s">
        <v>15</v>
      </c>
      <c r="B374" t="s">
        <v>256</v>
      </c>
      <c r="C374" t="s">
        <v>9</v>
      </c>
      <c r="D374" t="s">
        <v>418</v>
      </c>
      <c r="E374" s="2">
        <v>1890</v>
      </c>
      <c r="F374">
        <f>1.2%*Таблица1[[#This Row],[Сумма выплаты]]</f>
        <v>22.68</v>
      </c>
      <c r="G374">
        <f>MAX(IF(Таблица1[[#This Row],[БИК банка получателя]]="044525593",1%,1.2%)*Таблица1[[#This Row],[Сумма выплаты]],20)</f>
        <v>20</v>
      </c>
    </row>
    <row r="375" spans="1:7" x14ac:dyDescent="0.25">
      <c r="A375" t="s">
        <v>15</v>
      </c>
      <c r="B375" t="s">
        <v>256</v>
      </c>
      <c r="C375" t="s">
        <v>397</v>
      </c>
      <c r="D375" t="s">
        <v>419</v>
      </c>
      <c r="E375" s="2">
        <v>1890</v>
      </c>
      <c r="F375">
        <f>1.2%*Таблица1[[#This Row],[Сумма выплаты]]</f>
        <v>22.68</v>
      </c>
      <c r="G375">
        <f>MAX(IF(Таблица1[[#This Row],[БИК банка получателя]]="044525593",1%,1.2%)*Таблица1[[#This Row],[Сумма выплаты]],20)</f>
        <v>22.68</v>
      </c>
    </row>
    <row r="376" spans="1:7" x14ac:dyDescent="0.25">
      <c r="A376" t="s">
        <v>15</v>
      </c>
      <c r="B376" t="s">
        <v>236</v>
      </c>
      <c r="C376" t="s">
        <v>397</v>
      </c>
      <c r="D376" t="s">
        <v>420</v>
      </c>
      <c r="E376" s="2">
        <v>1890</v>
      </c>
      <c r="F376">
        <f>1.2%*Таблица1[[#This Row],[Сумма выплаты]]</f>
        <v>22.68</v>
      </c>
      <c r="G376">
        <f>MAX(IF(Таблица1[[#This Row],[БИК банка получателя]]="044525593",1%,1.2%)*Таблица1[[#This Row],[Сумма выплаты]],20)</f>
        <v>22.68</v>
      </c>
    </row>
    <row r="377" spans="1:7" x14ac:dyDescent="0.25">
      <c r="A377" t="s">
        <v>15</v>
      </c>
      <c r="B377" t="s">
        <v>236</v>
      </c>
      <c r="C377" t="s">
        <v>22</v>
      </c>
      <c r="D377" t="s">
        <v>421</v>
      </c>
      <c r="E377" s="2">
        <v>1890</v>
      </c>
      <c r="F377">
        <f>1.2%*Таблица1[[#This Row],[Сумма выплаты]]</f>
        <v>22.68</v>
      </c>
      <c r="G377">
        <f>MAX(IF(Таблица1[[#This Row],[БИК банка получателя]]="044525593",1%,1.2%)*Таблица1[[#This Row],[Сумма выплаты]],20)</f>
        <v>22.68</v>
      </c>
    </row>
    <row r="378" spans="1:7" x14ac:dyDescent="0.25">
      <c r="A378" t="s">
        <v>15</v>
      </c>
      <c r="B378" t="s">
        <v>256</v>
      </c>
      <c r="C378" t="s">
        <v>11</v>
      </c>
      <c r="D378" t="s">
        <v>422</v>
      </c>
      <c r="E378" s="2">
        <v>1890</v>
      </c>
      <c r="F378">
        <f>1.2%*Таблица1[[#This Row],[Сумма выплаты]]</f>
        <v>22.68</v>
      </c>
      <c r="G378">
        <f>MAX(IF(Таблица1[[#This Row],[БИК банка получателя]]="044525593",1%,1.2%)*Таблица1[[#This Row],[Сумма выплаты]],20)</f>
        <v>22.68</v>
      </c>
    </row>
    <row r="379" spans="1:7" x14ac:dyDescent="0.25">
      <c r="A379" t="s">
        <v>15</v>
      </c>
      <c r="B379" t="s">
        <v>256</v>
      </c>
      <c r="C379" t="s">
        <v>17</v>
      </c>
      <c r="D379" t="s">
        <v>423</v>
      </c>
      <c r="E379" s="2">
        <v>1890</v>
      </c>
      <c r="F379">
        <f>1.2%*Таблица1[[#This Row],[Сумма выплаты]]</f>
        <v>22.68</v>
      </c>
      <c r="G379">
        <f>MAX(IF(Таблица1[[#This Row],[БИК банка получателя]]="044525593",1%,1.2%)*Таблица1[[#This Row],[Сумма выплаты]],20)</f>
        <v>22.68</v>
      </c>
    </row>
    <row r="380" spans="1:7" x14ac:dyDescent="0.25">
      <c r="A380" t="s">
        <v>15</v>
      </c>
      <c r="B380" t="s">
        <v>236</v>
      </c>
      <c r="C380" t="s">
        <v>47</v>
      </c>
      <c r="D380" t="s">
        <v>424</v>
      </c>
      <c r="E380" s="2">
        <v>1890</v>
      </c>
      <c r="F380">
        <f>1.2%*Таблица1[[#This Row],[Сумма выплаты]]</f>
        <v>22.68</v>
      </c>
      <c r="G380">
        <f>MAX(IF(Таблица1[[#This Row],[БИК банка получателя]]="044525593",1%,1.2%)*Таблица1[[#This Row],[Сумма выплаты]],20)</f>
        <v>22.68</v>
      </c>
    </row>
    <row r="381" spans="1:7" x14ac:dyDescent="0.25">
      <c r="A381" t="s">
        <v>15</v>
      </c>
      <c r="B381" t="s">
        <v>236</v>
      </c>
      <c r="C381" t="s">
        <v>68</v>
      </c>
      <c r="D381" t="s">
        <v>425</v>
      </c>
      <c r="E381" s="2">
        <v>1890</v>
      </c>
      <c r="F381">
        <f>1.2%*Таблица1[[#This Row],[Сумма выплаты]]</f>
        <v>22.68</v>
      </c>
      <c r="G381">
        <f>MAX(IF(Таблица1[[#This Row],[БИК банка получателя]]="044525593",1%,1.2%)*Таблица1[[#This Row],[Сумма выплаты]],20)</f>
        <v>22.68</v>
      </c>
    </row>
    <row r="382" spans="1:7" x14ac:dyDescent="0.25">
      <c r="A382" t="s">
        <v>15</v>
      </c>
      <c r="B382" t="s">
        <v>270</v>
      </c>
      <c r="C382" t="s">
        <v>27</v>
      </c>
      <c r="D382" t="s">
        <v>426</v>
      </c>
      <c r="E382" s="2">
        <v>1890</v>
      </c>
      <c r="F382">
        <f>1.2%*Таблица1[[#This Row],[Сумма выплаты]]</f>
        <v>22.68</v>
      </c>
      <c r="G382">
        <f>MAX(IF(Таблица1[[#This Row],[БИК банка получателя]]="044525593",1%,1.2%)*Таблица1[[#This Row],[Сумма выплаты]],20)</f>
        <v>22.68</v>
      </c>
    </row>
    <row r="383" spans="1:7" x14ac:dyDescent="0.25">
      <c r="A383" t="s">
        <v>15</v>
      </c>
      <c r="B383" t="s">
        <v>270</v>
      </c>
      <c r="C383" t="s">
        <v>397</v>
      </c>
      <c r="D383" t="s">
        <v>427</v>
      </c>
      <c r="E383" s="2">
        <v>1890</v>
      </c>
      <c r="F383">
        <f>1.2%*Таблица1[[#This Row],[Сумма выплаты]]</f>
        <v>22.68</v>
      </c>
      <c r="G383">
        <f>MAX(IF(Таблица1[[#This Row],[БИК банка получателя]]="044525593",1%,1.2%)*Таблица1[[#This Row],[Сумма выплаты]],20)</f>
        <v>22.68</v>
      </c>
    </row>
    <row r="384" spans="1:7" x14ac:dyDescent="0.25">
      <c r="A384" t="s">
        <v>15</v>
      </c>
      <c r="B384" t="s">
        <v>268</v>
      </c>
      <c r="C384" t="s">
        <v>408</v>
      </c>
      <c r="D384" t="s">
        <v>428</v>
      </c>
      <c r="E384" s="2">
        <v>1890</v>
      </c>
      <c r="F384">
        <f>1.2%*Таблица1[[#This Row],[Сумма выплаты]]</f>
        <v>22.68</v>
      </c>
      <c r="G384">
        <f>MAX(IF(Таблица1[[#This Row],[БИК банка получателя]]="044525593",1%,1.2%)*Таблица1[[#This Row],[Сумма выплаты]],20)</f>
        <v>22.68</v>
      </c>
    </row>
    <row r="385" spans="1:7" x14ac:dyDescent="0.25">
      <c r="A385" t="s">
        <v>15</v>
      </c>
      <c r="B385" t="s">
        <v>270</v>
      </c>
      <c r="C385" t="s">
        <v>146</v>
      </c>
      <c r="D385" t="s">
        <v>429</v>
      </c>
      <c r="E385" s="2">
        <v>1890</v>
      </c>
      <c r="F385">
        <f>1.2%*Таблица1[[#This Row],[Сумма выплаты]]</f>
        <v>22.68</v>
      </c>
      <c r="G385">
        <f>MAX(IF(Таблица1[[#This Row],[БИК банка получателя]]="044525593",1%,1.2%)*Таблица1[[#This Row],[Сумма выплаты]],20)</f>
        <v>22.68</v>
      </c>
    </row>
    <row r="386" spans="1:7" x14ac:dyDescent="0.25">
      <c r="A386" t="s">
        <v>4</v>
      </c>
      <c r="B386" t="s">
        <v>270</v>
      </c>
      <c r="C386" t="s">
        <v>38</v>
      </c>
      <c r="D386" t="s">
        <v>430</v>
      </c>
      <c r="E386" s="2">
        <v>1917</v>
      </c>
      <c r="F386">
        <f>1.2%*Таблица1[[#This Row],[Сумма выплаты]]</f>
        <v>23.004000000000001</v>
      </c>
      <c r="G386">
        <f>MAX(IF(Таблица1[[#This Row],[БИК банка получателя]]="044525593",1%,1.2%)*Таблица1[[#This Row],[Сумма выплаты]],20)</f>
        <v>23.004000000000001</v>
      </c>
    </row>
    <row r="387" spans="1:7" x14ac:dyDescent="0.25">
      <c r="A387" t="s">
        <v>4</v>
      </c>
      <c r="B387" t="s">
        <v>236</v>
      </c>
      <c r="C387" t="s">
        <v>38</v>
      </c>
      <c r="D387" t="s">
        <v>431</v>
      </c>
      <c r="E387" s="2">
        <v>1917</v>
      </c>
      <c r="F387">
        <f>1.2%*Таблица1[[#This Row],[Сумма выплаты]]</f>
        <v>23.004000000000001</v>
      </c>
      <c r="G387">
        <f>MAX(IF(Таблица1[[#This Row],[БИК банка получателя]]="044525593",1%,1.2%)*Таблица1[[#This Row],[Сумма выплаты]],20)</f>
        <v>23.004000000000001</v>
      </c>
    </row>
    <row r="388" spans="1:7" x14ac:dyDescent="0.25">
      <c r="A388" t="s">
        <v>4</v>
      </c>
      <c r="B388" t="s">
        <v>268</v>
      </c>
      <c r="C388" t="s">
        <v>11</v>
      </c>
      <c r="D388" t="s">
        <v>432</v>
      </c>
      <c r="E388" s="2">
        <v>1920</v>
      </c>
      <c r="F388">
        <f>1.2%*Таблица1[[#This Row],[Сумма выплаты]]</f>
        <v>23.04</v>
      </c>
      <c r="G388">
        <f>MAX(IF(Таблица1[[#This Row],[БИК банка получателя]]="044525593",1%,1.2%)*Таблица1[[#This Row],[Сумма выплаты]],20)</f>
        <v>23.04</v>
      </c>
    </row>
    <row r="389" spans="1:7" x14ac:dyDescent="0.25">
      <c r="A389" t="s">
        <v>4</v>
      </c>
      <c r="B389" t="s">
        <v>268</v>
      </c>
      <c r="C389" t="s">
        <v>194</v>
      </c>
      <c r="D389" t="s">
        <v>433</v>
      </c>
      <c r="E389" s="2">
        <v>1920</v>
      </c>
      <c r="F389">
        <f>1.2%*Таблица1[[#This Row],[Сумма выплаты]]</f>
        <v>23.04</v>
      </c>
      <c r="G389">
        <f>MAX(IF(Таблица1[[#This Row],[БИК банка получателя]]="044525593",1%,1.2%)*Таблица1[[#This Row],[Сумма выплаты]],20)</f>
        <v>23.04</v>
      </c>
    </row>
    <row r="390" spans="1:7" x14ac:dyDescent="0.25">
      <c r="A390" t="s">
        <v>4</v>
      </c>
      <c r="B390" t="s">
        <v>270</v>
      </c>
      <c r="C390" t="s">
        <v>11</v>
      </c>
      <c r="D390" t="s">
        <v>434</v>
      </c>
      <c r="E390" s="2">
        <v>1920</v>
      </c>
      <c r="F390">
        <f>1.2%*Таблица1[[#This Row],[Сумма выплаты]]</f>
        <v>23.04</v>
      </c>
      <c r="G390">
        <f>MAX(IF(Таблица1[[#This Row],[БИК банка получателя]]="044525593",1%,1.2%)*Таблица1[[#This Row],[Сумма выплаты]],20)</f>
        <v>23.04</v>
      </c>
    </row>
    <row r="391" spans="1:7" x14ac:dyDescent="0.25">
      <c r="A391" t="s">
        <v>4</v>
      </c>
      <c r="B391" t="s">
        <v>256</v>
      </c>
      <c r="C391" t="s">
        <v>11</v>
      </c>
      <c r="D391" t="s">
        <v>435</v>
      </c>
      <c r="E391" s="2">
        <v>1920</v>
      </c>
      <c r="F391">
        <f>1.2%*Таблица1[[#This Row],[Сумма выплаты]]</f>
        <v>23.04</v>
      </c>
      <c r="G391">
        <f>MAX(IF(Таблица1[[#This Row],[БИК банка получателя]]="044525593",1%,1.2%)*Таблица1[[#This Row],[Сумма выплаты]],20)</f>
        <v>23.04</v>
      </c>
    </row>
    <row r="392" spans="1:7" x14ac:dyDescent="0.25">
      <c r="A392" t="s">
        <v>4</v>
      </c>
      <c r="B392" t="s">
        <v>236</v>
      </c>
      <c r="C392" t="s">
        <v>194</v>
      </c>
      <c r="D392" t="s">
        <v>436</v>
      </c>
      <c r="E392" s="2">
        <v>1920</v>
      </c>
      <c r="F392">
        <f>1.2%*Таблица1[[#This Row],[Сумма выплаты]]</f>
        <v>23.04</v>
      </c>
      <c r="G392">
        <f>MAX(IF(Таблица1[[#This Row],[БИК банка получателя]]="044525593",1%,1.2%)*Таблица1[[#This Row],[Сумма выплаты]],20)</f>
        <v>23.04</v>
      </c>
    </row>
    <row r="393" spans="1:7" x14ac:dyDescent="0.25">
      <c r="A393" t="s">
        <v>4</v>
      </c>
      <c r="B393" t="s">
        <v>236</v>
      </c>
      <c r="C393" t="s">
        <v>11</v>
      </c>
      <c r="D393" t="s">
        <v>437</v>
      </c>
      <c r="E393" s="2">
        <v>1920</v>
      </c>
      <c r="F393">
        <f>1.2%*Таблица1[[#This Row],[Сумма выплаты]]</f>
        <v>23.04</v>
      </c>
      <c r="G393">
        <f>MAX(IF(Таблица1[[#This Row],[БИК банка получателя]]="044525593",1%,1.2%)*Таблица1[[#This Row],[Сумма выплаты]],20)</f>
        <v>23.04</v>
      </c>
    </row>
    <row r="394" spans="1:7" x14ac:dyDescent="0.25">
      <c r="A394" t="s">
        <v>4</v>
      </c>
      <c r="B394" t="s">
        <v>270</v>
      </c>
      <c r="C394" t="s">
        <v>11</v>
      </c>
      <c r="D394" t="s">
        <v>438</v>
      </c>
      <c r="E394" s="2">
        <v>1920</v>
      </c>
      <c r="F394">
        <f>1.2%*Таблица1[[#This Row],[Сумма выплаты]]</f>
        <v>23.04</v>
      </c>
      <c r="G394">
        <f>MAX(IF(Таблица1[[#This Row],[БИК банка получателя]]="044525593",1%,1.2%)*Таблица1[[#This Row],[Сумма выплаты]],20)</f>
        <v>23.04</v>
      </c>
    </row>
    <row r="395" spans="1:7" x14ac:dyDescent="0.25">
      <c r="A395" t="s">
        <v>77</v>
      </c>
      <c r="B395" t="s">
        <v>270</v>
      </c>
      <c r="C395" t="s">
        <v>194</v>
      </c>
      <c r="D395" t="s">
        <v>439</v>
      </c>
      <c r="E395" s="3">
        <v>2130</v>
      </c>
      <c r="F395">
        <f>1.2%*Таблица1[[#This Row],[Сумма выплаты]]</f>
        <v>25.560000000000002</v>
      </c>
      <c r="G395">
        <f>MAX(IF(Таблица1[[#This Row],[БИК банка получателя]]="044525593",1%,1.2%)*Таблица1[[#This Row],[Сумма выплаты]],20)</f>
        <v>25.560000000000002</v>
      </c>
    </row>
    <row r="396" spans="1:7" x14ac:dyDescent="0.25">
      <c r="A396" t="s">
        <v>4</v>
      </c>
      <c r="B396" t="s">
        <v>268</v>
      </c>
      <c r="C396" t="s">
        <v>194</v>
      </c>
      <c r="D396" t="s">
        <v>440</v>
      </c>
      <c r="E396" s="2">
        <v>2416</v>
      </c>
      <c r="F396">
        <f>1.2%*Таблица1[[#This Row],[Сумма выплаты]]</f>
        <v>28.992000000000001</v>
      </c>
      <c r="G396">
        <f>MAX(IF(Таблица1[[#This Row],[БИК банка получателя]]="044525593",1%,1.2%)*Таблица1[[#This Row],[Сумма выплаты]],20)</f>
        <v>28.992000000000001</v>
      </c>
    </row>
    <row r="397" spans="1:7" x14ac:dyDescent="0.25">
      <c r="A397" t="s">
        <v>4</v>
      </c>
      <c r="B397" t="s">
        <v>270</v>
      </c>
      <c r="C397" t="s">
        <v>194</v>
      </c>
      <c r="D397" t="s">
        <v>441</v>
      </c>
      <c r="E397" s="2">
        <v>2416</v>
      </c>
      <c r="F397">
        <f>1.2%*Таблица1[[#This Row],[Сумма выплаты]]</f>
        <v>28.992000000000001</v>
      </c>
      <c r="G397">
        <f>MAX(IF(Таблица1[[#This Row],[БИК банка получателя]]="044525593",1%,1.2%)*Таблица1[[#This Row],[Сумма выплаты]],20)</f>
        <v>28.992000000000001</v>
      </c>
    </row>
    <row r="398" spans="1:7" x14ac:dyDescent="0.25">
      <c r="A398" t="s">
        <v>4</v>
      </c>
      <c r="B398" t="s">
        <v>270</v>
      </c>
      <c r="C398" t="s">
        <v>194</v>
      </c>
      <c r="D398" t="s">
        <v>442</v>
      </c>
      <c r="E398" s="2">
        <v>2640</v>
      </c>
      <c r="F398">
        <f>1.2%*Таблица1[[#This Row],[Сумма выплаты]]</f>
        <v>31.68</v>
      </c>
      <c r="G398">
        <f>MAX(IF(Таблица1[[#This Row],[БИК банка получателя]]="044525593",1%,1.2%)*Таблица1[[#This Row],[Сумма выплаты]],20)</f>
        <v>31.68</v>
      </c>
    </row>
    <row r="399" spans="1:7" x14ac:dyDescent="0.25">
      <c r="A399" t="s">
        <v>4</v>
      </c>
      <c r="B399" t="s">
        <v>256</v>
      </c>
      <c r="C399" t="s">
        <v>11</v>
      </c>
      <c r="D399" t="s">
        <v>443</v>
      </c>
      <c r="E399" s="2">
        <v>2640</v>
      </c>
      <c r="F399">
        <f>1.2%*Таблица1[[#This Row],[Сумма выплаты]]</f>
        <v>31.68</v>
      </c>
      <c r="G399">
        <f>MAX(IF(Таблица1[[#This Row],[БИК банка получателя]]="044525593",1%,1.2%)*Таблица1[[#This Row],[Сумма выплаты]],20)</f>
        <v>31.68</v>
      </c>
    </row>
    <row r="400" spans="1:7" x14ac:dyDescent="0.25">
      <c r="A400" t="s">
        <v>15</v>
      </c>
      <c r="B400" t="s">
        <v>444</v>
      </c>
      <c r="C400" t="s">
        <v>17</v>
      </c>
      <c r="D400" t="s">
        <v>445</v>
      </c>
      <c r="E400" s="2">
        <v>875</v>
      </c>
      <c r="F400">
        <f>1.2%*Таблица1[[#This Row],[Сумма выплаты]]</f>
        <v>10.5</v>
      </c>
      <c r="G400">
        <f>MAX(IF(Таблица1[[#This Row],[БИК банка получателя]]="044525593",1%,1.2%)*Таблица1[[#This Row],[Сумма выплаты]],20)</f>
        <v>20</v>
      </c>
    </row>
    <row r="401" spans="1:7" x14ac:dyDescent="0.25">
      <c r="A401" t="s">
        <v>15</v>
      </c>
      <c r="B401" t="s">
        <v>446</v>
      </c>
      <c r="C401" t="s">
        <v>49</v>
      </c>
      <c r="D401" t="s">
        <v>447</v>
      </c>
      <c r="E401" s="2">
        <v>875</v>
      </c>
      <c r="F401">
        <f>1.2%*Таблица1[[#This Row],[Сумма выплаты]]</f>
        <v>10.5</v>
      </c>
      <c r="G401">
        <f>MAX(IF(Таблица1[[#This Row],[БИК банка получателя]]="044525593",1%,1.2%)*Таблица1[[#This Row],[Сумма выплаты]],20)</f>
        <v>20</v>
      </c>
    </row>
    <row r="402" spans="1:7" x14ac:dyDescent="0.25">
      <c r="A402" t="s">
        <v>15</v>
      </c>
      <c r="B402" t="s">
        <v>446</v>
      </c>
      <c r="C402" t="s">
        <v>9</v>
      </c>
      <c r="D402" t="s">
        <v>448</v>
      </c>
      <c r="E402" s="2">
        <v>875</v>
      </c>
      <c r="F402">
        <f>1.2%*Таблица1[[#This Row],[Сумма выплаты]]</f>
        <v>10.5</v>
      </c>
      <c r="G402">
        <f>MAX(IF(Таблица1[[#This Row],[БИК банка получателя]]="044525593",1%,1.2%)*Таблица1[[#This Row],[Сумма выплаты]],20)</f>
        <v>20</v>
      </c>
    </row>
    <row r="403" spans="1:7" x14ac:dyDescent="0.25">
      <c r="A403" t="s">
        <v>15</v>
      </c>
      <c r="B403" t="s">
        <v>449</v>
      </c>
      <c r="C403" t="s">
        <v>9</v>
      </c>
      <c r="D403" t="s">
        <v>450</v>
      </c>
      <c r="E403" s="2">
        <v>875</v>
      </c>
      <c r="F403">
        <f>1.2%*Таблица1[[#This Row],[Сумма выплаты]]</f>
        <v>10.5</v>
      </c>
      <c r="G403">
        <f>MAX(IF(Таблица1[[#This Row],[БИК банка получателя]]="044525593",1%,1.2%)*Таблица1[[#This Row],[Сумма выплаты]],20)</f>
        <v>20</v>
      </c>
    </row>
    <row r="404" spans="1:7" x14ac:dyDescent="0.25">
      <c r="A404" t="s">
        <v>15</v>
      </c>
      <c r="B404" t="s">
        <v>449</v>
      </c>
      <c r="C404" t="s">
        <v>11</v>
      </c>
      <c r="D404" t="s">
        <v>451</v>
      </c>
      <c r="E404" s="2">
        <v>875</v>
      </c>
      <c r="F404">
        <f>1.2%*Таблица1[[#This Row],[Сумма выплаты]]</f>
        <v>10.5</v>
      </c>
      <c r="G404">
        <f>MAX(IF(Таблица1[[#This Row],[БИК банка получателя]]="044525593",1%,1.2%)*Таблица1[[#This Row],[Сумма выплаты]],20)</f>
        <v>20</v>
      </c>
    </row>
    <row r="405" spans="1:7" x14ac:dyDescent="0.25">
      <c r="A405" t="s">
        <v>15</v>
      </c>
      <c r="B405" t="s">
        <v>446</v>
      </c>
      <c r="C405" t="s">
        <v>27</v>
      </c>
      <c r="D405" t="s">
        <v>452</v>
      </c>
      <c r="E405" s="2">
        <v>875</v>
      </c>
      <c r="F405">
        <f>1.2%*Таблица1[[#This Row],[Сумма выплаты]]</f>
        <v>10.5</v>
      </c>
      <c r="G405">
        <f>MAX(IF(Таблица1[[#This Row],[БИК банка получателя]]="044525593",1%,1.2%)*Таблица1[[#This Row],[Сумма выплаты]],20)</f>
        <v>20</v>
      </c>
    </row>
    <row r="406" spans="1:7" x14ac:dyDescent="0.25">
      <c r="A406" t="s">
        <v>15</v>
      </c>
      <c r="B406" t="s">
        <v>446</v>
      </c>
      <c r="C406" t="s">
        <v>27</v>
      </c>
      <c r="D406" t="s">
        <v>453</v>
      </c>
      <c r="E406" s="2">
        <v>900</v>
      </c>
      <c r="F406">
        <f>1.2%*Таблица1[[#This Row],[Сумма выплаты]]</f>
        <v>10.8</v>
      </c>
      <c r="G406">
        <f>MAX(IF(Таблица1[[#This Row],[БИК банка получателя]]="044525593",1%,1.2%)*Таблица1[[#This Row],[Сумма выплаты]],20)</f>
        <v>20</v>
      </c>
    </row>
    <row r="407" spans="1:7" x14ac:dyDescent="0.25">
      <c r="A407" t="s">
        <v>15</v>
      </c>
      <c r="B407" t="s">
        <v>449</v>
      </c>
      <c r="C407" t="s">
        <v>68</v>
      </c>
      <c r="D407" t="s">
        <v>454</v>
      </c>
      <c r="E407" s="2">
        <v>972</v>
      </c>
      <c r="F407">
        <f>1.2%*Таблица1[[#This Row],[Сумма выплаты]]</f>
        <v>11.664</v>
      </c>
      <c r="G407">
        <f>MAX(IF(Таблица1[[#This Row],[БИК банка получателя]]="044525593",1%,1.2%)*Таблица1[[#This Row],[Сумма выплаты]],20)</f>
        <v>20</v>
      </c>
    </row>
    <row r="408" spans="1:7" x14ac:dyDescent="0.25">
      <c r="A408" t="s">
        <v>15</v>
      </c>
      <c r="B408" t="s">
        <v>449</v>
      </c>
      <c r="C408" t="s">
        <v>17</v>
      </c>
      <c r="D408" t="s">
        <v>455</v>
      </c>
      <c r="E408" s="2">
        <v>1050</v>
      </c>
      <c r="F408">
        <f>1.2%*Таблица1[[#This Row],[Сумма выплаты]]</f>
        <v>12.6</v>
      </c>
      <c r="G408">
        <f>MAX(IF(Таблица1[[#This Row],[БИК банка получателя]]="044525593",1%,1.2%)*Таблица1[[#This Row],[Сумма выплаты]],20)</f>
        <v>20</v>
      </c>
    </row>
    <row r="409" spans="1:7" x14ac:dyDescent="0.25">
      <c r="A409" t="s">
        <v>15</v>
      </c>
      <c r="B409" t="s">
        <v>449</v>
      </c>
      <c r="C409" t="s">
        <v>17</v>
      </c>
      <c r="D409" t="s">
        <v>456</v>
      </c>
      <c r="E409" s="2">
        <v>1050</v>
      </c>
      <c r="F409">
        <f>1.2%*Таблица1[[#This Row],[Сумма выплаты]]</f>
        <v>12.6</v>
      </c>
      <c r="G409">
        <f>MAX(IF(Таблица1[[#This Row],[БИК банка получателя]]="044525593",1%,1.2%)*Таблица1[[#This Row],[Сумма выплаты]],20)</f>
        <v>20</v>
      </c>
    </row>
    <row r="410" spans="1:7" x14ac:dyDescent="0.25">
      <c r="A410" t="s">
        <v>15</v>
      </c>
      <c r="B410" t="s">
        <v>444</v>
      </c>
      <c r="C410" t="s">
        <v>17</v>
      </c>
      <c r="D410" t="s">
        <v>457</v>
      </c>
      <c r="E410" s="2">
        <v>1050</v>
      </c>
      <c r="F410">
        <f>1.2%*Таблица1[[#This Row],[Сумма выплаты]]</f>
        <v>12.6</v>
      </c>
      <c r="G410">
        <f>MAX(IF(Таблица1[[#This Row],[БИК банка получателя]]="044525593",1%,1.2%)*Таблица1[[#This Row],[Сумма выплаты]],20)</f>
        <v>20</v>
      </c>
    </row>
    <row r="411" spans="1:7" x14ac:dyDescent="0.25">
      <c r="A411" t="s">
        <v>15</v>
      </c>
      <c r="B411" t="s">
        <v>444</v>
      </c>
      <c r="C411" t="s">
        <v>17</v>
      </c>
      <c r="D411" t="s">
        <v>458</v>
      </c>
      <c r="E411" s="2">
        <v>1050</v>
      </c>
      <c r="F411">
        <f>1.2%*Таблица1[[#This Row],[Сумма выплаты]]</f>
        <v>12.6</v>
      </c>
      <c r="G411">
        <f>MAX(IF(Таблица1[[#This Row],[БИК банка получателя]]="044525593",1%,1.2%)*Таблица1[[#This Row],[Сумма выплаты]],20)</f>
        <v>20</v>
      </c>
    </row>
    <row r="412" spans="1:7" x14ac:dyDescent="0.25">
      <c r="A412" t="s">
        <v>15</v>
      </c>
      <c r="B412" t="s">
        <v>446</v>
      </c>
      <c r="C412" t="s">
        <v>38</v>
      </c>
      <c r="D412" t="s">
        <v>459</v>
      </c>
      <c r="E412" s="2">
        <v>1377</v>
      </c>
      <c r="F412">
        <f>1.2%*Таблица1[[#This Row],[Сумма выплаты]]</f>
        <v>16.524000000000001</v>
      </c>
      <c r="G412">
        <f>MAX(IF(Таблица1[[#This Row],[БИК банка получателя]]="044525593",1%,1.2%)*Таблица1[[#This Row],[Сумма выплаты]],20)</f>
        <v>20</v>
      </c>
    </row>
    <row r="413" spans="1:7" x14ac:dyDescent="0.25">
      <c r="A413" t="s">
        <v>15</v>
      </c>
      <c r="B413" t="s">
        <v>449</v>
      </c>
      <c r="C413" t="s">
        <v>68</v>
      </c>
      <c r="D413" t="s">
        <v>460</v>
      </c>
      <c r="E413" s="2">
        <v>1377</v>
      </c>
      <c r="F413">
        <f>1.2%*Таблица1[[#This Row],[Сумма выплаты]]</f>
        <v>16.524000000000001</v>
      </c>
      <c r="G413">
        <f>MAX(IF(Таблица1[[#This Row],[БИК банка получателя]]="044525593",1%,1.2%)*Таблица1[[#This Row],[Сумма выплаты]],20)</f>
        <v>20</v>
      </c>
    </row>
    <row r="414" spans="1:7" x14ac:dyDescent="0.25">
      <c r="A414" t="s">
        <v>15</v>
      </c>
      <c r="B414" t="s">
        <v>449</v>
      </c>
      <c r="C414" t="s">
        <v>17</v>
      </c>
      <c r="D414" t="s">
        <v>461</v>
      </c>
      <c r="E414" s="2">
        <v>1487.5</v>
      </c>
      <c r="F414">
        <f>1.2%*Таблица1[[#This Row],[Сумма выплаты]]</f>
        <v>17.850000000000001</v>
      </c>
      <c r="G414">
        <f>MAX(IF(Таблица1[[#This Row],[БИК банка получателя]]="044525593",1%,1.2%)*Таблица1[[#This Row],[Сумма выплаты]],20)</f>
        <v>20</v>
      </c>
    </row>
    <row r="415" spans="1:7" x14ac:dyDescent="0.25">
      <c r="A415" t="s">
        <v>15</v>
      </c>
      <c r="B415" t="s">
        <v>449</v>
      </c>
      <c r="C415" t="s">
        <v>17</v>
      </c>
      <c r="D415" t="s">
        <v>462</v>
      </c>
      <c r="E415" s="2">
        <v>1487.5</v>
      </c>
      <c r="F415">
        <f>1.2%*Таблица1[[#This Row],[Сумма выплаты]]</f>
        <v>17.850000000000001</v>
      </c>
      <c r="G415">
        <f>MAX(IF(Таблица1[[#This Row],[БИК банка получателя]]="044525593",1%,1.2%)*Таблица1[[#This Row],[Сумма выплаты]],20)</f>
        <v>20</v>
      </c>
    </row>
    <row r="416" spans="1:7" x14ac:dyDescent="0.25">
      <c r="A416" t="s">
        <v>15</v>
      </c>
      <c r="B416" t="s">
        <v>446</v>
      </c>
      <c r="C416" t="s">
        <v>57</v>
      </c>
      <c r="D416" t="s">
        <v>463</v>
      </c>
      <c r="E416" s="2">
        <v>1487.5</v>
      </c>
      <c r="F416">
        <f>1.2%*Таблица1[[#This Row],[Сумма выплаты]]</f>
        <v>17.850000000000001</v>
      </c>
      <c r="G416">
        <f>MAX(IF(Таблица1[[#This Row],[БИК банка получателя]]="044525593",1%,1.2%)*Таблица1[[#This Row],[Сумма выплаты]],20)</f>
        <v>20</v>
      </c>
    </row>
    <row r="417" spans="1:7" x14ac:dyDescent="0.25">
      <c r="A417" t="s">
        <v>15</v>
      </c>
      <c r="B417" t="s">
        <v>446</v>
      </c>
      <c r="C417" t="s">
        <v>11</v>
      </c>
      <c r="D417" t="s">
        <v>464</v>
      </c>
      <c r="E417" s="2">
        <v>1487.5</v>
      </c>
      <c r="F417">
        <f>1.2%*Таблица1[[#This Row],[Сумма выплаты]]</f>
        <v>17.850000000000001</v>
      </c>
      <c r="G417">
        <f>MAX(IF(Таблица1[[#This Row],[БИК банка получателя]]="044525593",1%,1.2%)*Таблица1[[#This Row],[Сумма выплаты]],20)</f>
        <v>20</v>
      </c>
    </row>
    <row r="418" spans="1:7" x14ac:dyDescent="0.25">
      <c r="A418" t="s">
        <v>15</v>
      </c>
      <c r="B418" t="s">
        <v>444</v>
      </c>
      <c r="C418" t="s">
        <v>17</v>
      </c>
      <c r="D418" t="s">
        <v>465</v>
      </c>
      <c r="E418" s="2">
        <v>1487.5</v>
      </c>
      <c r="F418">
        <f>1.2%*Таблица1[[#This Row],[Сумма выплаты]]</f>
        <v>17.850000000000001</v>
      </c>
      <c r="G418">
        <f>MAX(IF(Таблица1[[#This Row],[БИК банка получателя]]="044525593",1%,1.2%)*Таблица1[[#This Row],[Сумма выплаты]],20)</f>
        <v>20</v>
      </c>
    </row>
    <row r="419" spans="1:7" x14ac:dyDescent="0.25">
      <c r="A419" t="s">
        <v>15</v>
      </c>
      <c r="B419" t="s">
        <v>446</v>
      </c>
      <c r="C419" t="s">
        <v>38</v>
      </c>
      <c r="D419" t="s">
        <v>466</v>
      </c>
      <c r="E419" s="2">
        <v>1487.5</v>
      </c>
      <c r="F419">
        <f>1.2%*Таблица1[[#This Row],[Сумма выплаты]]</f>
        <v>17.850000000000001</v>
      </c>
      <c r="G419">
        <f>MAX(IF(Таблица1[[#This Row],[БИК банка получателя]]="044525593",1%,1.2%)*Таблица1[[#This Row],[Сумма выплаты]],20)</f>
        <v>20</v>
      </c>
    </row>
    <row r="420" spans="1:7" x14ac:dyDescent="0.25">
      <c r="A420" t="s">
        <v>15</v>
      </c>
      <c r="B420" t="s">
        <v>446</v>
      </c>
      <c r="C420" t="s">
        <v>17</v>
      </c>
      <c r="D420" t="s">
        <v>467</v>
      </c>
      <c r="E420" s="2">
        <v>1487.5</v>
      </c>
      <c r="F420">
        <f>1.2%*Таблица1[[#This Row],[Сумма выплаты]]</f>
        <v>17.850000000000001</v>
      </c>
      <c r="G420">
        <f>MAX(IF(Таблица1[[#This Row],[БИК банка получателя]]="044525593",1%,1.2%)*Таблица1[[#This Row],[Сумма выплаты]],20)</f>
        <v>20</v>
      </c>
    </row>
    <row r="421" spans="1:7" x14ac:dyDescent="0.25">
      <c r="A421" t="s">
        <v>15</v>
      </c>
      <c r="B421" t="s">
        <v>449</v>
      </c>
      <c r="C421" t="s">
        <v>75</v>
      </c>
      <c r="D421" t="s">
        <v>468</v>
      </c>
      <c r="E421" s="2">
        <v>1487.5</v>
      </c>
      <c r="F421">
        <f>1.2%*Таблица1[[#This Row],[Сумма выплаты]]</f>
        <v>17.850000000000001</v>
      </c>
      <c r="G421">
        <f>MAX(IF(Таблица1[[#This Row],[БИК банка получателя]]="044525593",1%,1.2%)*Таблица1[[#This Row],[Сумма выплаты]],20)</f>
        <v>20</v>
      </c>
    </row>
    <row r="422" spans="1:7" x14ac:dyDescent="0.25">
      <c r="A422" t="s">
        <v>15</v>
      </c>
      <c r="B422" t="s">
        <v>449</v>
      </c>
      <c r="C422" t="s">
        <v>11</v>
      </c>
      <c r="D422" t="s">
        <v>469</v>
      </c>
      <c r="E422" s="2">
        <v>1487.5</v>
      </c>
      <c r="F422">
        <f>1.2%*Таблица1[[#This Row],[Сумма выплаты]]</f>
        <v>17.850000000000001</v>
      </c>
      <c r="G422">
        <f>MAX(IF(Таблица1[[#This Row],[БИК банка получателя]]="044525593",1%,1.2%)*Таблица1[[#This Row],[Сумма выплаты]],20)</f>
        <v>20</v>
      </c>
    </row>
    <row r="423" spans="1:7" x14ac:dyDescent="0.25">
      <c r="A423" t="s">
        <v>77</v>
      </c>
      <c r="B423" t="s">
        <v>444</v>
      </c>
      <c r="C423" t="s">
        <v>331</v>
      </c>
      <c r="D423" t="s">
        <v>470</v>
      </c>
      <c r="E423" s="3">
        <v>1597.5</v>
      </c>
      <c r="F423">
        <f>1.2%*Таблица1[[#This Row],[Сумма выплаты]]</f>
        <v>19.170000000000002</v>
      </c>
      <c r="G423">
        <f>MAX(IF(Таблица1[[#This Row],[БИК банка получателя]]="044525593",1%,1.2%)*Таблица1[[#This Row],[Сумма выплаты]],20)</f>
        <v>20</v>
      </c>
    </row>
    <row r="424" spans="1:7" x14ac:dyDescent="0.25">
      <c r="A424" t="s">
        <v>15</v>
      </c>
      <c r="B424" t="s">
        <v>444</v>
      </c>
      <c r="C424" t="s">
        <v>49</v>
      </c>
      <c r="D424" t="s">
        <v>471</v>
      </c>
      <c r="E424" s="2">
        <v>1620</v>
      </c>
      <c r="F424">
        <f>1.2%*Таблица1[[#This Row],[Сумма выплаты]]</f>
        <v>19.440000000000001</v>
      </c>
      <c r="G424">
        <f>MAX(IF(Таблица1[[#This Row],[БИК банка получателя]]="044525593",1%,1.2%)*Таблица1[[#This Row],[Сумма выплаты]],20)</f>
        <v>20</v>
      </c>
    </row>
    <row r="425" spans="1:7" x14ac:dyDescent="0.25">
      <c r="A425" t="s">
        <v>15</v>
      </c>
      <c r="B425" t="s">
        <v>449</v>
      </c>
      <c r="C425" t="s">
        <v>27</v>
      </c>
      <c r="D425" t="s">
        <v>472</v>
      </c>
      <c r="E425" s="2">
        <v>1620</v>
      </c>
      <c r="F425">
        <f>1.2%*Таблица1[[#This Row],[Сумма выплаты]]</f>
        <v>19.440000000000001</v>
      </c>
      <c r="G425">
        <f>MAX(IF(Таблица1[[#This Row],[БИК банка получателя]]="044525593",1%,1.2%)*Таблица1[[#This Row],[Сумма выплаты]],20)</f>
        <v>20</v>
      </c>
    </row>
    <row r="426" spans="1:7" x14ac:dyDescent="0.25">
      <c r="A426" t="s">
        <v>4</v>
      </c>
      <c r="B426" t="s">
        <v>449</v>
      </c>
      <c r="C426" t="s">
        <v>11</v>
      </c>
      <c r="D426" t="s">
        <v>473</v>
      </c>
      <c r="E426" s="2">
        <v>1710</v>
      </c>
      <c r="F426">
        <f>1.2%*Таблица1[[#This Row],[Сумма выплаты]]</f>
        <v>20.52</v>
      </c>
      <c r="G426">
        <f>MAX(IF(Таблица1[[#This Row],[БИК банка получателя]]="044525593",1%,1.2%)*Таблица1[[#This Row],[Сумма выплаты]],20)</f>
        <v>20.52</v>
      </c>
    </row>
    <row r="427" spans="1:7" x14ac:dyDescent="0.25">
      <c r="A427" t="s">
        <v>4</v>
      </c>
      <c r="B427" t="s">
        <v>446</v>
      </c>
      <c r="C427" t="s">
        <v>474</v>
      </c>
      <c r="D427" t="s">
        <v>475</v>
      </c>
      <c r="E427" s="2">
        <v>1710</v>
      </c>
      <c r="F427">
        <f>1.2%*Таблица1[[#This Row],[Сумма выплаты]]</f>
        <v>20.52</v>
      </c>
      <c r="G427">
        <f>MAX(IF(Таблица1[[#This Row],[БИК банка получателя]]="044525593",1%,1.2%)*Таблица1[[#This Row],[Сумма выплаты]],20)</f>
        <v>20.52</v>
      </c>
    </row>
    <row r="428" spans="1:7" x14ac:dyDescent="0.25">
      <c r="A428" t="s">
        <v>15</v>
      </c>
      <c r="B428" t="s">
        <v>449</v>
      </c>
      <c r="C428" t="s">
        <v>11</v>
      </c>
      <c r="D428" t="s">
        <v>476</v>
      </c>
      <c r="E428" s="2">
        <v>1800</v>
      </c>
      <c r="F428">
        <f>1.2%*Таблица1[[#This Row],[Сумма выплаты]]</f>
        <v>21.6</v>
      </c>
      <c r="G428">
        <f>MAX(IF(Таблица1[[#This Row],[БИК банка получателя]]="044525593",1%,1.2%)*Таблица1[[#This Row],[Сумма выплаты]],20)</f>
        <v>21.6</v>
      </c>
    </row>
    <row r="429" spans="1:7" x14ac:dyDescent="0.25">
      <c r="A429" t="s">
        <v>77</v>
      </c>
      <c r="B429" t="s">
        <v>446</v>
      </c>
      <c r="C429" t="s">
        <v>194</v>
      </c>
      <c r="D429" t="s">
        <v>477</v>
      </c>
      <c r="E429" s="3">
        <v>1810.5</v>
      </c>
      <c r="F429">
        <f>1.2%*Таблица1[[#This Row],[Сумма выплаты]]</f>
        <v>21.725999999999999</v>
      </c>
      <c r="G429">
        <f>MAX(IF(Таблица1[[#This Row],[БИК банка получателя]]="044525593",1%,1.2%)*Таблица1[[#This Row],[Сумма выплаты]],20)</f>
        <v>21.725999999999999</v>
      </c>
    </row>
    <row r="430" spans="1:7" x14ac:dyDescent="0.25">
      <c r="A430" t="s">
        <v>77</v>
      </c>
      <c r="B430" t="s">
        <v>446</v>
      </c>
      <c r="C430" t="s">
        <v>11</v>
      </c>
      <c r="D430" t="s">
        <v>478</v>
      </c>
      <c r="E430" s="3">
        <v>1810.5</v>
      </c>
      <c r="F430">
        <f>1.2%*Таблица1[[#This Row],[Сумма выплаты]]</f>
        <v>21.725999999999999</v>
      </c>
      <c r="G430">
        <f>MAX(IF(Таблица1[[#This Row],[БИК банка получателя]]="044525593",1%,1.2%)*Таблица1[[#This Row],[Сумма выплаты]],20)</f>
        <v>21.725999999999999</v>
      </c>
    </row>
    <row r="431" spans="1:7" x14ac:dyDescent="0.25">
      <c r="A431" t="s">
        <v>15</v>
      </c>
      <c r="B431" t="s">
        <v>444</v>
      </c>
      <c r="C431" t="s">
        <v>9</v>
      </c>
      <c r="D431" t="s">
        <v>479</v>
      </c>
      <c r="E431" s="2">
        <v>1837.5</v>
      </c>
      <c r="F431">
        <f>1.2%*Таблица1[[#This Row],[Сумма выплаты]]</f>
        <v>22.05</v>
      </c>
      <c r="G431">
        <f>MAX(IF(Таблица1[[#This Row],[БИК банка получателя]]="044525593",1%,1.2%)*Таблица1[[#This Row],[Сумма выплаты]],20)</f>
        <v>20</v>
      </c>
    </row>
    <row r="432" spans="1:7" x14ac:dyDescent="0.25">
      <c r="A432" t="s">
        <v>15</v>
      </c>
      <c r="B432" t="s">
        <v>444</v>
      </c>
      <c r="C432" t="s">
        <v>17</v>
      </c>
      <c r="D432" t="s">
        <v>480</v>
      </c>
      <c r="E432" s="2">
        <v>1837.5</v>
      </c>
      <c r="F432">
        <f>1.2%*Таблица1[[#This Row],[Сумма выплаты]]</f>
        <v>22.05</v>
      </c>
      <c r="G432">
        <f>MAX(IF(Таблица1[[#This Row],[БИК банка получателя]]="044525593",1%,1.2%)*Таблица1[[#This Row],[Сумма выплаты]],20)</f>
        <v>22.05</v>
      </c>
    </row>
    <row r="433" spans="1:7" x14ac:dyDescent="0.25">
      <c r="A433" t="s">
        <v>15</v>
      </c>
      <c r="B433" t="s">
        <v>446</v>
      </c>
      <c r="C433" t="s">
        <v>17</v>
      </c>
      <c r="D433" t="s">
        <v>481</v>
      </c>
      <c r="E433" s="2">
        <v>1837.5</v>
      </c>
      <c r="F433">
        <f>1.2%*Таблица1[[#This Row],[Сумма выплаты]]</f>
        <v>22.05</v>
      </c>
      <c r="G433">
        <f>MAX(IF(Таблица1[[#This Row],[БИК банка получателя]]="044525593",1%,1.2%)*Таблица1[[#This Row],[Сумма выплаты]],20)</f>
        <v>22.05</v>
      </c>
    </row>
    <row r="434" spans="1:7" x14ac:dyDescent="0.25">
      <c r="A434" t="s">
        <v>15</v>
      </c>
      <c r="B434" t="s">
        <v>446</v>
      </c>
      <c r="C434" t="s">
        <v>17</v>
      </c>
      <c r="D434" t="s">
        <v>482</v>
      </c>
      <c r="E434" s="2">
        <v>1837.5</v>
      </c>
      <c r="F434">
        <f>1.2%*Таблица1[[#This Row],[Сумма выплаты]]</f>
        <v>22.05</v>
      </c>
      <c r="G434">
        <f>MAX(IF(Таблица1[[#This Row],[БИК банка получателя]]="044525593",1%,1.2%)*Таблица1[[#This Row],[Сумма выплаты]],20)</f>
        <v>22.05</v>
      </c>
    </row>
    <row r="435" spans="1:7" x14ac:dyDescent="0.25">
      <c r="A435" t="s">
        <v>15</v>
      </c>
      <c r="B435" t="s">
        <v>444</v>
      </c>
      <c r="C435" t="s">
        <v>17</v>
      </c>
      <c r="D435" t="s">
        <v>483</v>
      </c>
      <c r="E435" s="2">
        <v>1837.5</v>
      </c>
      <c r="F435">
        <f>1.2%*Таблица1[[#This Row],[Сумма выплаты]]</f>
        <v>22.05</v>
      </c>
      <c r="G435">
        <f>MAX(IF(Таблица1[[#This Row],[БИК банка получателя]]="044525593",1%,1.2%)*Таблица1[[#This Row],[Сумма выплаты]],20)</f>
        <v>22.05</v>
      </c>
    </row>
    <row r="436" spans="1:7" x14ac:dyDescent="0.25">
      <c r="A436" t="s">
        <v>15</v>
      </c>
      <c r="B436" t="s">
        <v>446</v>
      </c>
      <c r="C436" t="s">
        <v>17</v>
      </c>
      <c r="D436" t="s">
        <v>484</v>
      </c>
      <c r="E436" s="2">
        <v>1837.5</v>
      </c>
      <c r="F436">
        <f>1.2%*Таблица1[[#This Row],[Сумма выплаты]]</f>
        <v>22.05</v>
      </c>
      <c r="G436">
        <f>MAX(IF(Таблица1[[#This Row],[БИК банка получателя]]="044525593",1%,1.2%)*Таблица1[[#This Row],[Сумма выплаты]],20)</f>
        <v>22.05</v>
      </c>
    </row>
    <row r="437" spans="1:7" x14ac:dyDescent="0.25">
      <c r="A437" t="s">
        <v>15</v>
      </c>
      <c r="B437" t="s">
        <v>444</v>
      </c>
      <c r="C437" t="s">
        <v>17</v>
      </c>
      <c r="D437" t="s">
        <v>485</v>
      </c>
      <c r="E437" s="2">
        <v>1837.5</v>
      </c>
      <c r="F437">
        <f>1.2%*Таблица1[[#This Row],[Сумма выплаты]]</f>
        <v>22.05</v>
      </c>
      <c r="G437">
        <f>MAX(IF(Таблица1[[#This Row],[БИК банка получателя]]="044525593",1%,1.2%)*Таблица1[[#This Row],[Сумма выплаты]],20)</f>
        <v>22.05</v>
      </c>
    </row>
    <row r="438" spans="1:7" x14ac:dyDescent="0.25">
      <c r="A438" t="s">
        <v>15</v>
      </c>
      <c r="B438" t="s">
        <v>449</v>
      </c>
      <c r="C438" t="s">
        <v>11</v>
      </c>
      <c r="D438" t="s">
        <v>486</v>
      </c>
      <c r="E438" s="2">
        <v>1837.5</v>
      </c>
      <c r="F438">
        <f>1.2%*Таблица1[[#This Row],[Сумма выплаты]]</f>
        <v>22.05</v>
      </c>
      <c r="G438">
        <f>MAX(IF(Таблица1[[#This Row],[БИК банка получателя]]="044525593",1%,1.2%)*Таблица1[[#This Row],[Сумма выплаты]],20)</f>
        <v>22.05</v>
      </c>
    </row>
    <row r="439" spans="1:7" x14ac:dyDescent="0.25">
      <c r="A439" t="s">
        <v>15</v>
      </c>
      <c r="B439" t="s">
        <v>446</v>
      </c>
      <c r="C439" t="s">
        <v>9</v>
      </c>
      <c r="D439" t="s">
        <v>487</v>
      </c>
      <c r="E439" s="2">
        <v>1837.5</v>
      </c>
      <c r="F439">
        <f>1.2%*Таблица1[[#This Row],[Сумма выплаты]]</f>
        <v>22.05</v>
      </c>
      <c r="G439">
        <f>MAX(IF(Таблица1[[#This Row],[БИК банка получателя]]="044525593",1%,1.2%)*Таблица1[[#This Row],[Сумма выплаты]],20)</f>
        <v>20</v>
      </c>
    </row>
    <row r="440" spans="1:7" x14ac:dyDescent="0.25">
      <c r="A440" t="s">
        <v>15</v>
      </c>
      <c r="B440" t="s">
        <v>444</v>
      </c>
      <c r="C440" t="s">
        <v>11</v>
      </c>
      <c r="D440" t="s">
        <v>488</v>
      </c>
      <c r="E440" s="2">
        <v>1837.5</v>
      </c>
      <c r="F440">
        <f>1.2%*Таблица1[[#This Row],[Сумма выплаты]]</f>
        <v>22.05</v>
      </c>
      <c r="G440">
        <f>MAX(IF(Таблица1[[#This Row],[БИК банка получателя]]="044525593",1%,1.2%)*Таблица1[[#This Row],[Сумма выплаты]],20)</f>
        <v>22.05</v>
      </c>
    </row>
    <row r="441" spans="1:7" x14ac:dyDescent="0.25">
      <c r="A441" t="s">
        <v>15</v>
      </c>
      <c r="B441" t="s">
        <v>449</v>
      </c>
      <c r="C441" t="s">
        <v>17</v>
      </c>
      <c r="D441" t="s">
        <v>489</v>
      </c>
      <c r="E441" s="2">
        <v>1837.5</v>
      </c>
      <c r="F441">
        <f>1.2%*Таблица1[[#This Row],[Сумма выплаты]]</f>
        <v>22.05</v>
      </c>
      <c r="G441">
        <f>MAX(IF(Таблица1[[#This Row],[БИК банка получателя]]="044525593",1%,1.2%)*Таблица1[[#This Row],[Сумма выплаты]],20)</f>
        <v>22.05</v>
      </c>
    </row>
    <row r="442" spans="1:7" x14ac:dyDescent="0.25">
      <c r="A442" t="s">
        <v>15</v>
      </c>
      <c r="B442" t="s">
        <v>444</v>
      </c>
      <c r="C442" t="s">
        <v>36</v>
      </c>
      <c r="D442" t="s">
        <v>490</v>
      </c>
      <c r="E442" s="2">
        <v>1837.5</v>
      </c>
      <c r="F442">
        <f>1.2%*Таблица1[[#This Row],[Сумма выплаты]]</f>
        <v>22.05</v>
      </c>
      <c r="G442">
        <f>MAX(IF(Таблица1[[#This Row],[БИК банка получателя]]="044525593",1%,1.2%)*Таблица1[[#This Row],[Сумма выплаты]],20)</f>
        <v>22.05</v>
      </c>
    </row>
    <row r="443" spans="1:7" x14ac:dyDescent="0.25">
      <c r="A443" t="s">
        <v>15</v>
      </c>
      <c r="B443" t="s">
        <v>449</v>
      </c>
      <c r="C443" t="s">
        <v>17</v>
      </c>
      <c r="D443" t="s">
        <v>491</v>
      </c>
      <c r="E443" s="2">
        <v>1837.5</v>
      </c>
      <c r="F443">
        <f>1.2%*Таблица1[[#This Row],[Сумма выплаты]]</f>
        <v>22.05</v>
      </c>
      <c r="G443">
        <f>MAX(IF(Таблица1[[#This Row],[БИК банка получателя]]="044525593",1%,1.2%)*Таблица1[[#This Row],[Сумма выплаты]],20)</f>
        <v>22.05</v>
      </c>
    </row>
    <row r="444" spans="1:7" x14ac:dyDescent="0.25">
      <c r="A444" t="s">
        <v>15</v>
      </c>
      <c r="B444" t="s">
        <v>449</v>
      </c>
      <c r="C444" t="s">
        <v>22</v>
      </c>
      <c r="D444" t="s">
        <v>492</v>
      </c>
      <c r="E444" s="2">
        <v>1837.5</v>
      </c>
      <c r="F444">
        <f>1.2%*Таблица1[[#This Row],[Сумма выплаты]]</f>
        <v>22.05</v>
      </c>
      <c r="G444">
        <f>MAX(IF(Таблица1[[#This Row],[БИК банка получателя]]="044525593",1%,1.2%)*Таблица1[[#This Row],[Сумма выплаты]],20)</f>
        <v>22.05</v>
      </c>
    </row>
    <row r="445" spans="1:7" x14ac:dyDescent="0.25">
      <c r="A445" t="s">
        <v>15</v>
      </c>
      <c r="B445" t="s">
        <v>449</v>
      </c>
      <c r="C445" t="s">
        <v>19</v>
      </c>
      <c r="D445" t="s">
        <v>493</v>
      </c>
      <c r="E445" s="2">
        <v>1837.5</v>
      </c>
      <c r="F445">
        <f>1.2%*Таблица1[[#This Row],[Сумма выплаты]]</f>
        <v>22.05</v>
      </c>
      <c r="G445">
        <f>MAX(IF(Таблица1[[#This Row],[БИК банка получателя]]="044525593",1%,1.2%)*Таблица1[[#This Row],[Сумма выплаты]],20)</f>
        <v>22.05</v>
      </c>
    </row>
    <row r="446" spans="1:7" x14ac:dyDescent="0.25">
      <c r="A446" t="s">
        <v>15</v>
      </c>
      <c r="B446" t="s">
        <v>449</v>
      </c>
      <c r="C446" t="s">
        <v>45</v>
      </c>
      <c r="D446" t="s">
        <v>494</v>
      </c>
      <c r="E446" s="2">
        <v>1837.5</v>
      </c>
      <c r="F446">
        <f>1.2%*Таблица1[[#This Row],[Сумма выплаты]]</f>
        <v>22.05</v>
      </c>
      <c r="G446">
        <f>MAX(IF(Таблица1[[#This Row],[БИК банка получателя]]="044525593",1%,1.2%)*Таблица1[[#This Row],[Сумма выплаты]],20)</f>
        <v>22.05</v>
      </c>
    </row>
    <row r="447" spans="1:7" x14ac:dyDescent="0.25">
      <c r="A447" t="s">
        <v>15</v>
      </c>
      <c r="B447" t="s">
        <v>444</v>
      </c>
      <c r="C447" t="s">
        <v>17</v>
      </c>
      <c r="D447" t="s">
        <v>495</v>
      </c>
      <c r="E447" s="2">
        <v>1837.5</v>
      </c>
      <c r="F447">
        <f>1.2%*Таблица1[[#This Row],[Сумма выплаты]]</f>
        <v>22.05</v>
      </c>
      <c r="G447">
        <f>MAX(IF(Таблица1[[#This Row],[БИК банка получателя]]="044525593",1%,1.2%)*Таблица1[[#This Row],[Сумма выплаты]],20)</f>
        <v>22.05</v>
      </c>
    </row>
    <row r="448" spans="1:7" x14ac:dyDescent="0.25">
      <c r="A448" t="s">
        <v>15</v>
      </c>
      <c r="B448" t="s">
        <v>446</v>
      </c>
      <c r="C448" t="s">
        <v>11</v>
      </c>
      <c r="D448" t="s">
        <v>496</v>
      </c>
      <c r="E448" s="2">
        <v>1837.5</v>
      </c>
      <c r="F448">
        <f>1.2%*Таблица1[[#This Row],[Сумма выплаты]]</f>
        <v>22.05</v>
      </c>
      <c r="G448">
        <f>MAX(IF(Таблица1[[#This Row],[БИК банка получателя]]="044525593",1%,1.2%)*Таблица1[[#This Row],[Сумма выплаты]],20)</f>
        <v>22.05</v>
      </c>
    </row>
    <row r="449" spans="1:7" x14ac:dyDescent="0.25">
      <c r="A449" t="s">
        <v>15</v>
      </c>
      <c r="B449" t="s">
        <v>449</v>
      </c>
      <c r="C449" t="s">
        <v>11</v>
      </c>
      <c r="D449" t="s">
        <v>497</v>
      </c>
      <c r="E449" s="2">
        <v>1890</v>
      </c>
      <c r="F449">
        <f>1.2%*Таблица1[[#This Row],[Сумма выплаты]]</f>
        <v>22.68</v>
      </c>
      <c r="G449">
        <f>MAX(IF(Таблица1[[#This Row],[БИК банка получателя]]="044525593",1%,1.2%)*Таблица1[[#This Row],[Сумма выплаты]],20)</f>
        <v>22.68</v>
      </c>
    </row>
    <row r="450" spans="1:7" x14ac:dyDescent="0.25">
      <c r="A450" t="s">
        <v>15</v>
      </c>
      <c r="B450" t="s">
        <v>449</v>
      </c>
      <c r="C450" t="s">
        <v>397</v>
      </c>
      <c r="D450" t="s">
        <v>498</v>
      </c>
      <c r="E450" s="2">
        <v>1890</v>
      </c>
      <c r="F450">
        <f>1.2%*Таблица1[[#This Row],[Сумма выплаты]]</f>
        <v>22.68</v>
      </c>
      <c r="G450">
        <f>MAX(IF(Таблица1[[#This Row],[БИК банка получателя]]="044525593",1%,1.2%)*Таблица1[[#This Row],[Сумма выплаты]],20)</f>
        <v>22.68</v>
      </c>
    </row>
    <row r="451" spans="1:7" x14ac:dyDescent="0.25">
      <c r="A451" t="s">
        <v>15</v>
      </c>
      <c r="B451" t="s">
        <v>446</v>
      </c>
      <c r="C451" t="s">
        <v>146</v>
      </c>
      <c r="D451" t="s">
        <v>499</v>
      </c>
      <c r="E451" s="2">
        <v>1890</v>
      </c>
      <c r="F451">
        <f>1.2%*Таблица1[[#This Row],[Сумма выплаты]]</f>
        <v>22.68</v>
      </c>
      <c r="G451">
        <f>MAX(IF(Таблица1[[#This Row],[БИК банка получателя]]="044525593",1%,1.2%)*Таблица1[[#This Row],[Сумма выплаты]],20)</f>
        <v>22.68</v>
      </c>
    </row>
    <row r="452" spans="1:7" x14ac:dyDescent="0.25">
      <c r="A452" t="s">
        <v>15</v>
      </c>
      <c r="B452" t="s">
        <v>446</v>
      </c>
      <c r="C452" t="s">
        <v>17</v>
      </c>
      <c r="D452" t="s">
        <v>500</v>
      </c>
      <c r="E452" s="2">
        <v>1890</v>
      </c>
      <c r="F452">
        <f>1.2%*Таблица1[[#This Row],[Сумма выплаты]]</f>
        <v>22.68</v>
      </c>
      <c r="G452">
        <f>MAX(IF(Таблица1[[#This Row],[БИК банка получателя]]="044525593",1%,1.2%)*Таблица1[[#This Row],[Сумма выплаты]],20)</f>
        <v>22.68</v>
      </c>
    </row>
    <row r="453" spans="1:7" x14ac:dyDescent="0.25">
      <c r="A453" t="s">
        <v>15</v>
      </c>
      <c r="B453" t="s">
        <v>446</v>
      </c>
      <c r="C453" t="s">
        <v>49</v>
      </c>
      <c r="D453" t="s">
        <v>501</v>
      </c>
      <c r="E453" s="2">
        <v>1890</v>
      </c>
      <c r="F453">
        <f>1.2%*Таблица1[[#This Row],[Сумма выплаты]]</f>
        <v>22.68</v>
      </c>
      <c r="G453">
        <f>MAX(IF(Таблица1[[#This Row],[БИК банка получателя]]="044525593",1%,1.2%)*Таблица1[[#This Row],[Сумма выплаты]],20)</f>
        <v>22.68</v>
      </c>
    </row>
    <row r="454" spans="1:7" x14ac:dyDescent="0.25">
      <c r="A454" t="s">
        <v>15</v>
      </c>
      <c r="B454" t="s">
        <v>449</v>
      </c>
      <c r="C454" t="s">
        <v>11</v>
      </c>
      <c r="D454" t="s">
        <v>502</v>
      </c>
      <c r="E454" s="2">
        <v>1890</v>
      </c>
      <c r="F454">
        <f>1.2%*Таблица1[[#This Row],[Сумма выплаты]]</f>
        <v>22.68</v>
      </c>
      <c r="G454">
        <f>MAX(IF(Таблица1[[#This Row],[БИК банка получателя]]="044525593",1%,1.2%)*Таблица1[[#This Row],[Сумма выплаты]],20)</f>
        <v>22.68</v>
      </c>
    </row>
    <row r="455" spans="1:7" x14ac:dyDescent="0.25">
      <c r="A455" t="s">
        <v>15</v>
      </c>
      <c r="B455" t="s">
        <v>449</v>
      </c>
      <c r="C455" t="s">
        <v>474</v>
      </c>
      <c r="D455" t="s">
        <v>503</v>
      </c>
      <c r="E455" s="2">
        <v>1890</v>
      </c>
      <c r="F455">
        <f>1.2%*Таблица1[[#This Row],[Сумма выплаты]]</f>
        <v>22.68</v>
      </c>
      <c r="G455">
        <f>MAX(IF(Таблица1[[#This Row],[БИК банка получателя]]="044525593",1%,1.2%)*Таблица1[[#This Row],[Сумма выплаты]],20)</f>
        <v>22.68</v>
      </c>
    </row>
    <row r="456" spans="1:7" x14ac:dyDescent="0.25">
      <c r="A456" t="s">
        <v>15</v>
      </c>
      <c r="B456" t="s">
        <v>449</v>
      </c>
      <c r="C456" t="s">
        <v>408</v>
      </c>
      <c r="D456" t="s">
        <v>504</v>
      </c>
      <c r="E456" s="2">
        <v>1890</v>
      </c>
      <c r="F456">
        <f>1.2%*Таблица1[[#This Row],[Сумма выплаты]]</f>
        <v>22.68</v>
      </c>
      <c r="G456">
        <f>MAX(IF(Таблица1[[#This Row],[БИК банка получателя]]="044525593",1%,1.2%)*Таблица1[[#This Row],[Сумма выплаты]],20)</f>
        <v>22.68</v>
      </c>
    </row>
    <row r="457" spans="1:7" x14ac:dyDescent="0.25">
      <c r="A457" t="s">
        <v>15</v>
      </c>
      <c r="B457" t="s">
        <v>444</v>
      </c>
      <c r="C457" t="s">
        <v>17</v>
      </c>
      <c r="D457" t="s">
        <v>505</v>
      </c>
      <c r="E457" s="2">
        <v>1890</v>
      </c>
      <c r="F457">
        <f>1.2%*Таблица1[[#This Row],[Сумма выплаты]]</f>
        <v>22.68</v>
      </c>
      <c r="G457">
        <f>MAX(IF(Таблица1[[#This Row],[БИК банка получателя]]="044525593",1%,1.2%)*Таблица1[[#This Row],[Сумма выплаты]],20)</f>
        <v>22.68</v>
      </c>
    </row>
    <row r="458" spans="1:7" x14ac:dyDescent="0.25">
      <c r="A458" t="s">
        <v>15</v>
      </c>
      <c r="B458" t="s">
        <v>444</v>
      </c>
      <c r="C458" t="s">
        <v>47</v>
      </c>
      <c r="D458" t="s">
        <v>506</v>
      </c>
      <c r="E458" s="2">
        <v>1890</v>
      </c>
      <c r="F458">
        <f>1.2%*Таблица1[[#This Row],[Сумма выплаты]]</f>
        <v>22.68</v>
      </c>
      <c r="G458">
        <f>MAX(IF(Таблица1[[#This Row],[БИК банка получателя]]="044525593",1%,1.2%)*Таблица1[[#This Row],[Сумма выплаты]],20)</f>
        <v>22.68</v>
      </c>
    </row>
    <row r="459" spans="1:7" x14ac:dyDescent="0.25">
      <c r="A459" t="s">
        <v>15</v>
      </c>
      <c r="B459" t="s">
        <v>444</v>
      </c>
      <c r="C459" t="s">
        <v>347</v>
      </c>
      <c r="D459" t="s">
        <v>507</v>
      </c>
      <c r="E459" s="2">
        <v>1890</v>
      </c>
      <c r="F459">
        <f>1.2%*Таблица1[[#This Row],[Сумма выплаты]]</f>
        <v>22.68</v>
      </c>
      <c r="G459">
        <f>MAX(IF(Таблица1[[#This Row],[БИК банка получателя]]="044525593",1%,1.2%)*Таблица1[[#This Row],[Сумма выплаты]],20)</f>
        <v>22.68</v>
      </c>
    </row>
    <row r="460" spans="1:7" x14ac:dyDescent="0.25">
      <c r="A460" t="s">
        <v>15</v>
      </c>
      <c r="B460" t="s">
        <v>449</v>
      </c>
      <c r="C460" t="s">
        <v>27</v>
      </c>
      <c r="D460" t="s">
        <v>508</v>
      </c>
      <c r="E460" s="2">
        <v>1890</v>
      </c>
      <c r="F460">
        <f>1.2%*Таблица1[[#This Row],[Сумма выплаты]]</f>
        <v>22.68</v>
      </c>
      <c r="G460">
        <f>MAX(IF(Таблица1[[#This Row],[БИК банка получателя]]="044525593",1%,1.2%)*Таблица1[[#This Row],[Сумма выплаты]],20)</f>
        <v>22.68</v>
      </c>
    </row>
    <row r="461" spans="1:7" x14ac:dyDescent="0.25">
      <c r="A461" t="s">
        <v>15</v>
      </c>
      <c r="B461" t="s">
        <v>444</v>
      </c>
      <c r="C461" t="s">
        <v>22</v>
      </c>
      <c r="D461" t="s">
        <v>509</v>
      </c>
      <c r="E461" s="2">
        <v>1890</v>
      </c>
      <c r="F461">
        <f>1.2%*Таблица1[[#This Row],[Сумма выплаты]]</f>
        <v>22.68</v>
      </c>
      <c r="G461">
        <f>MAX(IF(Таблица1[[#This Row],[БИК банка получателя]]="044525593",1%,1.2%)*Таблица1[[#This Row],[Сумма выплаты]],20)</f>
        <v>22.68</v>
      </c>
    </row>
    <row r="462" spans="1:7" x14ac:dyDescent="0.25">
      <c r="A462" t="s">
        <v>15</v>
      </c>
      <c r="B462" t="s">
        <v>446</v>
      </c>
      <c r="C462" t="s">
        <v>68</v>
      </c>
      <c r="D462" t="s">
        <v>510</v>
      </c>
      <c r="E462" s="2">
        <v>1890</v>
      </c>
      <c r="F462">
        <f>1.2%*Таблица1[[#This Row],[Сумма выплаты]]</f>
        <v>22.68</v>
      </c>
      <c r="G462">
        <f>MAX(IF(Таблица1[[#This Row],[БИК банка получателя]]="044525593",1%,1.2%)*Таблица1[[#This Row],[Сумма выплаты]],20)</f>
        <v>22.68</v>
      </c>
    </row>
    <row r="463" spans="1:7" x14ac:dyDescent="0.25">
      <c r="A463" t="s">
        <v>15</v>
      </c>
      <c r="B463" t="s">
        <v>449</v>
      </c>
      <c r="C463" t="s">
        <v>49</v>
      </c>
      <c r="D463" t="s">
        <v>511</v>
      </c>
      <c r="E463" s="2">
        <v>1890</v>
      </c>
      <c r="F463">
        <f>1.2%*Таблица1[[#This Row],[Сумма выплаты]]</f>
        <v>22.68</v>
      </c>
      <c r="G463">
        <f>MAX(IF(Таблица1[[#This Row],[БИК банка получателя]]="044525593",1%,1.2%)*Таблица1[[#This Row],[Сумма выплаты]],20)</f>
        <v>22.68</v>
      </c>
    </row>
    <row r="464" spans="1:7" x14ac:dyDescent="0.25">
      <c r="A464" t="s">
        <v>15</v>
      </c>
      <c r="B464" t="s">
        <v>444</v>
      </c>
      <c r="C464" t="s">
        <v>57</v>
      </c>
      <c r="D464" t="s">
        <v>512</v>
      </c>
      <c r="E464" s="2">
        <v>1890</v>
      </c>
      <c r="F464">
        <f>1.2%*Таблица1[[#This Row],[Сумма выплаты]]</f>
        <v>22.68</v>
      </c>
      <c r="G464">
        <f>MAX(IF(Таблица1[[#This Row],[БИК банка получателя]]="044525593",1%,1.2%)*Таблица1[[#This Row],[Сумма выплаты]],20)</f>
        <v>22.68</v>
      </c>
    </row>
    <row r="465" spans="1:7" x14ac:dyDescent="0.25">
      <c r="A465" t="s">
        <v>4</v>
      </c>
      <c r="B465" t="s">
        <v>446</v>
      </c>
      <c r="C465" t="s">
        <v>194</v>
      </c>
      <c r="D465" t="s">
        <v>513</v>
      </c>
      <c r="E465" s="2">
        <v>1920</v>
      </c>
      <c r="F465">
        <f>1.2%*Таблица1[[#This Row],[Сумма выплаты]]</f>
        <v>23.04</v>
      </c>
      <c r="G465">
        <f>MAX(IF(Таблица1[[#This Row],[БИК банка получателя]]="044525593",1%,1.2%)*Таблица1[[#This Row],[Сумма выплаты]],20)</f>
        <v>23.04</v>
      </c>
    </row>
    <row r="466" spans="1:7" x14ac:dyDescent="0.25">
      <c r="A466" t="s">
        <v>4</v>
      </c>
      <c r="B466" t="s">
        <v>446</v>
      </c>
      <c r="C466" t="s">
        <v>194</v>
      </c>
      <c r="D466" t="s">
        <v>514</v>
      </c>
      <c r="E466" s="2">
        <v>1920</v>
      </c>
      <c r="F466">
        <f>1.2%*Таблица1[[#This Row],[Сумма выплаты]]</f>
        <v>23.04</v>
      </c>
      <c r="G466">
        <f>MAX(IF(Таблица1[[#This Row],[БИК банка получателя]]="044525593",1%,1.2%)*Таблица1[[#This Row],[Сумма выплаты]],20)</f>
        <v>23.04</v>
      </c>
    </row>
    <row r="467" spans="1:7" x14ac:dyDescent="0.25">
      <c r="A467" t="s">
        <v>4</v>
      </c>
      <c r="B467" t="s">
        <v>449</v>
      </c>
      <c r="C467" t="s">
        <v>194</v>
      </c>
      <c r="D467" t="s">
        <v>515</v>
      </c>
      <c r="E467" s="2">
        <v>1920</v>
      </c>
      <c r="F467">
        <f>1.2%*Таблица1[[#This Row],[Сумма выплаты]]</f>
        <v>23.04</v>
      </c>
      <c r="G467">
        <f>MAX(IF(Таблица1[[#This Row],[БИК банка получателя]]="044525593",1%,1.2%)*Таблица1[[#This Row],[Сумма выплаты]],20)</f>
        <v>23.04</v>
      </c>
    </row>
    <row r="468" spans="1:7" x14ac:dyDescent="0.25">
      <c r="A468" t="s">
        <v>4</v>
      </c>
      <c r="B468" t="s">
        <v>446</v>
      </c>
      <c r="C468" t="s">
        <v>9</v>
      </c>
      <c r="D468" t="s">
        <v>516</v>
      </c>
      <c r="E468" s="2">
        <v>2416</v>
      </c>
      <c r="F468">
        <f>1.2%*Таблица1[[#This Row],[Сумма выплаты]]</f>
        <v>28.992000000000001</v>
      </c>
      <c r="G468">
        <f>MAX(IF(Таблица1[[#This Row],[БИК банка получателя]]="044525593",1%,1.2%)*Таблица1[[#This Row],[Сумма выплаты]],20)</f>
        <v>24.16</v>
      </c>
    </row>
    <row r="469" spans="1:7" x14ac:dyDescent="0.25">
      <c r="A469" t="s">
        <v>4</v>
      </c>
      <c r="B469" t="s">
        <v>449</v>
      </c>
      <c r="C469" t="s">
        <v>11</v>
      </c>
      <c r="D469" t="s">
        <v>517</v>
      </c>
      <c r="E469" s="2">
        <v>2640</v>
      </c>
      <c r="F469">
        <f>1.2%*Таблица1[[#This Row],[Сумма выплаты]]</f>
        <v>31.68</v>
      </c>
      <c r="G469">
        <f>MAX(IF(Таблица1[[#This Row],[БИК банка получателя]]="044525593",1%,1.2%)*Таблица1[[#This Row],[Сумма выплаты]],20)</f>
        <v>31.68</v>
      </c>
    </row>
    <row r="470" spans="1:7" x14ac:dyDescent="0.25">
      <c r="A470" t="s">
        <v>4</v>
      </c>
      <c r="B470" t="s">
        <v>444</v>
      </c>
      <c r="C470" t="s">
        <v>11</v>
      </c>
      <c r="D470" t="s">
        <v>518</v>
      </c>
      <c r="E470" s="2">
        <v>2640</v>
      </c>
      <c r="F470">
        <f>1.2%*Таблица1[[#This Row],[Сумма выплаты]]</f>
        <v>31.68</v>
      </c>
      <c r="G470">
        <f>MAX(IF(Таблица1[[#This Row],[БИК банка получателя]]="044525593",1%,1.2%)*Таблица1[[#This Row],[Сумма выплаты]],20)</f>
        <v>31.68</v>
      </c>
    </row>
    <row r="471" spans="1:7" x14ac:dyDescent="0.25">
      <c r="A471" t="s">
        <v>4</v>
      </c>
      <c r="B471" t="s">
        <v>444</v>
      </c>
      <c r="C471" t="s">
        <v>11</v>
      </c>
      <c r="D471" t="s">
        <v>519</v>
      </c>
      <c r="E471" s="2">
        <v>1920</v>
      </c>
      <c r="F471">
        <f>1.2%*Таблица1[[#This Row],[Сумма выплаты]]</f>
        <v>23.04</v>
      </c>
      <c r="G471">
        <f>MAX(IF(Таблица1[[#This Row],[БИК банка получателя]]="044525593",1%,1.2%)*Таблица1[[#This Row],[Сумма выплаты]],20)</f>
        <v>23.04</v>
      </c>
    </row>
    <row r="472" spans="1:7" x14ac:dyDescent="0.25">
      <c r="A472" t="s">
        <v>15</v>
      </c>
      <c r="B472" t="s">
        <v>446</v>
      </c>
      <c r="C472" t="s">
        <v>57</v>
      </c>
      <c r="D472" t="s">
        <v>520</v>
      </c>
      <c r="E472" s="2">
        <v>1890</v>
      </c>
      <c r="F472">
        <f>1.2%*Таблица1[[#This Row],[Сумма выплаты]]</f>
        <v>22.68</v>
      </c>
      <c r="G472">
        <f>MAX(IF(Таблица1[[#This Row],[БИК банка получателя]]="044525593",1%,1.2%)*Таблица1[[#This Row],[Сумма выплаты]],20)</f>
        <v>22.68</v>
      </c>
    </row>
    <row r="473" spans="1:7" x14ac:dyDescent="0.25">
      <c r="A473" t="s">
        <v>15</v>
      </c>
      <c r="B473" t="s">
        <v>444</v>
      </c>
      <c r="C473" t="s">
        <v>49</v>
      </c>
      <c r="D473" t="s">
        <v>521</v>
      </c>
      <c r="E473" s="2">
        <v>875</v>
      </c>
      <c r="F473">
        <f>1.2%*Таблица1[[#This Row],[Сумма выплаты]]</f>
        <v>10.5</v>
      </c>
      <c r="G473">
        <f>MAX(IF(Таблица1[[#This Row],[БИК банка получателя]]="044525593",1%,1.2%)*Таблица1[[#This Row],[Сумма выплаты]],20)</f>
        <v>20</v>
      </c>
    </row>
    <row r="474" spans="1:7" x14ac:dyDescent="0.25">
      <c r="A474" t="s">
        <v>15</v>
      </c>
      <c r="B474" t="s">
        <v>444</v>
      </c>
      <c r="C474" t="s">
        <v>11</v>
      </c>
      <c r="D474" t="s">
        <v>522</v>
      </c>
      <c r="E474" s="2">
        <v>1170</v>
      </c>
      <c r="F474">
        <f>1.2%*Таблица1[[#This Row],[Сумма выплаты]]</f>
        <v>14.040000000000001</v>
      </c>
      <c r="G474">
        <f>MAX(IF(Таблица1[[#This Row],[БИК банка получателя]]="044525593",1%,1.2%)*Таблица1[[#This Row],[Сумма выплаты]],20)</f>
        <v>20</v>
      </c>
    </row>
    <row r="475" spans="1:7" x14ac:dyDescent="0.25">
      <c r="A475" t="s">
        <v>15</v>
      </c>
      <c r="B475" t="s">
        <v>446</v>
      </c>
      <c r="C475" t="s">
        <v>22</v>
      </c>
      <c r="D475" t="s">
        <v>523</v>
      </c>
      <c r="E475" s="2">
        <v>1837.5</v>
      </c>
      <c r="F475">
        <f>1.2%*Таблица1[[#This Row],[Сумма выплаты]]</f>
        <v>22.05</v>
      </c>
      <c r="G475">
        <f>MAX(IF(Таблица1[[#This Row],[БИК банка получателя]]="044525593",1%,1.2%)*Таблица1[[#This Row],[Сумма выплаты]],20)</f>
        <v>22.05</v>
      </c>
    </row>
    <row r="476" spans="1:7" x14ac:dyDescent="0.25">
      <c r="A476" t="s">
        <v>15</v>
      </c>
      <c r="B476" t="s">
        <v>446</v>
      </c>
      <c r="C476" t="s">
        <v>68</v>
      </c>
      <c r="D476" t="s">
        <v>524</v>
      </c>
      <c r="E476" s="2">
        <v>1837.5</v>
      </c>
      <c r="F476">
        <f>1.2%*Таблица1[[#This Row],[Сумма выплаты]]</f>
        <v>22.05</v>
      </c>
      <c r="G476">
        <f>MAX(IF(Таблица1[[#This Row],[БИК банка получателя]]="044525593",1%,1.2%)*Таблица1[[#This Row],[Сумма выплаты]],20)</f>
        <v>22.05</v>
      </c>
    </row>
    <row r="477" spans="1:7" x14ac:dyDescent="0.25">
      <c r="A477" t="s">
        <v>15</v>
      </c>
      <c r="B477" t="s">
        <v>444</v>
      </c>
      <c r="C477" t="s">
        <v>9</v>
      </c>
      <c r="D477" t="s">
        <v>525</v>
      </c>
      <c r="E477" s="2">
        <v>1487.5</v>
      </c>
      <c r="F477">
        <f>1.2%*Таблица1[[#This Row],[Сумма выплаты]]</f>
        <v>17.850000000000001</v>
      </c>
      <c r="G477">
        <f>MAX(IF(Таблица1[[#This Row],[БИК банка получателя]]="044525593",1%,1.2%)*Таблица1[[#This Row],[Сумма выплаты]],20)</f>
        <v>20</v>
      </c>
    </row>
    <row r="478" spans="1:7" x14ac:dyDescent="0.25">
      <c r="A478" t="s">
        <v>15</v>
      </c>
      <c r="B478" t="s">
        <v>449</v>
      </c>
      <c r="C478" t="s">
        <v>36</v>
      </c>
      <c r="D478" t="s">
        <v>526</v>
      </c>
      <c r="E478" s="2">
        <v>1487.5</v>
      </c>
      <c r="F478">
        <f>1.2%*Таблица1[[#This Row],[Сумма выплаты]]</f>
        <v>17.850000000000001</v>
      </c>
      <c r="G478">
        <f>MAX(IF(Таблица1[[#This Row],[БИК банка получателя]]="044525593",1%,1.2%)*Таблица1[[#This Row],[Сумма выплаты]],20)</f>
        <v>20</v>
      </c>
    </row>
    <row r="479" spans="1:7" x14ac:dyDescent="0.25">
      <c r="A479" t="s">
        <v>15</v>
      </c>
      <c r="B479" t="s">
        <v>444</v>
      </c>
      <c r="C479" t="s">
        <v>75</v>
      </c>
      <c r="D479" t="s">
        <v>527</v>
      </c>
      <c r="E479" s="2">
        <v>1837.5</v>
      </c>
      <c r="F479">
        <f>1.2%*Таблица1[[#This Row],[Сумма выплаты]]</f>
        <v>22.05</v>
      </c>
      <c r="G479">
        <f>MAX(IF(Таблица1[[#This Row],[БИК банка получателя]]="044525593",1%,1.2%)*Таблица1[[#This Row],[Сумма выплаты]],20)</f>
        <v>22.05</v>
      </c>
    </row>
    <row r="480" spans="1:7" x14ac:dyDescent="0.25">
      <c r="A480" t="s">
        <v>15</v>
      </c>
      <c r="B480" t="s">
        <v>444</v>
      </c>
      <c r="C480" t="s">
        <v>68</v>
      </c>
      <c r="D480" t="s">
        <v>528</v>
      </c>
      <c r="E480" s="2">
        <v>1890</v>
      </c>
      <c r="F480">
        <f>1.2%*Таблица1[[#This Row],[Сумма выплаты]]</f>
        <v>22.68</v>
      </c>
      <c r="G480">
        <f>MAX(IF(Таблица1[[#This Row],[БИК банка получателя]]="044525593",1%,1.2%)*Таблица1[[#This Row],[Сумма выплаты]],20)</f>
        <v>22.68</v>
      </c>
    </row>
    <row r="481" spans="1:7" x14ac:dyDescent="0.25">
      <c r="A481" t="s">
        <v>15</v>
      </c>
      <c r="B481" t="s">
        <v>444</v>
      </c>
      <c r="C481" t="s">
        <v>17</v>
      </c>
      <c r="D481" t="s">
        <v>529</v>
      </c>
      <c r="E481" s="2">
        <v>1837.5</v>
      </c>
      <c r="F481">
        <f>1.2%*Таблица1[[#This Row],[Сумма выплаты]]</f>
        <v>22.05</v>
      </c>
      <c r="G481">
        <f>MAX(IF(Таблица1[[#This Row],[БИК банка получателя]]="044525593",1%,1.2%)*Таблица1[[#This Row],[Сумма выплаты]],20)</f>
        <v>22.05</v>
      </c>
    </row>
    <row r="482" spans="1:7" x14ac:dyDescent="0.25">
      <c r="A482" t="s">
        <v>15</v>
      </c>
      <c r="B482" t="s">
        <v>444</v>
      </c>
      <c r="C482" t="s">
        <v>17</v>
      </c>
      <c r="D482" t="s">
        <v>530</v>
      </c>
      <c r="E482" s="2">
        <v>1487.5</v>
      </c>
      <c r="F482">
        <f>1.2%*Таблица1[[#This Row],[Сумма выплаты]]</f>
        <v>17.850000000000001</v>
      </c>
      <c r="G482">
        <f>MAX(IF(Таблица1[[#This Row],[БИК банка получателя]]="044525593",1%,1.2%)*Таблица1[[#This Row],[Сумма выплаты]],20)</f>
        <v>20</v>
      </c>
    </row>
    <row r="483" spans="1:7" x14ac:dyDescent="0.25">
      <c r="A483" t="s">
        <v>15</v>
      </c>
      <c r="B483" t="s">
        <v>444</v>
      </c>
      <c r="C483" t="s">
        <v>27</v>
      </c>
      <c r="D483" t="s">
        <v>531</v>
      </c>
      <c r="E483" s="2">
        <v>900</v>
      </c>
      <c r="F483">
        <f>1.2%*Таблица1[[#This Row],[Сумма выплаты]]</f>
        <v>10.8</v>
      </c>
      <c r="G483">
        <f>MAX(IF(Таблица1[[#This Row],[БИК банка получателя]]="044525593",1%,1.2%)*Таблица1[[#This Row],[Сумма выплаты]],20)</f>
        <v>20</v>
      </c>
    </row>
    <row r="484" spans="1:7" x14ac:dyDescent="0.25">
      <c r="A484" t="s">
        <v>15</v>
      </c>
      <c r="B484" t="s">
        <v>444</v>
      </c>
      <c r="C484" t="s">
        <v>17</v>
      </c>
      <c r="D484" t="s">
        <v>532</v>
      </c>
      <c r="E484" s="2">
        <v>1837.5</v>
      </c>
      <c r="F484">
        <f>1.2%*Таблица1[[#This Row],[Сумма выплаты]]</f>
        <v>22.05</v>
      </c>
      <c r="G484">
        <f>MAX(IF(Таблица1[[#This Row],[БИК банка получателя]]="044525593",1%,1.2%)*Таблица1[[#This Row],[Сумма выплаты]],20)</f>
        <v>22.05</v>
      </c>
    </row>
    <row r="485" spans="1:7" x14ac:dyDescent="0.25">
      <c r="A485" t="s">
        <v>15</v>
      </c>
      <c r="B485" t="s">
        <v>444</v>
      </c>
      <c r="C485" t="s">
        <v>17</v>
      </c>
      <c r="D485" t="s">
        <v>533</v>
      </c>
      <c r="E485" s="2">
        <v>1837.5</v>
      </c>
      <c r="F485">
        <f>1.2%*Таблица1[[#This Row],[Сумма выплаты]]</f>
        <v>22.05</v>
      </c>
      <c r="G485">
        <f>MAX(IF(Таблица1[[#This Row],[БИК банка получателя]]="044525593",1%,1.2%)*Таблица1[[#This Row],[Сумма выплаты]],20)</f>
        <v>22.05</v>
      </c>
    </row>
    <row r="486" spans="1:7" x14ac:dyDescent="0.25">
      <c r="A486" t="s">
        <v>15</v>
      </c>
      <c r="B486" t="s">
        <v>449</v>
      </c>
      <c r="C486" t="s">
        <v>17</v>
      </c>
      <c r="D486" t="s">
        <v>534</v>
      </c>
      <c r="E486" s="2">
        <v>1487.5</v>
      </c>
      <c r="F486">
        <f>1.2%*Таблица1[[#This Row],[Сумма выплаты]]</f>
        <v>17.850000000000001</v>
      </c>
      <c r="G486">
        <f>MAX(IF(Таблица1[[#This Row],[БИК банка получателя]]="044525593",1%,1.2%)*Таблица1[[#This Row],[Сумма выплаты]],20)</f>
        <v>20</v>
      </c>
    </row>
    <row r="487" spans="1:7" x14ac:dyDescent="0.25">
      <c r="A487" t="s">
        <v>15</v>
      </c>
      <c r="B487" t="s">
        <v>444</v>
      </c>
      <c r="C487" t="s">
        <v>11</v>
      </c>
      <c r="D487" t="s">
        <v>535</v>
      </c>
      <c r="E487" s="2">
        <v>1890</v>
      </c>
      <c r="F487">
        <f>1.2%*Таблица1[[#This Row],[Сумма выплаты]]</f>
        <v>22.68</v>
      </c>
      <c r="G487">
        <f>MAX(IF(Таблица1[[#This Row],[БИК банка получателя]]="044525593",1%,1.2%)*Таблица1[[#This Row],[Сумма выплаты]],20)</f>
        <v>22.68</v>
      </c>
    </row>
    <row r="488" spans="1:7" x14ac:dyDescent="0.25">
      <c r="A488" t="s">
        <v>15</v>
      </c>
      <c r="B488" t="s">
        <v>444</v>
      </c>
      <c r="C488" t="s">
        <v>408</v>
      </c>
      <c r="D488" t="s">
        <v>536</v>
      </c>
      <c r="E488" s="2">
        <v>1890</v>
      </c>
      <c r="F488">
        <f>1.2%*Таблица1[[#This Row],[Сумма выплаты]]</f>
        <v>22.68</v>
      </c>
      <c r="G488">
        <f>MAX(IF(Таблица1[[#This Row],[БИК банка получателя]]="044525593",1%,1.2%)*Таблица1[[#This Row],[Сумма выплаты]],20)</f>
        <v>22.68</v>
      </c>
    </row>
    <row r="489" spans="1:7" x14ac:dyDescent="0.25">
      <c r="A489" t="s">
        <v>15</v>
      </c>
      <c r="B489" t="s">
        <v>444</v>
      </c>
      <c r="C489" t="s">
        <v>45</v>
      </c>
      <c r="D489" t="s">
        <v>537</v>
      </c>
      <c r="E489" s="2">
        <v>1487.5</v>
      </c>
      <c r="F489">
        <f>1.2%*Таблица1[[#This Row],[Сумма выплаты]]</f>
        <v>17.850000000000001</v>
      </c>
      <c r="G489">
        <f>MAX(IF(Таблица1[[#This Row],[БИК банка получателя]]="044525593",1%,1.2%)*Таблица1[[#This Row],[Сумма выплаты]],20)</f>
        <v>20</v>
      </c>
    </row>
    <row r="490" spans="1:7" x14ac:dyDescent="0.25">
      <c r="A490" t="s">
        <v>15</v>
      </c>
      <c r="B490" t="s">
        <v>444</v>
      </c>
      <c r="C490" t="s">
        <v>17</v>
      </c>
      <c r="D490" t="s">
        <v>538</v>
      </c>
      <c r="E490" s="2">
        <v>1487.5</v>
      </c>
      <c r="F490">
        <f>1.2%*Таблица1[[#This Row],[Сумма выплаты]]</f>
        <v>17.850000000000001</v>
      </c>
      <c r="G490">
        <f>MAX(IF(Таблица1[[#This Row],[БИК банка получателя]]="044525593",1%,1.2%)*Таблица1[[#This Row],[Сумма выплаты]],20)</f>
        <v>20</v>
      </c>
    </row>
    <row r="491" spans="1:7" x14ac:dyDescent="0.25">
      <c r="A491" t="s">
        <v>15</v>
      </c>
      <c r="B491" t="s">
        <v>449</v>
      </c>
      <c r="C491" t="s">
        <v>11</v>
      </c>
      <c r="D491" t="s">
        <v>539</v>
      </c>
      <c r="E491" s="2">
        <v>1837.5</v>
      </c>
      <c r="F491">
        <f>1.2%*Таблица1[[#This Row],[Сумма выплаты]]</f>
        <v>22.05</v>
      </c>
      <c r="G491">
        <f>MAX(IF(Таблица1[[#This Row],[БИК банка получателя]]="044525593",1%,1.2%)*Таблица1[[#This Row],[Сумма выплаты]],20)</f>
        <v>22.05</v>
      </c>
    </row>
    <row r="492" spans="1:7" x14ac:dyDescent="0.25">
      <c r="A492" t="s">
        <v>15</v>
      </c>
      <c r="B492" t="s">
        <v>444</v>
      </c>
      <c r="C492" t="s">
        <v>17</v>
      </c>
      <c r="D492" t="s">
        <v>540</v>
      </c>
      <c r="E492" s="2">
        <v>1050</v>
      </c>
      <c r="F492">
        <f>1.2%*Таблица1[[#This Row],[Сумма выплаты]]</f>
        <v>12.6</v>
      </c>
      <c r="G492">
        <f>MAX(IF(Таблица1[[#This Row],[БИК банка получателя]]="044525593",1%,1.2%)*Таблица1[[#This Row],[Сумма выплаты]],20)</f>
        <v>20</v>
      </c>
    </row>
    <row r="493" spans="1:7" x14ac:dyDescent="0.25">
      <c r="A493" t="s">
        <v>15</v>
      </c>
      <c r="B493" t="s">
        <v>446</v>
      </c>
      <c r="C493" t="s">
        <v>17</v>
      </c>
      <c r="D493" t="s">
        <v>541</v>
      </c>
      <c r="E493" s="2">
        <v>1487.5</v>
      </c>
      <c r="F493">
        <f>1.2%*Таблица1[[#This Row],[Сумма выплаты]]</f>
        <v>17.850000000000001</v>
      </c>
      <c r="G493">
        <f>MAX(IF(Таблица1[[#This Row],[БИК банка получателя]]="044525593",1%,1.2%)*Таблица1[[#This Row],[Сумма выплаты]],20)</f>
        <v>20</v>
      </c>
    </row>
    <row r="494" spans="1:7" x14ac:dyDescent="0.25">
      <c r="A494" t="s">
        <v>15</v>
      </c>
      <c r="B494" t="s">
        <v>446</v>
      </c>
      <c r="C494" t="s">
        <v>27</v>
      </c>
      <c r="D494" t="s">
        <v>542</v>
      </c>
      <c r="E494" s="2">
        <v>1620</v>
      </c>
      <c r="F494">
        <f>1.2%*Таблица1[[#This Row],[Сумма выплаты]]</f>
        <v>19.440000000000001</v>
      </c>
      <c r="G494">
        <f>MAX(IF(Таблица1[[#This Row],[БИК банка получателя]]="044525593",1%,1.2%)*Таблица1[[#This Row],[Сумма выплаты]],20)</f>
        <v>20</v>
      </c>
    </row>
    <row r="495" spans="1:7" x14ac:dyDescent="0.25">
      <c r="A495" t="s">
        <v>15</v>
      </c>
      <c r="B495" t="s">
        <v>446</v>
      </c>
      <c r="C495" t="s">
        <v>47</v>
      </c>
      <c r="D495" t="s">
        <v>543</v>
      </c>
      <c r="E495" s="2">
        <v>1890</v>
      </c>
      <c r="F495">
        <f>1.2%*Таблица1[[#This Row],[Сумма выплаты]]</f>
        <v>22.68</v>
      </c>
      <c r="G495">
        <f>MAX(IF(Таблица1[[#This Row],[БИК банка получателя]]="044525593",1%,1.2%)*Таблица1[[#This Row],[Сумма выплаты]],20)</f>
        <v>22.68</v>
      </c>
    </row>
    <row r="496" spans="1:7" x14ac:dyDescent="0.25">
      <c r="A496" t="s">
        <v>15</v>
      </c>
      <c r="B496" t="s">
        <v>449</v>
      </c>
      <c r="C496" t="s">
        <v>17</v>
      </c>
      <c r="D496" t="s">
        <v>544</v>
      </c>
      <c r="E496" s="2">
        <v>875</v>
      </c>
      <c r="F496">
        <f>1.2%*Таблица1[[#This Row],[Сумма выплаты]]</f>
        <v>10.5</v>
      </c>
      <c r="G496">
        <f>MAX(IF(Таблица1[[#This Row],[БИК банка получателя]]="044525593",1%,1.2%)*Таблица1[[#This Row],[Сумма выплаты]],20)</f>
        <v>20</v>
      </c>
    </row>
    <row r="497" spans="1:7" x14ac:dyDescent="0.25">
      <c r="A497" t="s">
        <v>15</v>
      </c>
      <c r="B497" t="s">
        <v>449</v>
      </c>
      <c r="C497" t="s">
        <v>22</v>
      </c>
      <c r="D497" t="s">
        <v>545</v>
      </c>
      <c r="E497" s="2">
        <v>1890</v>
      </c>
      <c r="F497">
        <f>1.2%*Таблица1[[#This Row],[Сумма выплаты]]</f>
        <v>22.68</v>
      </c>
      <c r="G497">
        <f>MAX(IF(Таблица1[[#This Row],[БИК банка получателя]]="044525593",1%,1.2%)*Таблица1[[#This Row],[Сумма выплаты]],20)</f>
        <v>22.68</v>
      </c>
    </row>
    <row r="498" spans="1:7" x14ac:dyDescent="0.25">
      <c r="A498" t="s">
        <v>15</v>
      </c>
      <c r="B498" t="s">
        <v>446</v>
      </c>
      <c r="C498" t="s">
        <v>17</v>
      </c>
      <c r="D498" t="s">
        <v>546</v>
      </c>
      <c r="E498" s="2">
        <v>1837.5</v>
      </c>
      <c r="F498">
        <f>1.2%*Таблица1[[#This Row],[Сумма выплаты]]</f>
        <v>22.05</v>
      </c>
      <c r="G498">
        <f>MAX(IF(Таблица1[[#This Row],[БИК банка получателя]]="044525593",1%,1.2%)*Таблица1[[#This Row],[Сумма выплаты]],20)</f>
        <v>22.05</v>
      </c>
    </row>
    <row r="499" spans="1:7" x14ac:dyDescent="0.25">
      <c r="A499" t="s">
        <v>77</v>
      </c>
      <c r="B499" t="s">
        <v>444</v>
      </c>
      <c r="C499" t="s">
        <v>11</v>
      </c>
      <c r="D499" t="s">
        <v>547</v>
      </c>
      <c r="E499" s="3">
        <v>1810.5</v>
      </c>
      <c r="F499">
        <f>1.2%*Таблица1[[#This Row],[Сумма выплаты]]</f>
        <v>21.725999999999999</v>
      </c>
      <c r="G499">
        <f>MAX(IF(Таблица1[[#This Row],[БИК банка получателя]]="044525593",1%,1.2%)*Таблица1[[#This Row],[Сумма выплаты]],20)</f>
        <v>21.725999999999999</v>
      </c>
    </row>
    <row r="500" spans="1:7" x14ac:dyDescent="0.25">
      <c r="A500" t="s">
        <v>77</v>
      </c>
      <c r="B500" t="s">
        <v>449</v>
      </c>
      <c r="C500" t="s">
        <v>331</v>
      </c>
      <c r="D500" t="s">
        <v>548</v>
      </c>
      <c r="E500" s="3">
        <v>1597.5</v>
      </c>
      <c r="F500">
        <f>1.2%*Таблица1[[#This Row],[Сумма выплаты]]</f>
        <v>19.170000000000002</v>
      </c>
      <c r="G500">
        <f>MAX(IF(Таблица1[[#This Row],[БИК банка получателя]]="044525593",1%,1.2%)*Таблица1[[#This Row],[Сумма выплаты]],20)</f>
        <v>20</v>
      </c>
    </row>
    <row r="501" spans="1:7" x14ac:dyDescent="0.25">
      <c r="A501" t="s">
        <v>4</v>
      </c>
      <c r="B501" t="s">
        <v>449</v>
      </c>
      <c r="C501" t="s">
        <v>194</v>
      </c>
      <c r="D501" t="s">
        <v>549</v>
      </c>
      <c r="E501" s="2">
        <v>1920</v>
      </c>
      <c r="F501">
        <f>1.2%*Таблица1[[#This Row],[Сумма выплаты]]</f>
        <v>23.04</v>
      </c>
      <c r="G501">
        <f>MAX(IF(Таблица1[[#This Row],[БИК банка получателя]]="044525593",1%,1.2%)*Таблица1[[#This Row],[Сумма выплаты]],20)</f>
        <v>23.04</v>
      </c>
    </row>
    <row r="502" spans="1:7" x14ac:dyDescent="0.25">
      <c r="A502" t="s">
        <v>15</v>
      </c>
      <c r="B502" t="s">
        <v>444</v>
      </c>
      <c r="C502" t="s">
        <v>68</v>
      </c>
      <c r="D502" t="s">
        <v>550</v>
      </c>
      <c r="E502" s="2">
        <v>891</v>
      </c>
      <c r="F502">
        <f>1.2%*Таблица1[[#This Row],[Сумма выплаты]]</f>
        <v>10.692</v>
      </c>
      <c r="G502">
        <f>MAX(IF(Таблица1[[#This Row],[БИК банка получателя]]="044525593",1%,1.2%)*Таблица1[[#This Row],[Сумма выплаты]],20)</f>
        <v>20</v>
      </c>
    </row>
    <row r="503" spans="1:7" x14ac:dyDescent="0.25">
      <c r="A503" t="s">
        <v>15</v>
      </c>
      <c r="B503" t="s">
        <v>444</v>
      </c>
      <c r="C503" t="s">
        <v>22</v>
      </c>
      <c r="D503" t="s">
        <v>551</v>
      </c>
      <c r="E503" s="2">
        <v>1487.5</v>
      </c>
      <c r="F503">
        <f>1.2%*Таблица1[[#This Row],[Сумма выплаты]]</f>
        <v>17.850000000000001</v>
      </c>
      <c r="G503">
        <f>MAX(IF(Таблица1[[#This Row],[БИК банка получателя]]="044525593",1%,1.2%)*Таблица1[[#This Row],[Сумма выплаты]],20)</f>
        <v>20</v>
      </c>
    </row>
    <row r="504" spans="1:7" x14ac:dyDescent="0.25">
      <c r="A504" t="s">
        <v>15</v>
      </c>
      <c r="B504" t="s">
        <v>446</v>
      </c>
      <c r="C504" t="s">
        <v>11</v>
      </c>
      <c r="D504" t="s">
        <v>552</v>
      </c>
      <c r="E504" s="2">
        <v>1800</v>
      </c>
      <c r="F504">
        <f>1.2%*Таблица1[[#This Row],[Сумма выплаты]]</f>
        <v>21.6</v>
      </c>
      <c r="G504">
        <f>MAX(IF(Таблица1[[#This Row],[БИК банка получателя]]="044525593",1%,1.2%)*Таблица1[[#This Row],[Сумма выплаты]],20)</f>
        <v>21.6</v>
      </c>
    </row>
    <row r="505" spans="1:7" x14ac:dyDescent="0.25">
      <c r="A505" t="s">
        <v>15</v>
      </c>
      <c r="B505" t="s">
        <v>449</v>
      </c>
      <c r="C505" t="s">
        <v>27</v>
      </c>
      <c r="D505" t="s">
        <v>553</v>
      </c>
      <c r="E505" s="2">
        <v>900</v>
      </c>
      <c r="F505">
        <f>1.2%*Таблица1[[#This Row],[Сумма выплаты]]</f>
        <v>10.8</v>
      </c>
      <c r="G505">
        <f>MAX(IF(Таблица1[[#This Row],[БИК банка получателя]]="044525593",1%,1.2%)*Таблица1[[#This Row],[Сумма выплаты]],20)</f>
        <v>20</v>
      </c>
    </row>
    <row r="506" spans="1:7" x14ac:dyDescent="0.25">
      <c r="A506" t="s">
        <v>15</v>
      </c>
      <c r="B506" t="s">
        <v>449</v>
      </c>
      <c r="C506" t="s">
        <v>17</v>
      </c>
      <c r="D506" t="s">
        <v>554</v>
      </c>
      <c r="E506" s="2">
        <v>1487.5</v>
      </c>
      <c r="F506">
        <f>1.2%*Таблица1[[#This Row],[Сумма выплаты]]</f>
        <v>17.850000000000001</v>
      </c>
      <c r="G506">
        <f>MAX(IF(Таблица1[[#This Row],[БИК банка получателя]]="044525593",1%,1.2%)*Таблица1[[#This Row],[Сумма выплаты]],20)</f>
        <v>20</v>
      </c>
    </row>
    <row r="507" spans="1:7" x14ac:dyDescent="0.25">
      <c r="A507" t="s">
        <v>15</v>
      </c>
      <c r="B507" t="s">
        <v>446</v>
      </c>
      <c r="C507" t="s">
        <v>17</v>
      </c>
      <c r="D507" t="s">
        <v>555</v>
      </c>
      <c r="E507" s="2">
        <v>1487.5</v>
      </c>
      <c r="F507">
        <f>1.2%*Таблица1[[#This Row],[Сумма выплаты]]</f>
        <v>17.850000000000001</v>
      </c>
      <c r="G507">
        <f>MAX(IF(Таблица1[[#This Row],[БИК банка получателя]]="044525593",1%,1.2%)*Таблица1[[#This Row],[Сумма выплаты]],20)</f>
        <v>20</v>
      </c>
    </row>
    <row r="508" spans="1:7" x14ac:dyDescent="0.25">
      <c r="A508" t="s">
        <v>15</v>
      </c>
      <c r="B508" t="s">
        <v>446</v>
      </c>
      <c r="C508" t="s">
        <v>17</v>
      </c>
      <c r="D508" t="s">
        <v>556</v>
      </c>
      <c r="E508" s="2">
        <v>1837.5</v>
      </c>
      <c r="F508">
        <f>1.2%*Таблица1[[#This Row],[Сумма выплаты]]</f>
        <v>22.05</v>
      </c>
      <c r="G508">
        <f>MAX(IF(Таблица1[[#This Row],[БИК банка получателя]]="044525593",1%,1.2%)*Таблица1[[#This Row],[Сумма выплаты]],20)</f>
        <v>22.05</v>
      </c>
    </row>
    <row r="509" spans="1:7" x14ac:dyDescent="0.25">
      <c r="A509" t="s">
        <v>15</v>
      </c>
      <c r="B509" t="s">
        <v>446</v>
      </c>
      <c r="C509" t="s">
        <v>36</v>
      </c>
      <c r="D509" t="s">
        <v>557</v>
      </c>
      <c r="E509" s="2">
        <v>1837.5</v>
      </c>
      <c r="F509">
        <f>1.2%*Таблица1[[#This Row],[Сумма выплаты]]</f>
        <v>22.05</v>
      </c>
      <c r="G509">
        <f>MAX(IF(Таблица1[[#This Row],[БИК банка получателя]]="044525593",1%,1.2%)*Таблица1[[#This Row],[Сумма выплаты]],20)</f>
        <v>22.05</v>
      </c>
    </row>
    <row r="510" spans="1:7" x14ac:dyDescent="0.25">
      <c r="A510" t="s">
        <v>15</v>
      </c>
      <c r="B510" t="s">
        <v>446</v>
      </c>
      <c r="C510" t="s">
        <v>17</v>
      </c>
      <c r="D510" t="s">
        <v>558</v>
      </c>
      <c r="E510" s="2">
        <v>1050</v>
      </c>
      <c r="F510">
        <f>1.2%*Таблица1[[#This Row],[Сумма выплаты]]</f>
        <v>12.6</v>
      </c>
      <c r="G510">
        <f>MAX(IF(Таблица1[[#This Row],[БИК банка получателя]]="044525593",1%,1.2%)*Таблица1[[#This Row],[Сумма выплаты]],20)</f>
        <v>20</v>
      </c>
    </row>
    <row r="511" spans="1:7" x14ac:dyDescent="0.25">
      <c r="A511" t="s">
        <v>15</v>
      </c>
      <c r="B511" t="s">
        <v>446</v>
      </c>
      <c r="C511" t="s">
        <v>17</v>
      </c>
      <c r="D511" t="s">
        <v>559</v>
      </c>
      <c r="E511" s="2">
        <v>1050</v>
      </c>
      <c r="F511">
        <f>1.2%*Таблица1[[#This Row],[Сумма выплаты]]</f>
        <v>12.6</v>
      </c>
      <c r="G511">
        <f>MAX(IF(Таблица1[[#This Row],[БИК банка получателя]]="044525593",1%,1.2%)*Таблица1[[#This Row],[Сумма выплаты]],20)</f>
        <v>20</v>
      </c>
    </row>
    <row r="512" spans="1:7" x14ac:dyDescent="0.25">
      <c r="A512" t="s">
        <v>4</v>
      </c>
      <c r="B512" t="s">
        <v>444</v>
      </c>
      <c r="C512" t="s">
        <v>38</v>
      </c>
      <c r="D512" t="s">
        <v>560</v>
      </c>
      <c r="E512" s="2">
        <v>1917</v>
      </c>
      <c r="F512">
        <f>1.2%*Таблица1[[#This Row],[Сумма выплаты]]</f>
        <v>23.004000000000001</v>
      </c>
      <c r="G512">
        <f>MAX(IF(Таблица1[[#This Row],[БИК банка получателя]]="044525593",1%,1.2%)*Таблица1[[#This Row],[Сумма выплаты]],20)</f>
        <v>23.004000000000001</v>
      </c>
    </row>
    <row r="513" spans="1:7" x14ac:dyDescent="0.25">
      <c r="A513" t="s">
        <v>15</v>
      </c>
      <c r="B513" t="s">
        <v>449</v>
      </c>
      <c r="C513" t="s">
        <v>17</v>
      </c>
      <c r="D513" t="s">
        <v>561</v>
      </c>
      <c r="E513" s="2">
        <v>1050</v>
      </c>
      <c r="F513">
        <f>1.2%*Таблица1[[#This Row],[Сумма выплаты]]</f>
        <v>12.6</v>
      </c>
      <c r="G513">
        <f>MAX(IF(Таблица1[[#This Row],[БИК банка получателя]]="044525593",1%,1.2%)*Таблица1[[#This Row],[Сумма выплаты]],20)</f>
        <v>20</v>
      </c>
    </row>
    <row r="514" spans="1:7" x14ac:dyDescent="0.25">
      <c r="A514" t="s">
        <v>4</v>
      </c>
      <c r="B514" t="s">
        <v>562</v>
      </c>
      <c r="C514" t="s">
        <v>11</v>
      </c>
      <c r="D514" t="s">
        <v>563</v>
      </c>
      <c r="E514" s="2">
        <v>1920</v>
      </c>
      <c r="F514">
        <f>1.2%*Таблица1[[#This Row],[Сумма выплаты]]</f>
        <v>23.04</v>
      </c>
      <c r="G514">
        <f>MAX(IF(Таблица1[[#This Row],[БИК банка получателя]]="044525593",1%,1.2%)*Таблица1[[#This Row],[Сумма выплаты]],20)</f>
        <v>23.04</v>
      </c>
    </row>
    <row r="515" spans="1:7" x14ac:dyDescent="0.25">
      <c r="A515" t="s">
        <v>4</v>
      </c>
      <c r="B515" t="s">
        <v>562</v>
      </c>
      <c r="C515" t="s">
        <v>11</v>
      </c>
      <c r="D515" t="s">
        <v>564</v>
      </c>
      <c r="E515" s="2">
        <v>2640</v>
      </c>
      <c r="F515">
        <f>1.2%*Таблица1[[#This Row],[Сумма выплаты]]</f>
        <v>31.68</v>
      </c>
      <c r="G515">
        <f>MAX(IF(Таблица1[[#This Row],[БИК банка получателя]]="044525593",1%,1.2%)*Таблица1[[#This Row],[Сумма выплаты]],20)</f>
        <v>31.68</v>
      </c>
    </row>
    <row r="516" spans="1:7" x14ac:dyDescent="0.25">
      <c r="A516" t="s">
        <v>15</v>
      </c>
      <c r="B516" t="s">
        <v>565</v>
      </c>
      <c r="C516" t="s">
        <v>408</v>
      </c>
      <c r="D516" t="s">
        <v>566</v>
      </c>
      <c r="E516" s="2">
        <v>1890</v>
      </c>
      <c r="F516">
        <f>1.2%*Таблица1[[#This Row],[Сумма выплаты]]</f>
        <v>22.68</v>
      </c>
      <c r="G516">
        <f>MAX(IF(Таблица1[[#This Row],[БИК банка получателя]]="044525593",1%,1.2%)*Таблица1[[#This Row],[Сумма выплаты]],20)</f>
        <v>22.68</v>
      </c>
    </row>
    <row r="517" spans="1:7" x14ac:dyDescent="0.25">
      <c r="A517" t="s">
        <v>15</v>
      </c>
      <c r="B517" t="s">
        <v>562</v>
      </c>
      <c r="C517" t="s">
        <v>17</v>
      </c>
      <c r="D517" t="s">
        <v>567</v>
      </c>
      <c r="E517" s="2">
        <v>1837.5</v>
      </c>
      <c r="F517">
        <f>1.2%*Таблица1[[#This Row],[Сумма выплаты]]</f>
        <v>22.05</v>
      </c>
      <c r="G517">
        <f>MAX(IF(Таблица1[[#This Row],[БИК банка получателя]]="044525593",1%,1.2%)*Таблица1[[#This Row],[Сумма выплаты]],20)</f>
        <v>22.05</v>
      </c>
    </row>
    <row r="518" spans="1:7" x14ac:dyDescent="0.25">
      <c r="A518" t="s">
        <v>15</v>
      </c>
      <c r="B518" t="s">
        <v>562</v>
      </c>
      <c r="C518" t="s">
        <v>27</v>
      </c>
      <c r="D518" t="s">
        <v>568</v>
      </c>
      <c r="E518" s="2">
        <v>1890</v>
      </c>
      <c r="F518">
        <f>1.2%*Таблица1[[#This Row],[Сумма выплаты]]</f>
        <v>22.68</v>
      </c>
      <c r="G518">
        <f>MAX(IF(Таблица1[[#This Row],[БИК банка получателя]]="044525593",1%,1.2%)*Таблица1[[#This Row],[Сумма выплаты]],20)</f>
        <v>22.68</v>
      </c>
    </row>
    <row r="519" spans="1:7" x14ac:dyDescent="0.25">
      <c r="A519" t="s">
        <v>15</v>
      </c>
      <c r="B519" t="s">
        <v>565</v>
      </c>
      <c r="C519" t="s">
        <v>68</v>
      </c>
      <c r="D519" t="s">
        <v>569</v>
      </c>
      <c r="E519" s="2">
        <v>1890</v>
      </c>
      <c r="F519">
        <f>1.2%*Таблица1[[#This Row],[Сумма выплаты]]</f>
        <v>22.68</v>
      </c>
      <c r="G519">
        <f>MAX(IF(Таблица1[[#This Row],[БИК банка получателя]]="044525593",1%,1.2%)*Таблица1[[#This Row],[Сумма выплаты]],20)</f>
        <v>22.68</v>
      </c>
    </row>
    <row r="520" spans="1:7" x14ac:dyDescent="0.25">
      <c r="A520" t="s">
        <v>15</v>
      </c>
      <c r="B520" t="s">
        <v>562</v>
      </c>
      <c r="C520" t="s">
        <v>17</v>
      </c>
      <c r="D520" t="s">
        <v>570</v>
      </c>
      <c r="E520" s="2">
        <v>1487.5</v>
      </c>
      <c r="F520">
        <f>1.2%*Таблица1[[#This Row],[Сумма выплаты]]</f>
        <v>17.850000000000001</v>
      </c>
      <c r="G520">
        <f>MAX(IF(Таблица1[[#This Row],[БИК банка получателя]]="044525593",1%,1.2%)*Таблица1[[#This Row],[Сумма выплаты]],20)</f>
        <v>20</v>
      </c>
    </row>
    <row r="521" spans="1:7" x14ac:dyDescent="0.25">
      <c r="A521" t="s">
        <v>15</v>
      </c>
      <c r="B521" t="s">
        <v>562</v>
      </c>
      <c r="C521" t="s">
        <v>9</v>
      </c>
      <c r="D521" t="s">
        <v>571</v>
      </c>
      <c r="E521" s="2">
        <v>1487.5</v>
      </c>
      <c r="F521">
        <f>1.2%*Таблица1[[#This Row],[Сумма выплаты]]</f>
        <v>17.850000000000001</v>
      </c>
      <c r="G521">
        <f>MAX(IF(Таблица1[[#This Row],[БИК банка получателя]]="044525593",1%,1.2%)*Таблица1[[#This Row],[Сумма выплаты]],20)</f>
        <v>20</v>
      </c>
    </row>
    <row r="522" spans="1:7" x14ac:dyDescent="0.25">
      <c r="A522" t="s">
        <v>15</v>
      </c>
      <c r="B522" t="s">
        <v>562</v>
      </c>
      <c r="C522" t="s">
        <v>45</v>
      </c>
      <c r="D522" t="s">
        <v>572</v>
      </c>
      <c r="E522" s="2">
        <v>1487.5</v>
      </c>
      <c r="F522">
        <f>1.2%*Таблица1[[#This Row],[Сумма выплаты]]</f>
        <v>17.850000000000001</v>
      </c>
      <c r="G522">
        <f>MAX(IF(Таблица1[[#This Row],[БИК банка получателя]]="044525593",1%,1.2%)*Таблица1[[#This Row],[Сумма выплаты]],20)</f>
        <v>20</v>
      </c>
    </row>
    <row r="523" spans="1:7" x14ac:dyDescent="0.25">
      <c r="A523" t="s">
        <v>15</v>
      </c>
      <c r="B523" t="s">
        <v>565</v>
      </c>
      <c r="C523" t="s">
        <v>17</v>
      </c>
      <c r="D523" t="s">
        <v>573</v>
      </c>
      <c r="E523" s="2">
        <v>1837.5</v>
      </c>
      <c r="F523">
        <f>1.2%*Таблица1[[#This Row],[Сумма выплаты]]</f>
        <v>22.05</v>
      </c>
      <c r="G523">
        <f>MAX(IF(Таблица1[[#This Row],[БИК банка получателя]]="044525593",1%,1.2%)*Таблица1[[#This Row],[Сумма выплаты]],20)</f>
        <v>22.05</v>
      </c>
    </row>
    <row r="524" spans="1:7" x14ac:dyDescent="0.25">
      <c r="A524" t="s">
        <v>15</v>
      </c>
      <c r="B524" t="s">
        <v>565</v>
      </c>
      <c r="C524" t="s">
        <v>75</v>
      </c>
      <c r="D524" t="s">
        <v>574</v>
      </c>
      <c r="E524" s="2">
        <v>1487.5</v>
      </c>
      <c r="F524">
        <f>1.2%*Таблица1[[#This Row],[Сумма выплаты]]</f>
        <v>17.850000000000001</v>
      </c>
      <c r="G524">
        <f>MAX(IF(Таблица1[[#This Row],[БИК банка получателя]]="044525593",1%,1.2%)*Таблица1[[#This Row],[Сумма выплаты]],20)</f>
        <v>20</v>
      </c>
    </row>
    <row r="525" spans="1:7" x14ac:dyDescent="0.25">
      <c r="A525" t="s">
        <v>15</v>
      </c>
      <c r="B525" t="s">
        <v>562</v>
      </c>
      <c r="C525" t="s">
        <v>19</v>
      </c>
      <c r="D525" t="s">
        <v>575</v>
      </c>
      <c r="E525" s="2">
        <v>1837.5</v>
      </c>
      <c r="F525">
        <f>1.2%*Таблица1[[#This Row],[Сумма выплаты]]</f>
        <v>22.05</v>
      </c>
      <c r="G525">
        <f>MAX(IF(Таблица1[[#This Row],[БИК банка получателя]]="044525593",1%,1.2%)*Таблица1[[#This Row],[Сумма выплаты]],20)</f>
        <v>22.05</v>
      </c>
    </row>
    <row r="526" spans="1:7" x14ac:dyDescent="0.25">
      <c r="A526" t="s">
        <v>15</v>
      </c>
      <c r="B526" t="s">
        <v>565</v>
      </c>
      <c r="C526" t="s">
        <v>11</v>
      </c>
      <c r="D526" t="s">
        <v>576</v>
      </c>
      <c r="E526" s="2">
        <v>1620</v>
      </c>
      <c r="F526">
        <f>1.2%*Таблица1[[#This Row],[Сумма выплаты]]</f>
        <v>19.440000000000001</v>
      </c>
      <c r="G526">
        <f>MAX(IF(Таблица1[[#This Row],[БИК банка получателя]]="044525593",1%,1.2%)*Таблица1[[#This Row],[Сумма выплаты]],20)</f>
        <v>20</v>
      </c>
    </row>
    <row r="527" spans="1:7" x14ac:dyDescent="0.25">
      <c r="A527" t="s">
        <v>15</v>
      </c>
      <c r="B527" t="s">
        <v>562</v>
      </c>
      <c r="C527" t="s">
        <v>17</v>
      </c>
      <c r="D527" t="s">
        <v>577</v>
      </c>
      <c r="E527" s="2">
        <v>1487.5</v>
      </c>
      <c r="F527">
        <f>1.2%*Таблица1[[#This Row],[Сумма выплаты]]</f>
        <v>17.850000000000001</v>
      </c>
      <c r="G527">
        <f>MAX(IF(Таблица1[[#This Row],[БИК банка получателя]]="044525593",1%,1.2%)*Таблица1[[#This Row],[Сумма выплаты]],20)</f>
        <v>20</v>
      </c>
    </row>
    <row r="528" spans="1:7" x14ac:dyDescent="0.25">
      <c r="A528" t="s">
        <v>15</v>
      </c>
      <c r="B528" t="s">
        <v>562</v>
      </c>
      <c r="C528" t="s">
        <v>38</v>
      </c>
      <c r="D528" t="s">
        <v>578</v>
      </c>
      <c r="E528" s="2">
        <v>1377</v>
      </c>
      <c r="F528">
        <f>1.2%*Таблица1[[#This Row],[Сумма выплаты]]</f>
        <v>16.524000000000001</v>
      </c>
      <c r="G528">
        <f>MAX(IF(Таблица1[[#This Row],[БИК банка получателя]]="044525593",1%,1.2%)*Таблица1[[#This Row],[Сумма выплаты]],20)</f>
        <v>20</v>
      </c>
    </row>
    <row r="529" spans="1:7" x14ac:dyDescent="0.25">
      <c r="A529" t="s">
        <v>15</v>
      </c>
      <c r="B529" t="s">
        <v>562</v>
      </c>
      <c r="C529" t="s">
        <v>17</v>
      </c>
      <c r="D529" t="s">
        <v>579</v>
      </c>
      <c r="E529" s="2">
        <v>1837.5</v>
      </c>
      <c r="F529">
        <f>1.2%*Таблица1[[#This Row],[Сумма выплаты]]</f>
        <v>22.05</v>
      </c>
      <c r="G529">
        <f>MAX(IF(Таблица1[[#This Row],[БИК банка получателя]]="044525593",1%,1.2%)*Таблица1[[#This Row],[Сумма выплаты]],20)</f>
        <v>22.05</v>
      </c>
    </row>
    <row r="530" spans="1:7" x14ac:dyDescent="0.25">
      <c r="A530" t="s">
        <v>15</v>
      </c>
      <c r="B530" t="s">
        <v>565</v>
      </c>
      <c r="C530" t="s">
        <v>9</v>
      </c>
      <c r="D530" t="s">
        <v>580</v>
      </c>
      <c r="E530" s="2">
        <v>1837.5</v>
      </c>
      <c r="F530">
        <f>1.2%*Таблица1[[#This Row],[Сумма выплаты]]</f>
        <v>22.05</v>
      </c>
      <c r="G530">
        <f>MAX(IF(Таблица1[[#This Row],[БИК банка получателя]]="044525593",1%,1.2%)*Таблица1[[#This Row],[Сумма выплаты]],20)</f>
        <v>20</v>
      </c>
    </row>
    <row r="531" spans="1:7" x14ac:dyDescent="0.25">
      <c r="A531" t="s">
        <v>15</v>
      </c>
      <c r="B531" t="s">
        <v>565</v>
      </c>
      <c r="C531" t="s">
        <v>9</v>
      </c>
      <c r="D531" t="s">
        <v>581</v>
      </c>
      <c r="E531" s="2">
        <v>1487.5</v>
      </c>
      <c r="F531">
        <f>1.2%*Таблица1[[#This Row],[Сумма выплаты]]</f>
        <v>17.850000000000001</v>
      </c>
      <c r="G531">
        <f>MAX(IF(Таблица1[[#This Row],[БИК банка получателя]]="044525593",1%,1.2%)*Таблица1[[#This Row],[Сумма выплаты]],20)</f>
        <v>20</v>
      </c>
    </row>
    <row r="532" spans="1:7" x14ac:dyDescent="0.25">
      <c r="A532" t="s">
        <v>15</v>
      </c>
      <c r="B532" t="s">
        <v>565</v>
      </c>
      <c r="C532" t="s">
        <v>11</v>
      </c>
      <c r="D532" t="s">
        <v>582</v>
      </c>
      <c r="E532" s="2">
        <v>1837.5</v>
      </c>
      <c r="F532">
        <f>1.2%*Таблица1[[#This Row],[Сумма выплаты]]</f>
        <v>22.05</v>
      </c>
      <c r="G532">
        <f>MAX(IF(Таблица1[[#This Row],[БИК банка получателя]]="044525593",1%,1.2%)*Таблица1[[#This Row],[Сумма выплаты]],20)</f>
        <v>22.05</v>
      </c>
    </row>
    <row r="533" spans="1:7" x14ac:dyDescent="0.25">
      <c r="A533" t="s">
        <v>15</v>
      </c>
      <c r="B533" t="s">
        <v>565</v>
      </c>
      <c r="C533" t="s">
        <v>17</v>
      </c>
      <c r="D533" t="s">
        <v>583</v>
      </c>
      <c r="E533" s="2">
        <v>1837.5</v>
      </c>
      <c r="F533">
        <f>1.2%*Таблица1[[#This Row],[Сумма выплаты]]</f>
        <v>22.05</v>
      </c>
      <c r="G533">
        <f>MAX(IF(Таблица1[[#This Row],[БИК банка получателя]]="044525593",1%,1.2%)*Таблица1[[#This Row],[Сумма выплаты]],20)</f>
        <v>22.05</v>
      </c>
    </row>
    <row r="534" spans="1:7" x14ac:dyDescent="0.25">
      <c r="A534" t="s">
        <v>15</v>
      </c>
      <c r="B534" t="s">
        <v>562</v>
      </c>
      <c r="C534" t="s">
        <v>11</v>
      </c>
      <c r="D534" t="s">
        <v>584</v>
      </c>
      <c r="E534" s="2">
        <v>1837.5</v>
      </c>
      <c r="F534">
        <f>1.2%*Таблица1[[#This Row],[Сумма выплаты]]</f>
        <v>22.05</v>
      </c>
      <c r="G534">
        <f>MAX(IF(Таблица1[[#This Row],[БИК банка получателя]]="044525593",1%,1.2%)*Таблица1[[#This Row],[Сумма выплаты]],20)</f>
        <v>22.05</v>
      </c>
    </row>
    <row r="535" spans="1:7" x14ac:dyDescent="0.25">
      <c r="A535" t="s">
        <v>15</v>
      </c>
      <c r="B535" t="s">
        <v>565</v>
      </c>
      <c r="C535" t="s">
        <v>22</v>
      </c>
      <c r="D535" t="s">
        <v>585</v>
      </c>
      <c r="E535" s="2">
        <v>1837.5</v>
      </c>
      <c r="F535">
        <f>1.2%*Таблица1[[#This Row],[Сумма выплаты]]</f>
        <v>22.05</v>
      </c>
      <c r="G535">
        <f>MAX(IF(Таблица1[[#This Row],[БИК банка получателя]]="044525593",1%,1.2%)*Таблица1[[#This Row],[Сумма выплаты]],20)</f>
        <v>22.05</v>
      </c>
    </row>
    <row r="536" spans="1:7" x14ac:dyDescent="0.25">
      <c r="A536" t="s">
        <v>15</v>
      </c>
      <c r="B536" t="s">
        <v>562</v>
      </c>
      <c r="C536" t="s">
        <v>17</v>
      </c>
      <c r="D536" t="s">
        <v>586</v>
      </c>
      <c r="E536" s="2">
        <v>1487.5</v>
      </c>
      <c r="F536">
        <f>1.2%*Таблица1[[#This Row],[Сумма выплаты]]</f>
        <v>17.850000000000001</v>
      </c>
      <c r="G536">
        <f>MAX(IF(Таблица1[[#This Row],[БИК банка получателя]]="044525593",1%,1.2%)*Таблица1[[#This Row],[Сумма выплаты]],20)</f>
        <v>20</v>
      </c>
    </row>
    <row r="537" spans="1:7" x14ac:dyDescent="0.25">
      <c r="A537" t="s">
        <v>15</v>
      </c>
      <c r="B537" t="s">
        <v>565</v>
      </c>
      <c r="C537" t="s">
        <v>17</v>
      </c>
      <c r="D537" t="s">
        <v>587</v>
      </c>
      <c r="E537" s="2">
        <v>875</v>
      </c>
      <c r="F537">
        <f>1.2%*Таблица1[[#This Row],[Сумма выплаты]]</f>
        <v>10.5</v>
      </c>
      <c r="G537">
        <f>MAX(IF(Таблица1[[#This Row],[БИК банка получателя]]="044525593",1%,1.2%)*Таблица1[[#This Row],[Сумма выплаты]],20)</f>
        <v>20</v>
      </c>
    </row>
    <row r="538" spans="1:7" x14ac:dyDescent="0.25">
      <c r="A538" t="s">
        <v>15</v>
      </c>
      <c r="B538" t="s">
        <v>562</v>
      </c>
      <c r="C538" t="s">
        <v>27</v>
      </c>
      <c r="D538" t="s">
        <v>588</v>
      </c>
      <c r="E538" s="2">
        <v>1890</v>
      </c>
      <c r="F538">
        <f>1.2%*Таблица1[[#This Row],[Сумма выплаты]]</f>
        <v>22.68</v>
      </c>
      <c r="G538">
        <f>MAX(IF(Таблица1[[#This Row],[БИК банка получателя]]="044525593",1%,1.2%)*Таблица1[[#This Row],[Сумма выплаты]],20)</f>
        <v>22.68</v>
      </c>
    </row>
    <row r="539" spans="1:7" x14ac:dyDescent="0.25">
      <c r="A539" t="s">
        <v>15</v>
      </c>
      <c r="B539" t="s">
        <v>565</v>
      </c>
      <c r="C539" t="s">
        <v>17</v>
      </c>
      <c r="D539" t="s">
        <v>589</v>
      </c>
      <c r="E539" s="2">
        <v>1890</v>
      </c>
      <c r="F539">
        <f>1.2%*Таблица1[[#This Row],[Сумма выплаты]]</f>
        <v>22.68</v>
      </c>
      <c r="G539">
        <f>MAX(IF(Таблица1[[#This Row],[БИК банка получателя]]="044525593",1%,1.2%)*Таблица1[[#This Row],[Сумма выплаты]],20)</f>
        <v>22.68</v>
      </c>
    </row>
    <row r="540" spans="1:7" x14ac:dyDescent="0.25">
      <c r="A540" t="s">
        <v>15</v>
      </c>
      <c r="B540" t="s">
        <v>565</v>
      </c>
      <c r="C540" t="s">
        <v>38</v>
      </c>
      <c r="D540" t="s">
        <v>590</v>
      </c>
      <c r="E540" s="2">
        <v>1890</v>
      </c>
      <c r="F540">
        <f>1.2%*Таблица1[[#This Row],[Сумма выплаты]]</f>
        <v>22.68</v>
      </c>
      <c r="G540">
        <f>MAX(IF(Таблица1[[#This Row],[БИК банка получателя]]="044525593",1%,1.2%)*Таблица1[[#This Row],[Сумма выплаты]],20)</f>
        <v>22.68</v>
      </c>
    </row>
    <row r="541" spans="1:7" x14ac:dyDescent="0.25">
      <c r="A541" t="s">
        <v>15</v>
      </c>
      <c r="B541" t="s">
        <v>565</v>
      </c>
      <c r="C541" t="s">
        <v>11</v>
      </c>
      <c r="D541" t="s">
        <v>591</v>
      </c>
      <c r="E541" s="2">
        <v>875</v>
      </c>
      <c r="F541">
        <f>1.2%*Таблица1[[#This Row],[Сумма выплаты]]</f>
        <v>10.5</v>
      </c>
      <c r="G541">
        <f>MAX(IF(Таблица1[[#This Row],[БИК банка получателя]]="044525593",1%,1.2%)*Таблица1[[#This Row],[Сумма выплаты]],20)</f>
        <v>20</v>
      </c>
    </row>
    <row r="542" spans="1:7" x14ac:dyDescent="0.25">
      <c r="A542" t="s">
        <v>15</v>
      </c>
      <c r="B542" t="s">
        <v>565</v>
      </c>
      <c r="C542" t="s">
        <v>17</v>
      </c>
      <c r="D542" t="s">
        <v>592</v>
      </c>
      <c r="E542" s="2">
        <v>1837.5</v>
      </c>
      <c r="F542">
        <f>1.2%*Таблица1[[#This Row],[Сумма выплаты]]</f>
        <v>22.05</v>
      </c>
      <c r="G542">
        <f>MAX(IF(Таблица1[[#This Row],[БИК банка получателя]]="044525593",1%,1.2%)*Таблица1[[#This Row],[Сумма выплаты]],20)</f>
        <v>22.05</v>
      </c>
    </row>
    <row r="543" spans="1:7" x14ac:dyDescent="0.25">
      <c r="A543" t="s">
        <v>15</v>
      </c>
      <c r="B543" t="s">
        <v>565</v>
      </c>
      <c r="C543" t="s">
        <v>68</v>
      </c>
      <c r="D543" t="s">
        <v>593</v>
      </c>
      <c r="E543" s="2">
        <v>1377</v>
      </c>
      <c r="F543">
        <f>1.2%*Таблица1[[#This Row],[Сумма выплаты]]</f>
        <v>16.524000000000001</v>
      </c>
      <c r="G543">
        <f>MAX(IF(Таблица1[[#This Row],[БИК банка получателя]]="044525593",1%,1.2%)*Таблица1[[#This Row],[Сумма выплаты]],20)</f>
        <v>20</v>
      </c>
    </row>
    <row r="544" spans="1:7" x14ac:dyDescent="0.25">
      <c r="A544" t="s">
        <v>15</v>
      </c>
      <c r="B544" t="s">
        <v>565</v>
      </c>
      <c r="C544" t="s">
        <v>68</v>
      </c>
      <c r="D544" t="s">
        <v>594</v>
      </c>
      <c r="E544" s="2">
        <v>1377</v>
      </c>
      <c r="F544">
        <f>1.2%*Таблица1[[#This Row],[Сумма выплаты]]</f>
        <v>16.524000000000001</v>
      </c>
      <c r="G544">
        <f>MAX(IF(Таблица1[[#This Row],[БИК банка получателя]]="044525593",1%,1.2%)*Таблица1[[#This Row],[Сумма выплаты]],20)</f>
        <v>20</v>
      </c>
    </row>
    <row r="545" spans="1:7" x14ac:dyDescent="0.25">
      <c r="A545" t="s">
        <v>15</v>
      </c>
      <c r="B545" t="s">
        <v>562</v>
      </c>
      <c r="C545" t="s">
        <v>474</v>
      </c>
      <c r="D545" t="s">
        <v>595</v>
      </c>
      <c r="E545" s="2">
        <v>1890</v>
      </c>
      <c r="F545">
        <f>1.2%*Таблица1[[#This Row],[Сумма выплаты]]</f>
        <v>22.68</v>
      </c>
      <c r="G545">
        <f>MAX(IF(Таблица1[[#This Row],[БИК банка получателя]]="044525593",1%,1.2%)*Таблица1[[#This Row],[Сумма выплаты]],20)</f>
        <v>22.68</v>
      </c>
    </row>
    <row r="546" spans="1:7" x14ac:dyDescent="0.25">
      <c r="A546" t="s">
        <v>15</v>
      </c>
      <c r="B546" t="s">
        <v>562</v>
      </c>
      <c r="C546" t="s">
        <v>11</v>
      </c>
      <c r="D546" t="s">
        <v>596</v>
      </c>
      <c r="E546" s="2">
        <v>1890</v>
      </c>
      <c r="F546">
        <f>1.2%*Таблица1[[#This Row],[Сумма выплаты]]</f>
        <v>22.68</v>
      </c>
      <c r="G546">
        <f>MAX(IF(Таблица1[[#This Row],[БИК банка получателя]]="044525593",1%,1.2%)*Таблица1[[#This Row],[Сумма выплаты]],20)</f>
        <v>22.68</v>
      </c>
    </row>
    <row r="547" spans="1:7" x14ac:dyDescent="0.25">
      <c r="A547" t="s">
        <v>15</v>
      </c>
      <c r="B547" t="s">
        <v>562</v>
      </c>
      <c r="C547" t="s">
        <v>27</v>
      </c>
      <c r="D547" t="s">
        <v>597</v>
      </c>
      <c r="E547" s="2">
        <v>900</v>
      </c>
      <c r="F547">
        <f>1.2%*Таблица1[[#This Row],[Сумма выплаты]]</f>
        <v>10.8</v>
      </c>
      <c r="G547">
        <f>MAX(IF(Таблица1[[#This Row],[БИК банка получателя]]="044525593",1%,1.2%)*Таблица1[[#This Row],[Сумма выплаты]],20)</f>
        <v>20</v>
      </c>
    </row>
    <row r="548" spans="1:7" x14ac:dyDescent="0.25">
      <c r="A548" t="s">
        <v>15</v>
      </c>
      <c r="B548" t="s">
        <v>565</v>
      </c>
      <c r="C548" t="s">
        <v>17</v>
      </c>
      <c r="D548" t="s">
        <v>598</v>
      </c>
      <c r="E548" s="2">
        <v>1050</v>
      </c>
      <c r="F548">
        <f>1.2%*Таблица1[[#This Row],[Сумма выплаты]]</f>
        <v>12.6</v>
      </c>
      <c r="G548">
        <f>MAX(IF(Таблица1[[#This Row],[БИК банка получателя]]="044525593",1%,1.2%)*Таблица1[[#This Row],[Сумма выплаты]],20)</f>
        <v>20</v>
      </c>
    </row>
    <row r="549" spans="1:7" x14ac:dyDescent="0.25">
      <c r="A549" t="s">
        <v>15</v>
      </c>
      <c r="B549" t="s">
        <v>562</v>
      </c>
      <c r="C549" t="s">
        <v>9</v>
      </c>
      <c r="D549" t="s">
        <v>599</v>
      </c>
      <c r="E549" s="2">
        <v>1890</v>
      </c>
      <c r="F549">
        <f>1.2%*Таблица1[[#This Row],[Сумма выплаты]]</f>
        <v>22.68</v>
      </c>
      <c r="G549">
        <f>MAX(IF(Таблица1[[#This Row],[БИК банка получателя]]="044525593",1%,1.2%)*Таблица1[[#This Row],[Сумма выплаты]],20)</f>
        <v>20</v>
      </c>
    </row>
    <row r="550" spans="1:7" x14ac:dyDescent="0.25">
      <c r="A550" t="s">
        <v>15</v>
      </c>
      <c r="B550" t="s">
        <v>565</v>
      </c>
      <c r="C550" t="s">
        <v>57</v>
      </c>
      <c r="D550" t="s">
        <v>600</v>
      </c>
      <c r="E550" s="2">
        <v>1890</v>
      </c>
      <c r="F550">
        <f>1.2%*Таблица1[[#This Row],[Сумма выплаты]]</f>
        <v>22.68</v>
      </c>
      <c r="G550">
        <f>MAX(IF(Таблица1[[#This Row],[БИК банка получателя]]="044525593",1%,1.2%)*Таблица1[[#This Row],[Сумма выплаты]],20)</f>
        <v>22.68</v>
      </c>
    </row>
    <row r="551" spans="1:7" x14ac:dyDescent="0.25">
      <c r="A551" t="s">
        <v>15</v>
      </c>
      <c r="B551" t="s">
        <v>565</v>
      </c>
      <c r="C551" t="s">
        <v>11</v>
      </c>
      <c r="D551" t="s">
        <v>601</v>
      </c>
      <c r="E551" s="2">
        <v>1837.5</v>
      </c>
      <c r="F551">
        <f>1.2%*Таблица1[[#This Row],[Сумма выплаты]]</f>
        <v>22.05</v>
      </c>
      <c r="G551">
        <f>MAX(IF(Таблица1[[#This Row],[БИК банка получателя]]="044525593",1%,1.2%)*Таблица1[[#This Row],[Сумма выплаты]],20)</f>
        <v>22.05</v>
      </c>
    </row>
    <row r="552" spans="1:7" x14ac:dyDescent="0.25">
      <c r="A552" t="s">
        <v>15</v>
      </c>
      <c r="B552" t="s">
        <v>565</v>
      </c>
      <c r="C552" t="s">
        <v>17</v>
      </c>
      <c r="D552" t="s">
        <v>602</v>
      </c>
      <c r="E552" s="2">
        <v>1050</v>
      </c>
      <c r="F552">
        <f>1.2%*Таблица1[[#This Row],[Сумма выплаты]]</f>
        <v>12.6</v>
      </c>
      <c r="G552">
        <f>MAX(IF(Таблица1[[#This Row],[БИК банка получателя]]="044525593",1%,1.2%)*Таблица1[[#This Row],[Сумма выплаты]],20)</f>
        <v>20</v>
      </c>
    </row>
    <row r="553" spans="1:7" x14ac:dyDescent="0.25">
      <c r="A553" t="s">
        <v>15</v>
      </c>
      <c r="B553" t="s">
        <v>562</v>
      </c>
      <c r="C553" t="s">
        <v>11</v>
      </c>
      <c r="D553" t="s">
        <v>603</v>
      </c>
      <c r="E553" s="2">
        <v>1800</v>
      </c>
      <c r="F553">
        <f>1.2%*Таблица1[[#This Row],[Сумма выплаты]]</f>
        <v>21.6</v>
      </c>
      <c r="G553">
        <f>MAX(IF(Таблица1[[#This Row],[БИК банка получателя]]="044525593",1%,1.2%)*Таблица1[[#This Row],[Сумма выплаты]],20)</f>
        <v>21.6</v>
      </c>
    </row>
    <row r="554" spans="1:7" x14ac:dyDescent="0.25">
      <c r="A554" t="s">
        <v>15</v>
      </c>
      <c r="B554" t="s">
        <v>565</v>
      </c>
      <c r="C554" t="s">
        <v>397</v>
      </c>
      <c r="D554" t="s">
        <v>604</v>
      </c>
      <c r="E554" s="2">
        <v>1890</v>
      </c>
      <c r="F554">
        <f>1.2%*Таблица1[[#This Row],[Сумма выплаты]]</f>
        <v>22.68</v>
      </c>
      <c r="G554">
        <f>MAX(IF(Таблица1[[#This Row],[БИК банка получателя]]="044525593",1%,1.2%)*Таблица1[[#This Row],[Сумма выплаты]],20)</f>
        <v>22.68</v>
      </c>
    </row>
    <row r="555" spans="1:7" x14ac:dyDescent="0.25">
      <c r="A555" t="s">
        <v>15</v>
      </c>
      <c r="B555" t="s">
        <v>565</v>
      </c>
      <c r="C555" t="s">
        <v>605</v>
      </c>
      <c r="D555" t="s">
        <v>606</v>
      </c>
      <c r="E555" s="2">
        <v>1795.5</v>
      </c>
      <c r="F555">
        <f>1.2%*Таблица1[[#This Row],[Сумма выплаты]]</f>
        <v>21.545999999999999</v>
      </c>
      <c r="G555">
        <f>MAX(IF(Таблица1[[#This Row],[БИК банка получателя]]="044525593",1%,1.2%)*Таблица1[[#This Row],[Сумма выплаты]],20)</f>
        <v>21.545999999999999</v>
      </c>
    </row>
    <row r="556" spans="1:7" x14ac:dyDescent="0.25">
      <c r="A556" t="s">
        <v>15</v>
      </c>
      <c r="B556" t="s">
        <v>565</v>
      </c>
      <c r="C556" t="s">
        <v>9</v>
      </c>
      <c r="D556" t="s">
        <v>607</v>
      </c>
      <c r="E556" s="2">
        <v>1487.5</v>
      </c>
      <c r="F556">
        <f>1.2%*Таблица1[[#This Row],[Сумма выплаты]]</f>
        <v>17.850000000000001</v>
      </c>
      <c r="G556">
        <f>MAX(IF(Таблица1[[#This Row],[БИК банка получателя]]="044525593",1%,1.2%)*Таблица1[[#This Row],[Сумма выплаты]],20)</f>
        <v>20</v>
      </c>
    </row>
    <row r="557" spans="1:7" x14ac:dyDescent="0.25">
      <c r="A557" t="s">
        <v>15</v>
      </c>
      <c r="B557" t="s">
        <v>562</v>
      </c>
      <c r="C557" t="s">
        <v>27</v>
      </c>
      <c r="D557" t="s">
        <v>608</v>
      </c>
      <c r="E557" s="2">
        <v>1620</v>
      </c>
      <c r="F557">
        <f>1.2%*Таблица1[[#This Row],[Сумма выплаты]]</f>
        <v>19.440000000000001</v>
      </c>
      <c r="G557">
        <f>MAX(IF(Таблица1[[#This Row],[БИК банка получателя]]="044525593",1%,1.2%)*Таблица1[[#This Row],[Сумма выплаты]],20)</f>
        <v>20</v>
      </c>
    </row>
    <row r="558" spans="1:7" x14ac:dyDescent="0.25">
      <c r="A558" t="s">
        <v>15</v>
      </c>
      <c r="B558" t="s">
        <v>562</v>
      </c>
      <c r="C558" t="s">
        <v>11</v>
      </c>
      <c r="D558" t="s">
        <v>609</v>
      </c>
      <c r="E558" s="2">
        <v>1487.5</v>
      </c>
      <c r="F558">
        <f>1.2%*Таблица1[[#This Row],[Сумма выплаты]]</f>
        <v>17.850000000000001</v>
      </c>
      <c r="G558">
        <f>MAX(IF(Таблица1[[#This Row],[БИК банка получателя]]="044525593",1%,1.2%)*Таблица1[[#This Row],[Сумма выплаты]],20)</f>
        <v>20</v>
      </c>
    </row>
    <row r="559" spans="1:7" x14ac:dyDescent="0.25">
      <c r="A559" t="s">
        <v>15</v>
      </c>
      <c r="B559" t="s">
        <v>565</v>
      </c>
      <c r="C559" t="s">
        <v>47</v>
      </c>
      <c r="D559" t="s">
        <v>610</v>
      </c>
      <c r="E559" s="2">
        <v>1890</v>
      </c>
      <c r="F559">
        <f>1.2%*Таблица1[[#This Row],[Сумма выплаты]]</f>
        <v>22.68</v>
      </c>
      <c r="G559">
        <f>MAX(IF(Таблица1[[#This Row],[БИК банка получателя]]="044525593",1%,1.2%)*Таблица1[[#This Row],[Сумма выплаты]],20)</f>
        <v>22.68</v>
      </c>
    </row>
    <row r="560" spans="1:7" x14ac:dyDescent="0.25">
      <c r="A560" t="s">
        <v>15</v>
      </c>
      <c r="B560" t="s">
        <v>565</v>
      </c>
      <c r="C560" t="s">
        <v>11</v>
      </c>
      <c r="D560" t="s">
        <v>611</v>
      </c>
      <c r="E560" s="2">
        <v>1487.5</v>
      </c>
      <c r="F560">
        <f>1.2%*Таблица1[[#This Row],[Сумма выплаты]]</f>
        <v>17.850000000000001</v>
      </c>
      <c r="G560">
        <f>MAX(IF(Таблица1[[#This Row],[БИК банка получателя]]="044525593",1%,1.2%)*Таблица1[[#This Row],[Сумма выплаты]],20)</f>
        <v>20</v>
      </c>
    </row>
    <row r="561" spans="1:7" x14ac:dyDescent="0.25">
      <c r="A561" t="s">
        <v>15</v>
      </c>
      <c r="B561" t="s">
        <v>562</v>
      </c>
      <c r="C561" t="s">
        <v>17</v>
      </c>
      <c r="D561" t="s">
        <v>612</v>
      </c>
      <c r="E561" s="2">
        <v>1487.5</v>
      </c>
      <c r="F561">
        <f>1.2%*Таблица1[[#This Row],[Сумма выплаты]]</f>
        <v>17.850000000000001</v>
      </c>
      <c r="G561">
        <f>MAX(IF(Таблица1[[#This Row],[БИК банка получателя]]="044525593",1%,1.2%)*Таблица1[[#This Row],[Сумма выплаты]],20)</f>
        <v>20</v>
      </c>
    </row>
    <row r="562" spans="1:7" x14ac:dyDescent="0.25">
      <c r="A562" t="s">
        <v>15</v>
      </c>
      <c r="B562" t="s">
        <v>562</v>
      </c>
      <c r="C562" t="s">
        <v>49</v>
      </c>
      <c r="D562" t="s">
        <v>613</v>
      </c>
      <c r="E562" s="2">
        <v>1837.5</v>
      </c>
      <c r="F562">
        <f>1.2%*Таблица1[[#This Row],[Сумма выплаты]]</f>
        <v>22.05</v>
      </c>
      <c r="G562">
        <f>MAX(IF(Таблица1[[#This Row],[БИК банка получателя]]="044525593",1%,1.2%)*Таблица1[[#This Row],[Сумма выплаты]],20)</f>
        <v>22.05</v>
      </c>
    </row>
    <row r="563" spans="1:7" x14ac:dyDescent="0.25">
      <c r="A563" t="s">
        <v>15</v>
      </c>
      <c r="B563" t="s">
        <v>562</v>
      </c>
      <c r="C563" t="s">
        <v>146</v>
      </c>
      <c r="D563" t="s">
        <v>614</v>
      </c>
      <c r="E563" s="2">
        <v>1890</v>
      </c>
      <c r="F563">
        <f>1.2%*Таблица1[[#This Row],[Сумма выплаты]]</f>
        <v>22.68</v>
      </c>
      <c r="G563">
        <f>MAX(IF(Таблица1[[#This Row],[БИК банка получателя]]="044525593",1%,1.2%)*Таблица1[[#This Row],[Сумма выплаты]],20)</f>
        <v>22.68</v>
      </c>
    </row>
    <row r="564" spans="1:7" x14ac:dyDescent="0.25">
      <c r="A564" t="s">
        <v>15</v>
      </c>
      <c r="B564" t="s">
        <v>565</v>
      </c>
      <c r="C564" t="s">
        <v>17</v>
      </c>
      <c r="D564" t="s">
        <v>615</v>
      </c>
      <c r="E564" s="2">
        <v>1837.5</v>
      </c>
      <c r="F564">
        <f>1.2%*Таблица1[[#This Row],[Сумма выплаты]]</f>
        <v>22.05</v>
      </c>
      <c r="G564">
        <f>MAX(IF(Таблица1[[#This Row],[БИК банка получателя]]="044525593",1%,1.2%)*Таблица1[[#This Row],[Сумма выплаты]],20)</f>
        <v>22.05</v>
      </c>
    </row>
    <row r="565" spans="1:7" x14ac:dyDescent="0.25">
      <c r="A565" t="s">
        <v>15</v>
      </c>
      <c r="B565" t="s">
        <v>565</v>
      </c>
      <c r="C565" t="s">
        <v>17</v>
      </c>
      <c r="D565" t="s">
        <v>616</v>
      </c>
      <c r="E565" s="2">
        <v>1837.5</v>
      </c>
      <c r="F565">
        <f>1.2%*Таблица1[[#This Row],[Сумма выплаты]]</f>
        <v>22.05</v>
      </c>
      <c r="G565">
        <f>MAX(IF(Таблица1[[#This Row],[БИК банка получателя]]="044525593",1%,1.2%)*Таблица1[[#This Row],[Сумма выплаты]],20)</f>
        <v>22.05</v>
      </c>
    </row>
    <row r="566" spans="1:7" x14ac:dyDescent="0.25">
      <c r="A566" t="s">
        <v>617</v>
      </c>
      <c r="B566" t="s">
        <v>562</v>
      </c>
      <c r="C566" t="s">
        <v>194</v>
      </c>
      <c r="D566" t="s">
        <v>618</v>
      </c>
      <c r="E566" s="2">
        <v>1995</v>
      </c>
      <c r="F566">
        <f>1.2%*Таблица1[[#This Row],[Сумма выплаты]]</f>
        <v>23.94</v>
      </c>
      <c r="G566">
        <f>MAX(IF(Таблица1[[#This Row],[БИК банка получателя]]="044525593",1%,1.2%)*Таблица1[[#This Row],[Сумма выплаты]],20)</f>
        <v>23.94</v>
      </c>
    </row>
    <row r="567" spans="1:7" x14ac:dyDescent="0.25">
      <c r="A567" t="s">
        <v>77</v>
      </c>
      <c r="B567" t="s">
        <v>565</v>
      </c>
      <c r="C567" t="s">
        <v>11</v>
      </c>
      <c r="D567" t="s">
        <v>619</v>
      </c>
      <c r="E567" s="3">
        <v>1810.5</v>
      </c>
      <c r="F567">
        <f>1.2%*Таблица1[[#This Row],[Сумма выплаты]]</f>
        <v>21.725999999999999</v>
      </c>
      <c r="G567">
        <f>MAX(IF(Таблица1[[#This Row],[БИК банка получателя]]="044525593",1%,1.2%)*Таблица1[[#This Row],[Сумма выплаты]],20)</f>
        <v>21.725999999999999</v>
      </c>
    </row>
    <row r="568" spans="1:7" x14ac:dyDescent="0.25">
      <c r="A568" t="s">
        <v>77</v>
      </c>
      <c r="B568" t="s">
        <v>565</v>
      </c>
      <c r="C568" t="s">
        <v>11</v>
      </c>
      <c r="D568" t="s">
        <v>620</v>
      </c>
      <c r="E568" s="3">
        <v>1810.5</v>
      </c>
      <c r="F568">
        <f>1.2%*Таблица1[[#This Row],[Сумма выплаты]]</f>
        <v>21.725999999999999</v>
      </c>
      <c r="G568">
        <f>MAX(IF(Таблица1[[#This Row],[БИК банка получателя]]="044525593",1%,1.2%)*Таблица1[[#This Row],[Сумма выплаты]],20)</f>
        <v>21.725999999999999</v>
      </c>
    </row>
    <row r="569" spans="1:7" x14ac:dyDescent="0.25">
      <c r="A569" t="s">
        <v>617</v>
      </c>
      <c r="B569" t="s">
        <v>565</v>
      </c>
      <c r="C569" t="s">
        <v>194</v>
      </c>
      <c r="D569" t="s">
        <v>621</v>
      </c>
      <c r="E569" s="2">
        <v>1995</v>
      </c>
      <c r="F569">
        <f>1.2%*Таблица1[[#This Row],[Сумма выплаты]]</f>
        <v>23.94</v>
      </c>
      <c r="G569">
        <f>MAX(IF(Таблица1[[#This Row],[БИК банка получателя]]="044525593",1%,1.2%)*Таблица1[[#This Row],[Сумма выплаты]],20)</f>
        <v>23.94</v>
      </c>
    </row>
    <row r="570" spans="1:7" x14ac:dyDescent="0.25">
      <c r="A570" t="s">
        <v>4</v>
      </c>
      <c r="B570" t="s">
        <v>562</v>
      </c>
      <c r="C570" t="s">
        <v>11</v>
      </c>
      <c r="D570" t="s">
        <v>622</v>
      </c>
      <c r="E570" s="2">
        <v>1710</v>
      </c>
      <c r="F570">
        <f>1.2%*Таблица1[[#This Row],[Сумма выплаты]]</f>
        <v>20.52</v>
      </c>
      <c r="G570">
        <f>MAX(IF(Таблица1[[#This Row],[БИК банка получателя]]="044525593",1%,1.2%)*Таблица1[[#This Row],[Сумма выплаты]],20)</f>
        <v>20.52</v>
      </c>
    </row>
    <row r="571" spans="1:7" x14ac:dyDescent="0.25">
      <c r="A571" t="s">
        <v>77</v>
      </c>
      <c r="B571" t="s">
        <v>562</v>
      </c>
      <c r="C571" t="s">
        <v>331</v>
      </c>
      <c r="D571" t="s">
        <v>623</v>
      </c>
      <c r="E571" s="3">
        <v>1597.5</v>
      </c>
      <c r="F571">
        <f>1.2%*Таблица1[[#This Row],[Сумма выплаты]]</f>
        <v>19.170000000000002</v>
      </c>
      <c r="G571">
        <f>MAX(IF(Таблица1[[#This Row],[БИК банка получателя]]="044525593",1%,1.2%)*Таблица1[[#This Row],[Сумма выплаты]],20)</f>
        <v>20</v>
      </c>
    </row>
    <row r="572" spans="1:7" x14ac:dyDescent="0.25">
      <c r="A572" t="s">
        <v>4</v>
      </c>
      <c r="B572" t="s">
        <v>565</v>
      </c>
      <c r="C572" t="s">
        <v>11</v>
      </c>
      <c r="D572" t="s">
        <v>624</v>
      </c>
      <c r="E572" s="2">
        <v>1920</v>
      </c>
      <c r="F572">
        <f>1.2%*Таблица1[[#This Row],[Сумма выплаты]]</f>
        <v>23.04</v>
      </c>
      <c r="G572">
        <f>MAX(IF(Таблица1[[#This Row],[БИК банка получателя]]="044525593",1%,1.2%)*Таблица1[[#This Row],[Сумма выплаты]],20)</f>
        <v>23.04</v>
      </c>
    </row>
    <row r="573" spans="1:7" x14ac:dyDescent="0.25">
      <c r="A573" t="s">
        <v>4</v>
      </c>
      <c r="B573" t="s">
        <v>565</v>
      </c>
      <c r="C573" t="s">
        <v>11</v>
      </c>
      <c r="D573" t="s">
        <v>625</v>
      </c>
      <c r="E573" s="2">
        <v>2640</v>
      </c>
      <c r="F573">
        <f>1.2%*Таблица1[[#This Row],[Сумма выплаты]]</f>
        <v>31.68</v>
      </c>
      <c r="G573">
        <f>MAX(IF(Таблица1[[#This Row],[БИК банка получателя]]="044525593",1%,1.2%)*Таблица1[[#This Row],[Сумма выплаты]],20)</f>
        <v>31.68</v>
      </c>
    </row>
    <row r="574" spans="1:7" x14ac:dyDescent="0.25">
      <c r="A574" t="s">
        <v>15</v>
      </c>
      <c r="B574" t="s">
        <v>565</v>
      </c>
      <c r="C574" t="s">
        <v>17</v>
      </c>
      <c r="D574" t="s">
        <v>626</v>
      </c>
      <c r="E574" s="2">
        <v>1487.5</v>
      </c>
      <c r="F574">
        <f>1.2%*Таблица1[[#This Row],[Сумма выплаты]]</f>
        <v>17.850000000000001</v>
      </c>
      <c r="G574">
        <f>MAX(IF(Таблица1[[#This Row],[БИК банка получателя]]="044525593",1%,1.2%)*Таблица1[[#This Row],[Сумма выплаты]],20)</f>
        <v>20</v>
      </c>
    </row>
    <row r="575" spans="1:7" x14ac:dyDescent="0.25">
      <c r="A575" t="s">
        <v>15</v>
      </c>
      <c r="B575" t="s">
        <v>565</v>
      </c>
      <c r="C575" t="s">
        <v>45</v>
      </c>
      <c r="D575" t="s">
        <v>627</v>
      </c>
      <c r="E575" s="2">
        <v>1837.5</v>
      </c>
      <c r="F575">
        <f>1.2%*Таблица1[[#This Row],[Сумма выплаты]]</f>
        <v>22.05</v>
      </c>
      <c r="G575">
        <f>MAX(IF(Таблица1[[#This Row],[БИК банка получателя]]="044525593",1%,1.2%)*Таблица1[[#This Row],[Сумма выплаты]],20)</f>
        <v>22.05</v>
      </c>
    </row>
    <row r="576" spans="1:7" x14ac:dyDescent="0.25">
      <c r="A576" t="s">
        <v>15</v>
      </c>
      <c r="B576" t="s">
        <v>562</v>
      </c>
      <c r="C576" t="s">
        <v>68</v>
      </c>
      <c r="D576" t="s">
        <v>628</v>
      </c>
      <c r="E576" s="2">
        <v>1377</v>
      </c>
      <c r="F576">
        <f>1.2%*Таблица1[[#This Row],[Сумма выплаты]]</f>
        <v>16.524000000000001</v>
      </c>
      <c r="G576">
        <f>MAX(IF(Таблица1[[#This Row],[БИК банка получателя]]="044525593",1%,1.2%)*Таблица1[[#This Row],[Сумма выплаты]],20)</f>
        <v>20</v>
      </c>
    </row>
    <row r="577" spans="1:7" x14ac:dyDescent="0.25">
      <c r="A577" t="s">
        <v>15</v>
      </c>
      <c r="B577" t="s">
        <v>562</v>
      </c>
      <c r="C577" t="s">
        <v>75</v>
      </c>
      <c r="D577" t="s">
        <v>629</v>
      </c>
      <c r="E577" s="2">
        <v>1837.5</v>
      </c>
      <c r="F577">
        <f>1.2%*Таблица1[[#This Row],[Сумма выплаты]]</f>
        <v>22.05</v>
      </c>
      <c r="G577">
        <f>MAX(IF(Таблица1[[#This Row],[БИК банка получателя]]="044525593",1%,1.2%)*Таблица1[[#This Row],[Сумма выплаты]],20)</f>
        <v>22.05</v>
      </c>
    </row>
    <row r="578" spans="1:7" x14ac:dyDescent="0.25">
      <c r="A578" t="s">
        <v>15</v>
      </c>
      <c r="B578" t="s">
        <v>565</v>
      </c>
      <c r="C578" t="s">
        <v>11</v>
      </c>
      <c r="D578" t="s">
        <v>630</v>
      </c>
      <c r="E578" s="2">
        <v>1890</v>
      </c>
      <c r="F578">
        <f>1.2%*Таблица1[[#This Row],[Сумма выплаты]]</f>
        <v>22.68</v>
      </c>
      <c r="G578">
        <f>MAX(IF(Таблица1[[#This Row],[БИК банка получателя]]="044525593",1%,1.2%)*Таблица1[[#This Row],[Сумма выплаты]],20)</f>
        <v>22.68</v>
      </c>
    </row>
    <row r="579" spans="1:7" x14ac:dyDescent="0.25">
      <c r="A579" t="s">
        <v>15</v>
      </c>
      <c r="B579" t="s">
        <v>562</v>
      </c>
      <c r="C579" t="s">
        <v>17</v>
      </c>
      <c r="D579" t="s">
        <v>631</v>
      </c>
      <c r="E579" s="2">
        <v>1837.5</v>
      </c>
      <c r="F579">
        <f>1.2%*Таблица1[[#This Row],[Сумма выплаты]]</f>
        <v>22.05</v>
      </c>
      <c r="G579">
        <f>MAX(IF(Таблица1[[#This Row],[БИК банка получателя]]="044525593",1%,1.2%)*Таблица1[[#This Row],[Сумма выплаты]],20)</f>
        <v>22.05</v>
      </c>
    </row>
    <row r="580" spans="1:7" x14ac:dyDescent="0.25">
      <c r="A580" t="s">
        <v>15</v>
      </c>
      <c r="B580" t="s">
        <v>565</v>
      </c>
      <c r="C580" t="s">
        <v>17</v>
      </c>
      <c r="D580" t="s">
        <v>632</v>
      </c>
      <c r="E580" s="2">
        <v>1487.5</v>
      </c>
      <c r="F580">
        <f>1.2%*Таблица1[[#This Row],[Сумма выплаты]]</f>
        <v>17.850000000000001</v>
      </c>
      <c r="G580">
        <f>MAX(IF(Таблица1[[#This Row],[БИК банка получателя]]="044525593",1%,1.2%)*Таблица1[[#This Row],[Сумма выплаты]],20)</f>
        <v>20</v>
      </c>
    </row>
    <row r="581" spans="1:7" x14ac:dyDescent="0.25">
      <c r="A581" t="s">
        <v>15</v>
      </c>
      <c r="B581" t="s">
        <v>565</v>
      </c>
      <c r="C581" t="s">
        <v>27</v>
      </c>
      <c r="D581" t="s">
        <v>633</v>
      </c>
      <c r="E581" s="2">
        <v>900</v>
      </c>
      <c r="F581">
        <f>1.2%*Таблица1[[#This Row],[Сумма выплаты]]</f>
        <v>10.8</v>
      </c>
      <c r="G581">
        <f>MAX(IF(Таблица1[[#This Row],[БИК банка получателя]]="044525593",1%,1.2%)*Таблица1[[#This Row],[Сумма выплаты]],20)</f>
        <v>20</v>
      </c>
    </row>
    <row r="582" spans="1:7" x14ac:dyDescent="0.25">
      <c r="A582" t="s">
        <v>15</v>
      </c>
      <c r="B582" t="s">
        <v>565</v>
      </c>
      <c r="C582" t="s">
        <v>17</v>
      </c>
      <c r="D582" t="s">
        <v>634</v>
      </c>
      <c r="E582" s="2">
        <v>1487.5</v>
      </c>
      <c r="F582">
        <f>1.2%*Таблица1[[#This Row],[Сумма выплаты]]</f>
        <v>17.850000000000001</v>
      </c>
      <c r="G582">
        <f>MAX(IF(Таблица1[[#This Row],[БИК банка получателя]]="044525593",1%,1.2%)*Таблица1[[#This Row],[Сумма выплаты]],20)</f>
        <v>20</v>
      </c>
    </row>
    <row r="583" spans="1:7" x14ac:dyDescent="0.25">
      <c r="A583" t="s">
        <v>15</v>
      </c>
      <c r="B583" t="s">
        <v>562</v>
      </c>
      <c r="C583" t="s">
        <v>17</v>
      </c>
      <c r="D583" t="s">
        <v>635</v>
      </c>
      <c r="E583" s="2">
        <v>1050</v>
      </c>
      <c r="F583">
        <f>1.2%*Таблица1[[#This Row],[Сумма выплаты]]</f>
        <v>12.6</v>
      </c>
      <c r="G583">
        <f>MAX(IF(Таблица1[[#This Row],[БИК банка получателя]]="044525593",1%,1.2%)*Таблица1[[#This Row],[Сумма выплаты]],20)</f>
        <v>20</v>
      </c>
    </row>
    <row r="584" spans="1:7" x14ac:dyDescent="0.25">
      <c r="A584" t="s">
        <v>15</v>
      </c>
      <c r="B584" t="s">
        <v>565</v>
      </c>
      <c r="C584" t="s">
        <v>11</v>
      </c>
      <c r="D584" t="s">
        <v>636</v>
      </c>
      <c r="E584" s="2">
        <v>1837.5</v>
      </c>
      <c r="F584">
        <f>1.2%*Таблица1[[#This Row],[Сумма выплаты]]</f>
        <v>22.05</v>
      </c>
      <c r="G584">
        <f>MAX(IF(Таблица1[[#This Row],[БИК банка получателя]]="044525593",1%,1.2%)*Таблица1[[#This Row],[Сумма выплаты]],20)</f>
        <v>22.05</v>
      </c>
    </row>
    <row r="585" spans="1:7" x14ac:dyDescent="0.25">
      <c r="A585" t="s">
        <v>15</v>
      </c>
      <c r="B585" t="s">
        <v>562</v>
      </c>
      <c r="C585" t="s">
        <v>17</v>
      </c>
      <c r="D585" t="s">
        <v>637</v>
      </c>
      <c r="E585" s="2">
        <v>1837.5</v>
      </c>
      <c r="F585">
        <f>1.2%*Таблица1[[#This Row],[Сумма выплаты]]</f>
        <v>22.05</v>
      </c>
      <c r="G585">
        <f>MAX(IF(Таблица1[[#This Row],[БИК банка получателя]]="044525593",1%,1.2%)*Таблица1[[#This Row],[Сумма выплаты]],20)</f>
        <v>22.05</v>
      </c>
    </row>
    <row r="586" spans="1:7" x14ac:dyDescent="0.25">
      <c r="A586" t="s">
        <v>15</v>
      </c>
      <c r="B586" t="s">
        <v>565</v>
      </c>
      <c r="C586" t="s">
        <v>11</v>
      </c>
      <c r="D586" t="s">
        <v>638</v>
      </c>
      <c r="E586" s="2">
        <v>1800</v>
      </c>
      <c r="F586">
        <f>1.2%*Таблица1[[#This Row],[Сумма выплаты]]</f>
        <v>21.6</v>
      </c>
      <c r="G586">
        <f>MAX(IF(Таблица1[[#This Row],[БИК банка получателя]]="044525593",1%,1.2%)*Таблица1[[#This Row],[Сумма выплаты]],20)</f>
        <v>21.6</v>
      </c>
    </row>
    <row r="587" spans="1:7" x14ac:dyDescent="0.25">
      <c r="A587" t="s">
        <v>15</v>
      </c>
      <c r="B587" t="s">
        <v>562</v>
      </c>
      <c r="C587" t="s">
        <v>17</v>
      </c>
      <c r="D587" t="s">
        <v>639</v>
      </c>
      <c r="E587" s="2">
        <v>1050</v>
      </c>
      <c r="F587">
        <f>1.2%*Таблица1[[#This Row],[Сумма выплаты]]</f>
        <v>12.6</v>
      </c>
      <c r="G587">
        <f>MAX(IF(Таблица1[[#This Row],[БИК банка получателя]]="044525593",1%,1.2%)*Таблица1[[#This Row],[Сумма выплаты]],20)</f>
        <v>20</v>
      </c>
    </row>
    <row r="588" spans="1:7" x14ac:dyDescent="0.25">
      <c r="A588" t="s">
        <v>15</v>
      </c>
      <c r="B588" t="s">
        <v>565</v>
      </c>
      <c r="C588" t="s">
        <v>11</v>
      </c>
      <c r="D588" t="s">
        <v>640</v>
      </c>
      <c r="E588" s="2">
        <v>1487.5</v>
      </c>
      <c r="F588">
        <f>1.2%*Таблица1[[#This Row],[Сумма выплаты]]</f>
        <v>17.850000000000001</v>
      </c>
      <c r="G588">
        <f>MAX(IF(Таблица1[[#This Row],[БИК банка получателя]]="044525593",1%,1.2%)*Таблица1[[#This Row],[Сумма выплаты]],20)</f>
        <v>20</v>
      </c>
    </row>
    <row r="589" spans="1:7" x14ac:dyDescent="0.25">
      <c r="A589" t="s">
        <v>15</v>
      </c>
      <c r="B589" t="s">
        <v>562</v>
      </c>
      <c r="C589" t="s">
        <v>9</v>
      </c>
      <c r="D589" t="s">
        <v>641</v>
      </c>
      <c r="E589" s="2">
        <v>875</v>
      </c>
      <c r="F589">
        <f>1.2%*Таблица1[[#This Row],[Сумма выплаты]]</f>
        <v>10.5</v>
      </c>
      <c r="G589">
        <f>MAX(IF(Таблица1[[#This Row],[БИК банка получателя]]="044525593",1%,1.2%)*Таблица1[[#This Row],[Сумма выплаты]],20)</f>
        <v>20</v>
      </c>
    </row>
    <row r="590" spans="1:7" x14ac:dyDescent="0.25">
      <c r="A590" t="s">
        <v>15</v>
      </c>
      <c r="B590" t="s">
        <v>562</v>
      </c>
      <c r="C590" t="s">
        <v>11</v>
      </c>
      <c r="D590" t="s">
        <v>642</v>
      </c>
      <c r="E590" s="2">
        <v>1837.5</v>
      </c>
      <c r="F590">
        <f>1.2%*Таблица1[[#This Row],[Сумма выплаты]]</f>
        <v>22.05</v>
      </c>
      <c r="G590">
        <f>MAX(IF(Таблица1[[#This Row],[БИК банка получателя]]="044525593",1%,1.2%)*Таблица1[[#This Row],[Сумма выплаты]],20)</f>
        <v>22.05</v>
      </c>
    </row>
    <row r="591" spans="1:7" x14ac:dyDescent="0.25">
      <c r="A591" t="s">
        <v>15</v>
      </c>
      <c r="B591" t="s">
        <v>562</v>
      </c>
      <c r="C591" t="s">
        <v>605</v>
      </c>
      <c r="D591" t="s">
        <v>643</v>
      </c>
      <c r="E591" s="2">
        <v>1795.5</v>
      </c>
      <c r="F591">
        <f>1.2%*Таблица1[[#This Row],[Сумма выплаты]]</f>
        <v>21.545999999999999</v>
      </c>
      <c r="G591">
        <f>MAX(IF(Таблица1[[#This Row],[БИК банка получателя]]="044525593",1%,1.2%)*Таблица1[[#This Row],[Сумма выплаты]],20)</f>
        <v>21.545999999999999</v>
      </c>
    </row>
    <row r="592" spans="1:7" x14ac:dyDescent="0.25">
      <c r="A592" t="s">
        <v>15</v>
      </c>
      <c r="B592" t="s">
        <v>562</v>
      </c>
      <c r="C592" t="s">
        <v>397</v>
      </c>
      <c r="D592" t="s">
        <v>644</v>
      </c>
      <c r="E592" s="2">
        <v>1890</v>
      </c>
      <c r="F592">
        <f>1.2%*Таблица1[[#This Row],[Сумма выплаты]]</f>
        <v>22.68</v>
      </c>
      <c r="G592">
        <f>MAX(IF(Таблица1[[#This Row],[БИК банка получателя]]="044525593",1%,1.2%)*Таблица1[[#This Row],[Сумма выплаты]],20)</f>
        <v>22.68</v>
      </c>
    </row>
    <row r="593" spans="1:7" x14ac:dyDescent="0.25">
      <c r="A593" t="s">
        <v>4</v>
      </c>
      <c r="B593" t="s">
        <v>565</v>
      </c>
      <c r="C593" t="s">
        <v>11</v>
      </c>
      <c r="D593" t="s">
        <v>645</v>
      </c>
      <c r="E593" s="2">
        <v>1710</v>
      </c>
      <c r="F593">
        <f>1.2%*Таблица1[[#This Row],[Сумма выплаты]]</f>
        <v>20.52</v>
      </c>
      <c r="G593">
        <f>MAX(IF(Таблица1[[#This Row],[БИК банка получателя]]="044525593",1%,1.2%)*Таблица1[[#This Row],[Сумма выплаты]],20)</f>
        <v>20.52</v>
      </c>
    </row>
    <row r="594" spans="1:7" x14ac:dyDescent="0.25">
      <c r="A594" t="s">
        <v>4</v>
      </c>
      <c r="B594" t="s">
        <v>562</v>
      </c>
      <c r="C594" t="s">
        <v>38</v>
      </c>
      <c r="D594" t="s">
        <v>646</v>
      </c>
      <c r="E594" s="2">
        <v>1917</v>
      </c>
      <c r="F594">
        <f>1.2%*Таблица1[[#This Row],[Сумма выплаты]]</f>
        <v>23.004000000000001</v>
      </c>
      <c r="G594">
        <f>MAX(IF(Таблица1[[#This Row],[БИК банка получателя]]="044525593",1%,1.2%)*Таблица1[[#This Row],[Сумма выплаты]],20)</f>
        <v>23.004000000000001</v>
      </c>
    </row>
    <row r="595" spans="1:7" x14ac:dyDescent="0.25">
      <c r="A595" t="s">
        <v>77</v>
      </c>
      <c r="B595" t="s">
        <v>565</v>
      </c>
      <c r="C595" t="s">
        <v>331</v>
      </c>
      <c r="D595" t="s">
        <v>647</v>
      </c>
      <c r="E595" s="3">
        <v>1597.5</v>
      </c>
      <c r="F595">
        <f>1.2%*Таблица1[[#This Row],[Сумма выплаты]]</f>
        <v>19.170000000000002</v>
      </c>
      <c r="G595">
        <f>MAX(IF(Таблица1[[#This Row],[БИК банка получателя]]="044525593",1%,1.2%)*Таблица1[[#This Row],[Сумма выплаты]],20)</f>
        <v>20</v>
      </c>
    </row>
    <row r="596" spans="1:7" x14ac:dyDescent="0.25">
      <c r="A596" t="s">
        <v>4</v>
      </c>
      <c r="B596" t="s">
        <v>236</v>
      </c>
      <c r="C596" t="s">
        <v>11</v>
      </c>
      <c r="D596" t="s">
        <v>648</v>
      </c>
      <c r="E596" s="2">
        <v>2640</v>
      </c>
      <c r="F596">
        <f>1.2%*Таблица1[[#This Row],[Сумма выплаты]]</f>
        <v>31.68</v>
      </c>
      <c r="G596">
        <f>MAX(IF(Таблица1[[#This Row],[БИК банка получателя]]="044525593",1%,1.2%)*Таблица1[[#This Row],[Сумма выплаты]],20)</f>
        <v>31.68</v>
      </c>
    </row>
    <row r="597" spans="1:7" x14ac:dyDescent="0.25">
      <c r="A597" t="s">
        <v>15</v>
      </c>
      <c r="B597" t="s">
        <v>562</v>
      </c>
      <c r="C597" t="s">
        <v>17</v>
      </c>
      <c r="D597" t="s">
        <v>649</v>
      </c>
      <c r="E597" s="2">
        <v>1050</v>
      </c>
      <c r="F597">
        <f>1.2%*Таблица1[[#This Row],[Сумма выплаты]]</f>
        <v>12.6</v>
      </c>
      <c r="G597">
        <f>MAX(IF(Таблица1[[#This Row],[БИК банка получателя]]="044525593",1%,1.2%)*Таблица1[[#This Row],[Сумма выплаты]],20)</f>
        <v>20</v>
      </c>
    </row>
    <row r="598" spans="1:7" x14ac:dyDescent="0.25">
      <c r="A598" t="s">
        <v>617</v>
      </c>
      <c r="B598" t="s">
        <v>562</v>
      </c>
      <c r="C598" t="s">
        <v>9</v>
      </c>
      <c r="D598" t="s">
        <v>650</v>
      </c>
      <c r="E598" s="2">
        <v>1995</v>
      </c>
      <c r="F598">
        <f>1.2%*Таблица1[[#This Row],[Сумма выплаты]]</f>
        <v>23.94</v>
      </c>
      <c r="G598">
        <f>MAX(IF(Таблица1[[#This Row],[БИК банка получателя]]="044525593",1%,1.2%)*Таблица1[[#This Row],[Сумма выплаты]],20)</f>
        <v>20</v>
      </c>
    </row>
    <row r="599" spans="1:7" x14ac:dyDescent="0.25">
      <c r="A599" t="s">
        <v>4</v>
      </c>
      <c r="B599" t="s">
        <v>651</v>
      </c>
      <c r="C599" t="s">
        <v>11</v>
      </c>
      <c r="D599" t="s">
        <v>652</v>
      </c>
      <c r="E599" s="2">
        <v>1920</v>
      </c>
      <c r="F599">
        <f>1.2%*Таблица1[[#This Row],[Сумма выплаты]]</f>
        <v>23.04</v>
      </c>
      <c r="G599">
        <f>MAX(IF(Таблица1[[#This Row],[БИК банка получателя]]="044525593",1%,1.2%)*Таблица1[[#This Row],[Сумма выплаты]],20)</f>
        <v>23.04</v>
      </c>
    </row>
    <row r="600" spans="1:7" x14ac:dyDescent="0.25">
      <c r="A600" t="s">
        <v>15</v>
      </c>
      <c r="B600" t="s">
        <v>651</v>
      </c>
      <c r="C600" t="s">
        <v>474</v>
      </c>
      <c r="D600" t="s">
        <v>653</v>
      </c>
      <c r="E600" s="2">
        <v>1890</v>
      </c>
      <c r="F600">
        <f>1.2%*Таблица1[[#This Row],[Сумма выплаты]]</f>
        <v>22.68</v>
      </c>
      <c r="G600">
        <f>MAX(IF(Таблица1[[#This Row],[БИК банка получателя]]="044525593",1%,1.2%)*Таблица1[[#This Row],[Сумма выплаты]],20)</f>
        <v>22.68</v>
      </c>
    </row>
    <row r="601" spans="1:7" x14ac:dyDescent="0.25">
      <c r="A601" t="s">
        <v>15</v>
      </c>
      <c r="B601" t="s">
        <v>651</v>
      </c>
      <c r="C601" t="s">
        <v>47</v>
      </c>
      <c r="D601" t="s">
        <v>654</v>
      </c>
      <c r="E601" s="2">
        <v>1890</v>
      </c>
      <c r="F601">
        <f>1.2%*Таблица1[[#This Row],[Сумма выплаты]]</f>
        <v>22.68</v>
      </c>
      <c r="G601">
        <f>MAX(IF(Таблица1[[#This Row],[БИК банка получателя]]="044525593",1%,1.2%)*Таблица1[[#This Row],[Сумма выплаты]],20)</f>
        <v>22.68</v>
      </c>
    </row>
    <row r="602" spans="1:7" x14ac:dyDescent="0.25">
      <c r="A602" t="s">
        <v>15</v>
      </c>
      <c r="B602" t="s">
        <v>651</v>
      </c>
      <c r="C602" t="s">
        <v>17</v>
      </c>
      <c r="D602" t="s">
        <v>655</v>
      </c>
      <c r="E602" s="2">
        <v>1837.5</v>
      </c>
      <c r="F602">
        <f>1.2%*Таблица1[[#This Row],[Сумма выплаты]]</f>
        <v>22.05</v>
      </c>
      <c r="G602">
        <f>MAX(IF(Таблица1[[#This Row],[БИК банка получателя]]="044525593",1%,1.2%)*Таблица1[[#This Row],[Сумма выплаты]],20)</f>
        <v>22.05</v>
      </c>
    </row>
    <row r="603" spans="1:7" x14ac:dyDescent="0.25">
      <c r="A603" t="s">
        <v>15</v>
      </c>
      <c r="B603" t="s">
        <v>656</v>
      </c>
      <c r="C603" t="s">
        <v>657</v>
      </c>
      <c r="D603" t="s">
        <v>658</v>
      </c>
      <c r="E603" s="2">
        <v>1837.5</v>
      </c>
      <c r="F603">
        <f>1.2%*Таблица1[[#This Row],[Сумма выплаты]]</f>
        <v>22.05</v>
      </c>
      <c r="G603">
        <f>MAX(IF(Таблица1[[#This Row],[БИК банка получателя]]="044525593",1%,1.2%)*Таблица1[[#This Row],[Сумма выплаты]],20)</f>
        <v>22.05</v>
      </c>
    </row>
    <row r="604" spans="1:7" x14ac:dyDescent="0.25">
      <c r="A604" t="s">
        <v>15</v>
      </c>
      <c r="B604" t="s">
        <v>651</v>
      </c>
      <c r="C604" t="s">
        <v>38</v>
      </c>
      <c r="D604" t="s">
        <v>659</v>
      </c>
      <c r="E604" s="2">
        <v>1487.5</v>
      </c>
      <c r="F604">
        <f>1.2%*Таблица1[[#This Row],[Сумма выплаты]]</f>
        <v>17.850000000000001</v>
      </c>
      <c r="G604">
        <f>MAX(IF(Таблица1[[#This Row],[БИК банка получателя]]="044525593",1%,1.2%)*Таблица1[[#This Row],[Сумма выплаты]],20)</f>
        <v>20</v>
      </c>
    </row>
    <row r="605" spans="1:7" x14ac:dyDescent="0.25">
      <c r="A605" t="s">
        <v>15</v>
      </c>
      <c r="B605" t="s">
        <v>656</v>
      </c>
      <c r="C605" t="s">
        <v>9</v>
      </c>
      <c r="D605" t="s">
        <v>660</v>
      </c>
      <c r="E605" s="2">
        <v>1837.5</v>
      </c>
      <c r="F605">
        <f>1.2%*Таблица1[[#This Row],[Сумма выплаты]]</f>
        <v>22.05</v>
      </c>
      <c r="G605">
        <f>MAX(IF(Таблица1[[#This Row],[БИК банка получателя]]="044525593",1%,1.2%)*Таблица1[[#This Row],[Сумма выплаты]],20)</f>
        <v>20</v>
      </c>
    </row>
    <row r="606" spans="1:7" x14ac:dyDescent="0.25">
      <c r="A606" t="s">
        <v>15</v>
      </c>
      <c r="B606" t="s">
        <v>651</v>
      </c>
      <c r="C606" t="s">
        <v>17</v>
      </c>
      <c r="D606" t="s">
        <v>661</v>
      </c>
      <c r="E606" s="2">
        <v>1487.5</v>
      </c>
      <c r="F606">
        <f>1.2%*Таблица1[[#This Row],[Сумма выплаты]]</f>
        <v>17.850000000000001</v>
      </c>
      <c r="G606">
        <f>MAX(IF(Таблица1[[#This Row],[БИК банка получателя]]="044525593",1%,1.2%)*Таблица1[[#This Row],[Сумма выплаты]],20)</f>
        <v>20</v>
      </c>
    </row>
    <row r="607" spans="1:7" x14ac:dyDescent="0.25">
      <c r="A607" t="s">
        <v>15</v>
      </c>
      <c r="B607" t="s">
        <v>651</v>
      </c>
      <c r="C607" t="s">
        <v>68</v>
      </c>
      <c r="D607" t="s">
        <v>662</v>
      </c>
      <c r="E607" s="2">
        <v>1377</v>
      </c>
      <c r="F607">
        <f>1.2%*Таблица1[[#This Row],[Сумма выплаты]]</f>
        <v>16.524000000000001</v>
      </c>
      <c r="G607">
        <f>MAX(IF(Таблица1[[#This Row],[БИК банка получателя]]="044525593",1%,1.2%)*Таблица1[[#This Row],[Сумма выплаты]],20)</f>
        <v>20</v>
      </c>
    </row>
    <row r="608" spans="1:7" x14ac:dyDescent="0.25">
      <c r="A608" t="s">
        <v>15</v>
      </c>
      <c r="B608" t="s">
        <v>651</v>
      </c>
      <c r="C608" t="s">
        <v>68</v>
      </c>
      <c r="D608" t="s">
        <v>663</v>
      </c>
      <c r="E608" s="2">
        <v>1890</v>
      </c>
      <c r="F608">
        <f>1.2%*Таблица1[[#This Row],[Сумма выплаты]]</f>
        <v>22.68</v>
      </c>
      <c r="G608">
        <f>MAX(IF(Таблица1[[#This Row],[БИК банка получателя]]="044525593",1%,1.2%)*Таблица1[[#This Row],[Сумма выплаты]],20)</f>
        <v>22.68</v>
      </c>
    </row>
    <row r="609" spans="1:7" x14ac:dyDescent="0.25">
      <c r="A609" t="s">
        <v>15</v>
      </c>
      <c r="B609" t="s">
        <v>651</v>
      </c>
      <c r="C609" t="s">
        <v>11</v>
      </c>
      <c r="D609" t="s">
        <v>664</v>
      </c>
      <c r="E609" s="2">
        <v>1890</v>
      </c>
      <c r="F609">
        <f>1.2%*Таблица1[[#This Row],[Сумма выплаты]]</f>
        <v>22.68</v>
      </c>
      <c r="G609">
        <f>MAX(IF(Таблица1[[#This Row],[БИК банка получателя]]="044525593",1%,1.2%)*Таблица1[[#This Row],[Сумма выплаты]],20)</f>
        <v>22.68</v>
      </c>
    </row>
    <row r="610" spans="1:7" x14ac:dyDescent="0.25">
      <c r="A610" t="s">
        <v>15</v>
      </c>
      <c r="B610" t="s">
        <v>651</v>
      </c>
      <c r="C610" t="s">
        <v>17</v>
      </c>
      <c r="D610" t="s">
        <v>665</v>
      </c>
      <c r="E610" s="2">
        <v>1050</v>
      </c>
      <c r="F610">
        <f>1.2%*Таблица1[[#This Row],[Сумма выплаты]]</f>
        <v>12.6</v>
      </c>
      <c r="G610">
        <f>MAX(IF(Таблица1[[#This Row],[БИК банка получателя]]="044525593",1%,1.2%)*Таблица1[[#This Row],[Сумма выплаты]],20)</f>
        <v>20</v>
      </c>
    </row>
    <row r="611" spans="1:7" x14ac:dyDescent="0.25">
      <c r="A611" t="s">
        <v>15</v>
      </c>
      <c r="B611" t="s">
        <v>656</v>
      </c>
      <c r="C611" t="s">
        <v>11</v>
      </c>
      <c r="D611" t="s">
        <v>666</v>
      </c>
      <c r="E611" s="2">
        <v>1620</v>
      </c>
      <c r="F611">
        <f>1.2%*Таблица1[[#This Row],[Сумма выплаты]]</f>
        <v>19.440000000000001</v>
      </c>
      <c r="G611">
        <f>MAX(IF(Таблица1[[#This Row],[БИК банка получателя]]="044525593",1%,1.2%)*Таблица1[[#This Row],[Сумма выплаты]],20)</f>
        <v>20</v>
      </c>
    </row>
    <row r="612" spans="1:7" x14ac:dyDescent="0.25">
      <c r="A612" t="s">
        <v>15</v>
      </c>
      <c r="B612" t="s">
        <v>656</v>
      </c>
      <c r="C612" t="s">
        <v>408</v>
      </c>
      <c r="D612" t="s">
        <v>667</v>
      </c>
      <c r="E612" s="2">
        <v>1890</v>
      </c>
      <c r="F612">
        <f>1.2%*Таблица1[[#This Row],[Сумма выплаты]]</f>
        <v>22.68</v>
      </c>
      <c r="G612">
        <f>MAX(IF(Таблица1[[#This Row],[БИК банка получателя]]="044525593",1%,1.2%)*Таблица1[[#This Row],[Сумма выплаты]],20)</f>
        <v>22.68</v>
      </c>
    </row>
    <row r="613" spans="1:7" x14ac:dyDescent="0.25">
      <c r="A613" t="s">
        <v>15</v>
      </c>
      <c r="B613" t="s">
        <v>656</v>
      </c>
      <c r="C613" t="s">
        <v>49</v>
      </c>
      <c r="D613" t="s">
        <v>668</v>
      </c>
      <c r="E613" s="2">
        <v>1890</v>
      </c>
      <c r="F613">
        <f>1.2%*Таблица1[[#This Row],[Сумма выплаты]]</f>
        <v>22.68</v>
      </c>
      <c r="G613">
        <f>MAX(IF(Таблица1[[#This Row],[БИК банка получателя]]="044525593",1%,1.2%)*Таблица1[[#This Row],[Сумма выплаты]],20)</f>
        <v>22.68</v>
      </c>
    </row>
    <row r="614" spans="1:7" x14ac:dyDescent="0.25">
      <c r="A614" t="s">
        <v>15</v>
      </c>
      <c r="B614" t="s">
        <v>651</v>
      </c>
      <c r="C614" t="s">
        <v>17</v>
      </c>
      <c r="D614" t="s">
        <v>669</v>
      </c>
      <c r="E614" s="2">
        <v>1487.5</v>
      </c>
      <c r="F614">
        <f>1.2%*Таблица1[[#This Row],[Сумма выплаты]]</f>
        <v>17.850000000000001</v>
      </c>
      <c r="G614">
        <f>MAX(IF(Таблица1[[#This Row],[БИК банка получателя]]="044525593",1%,1.2%)*Таблица1[[#This Row],[Сумма выплаты]],20)</f>
        <v>20</v>
      </c>
    </row>
    <row r="615" spans="1:7" x14ac:dyDescent="0.25">
      <c r="A615" t="s">
        <v>15</v>
      </c>
      <c r="B615" t="s">
        <v>656</v>
      </c>
      <c r="C615" t="s">
        <v>11</v>
      </c>
      <c r="D615" t="s">
        <v>670</v>
      </c>
      <c r="E615" s="2">
        <v>1890</v>
      </c>
      <c r="F615">
        <f>1.2%*Таблица1[[#This Row],[Сумма выплаты]]</f>
        <v>22.68</v>
      </c>
      <c r="G615">
        <f>MAX(IF(Таблица1[[#This Row],[БИК банка получателя]]="044525593",1%,1.2%)*Таблица1[[#This Row],[Сумма выплаты]],20)</f>
        <v>22.68</v>
      </c>
    </row>
    <row r="616" spans="1:7" x14ac:dyDescent="0.25">
      <c r="A616" t="s">
        <v>15</v>
      </c>
      <c r="B616" t="s">
        <v>656</v>
      </c>
      <c r="C616" t="s">
        <v>11</v>
      </c>
      <c r="D616" t="s">
        <v>671</v>
      </c>
      <c r="E616" s="2">
        <v>875</v>
      </c>
      <c r="F616">
        <f>1.2%*Таблица1[[#This Row],[Сумма выплаты]]</f>
        <v>10.5</v>
      </c>
      <c r="G616">
        <f>MAX(IF(Таблица1[[#This Row],[БИК банка получателя]]="044525593",1%,1.2%)*Таблица1[[#This Row],[Сумма выплаты]],20)</f>
        <v>20</v>
      </c>
    </row>
    <row r="617" spans="1:7" x14ac:dyDescent="0.25">
      <c r="A617" t="s">
        <v>15</v>
      </c>
      <c r="B617" t="s">
        <v>651</v>
      </c>
      <c r="C617" t="s">
        <v>17</v>
      </c>
      <c r="D617" t="s">
        <v>672</v>
      </c>
      <c r="E617" s="2">
        <v>1487.5</v>
      </c>
      <c r="F617">
        <f>1.2%*Таблица1[[#This Row],[Сумма выплаты]]</f>
        <v>17.850000000000001</v>
      </c>
      <c r="G617">
        <f>MAX(IF(Таблица1[[#This Row],[БИК банка получателя]]="044525593",1%,1.2%)*Таблица1[[#This Row],[Сумма выплаты]],20)</f>
        <v>20</v>
      </c>
    </row>
    <row r="618" spans="1:7" x14ac:dyDescent="0.25">
      <c r="A618" t="s">
        <v>15</v>
      </c>
      <c r="B618" t="s">
        <v>656</v>
      </c>
      <c r="C618" t="s">
        <v>11</v>
      </c>
      <c r="D618" t="s">
        <v>673</v>
      </c>
      <c r="E618" s="2">
        <v>1837.5</v>
      </c>
      <c r="F618">
        <f>1.2%*Таблица1[[#This Row],[Сумма выплаты]]</f>
        <v>22.05</v>
      </c>
      <c r="G618">
        <f>MAX(IF(Таблица1[[#This Row],[БИК банка получателя]]="044525593",1%,1.2%)*Таблица1[[#This Row],[Сумма выплаты]],20)</f>
        <v>22.05</v>
      </c>
    </row>
    <row r="619" spans="1:7" x14ac:dyDescent="0.25">
      <c r="A619" t="s">
        <v>15</v>
      </c>
      <c r="B619" t="s">
        <v>656</v>
      </c>
      <c r="C619" t="s">
        <v>9</v>
      </c>
      <c r="D619" t="s">
        <v>674</v>
      </c>
      <c r="E619" s="2">
        <v>1487.5</v>
      </c>
      <c r="F619">
        <f>1.2%*Таблица1[[#This Row],[Сумма выплаты]]</f>
        <v>17.850000000000001</v>
      </c>
      <c r="G619">
        <f>MAX(IF(Таблица1[[#This Row],[БИК банка получателя]]="044525593",1%,1.2%)*Таблица1[[#This Row],[Сумма выплаты]],20)</f>
        <v>20</v>
      </c>
    </row>
    <row r="620" spans="1:7" x14ac:dyDescent="0.25">
      <c r="A620" t="s">
        <v>15</v>
      </c>
      <c r="B620" t="s">
        <v>656</v>
      </c>
      <c r="C620" t="s">
        <v>17</v>
      </c>
      <c r="D620" t="s">
        <v>675</v>
      </c>
      <c r="E620" s="2">
        <v>1487.5</v>
      </c>
      <c r="F620">
        <f>1.2%*Таблица1[[#This Row],[Сумма выплаты]]</f>
        <v>17.850000000000001</v>
      </c>
      <c r="G620">
        <f>MAX(IF(Таблица1[[#This Row],[БИК банка получателя]]="044525593",1%,1.2%)*Таблица1[[#This Row],[Сумма выплаты]],20)</f>
        <v>20</v>
      </c>
    </row>
    <row r="621" spans="1:7" x14ac:dyDescent="0.25">
      <c r="A621" t="s">
        <v>15</v>
      </c>
      <c r="B621" t="s">
        <v>651</v>
      </c>
      <c r="C621" t="s">
        <v>17</v>
      </c>
      <c r="D621" t="s">
        <v>676</v>
      </c>
      <c r="E621" s="2">
        <v>1837.5</v>
      </c>
      <c r="F621">
        <f>1.2%*Таблица1[[#This Row],[Сумма выплаты]]</f>
        <v>22.05</v>
      </c>
      <c r="G621">
        <f>MAX(IF(Таблица1[[#This Row],[БИК банка получателя]]="044525593",1%,1.2%)*Таблица1[[#This Row],[Сумма выплаты]],20)</f>
        <v>22.05</v>
      </c>
    </row>
    <row r="622" spans="1:7" x14ac:dyDescent="0.25">
      <c r="A622" t="s">
        <v>15</v>
      </c>
      <c r="B622" t="s">
        <v>656</v>
      </c>
      <c r="C622" t="s">
        <v>17</v>
      </c>
      <c r="D622" t="s">
        <v>677</v>
      </c>
      <c r="E622" s="2">
        <v>1837.5</v>
      </c>
      <c r="F622">
        <f>1.2%*Таблица1[[#This Row],[Сумма выплаты]]</f>
        <v>22.05</v>
      </c>
      <c r="G622">
        <f>MAX(IF(Таблица1[[#This Row],[БИК банка получателя]]="044525593",1%,1.2%)*Таблица1[[#This Row],[Сумма выплаты]],20)</f>
        <v>22.05</v>
      </c>
    </row>
    <row r="623" spans="1:7" x14ac:dyDescent="0.25">
      <c r="A623" t="s">
        <v>15</v>
      </c>
      <c r="B623" t="s">
        <v>651</v>
      </c>
      <c r="C623" t="s">
        <v>9</v>
      </c>
      <c r="D623" t="s">
        <v>678</v>
      </c>
      <c r="E623" s="2">
        <v>1837.5</v>
      </c>
      <c r="F623">
        <f>1.2%*Таблица1[[#This Row],[Сумма выплаты]]</f>
        <v>22.05</v>
      </c>
      <c r="G623">
        <f>MAX(IF(Таблица1[[#This Row],[БИК банка получателя]]="044525593",1%,1.2%)*Таблица1[[#This Row],[Сумма выплаты]],20)</f>
        <v>20</v>
      </c>
    </row>
    <row r="624" spans="1:7" x14ac:dyDescent="0.25">
      <c r="A624" t="s">
        <v>15</v>
      </c>
      <c r="B624" t="s">
        <v>656</v>
      </c>
      <c r="C624" t="s">
        <v>17</v>
      </c>
      <c r="D624" t="s">
        <v>679</v>
      </c>
      <c r="E624" s="2">
        <v>1837.5</v>
      </c>
      <c r="F624">
        <f>1.2%*Таблица1[[#This Row],[Сумма выплаты]]</f>
        <v>22.05</v>
      </c>
      <c r="G624">
        <f>MAX(IF(Таблица1[[#This Row],[БИК банка получателя]]="044525593",1%,1.2%)*Таблица1[[#This Row],[Сумма выплаты]],20)</f>
        <v>22.05</v>
      </c>
    </row>
    <row r="625" spans="1:7" x14ac:dyDescent="0.25">
      <c r="A625" t="s">
        <v>15</v>
      </c>
      <c r="B625" t="s">
        <v>651</v>
      </c>
      <c r="C625" t="s">
        <v>45</v>
      </c>
      <c r="D625" t="s">
        <v>680</v>
      </c>
      <c r="E625" s="2">
        <v>1837.5</v>
      </c>
      <c r="F625">
        <f>1.2%*Таблица1[[#This Row],[Сумма выплаты]]</f>
        <v>22.05</v>
      </c>
      <c r="G625">
        <f>MAX(IF(Таблица1[[#This Row],[БИК банка получателя]]="044525593",1%,1.2%)*Таблица1[[#This Row],[Сумма выплаты]],20)</f>
        <v>22.05</v>
      </c>
    </row>
    <row r="626" spans="1:7" x14ac:dyDescent="0.25">
      <c r="A626" t="s">
        <v>15</v>
      </c>
      <c r="B626" t="s">
        <v>651</v>
      </c>
      <c r="C626" t="s">
        <v>17</v>
      </c>
      <c r="D626" t="s">
        <v>681</v>
      </c>
      <c r="E626" s="2">
        <v>875</v>
      </c>
      <c r="F626">
        <f>1.2%*Таблица1[[#This Row],[Сумма выплаты]]</f>
        <v>10.5</v>
      </c>
      <c r="G626">
        <f>MAX(IF(Таблица1[[#This Row],[БИК банка получателя]]="044525593",1%,1.2%)*Таблица1[[#This Row],[Сумма выплаты]],20)</f>
        <v>20</v>
      </c>
    </row>
    <row r="627" spans="1:7" x14ac:dyDescent="0.25">
      <c r="A627" t="s">
        <v>15</v>
      </c>
      <c r="B627" t="s">
        <v>651</v>
      </c>
      <c r="C627" t="s">
        <v>397</v>
      </c>
      <c r="D627" t="s">
        <v>682</v>
      </c>
      <c r="E627" s="2">
        <v>1890</v>
      </c>
      <c r="F627">
        <f>1.2%*Таблица1[[#This Row],[Сумма выплаты]]</f>
        <v>22.68</v>
      </c>
      <c r="G627">
        <f>MAX(IF(Таблица1[[#This Row],[БИК банка получателя]]="044525593",1%,1.2%)*Таблица1[[#This Row],[Сумма выплаты]],20)</f>
        <v>22.68</v>
      </c>
    </row>
    <row r="628" spans="1:7" x14ac:dyDescent="0.25">
      <c r="A628" t="s">
        <v>15</v>
      </c>
      <c r="B628" t="s">
        <v>651</v>
      </c>
      <c r="C628" t="s">
        <v>11</v>
      </c>
      <c r="D628" t="s">
        <v>683</v>
      </c>
      <c r="E628" s="2">
        <v>1837.5</v>
      </c>
      <c r="F628">
        <f>1.2%*Таблица1[[#This Row],[Сумма выплаты]]</f>
        <v>22.05</v>
      </c>
      <c r="G628">
        <f>MAX(IF(Таблица1[[#This Row],[БИК банка получателя]]="044525593",1%,1.2%)*Таблица1[[#This Row],[Сумма выплаты]],20)</f>
        <v>22.05</v>
      </c>
    </row>
    <row r="629" spans="1:7" x14ac:dyDescent="0.25">
      <c r="A629" t="s">
        <v>15</v>
      </c>
      <c r="B629" t="s">
        <v>656</v>
      </c>
      <c r="C629" t="s">
        <v>11</v>
      </c>
      <c r="D629" t="s">
        <v>684</v>
      </c>
      <c r="E629" s="2">
        <v>1487.5</v>
      </c>
      <c r="F629">
        <f>1.2%*Таблица1[[#This Row],[Сумма выплаты]]</f>
        <v>17.850000000000001</v>
      </c>
      <c r="G629">
        <f>MAX(IF(Таблица1[[#This Row],[БИК банка получателя]]="044525593",1%,1.2%)*Таблица1[[#This Row],[Сумма выплаты]],20)</f>
        <v>20</v>
      </c>
    </row>
    <row r="630" spans="1:7" x14ac:dyDescent="0.25">
      <c r="A630" t="s">
        <v>15</v>
      </c>
      <c r="B630" t="s">
        <v>656</v>
      </c>
      <c r="C630" t="s">
        <v>17</v>
      </c>
      <c r="D630" t="s">
        <v>685</v>
      </c>
      <c r="E630" s="2">
        <v>1050</v>
      </c>
      <c r="F630">
        <f>1.2%*Таблица1[[#This Row],[Сумма выплаты]]</f>
        <v>12.6</v>
      </c>
      <c r="G630">
        <f>MAX(IF(Таблица1[[#This Row],[БИК банка получателя]]="044525593",1%,1.2%)*Таблица1[[#This Row],[Сумма выплаты]],20)</f>
        <v>20</v>
      </c>
    </row>
    <row r="631" spans="1:7" x14ac:dyDescent="0.25">
      <c r="A631" t="s">
        <v>15</v>
      </c>
      <c r="B631" t="s">
        <v>651</v>
      </c>
      <c r="C631" t="s">
        <v>17</v>
      </c>
      <c r="D631" t="s">
        <v>686</v>
      </c>
      <c r="E631" s="2">
        <v>1050</v>
      </c>
      <c r="F631">
        <f>1.2%*Таблица1[[#This Row],[Сумма выплаты]]</f>
        <v>12.6</v>
      </c>
      <c r="G631">
        <f>MAX(IF(Таблица1[[#This Row],[БИК банка получателя]]="044525593",1%,1.2%)*Таблица1[[#This Row],[Сумма выплаты]],20)</f>
        <v>20</v>
      </c>
    </row>
    <row r="632" spans="1:7" x14ac:dyDescent="0.25">
      <c r="A632" t="s">
        <v>15</v>
      </c>
      <c r="B632" t="s">
        <v>651</v>
      </c>
      <c r="C632" t="s">
        <v>11</v>
      </c>
      <c r="D632" t="s">
        <v>687</v>
      </c>
      <c r="E632" s="2">
        <v>1620</v>
      </c>
      <c r="F632">
        <f>1.2%*Таблица1[[#This Row],[Сумма выплаты]]</f>
        <v>19.440000000000001</v>
      </c>
      <c r="G632">
        <f>MAX(IF(Таблица1[[#This Row],[БИК банка получателя]]="044525593",1%,1.2%)*Таблица1[[#This Row],[Сумма выплаты]],20)</f>
        <v>20</v>
      </c>
    </row>
    <row r="633" spans="1:7" x14ac:dyDescent="0.25">
      <c r="A633" t="s">
        <v>15</v>
      </c>
      <c r="B633" t="s">
        <v>656</v>
      </c>
      <c r="C633" t="s">
        <v>22</v>
      </c>
      <c r="D633" t="s">
        <v>688</v>
      </c>
      <c r="E633" s="2">
        <v>1837.5</v>
      </c>
      <c r="F633">
        <f>1.2%*Таблица1[[#This Row],[Сумма выплаты]]</f>
        <v>22.05</v>
      </c>
      <c r="G633">
        <f>MAX(IF(Таблица1[[#This Row],[БИК банка получателя]]="044525593",1%,1.2%)*Таблица1[[#This Row],[Сумма выплаты]],20)</f>
        <v>22.05</v>
      </c>
    </row>
    <row r="634" spans="1:7" x14ac:dyDescent="0.25">
      <c r="A634" t="s">
        <v>15</v>
      </c>
      <c r="B634" t="s">
        <v>656</v>
      </c>
      <c r="C634" t="s">
        <v>17</v>
      </c>
      <c r="D634" t="s">
        <v>689</v>
      </c>
      <c r="E634" s="2">
        <v>1890</v>
      </c>
      <c r="F634">
        <f>1.2%*Таблица1[[#This Row],[Сумма выплаты]]</f>
        <v>22.68</v>
      </c>
      <c r="G634">
        <f>MAX(IF(Таблица1[[#This Row],[БИК банка получателя]]="044525593",1%,1.2%)*Таблица1[[#This Row],[Сумма выплаты]],20)</f>
        <v>22.68</v>
      </c>
    </row>
    <row r="635" spans="1:7" x14ac:dyDescent="0.25">
      <c r="A635" t="s">
        <v>15</v>
      </c>
      <c r="B635" t="s">
        <v>656</v>
      </c>
      <c r="C635" t="s">
        <v>347</v>
      </c>
      <c r="D635" t="s">
        <v>690</v>
      </c>
      <c r="E635" s="2">
        <v>1890</v>
      </c>
      <c r="F635">
        <f>1.2%*Таблица1[[#This Row],[Сумма выплаты]]</f>
        <v>22.68</v>
      </c>
      <c r="G635">
        <f>MAX(IF(Таблица1[[#This Row],[БИК банка получателя]]="044525593",1%,1.2%)*Таблица1[[#This Row],[Сумма выплаты]],20)</f>
        <v>22.68</v>
      </c>
    </row>
    <row r="636" spans="1:7" x14ac:dyDescent="0.25">
      <c r="A636" t="s">
        <v>15</v>
      </c>
      <c r="B636" t="s">
        <v>656</v>
      </c>
      <c r="C636" t="s">
        <v>17</v>
      </c>
      <c r="D636" t="s">
        <v>691</v>
      </c>
      <c r="E636" s="2">
        <v>1487.5</v>
      </c>
      <c r="F636">
        <f>1.2%*Таблица1[[#This Row],[Сумма выплаты]]</f>
        <v>17.850000000000001</v>
      </c>
      <c r="G636">
        <f>MAX(IF(Таблица1[[#This Row],[БИК банка получателя]]="044525593",1%,1.2%)*Таблица1[[#This Row],[Сумма выплаты]],20)</f>
        <v>20</v>
      </c>
    </row>
    <row r="637" spans="1:7" x14ac:dyDescent="0.25">
      <c r="A637" t="s">
        <v>15</v>
      </c>
      <c r="B637" t="s">
        <v>651</v>
      </c>
      <c r="C637" t="s">
        <v>17</v>
      </c>
      <c r="D637" t="s">
        <v>692</v>
      </c>
      <c r="E637" s="2">
        <v>1050</v>
      </c>
      <c r="F637">
        <f>1.2%*Таблица1[[#This Row],[Сумма выплаты]]</f>
        <v>12.6</v>
      </c>
      <c r="G637">
        <f>MAX(IF(Таблица1[[#This Row],[БИК банка получателя]]="044525593",1%,1.2%)*Таблица1[[#This Row],[Сумма выплаты]],20)</f>
        <v>20</v>
      </c>
    </row>
    <row r="638" spans="1:7" x14ac:dyDescent="0.25">
      <c r="A638" t="s">
        <v>15</v>
      </c>
      <c r="B638" t="s">
        <v>651</v>
      </c>
      <c r="C638" t="s">
        <v>19</v>
      </c>
      <c r="D638" t="s">
        <v>693</v>
      </c>
      <c r="E638" s="2">
        <v>1837.5</v>
      </c>
      <c r="F638">
        <f>1.2%*Таблица1[[#This Row],[Сумма выплаты]]</f>
        <v>22.05</v>
      </c>
      <c r="G638">
        <f>MAX(IF(Таблица1[[#This Row],[БИК банка получателя]]="044525593",1%,1.2%)*Таблица1[[#This Row],[Сумма выплаты]],20)</f>
        <v>22.05</v>
      </c>
    </row>
    <row r="639" spans="1:7" x14ac:dyDescent="0.25">
      <c r="A639" t="s">
        <v>15</v>
      </c>
      <c r="B639" t="s">
        <v>656</v>
      </c>
      <c r="C639" t="s">
        <v>11</v>
      </c>
      <c r="D639" t="s">
        <v>694</v>
      </c>
      <c r="E639" s="2">
        <v>875</v>
      </c>
      <c r="F639">
        <f>1.2%*Таблица1[[#This Row],[Сумма выплаты]]</f>
        <v>10.5</v>
      </c>
      <c r="G639">
        <f>MAX(IF(Таблица1[[#This Row],[БИК банка получателя]]="044525593",1%,1.2%)*Таблица1[[#This Row],[Сумма выплаты]],20)</f>
        <v>20</v>
      </c>
    </row>
    <row r="640" spans="1:7" x14ac:dyDescent="0.25">
      <c r="A640" t="s">
        <v>15</v>
      </c>
      <c r="B640" t="s">
        <v>651</v>
      </c>
      <c r="C640" t="s">
        <v>9</v>
      </c>
      <c r="D640" t="s">
        <v>695</v>
      </c>
      <c r="E640" s="2">
        <v>1800</v>
      </c>
      <c r="F640">
        <f>1.2%*Таблица1[[#This Row],[Сумма выплаты]]</f>
        <v>21.6</v>
      </c>
      <c r="G640">
        <f>MAX(IF(Таблица1[[#This Row],[БИК банка получателя]]="044525593",1%,1.2%)*Таблица1[[#This Row],[Сумма выплаты]],20)</f>
        <v>20</v>
      </c>
    </row>
    <row r="641" spans="1:7" x14ac:dyDescent="0.25">
      <c r="A641" t="s">
        <v>15</v>
      </c>
      <c r="B641" t="s">
        <v>656</v>
      </c>
      <c r="C641" t="s">
        <v>17</v>
      </c>
      <c r="D641" t="s">
        <v>696</v>
      </c>
      <c r="E641" s="2">
        <v>1487.5</v>
      </c>
      <c r="F641">
        <f>1.2%*Таблица1[[#This Row],[Сумма выплаты]]</f>
        <v>17.850000000000001</v>
      </c>
      <c r="G641">
        <f>MAX(IF(Таблица1[[#This Row],[БИК банка получателя]]="044525593",1%,1.2%)*Таблица1[[#This Row],[Сумма выплаты]],20)</f>
        <v>20</v>
      </c>
    </row>
    <row r="642" spans="1:7" x14ac:dyDescent="0.25">
      <c r="A642" t="s">
        <v>15</v>
      </c>
      <c r="B642" t="s">
        <v>656</v>
      </c>
      <c r="C642" t="s">
        <v>11</v>
      </c>
      <c r="D642" t="s">
        <v>697</v>
      </c>
      <c r="E642" s="2">
        <v>1050</v>
      </c>
      <c r="F642">
        <f>1.2%*Таблица1[[#This Row],[Сумма выплаты]]</f>
        <v>12.6</v>
      </c>
      <c r="G642">
        <f>MAX(IF(Таблица1[[#This Row],[БИК банка получателя]]="044525593",1%,1.2%)*Таблица1[[#This Row],[Сумма выплаты]],20)</f>
        <v>20</v>
      </c>
    </row>
    <row r="643" spans="1:7" x14ac:dyDescent="0.25">
      <c r="A643" t="s">
        <v>15</v>
      </c>
      <c r="B643" t="s">
        <v>656</v>
      </c>
      <c r="C643" t="s">
        <v>49</v>
      </c>
      <c r="D643" t="s">
        <v>698</v>
      </c>
      <c r="E643" s="2">
        <v>875</v>
      </c>
      <c r="F643">
        <f>1.2%*Таблица1[[#This Row],[Сумма выплаты]]</f>
        <v>10.5</v>
      </c>
      <c r="G643">
        <f>MAX(IF(Таблица1[[#This Row],[БИК банка получателя]]="044525593",1%,1.2%)*Таблица1[[#This Row],[Сумма выплаты]],20)</f>
        <v>20</v>
      </c>
    </row>
    <row r="644" spans="1:7" x14ac:dyDescent="0.25">
      <c r="A644" t="s">
        <v>15</v>
      </c>
      <c r="B644" t="s">
        <v>651</v>
      </c>
      <c r="C644" t="s">
        <v>17</v>
      </c>
      <c r="D644" t="s">
        <v>699</v>
      </c>
      <c r="E644" s="2">
        <v>1890</v>
      </c>
      <c r="F644">
        <f>1.2%*Таблица1[[#This Row],[Сумма выплаты]]</f>
        <v>22.68</v>
      </c>
      <c r="G644">
        <f>MAX(IF(Таблица1[[#This Row],[БИК банка получателя]]="044525593",1%,1.2%)*Таблица1[[#This Row],[Сумма выплаты]],20)</f>
        <v>22.68</v>
      </c>
    </row>
    <row r="645" spans="1:7" x14ac:dyDescent="0.25">
      <c r="A645" t="s">
        <v>15</v>
      </c>
      <c r="B645" t="s">
        <v>656</v>
      </c>
      <c r="C645" t="s">
        <v>11</v>
      </c>
      <c r="D645" t="s">
        <v>700</v>
      </c>
      <c r="E645" s="2">
        <v>1487.5</v>
      </c>
      <c r="F645">
        <f>1.2%*Таблица1[[#This Row],[Сумма выплаты]]</f>
        <v>17.850000000000001</v>
      </c>
      <c r="G645">
        <f>MAX(IF(Таблица1[[#This Row],[БИК банка получателя]]="044525593",1%,1.2%)*Таблица1[[#This Row],[Сумма выплаты]],20)</f>
        <v>20</v>
      </c>
    </row>
    <row r="646" spans="1:7" x14ac:dyDescent="0.25">
      <c r="A646" t="s">
        <v>15</v>
      </c>
      <c r="B646" t="s">
        <v>651</v>
      </c>
      <c r="C646" t="s">
        <v>605</v>
      </c>
      <c r="D646" t="s">
        <v>701</v>
      </c>
      <c r="E646" s="2">
        <v>1795.5</v>
      </c>
      <c r="F646">
        <f>1.2%*Таблица1[[#This Row],[Сумма выплаты]]</f>
        <v>21.545999999999999</v>
      </c>
      <c r="G646">
        <f>MAX(IF(Таблица1[[#This Row],[БИК банка получателя]]="044525593",1%,1.2%)*Таблица1[[#This Row],[Сумма выплаты]],20)</f>
        <v>21.545999999999999</v>
      </c>
    </row>
    <row r="647" spans="1:7" x14ac:dyDescent="0.25">
      <c r="A647" t="s">
        <v>15</v>
      </c>
      <c r="B647" t="s">
        <v>656</v>
      </c>
      <c r="C647" t="s">
        <v>57</v>
      </c>
      <c r="D647" t="s">
        <v>702</v>
      </c>
      <c r="E647" s="2">
        <v>1890</v>
      </c>
      <c r="F647">
        <f>1.2%*Таблица1[[#This Row],[Сумма выплаты]]</f>
        <v>22.68</v>
      </c>
      <c r="G647">
        <f>MAX(IF(Таблица1[[#This Row],[БИК банка получателя]]="044525593",1%,1.2%)*Таблица1[[#This Row],[Сумма выплаты]],20)</f>
        <v>22.68</v>
      </c>
    </row>
    <row r="648" spans="1:7" x14ac:dyDescent="0.25">
      <c r="A648" t="s">
        <v>15</v>
      </c>
      <c r="B648" t="s">
        <v>651</v>
      </c>
      <c r="C648" t="s">
        <v>17</v>
      </c>
      <c r="D648" t="s">
        <v>703</v>
      </c>
      <c r="E648" s="2">
        <v>1837.5</v>
      </c>
      <c r="F648">
        <f>1.2%*Таблица1[[#This Row],[Сумма выплаты]]</f>
        <v>22.05</v>
      </c>
      <c r="G648">
        <f>MAX(IF(Таблица1[[#This Row],[БИК банка получателя]]="044525593",1%,1.2%)*Таблица1[[#This Row],[Сумма выплаты]],20)</f>
        <v>22.05</v>
      </c>
    </row>
    <row r="649" spans="1:7" x14ac:dyDescent="0.25">
      <c r="A649" t="s">
        <v>15</v>
      </c>
      <c r="B649" t="s">
        <v>656</v>
      </c>
      <c r="C649" t="s">
        <v>68</v>
      </c>
      <c r="D649" t="s">
        <v>704</v>
      </c>
      <c r="E649" s="2">
        <v>1377</v>
      </c>
      <c r="F649">
        <f>1.2%*Таблица1[[#This Row],[Сумма выплаты]]</f>
        <v>16.524000000000001</v>
      </c>
      <c r="G649">
        <f>MAX(IF(Таблица1[[#This Row],[БИК банка получателя]]="044525593",1%,1.2%)*Таблица1[[#This Row],[Сумма выплаты]],20)</f>
        <v>20</v>
      </c>
    </row>
    <row r="650" spans="1:7" x14ac:dyDescent="0.25">
      <c r="A650" t="s">
        <v>15</v>
      </c>
      <c r="B650" t="s">
        <v>651</v>
      </c>
      <c r="C650" t="s">
        <v>17</v>
      </c>
      <c r="D650" t="s">
        <v>705</v>
      </c>
      <c r="E650" s="2">
        <v>1837.5</v>
      </c>
      <c r="F650">
        <f>1.2%*Таблица1[[#This Row],[Сумма выплаты]]</f>
        <v>22.05</v>
      </c>
      <c r="G650">
        <f>MAX(IF(Таблица1[[#This Row],[БИК банка получателя]]="044525593",1%,1.2%)*Таблица1[[#This Row],[Сумма выплаты]],20)</f>
        <v>22.05</v>
      </c>
    </row>
    <row r="651" spans="1:7" x14ac:dyDescent="0.25">
      <c r="A651" t="s">
        <v>15</v>
      </c>
      <c r="B651" t="s">
        <v>651</v>
      </c>
      <c r="C651" t="s">
        <v>17</v>
      </c>
      <c r="D651" t="s">
        <v>706</v>
      </c>
      <c r="E651" s="2">
        <v>1487.5</v>
      </c>
      <c r="F651">
        <f>1.2%*Таблица1[[#This Row],[Сумма выплаты]]</f>
        <v>17.850000000000001</v>
      </c>
      <c r="G651">
        <f>MAX(IF(Таблица1[[#This Row],[БИК банка получателя]]="044525593",1%,1.2%)*Таблица1[[#This Row],[Сумма выплаты]],20)</f>
        <v>20</v>
      </c>
    </row>
    <row r="652" spans="1:7" x14ac:dyDescent="0.25">
      <c r="A652" t="s">
        <v>15</v>
      </c>
      <c r="B652" t="s">
        <v>656</v>
      </c>
      <c r="C652" t="s">
        <v>36</v>
      </c>
      <c r="D652" t="s">
        <v>707</v>
      </c>
      <c r="E652" s="2">
        <v>1837.5</v>
      </c>
      <c r="F652">
        <f>1.2%*Таблица1[[#This Row],[Сумма выплаты]]</f>
        <v>22.05</v>
      </c>
      <c r="G652">
        <f>MAX(IF(Таблица1[[#This Row],[БИК банка получателя]]="044525593",1%,1.2%)*Таблица1[[#This Row],[Сумма выплаты]],20)</f>
        <v>22.05</v>
      </c>
    </row>
    <row r="653" spans="1:7" x14ac:dyDescent="0.25">
      <c r="A653" t="s">
        <v>15</v>
      </c>
      <c r="B653" t="s">
        <v>651</v>
      </c>
      <c r="C653" t="s">
        <v>17</v>
      </c>
      <c r="D653" t="s">
        <v>708</v>
      </c>
      <c r="E653" s="2">
        <v>875</v>
      </c>
      <c r="F653">
        <f>1.2%*Таблица1[[#This Row],[Сумма выплаты]]</f>
        <v>10.5</v>
      </c>
      <c r="G653">
        <f>MAX(IF(Таблица1[[#This Row],[БИК банка получателя]]="044525593",1%,1.2%)*Таблица1[[#This Row],[Сумма выплаты]],20)</f>
        <v>20</v>
      </c>
    </row>
    <row r="654" spans="1:7" x14ac:dyDescent="0.25">
      <c r="A654" t="s">
        <v>15</v>
      </c>
      <c r="B654" t="s">
        <v>651</v>
      </c>
      <c r="C654" t="s">
        <v>27</v>
      </c>
      <c r="D654" t="s">
        <v>709</v>
      </c>
      <c r="E654" s="2">
        <v>900</v>
      </c>
      <c r="F654">
        <f>1.2%*Таблица1[[#This Row],[Сумма выплаты]]</f>
        <v>10.8</v>
      </c>
      <c r="G654">
        <f>MAX(IF(Таблица1[[#This Row],[БИК банка получателя]]="044525593",1%,1.2%)*Таблица1[[#This Row],[Сумма выплаты]],20)</f>
        <v>20</v>
      </c>
    </row>
    <row r="655" spans="1:7" x14ac:dyDescent="0.25">
      <c r="A655" t="s">
        <v>4</v>
      </c>
      <c r="B655" t="s">
        <v>656</v>
      </c>
      <c r="C655" t="s">
        <v>11</v>
      </c>
      <c r="D655" t="s">
        <v>710</v>
      </c>
      <c r="E655" s="2">
        <v>2416</v>
      </c>
      <c r="F655">
        <f>1.2%*Таблица1[[#This Row],[Сумма выплаты]]</f>
        <v>28.992000000000001</v>
      </c>
      <c r="G655">
        <f>MAX(IF(Таблица1[[#This Row],[БИК банка получателя]]="044525593",1%,1.2%)*Таблица1[[#This Row],[Сумма выплаты]],20)</f>
        <v>28.992000000000001</v>
      </c>
    </row>
    <row r="656" spans="1:7" x14ac:dyDescent="0.25">
      <c r="A656" t="s">
        <v>4</v>
      </c>
      <c r="B656" t="s">
        <v>651</v>
      </c>
      <c r="C656" t="s">
        <v>194</v>
      </c>
      <c r="D656" t="s">
        <v>711</v>
      </c>
      <c r="E656" s="2">
        <v>2416</v>
      </c>
      <c r="F656">
        <f>1.2%*Таблица1[[#This Row],[Сумма выплаты]]</f>
        <v>28.992000000000001</v>
      </c>
      <c r="G656">
        <f>MAX(IF(Таблица1[[#This Row],[БИК банка получателя]]="044525593",1%,1.2%)*Таблица1[[#This Row],[Сумма выплаты]],20)</f>
        <v>28.992000000000001</v>
      </c>
    </row>
    <row r="657" spans="1:7" x14ac:dyDescent="0.25">
      <c r="A657" t="s">
        <v>77</v>
      </c>
      <c r="B657" t="s">
        <v>651</v>
      </c>
      <c r="C657" t="s">
        <v>331</v>
      </c>
      <c r="D657" t="s">
        <v>712</v>
      </c>
      <c r="E657" s="3">
        <v>1597.5</v>
      </c>
      <c r="F657">
        <f>1.2%*Таблица1[[#This Row],[Сумма выплаты]]</f>
        <v>19.170000000000002</v>
      </c>
      <c r="G657">
        <f>MAX(IF(Таблица1[[#This Row],[БИК банка получателя]]="044525593",1%,1.2%)*Таблица1[[#This Row],[Сумма выплаты]],20)</f>
        <v>20</v>
      </c>
    </row>
    <row r="658" spans="1:7" x14ac:dyDescent="0.25">
      <c r="A658" t="s">
        <v>4</v>
      </c>
      <c r="B658" t="s">
        <v>656</v>
      </c>
      <c r="C658" t="s">
        <v>194</v>
      </c>
      <c r="D658" t="s">
        <v>713</v>
      </c>
      <c r="E658" s="2">
        <v>2416</v>
      </c>
      <c r="F658">
        <f>1.2%*Таблица1[[#This Row],[Сумма выплаты]]</f>
        <v>28.992000000000001</v>
      </c>
      <c r="G658">
        <f>MAX(IF(Таблица1[[#This Row],[БИК банка получателя]]="044525593",1%,1.2%)*Таблица1[[#This Row],[Сумма выплаты]],20)</f>
        <v>28.992000000000001</v>
      </c>
    </row>
    <row r="659" spans="1:7" x14ac:dyDescent="0.25">
      <c r="A659" t="s">
        <v>77</v>
      </c>
      <c r="B659" t="s">
        <v>651</v>
      </c>
      <c r="C659" t="s">
        <v>194</v>
      </c>
      <c r="D659" t="s">
        <v>714</v>
      </c>
      <c r="E659" s="3">
        <v>1810.5</v>
      </c>
      <c r="F659">
        <f>1.2%*Таблица1[[#This Row],[Сумма выплаты]]</f>
        <v>21.725999999999999</v>
      </c>
      <c r="G659">
        <f>MAX(IF(Таблица1[[#This Row],[БИК банка получателя]]="044525593",1%,1.2%)*Таблица1[[#This Row],[Сумма выплаты]],20)</f>
        <v>21.725999999999999</v>
      </c>
    </row>
    <row r="660" spans="1:7" x14ac:dyDescent="0.25">
      <c r="A660" t="s">
        <v>77</v>
      </c>
      <c r="B660" t="s">
        <v>656</v>
      </c>
      <c r="C660" t="s">
        <v>194</v>
      </c>
      <c r="D660" t="s">
        <v>715</v>
      </c>
      <c r="E660" s="3">
        <v>2130</v>
      </c>
      <c r="F660">
        <f>1.2%*Таблица1[[#This Row],[Сумма выплаты]]</f>
        <v>25.560000000000002</v>
      </c>
      <c r="G660">
        <f>MAX(IF(Таблица1[[#This Row],[БИК банка получателя]]="044525593",1%,1.2%)*Таблица1[[#This Row],[Сумма выплаты]],20)</f>
        <v>25.560000000000002</v>
      </c>
    </row>
    <row r="661" spans="1:7" x14ac:dyDescent="0.25">
      <c r="A661" t="s">
        <v>77</v>
      </c>
      <c r="B661" t="s">
        <v>651</v>
      </c>
      <c r="C661" t="s">
        <v>11</v>
      </c>
      <c r="D661" t="s">
        <v>716</v>
      </c>
      <c r="E661" s="3">
        <v>1810.5</v>
      </c>
      <c r="F661">
        <f>1.2%*Таблица1[[#This Row],[Сумма выплаты]]</f>
        <v>21.725999999999999</v>
      </c>
      <c r="G661">
        <f>MAX(IF(Таблица1[[#This Row],[БИК банка получателя]]="044525593",1%,1.2%)*Таблица1[[#This Row],[Сумма выплаты]],20)</f>
        <v>21.725999999999999</v>
      </c>
    </row>
    <row r="662" spans="1:7" x14ac:dyDescent="0.25">
      <c r="A662" t="s">
        <v>4</v>
      </c>
      <c r="B662" t="s">
        <v>651</v>
      </c>
      <c r="C662" t="s">
        <v>38</v>
      </c>
      <c r="D662" t="s">
        <v>717</v>
      </c>
      <c r="E662" s="2">
        <v>1917</v>
      </c>
      <c r="F662">
        <f>1.2%*Таблица1[[#This Row],[Сумма выплаты]]</f>
        <v>23.004000000000001</v>
      </c>
      <c r="G662">
        <f>MAX(IF(Таблица1[[#This Row],[БИК банка получателя]]="044525593",1%,1.2%)*Таблица1[[#This Row],[Сумма выплаты]],20)</f>
        <v>23.004000000000001</v>
      </c>
    </row>
    <row r="663" spans="1:7" x14ac:dyDescent="0.25">
      <c r="A663" t="s">
        <v>15</v>
      </c>
      <c r="B663" t="s">
        <v>656</v>
      </c>
      <c r="C663" t="s">
        <v>397</v>
      </c>
      <c r="D663" t="s">
        <v>718</v>
      </c>
      <c r="E663" s="2">
        <v>1890</v>
      </c>
      <c r="F663">
        <f>1.2%*Таблица1[[#This Row],[Сумма выплаты]]</f>
        <v>22.68</v>
      </c>
      <c r="G663">
        <f>MAX(IF(Таблица1[[#This Row],[БИК банка получателя]]="044525593",1%,1.2%)*Таблица1[[#This Row],[Сумма выплаты]],20)</f>
        <v>22.68</v>
      </c>
    </row>
    <row r="664" spans="1:7" x14ac:dyDescent="0.25">
      <c r="A664" t="s">
        <v>15</v>
      </c>
      <c r="B664" t="s">
        <v>656</v>
      </c>
      <c r="C664" t="s">
        <v>47</v>
      </c>
      <c r="D664" t="s">
        <v>719</v>
      </c>
      <c r="E664" s="2">
        <v>1890</v>
      </c>
      <c r="F664">
        <f>1.2%*Таблица1[[#This Row],[Сумма выплаты]]</f>
        <v>22.68</v>
      </c>
      <c r="G664">
        <f>MAX(IF(Таблица1[[#This Row],[БИК банка получателя]]="044525593",1%,1.2%)*Таблица1[[#This Row],[Сумма выплаты]],20)</f>
        <v>22.68</v>
      </c>
    </row>
    <row r="665" spans="1:7" x14ac:dyDescent="0.25">
      <c r="A665" t="s">
        <v>15</v>
      </c>
      <c r="B665" t="s">
        <v>651</v>
      </c>
      <c r="C665" t="s">
        <v>17</v>
      </c>
      <c r="D665" t="s">
        <v>720</v>
      </c>
      <c r="E665" s="2">
        <v>1487.5</v>
      </c>
      <c r="F665">
        <f>1.2%*Таблица1[[#This Row],[Сумма выплаты]]</f>
        <v>17.850000000000001</v>
      </c>
      <c r="G665">
        <f>MAX(IF(Таблица1[[#This Row],[БИК банка получателя]]="044525593",1%,1.2%)*Таблица1[[#This Row],[Сумма выплаты]],20)</f>
        <v>20</v>
      </c>
    </row>
    <row r="666" spans="1:7" x14ac:dyDescent="0.25">
      <c r="A666" t="s">
        <v>15</v>
      </c>
      <c r="B666" t="s">
        <v>656</v>
      </c>
      <c r="C666" t="s">
        <v>17</v>
      </c>
      <c r="D666" t="s">
        <v>721</v>
      </c>
      <c r="E666" s="2">
        <v>1837.5</v>
      </c>
      <c r="F666">
        <f>1.2%*Таблица1[[#This Row],[Сумма выплаты]]</f>
        <v>22.05</v>
      </c>
      <c r="G666">
        <f>MAX(IF(Таблица1[[#This Row],[БИК банка получателя]]="044525593",1%,1.2%)*Таблица1[[#This Row],[Сумма выплаты]],20)</f>
        <v>22.05</v>
      </c>
    </row>
    <row r="667" spans="1:7" x14ac:dyDescent="0.25">
      <c r="A667" t="s">
        <v>15</v>
      </c>
      <c r="B667" t="s">
        <v>651</v>
      </c>
      <c r="C667" t="s">
        <v>17</v>
      </c>
      <c r="D667" t="s">
        <v>722</v>
      </c>
      <c r="E667" s="2">
        <v>1487.5</v>
      </c>
      <c r="F667">
        <f>1.2%*Таблица1[[#This Row],[Сумма выплаты]]</f>
        <v>17.850000000000001</v>
      </c>
      <c r="G667">
        <f>MAX(IF(Таблица1[[#This Row],[БИК банка получателя]]="044525593",1%,1.2%)*Таблица1[[#This Row],[Сумма выплаты]],20)</f>
        <v>20</v>
      </c>
    </row>
    <row r="668" spans="1:7" x14ac:dyDescent="0.25">
      <c r="A668" t="s">
        <v>15</v>
      </c>
      <c r="B668" t="s">
        <v>656</v>
      </c>
      <c r="C668" t="s">
        <v>17</v>
      </c>
      <c r="D668" t="s">
        <v>723</v>
      </c>
      <c r="E668" s="2">
        <v>1837.5</v>
      </c>
      <c r="F668">
        <f>1.2%*Таблица1[[#This Row],[Сумма выплаты]]</f>
        <v>22.05</v>
      </c>
      <c r="G668">
        <f>MAX(IF(Таблица1[[#This Row],[БИК банка получателя]]="044525593",1%,1.2%)*Таблица1[[#This Row],[Сумма выплаты]],20)</f>
        <v>22.05</v>
      </c>
    </row>
    <row r="669" spans="1:7" x14ac:dyDescent="0.25">
      <c r="A669" t="s">
        <v>15</v>
      </c>
      <c r="B669" t="s">
        <v>651</v>
      </c>
      <c r="C669" t="s">
        <v>347</v>
      </c>
      <c r="D669" t="s">
        <v>724</v>
      </c>
      <c r="E669" s="2">
        <v>1890</v>
      </c>
      <c r="F669">
        <f>1.2%*Таблица1[[#This Row],[Сумма выплаты]]</f>
        <v>22.68</v>
      </c>
      <c r="G669">
        <f>MAX(IF(Таблица1[[#This Row],[БИК банка получателя]]="044525593",1%,1.2%)*Таблица1[[#This Row],[Сумма выплаты]],20)</f>
        <v>22.68</v>
      </c>
    </row>
    <row r="670" spans="1:7" x14ac:dyDescent="0.25">
      <c r="A670" t="s">
        <v>15</v>
      </c>
      <c r="B670" t="s">
        <v>651</v>
      </c>
      <c r="C670" t="s">
        <v>11</v>
      </c>
      <c r="D670" t="s">
        <v>725</v>
      </c>
      <c r="E670" s="2">
        <v>1837.5</v>
      </c>
      <c r="F670">
        <f>1.2%*Таблица1[[#This Row],[Сумма выплаты]]</f>
        <v>22.05</v>
      </c>
      <c r="G670">
        <f>MAX(IF(Таблица1[[#This Row],[БИК банка получателя]]="044525593",1%,1.2%)*Таблица1[[#This Row],[Сумма выплаты]],20)</f>
        <v>22.05</v>
      </c>
    </row>
    <row r="671" spans="1:7" x14ac:dyDescent="0.25">
      <c r="A671" t="s">
        <v>15</v>
      </c>
      <c r="B671" t="s">
        <v>656</v>
      </c>
      <c r="C671" t="s">
        <v>17</v>
      </c>
      <c r="D671" t="s">
        <v>726</v>
      </c>
      <c r="E671" s="2">
        <v>875</v>
      </c>
      <c r="F671">
        <f>1.2%*Таблица1[[#This Row],[Сумма выплаты]]</f>
        <v>10.5</v>
      </c>
      <c r="G671">
        <f>MAX(IF(Таблица1[[#This Row],[БИК банка получателя]]="044525593",1%,1.2%)*Таблица1[[#This Row],[Сумма выплаты]],20)</f>
        <v>20</v>
      </c>
    </row>
    <row r="672" spans="1:7" x14ac:dyDescent="0.25">
      <c r="A672" t="s">
        <v>15</v>
      </c>
      <c r="B672" t="s">
        <v>651</v>
      </c>
      <c r="C672" t="s">
        <v>22</v>
      </c>
      <c r="D672" t="s">
        <v>727</v>
      </c>
      <c r="E672" s="2">
        <v>1487.5</v>
      </c>
      <c r="F672">
        <f>1.2%*Таблица1[[#This Row],[Сумма выплаты]]</f>
        <v>17.850000000000001</v>
      </c>
      <c r="G672">
        <f>MAX(IF(Таблица1[[#This Row],[БИК банка получателя]]="044525593",1%,1.2%)*Таблица1[[#This Row],[Сумма выплаты]],20)</f>
        <v>20</v>
      </c>
    </row>
    <row r="673" spans="1:7" x14ac:dyDescent="0.25">
      <c r="A673" t="s">
        <v>15</v>
      </c>
      <c r="B673" t="s">
        <v>656</v>
      </c>
      <c r="C673" t="s">
        <v>9</v>
      </c>
      <c r="D673" t="s">
        <v>728</v>
      </c>
      <c r="E673" s="2">
        <v>1837.5</v>
      </c>
      <c r="F673">
        <f>1.2%*Таблица1[[#This Row],[Сумма выплаты]]</f>
        <v>22.05</v>
      </c>
      <c r="G673">
        <f>MAX(IF(Таблица1[[#This Row],[БИК банка получателя]]="044525593",1%,1.2%)*Таблица1[[#This Row],[Сумма выплаты]],20)</f>
        <v>20</v>
      </c>
    </row>
    <row r="674" spans="1:7" x14ac:dyDescent="0.25">
      <c r="A674" t="s">
        <v>15</v>
      </c>
      <c r="B674" t="s">
        <v>656</v>
      </c>
      <c r="C674" t="s">
        <v>17</v>
      </c>
      <c r="D674" t="s">
        <v>729</v>
      </c>
      <c r="E674" s="2">
        <v>1837.5</v>
      </c>
      <c r="F674">
        <f>1.2%*Таблица1[[#This Row],[Сумма выплаты]]</f>
        <v>22.05</v>
      </c>
      <c r="G674">
        <f>MAX(IF(Таблица1[[#This Row],[БИК банка получателя]]="044525593",1%,1.2%)*Таблица1[[#This Row],[Сумма выплаты]],20)</f>
        <v>22.05</v>
      </c>
    </row>
    <row r="675" spans="1:7" x14ac:dyDescent="0.25">
      <c r="A675" t="s">
        <v>15</v>
      </c>
      <c r="B675" t="s">
        <v>656</v>
      </c>
      <c r="C675" t="s">
        <v>17</v>
      </c>
      <c r="D675" t="s">
        <v>730</v>
      </c>
      <c r="E675" s="2">
        <v>1050</v>
      </c>
      <c r="F675">
        <f>1.2%*Таблица1[[#This Row],[Сумма выплаты]]</f>
        <v>12.6</v>
      </c>
      <c r="G675">
        <f>MAX(IF(Таблица1[[#This Row],[БИК банка получателя]]="044525593",1%,1.2%)*Таблица1[[#This Row],[Сумма выплаты]],20)</f>
        <v>20</v>
      </c>
    </row>
    <row r="676" spans="1:7" x14ac:dyDescent="0.25">
      <c r="A676" t="s">
        <v>15</v>
      </c>
      <c r="B676" t="s">
        <v>651</v>
      </c>
      <c r="C676" t="s">
        <v>36</v>
      </c>
      <c r="D676" t="s">
        <v>731</v>
      </c>
      <c r="E676" s="2">
        <v>1050</v>
      </c>
      <c r="F676">
        <f>1.2%*Таблица1[[#This Row],[Сумма выплаты]]</f>
        <v>12.6</v>
      </c>
      <c r="G676">
        <f>MAX(IF(Таблица1[[#This Row],[БИК банка получателя]]="044525593",1%,1.2%)*Таблица1[[#This Row],[Сумма выплаты]],20)</f>
        <v>20</v>
      </c>
    </row>
    <row r="677" spans="1:7" x14ac:dyDescent="0.25">
      <c r="A677" t="s">
        <v>15</v>
      </c>
      <c r="B677" t="s">
        <v>651</v>
      </c>
      <c r="C677" t="s">
        <v>57</v>
      </c>
      <c r="D677" t="s">
        <v>732</v>
      </c>
      <c r="E677" s="2">
        <v>1890</v>
      </c>
      <c r="F677">
        <f>1.2%*Таблица1[[#This Row],[Сумма выплаты]]</f>
        <v>22.68</v>
      </c>
      <c r="G677">
        <f>MAX(IF(Таблица1[[#This Row],[БИК банка получателя]]="044525593",1%,1.2%)*Таблица1[[#This Row],[Сумма выплаты]],20)</f>
        <v>22.68</v>
      </c>
    </row>
    <row r="678" spans="1:7" x14ac:dyDescent="0.25">
      <c r="A678" t="s">
        <v>15</v>
      </c>
      <c r="B678" t="s">
        <v>656</v>
      </c>
      <c r="C678" t="s">
        <v>17</v>
      </c>
      <c r="D678" t="s">
        <v>733</v>
      </c>
      <c r="E678" s="2">
        <v>1487.5</v>
      </c>
      <c r="F678">
        <f>1.2%*Таблица1[[#This Row],[Сумма выплаты]]</f>
        <v>17.850000000000001</v>
      </c>
      <c r="G678">
        <f>MAX(IF(Таблица1[[#This Row],[БИК банка получателя]]="044525593",1%,1.2%)*Таблица1[[#This Row],[Сумма выплаты]],20)</f>
        <v>20</v>
      </c>
    </row>
    <row r="679" spans="1:7" x14ac:dyDescent="0.25">
      <c r="A679" t="s">
        <v>15</v>
      </c>
      <c r="B679" t="s">
        <v>656</v>
      </c>
      <c r="C679" t="s">
        <v>17</v>
      </c>
      <c r="D679" t="s">
        <v>734</v>
      </c>
      <c r="E679" s="2">
        <v>1487.5</v>
      </c>
      <c r="F679">
        <f>1.2%*Таблица1[[#This Row],[Сумма выплаты]]</f>
        <v>17.850000000000001</v>
      </c>
      <c r="G679">
        <f>MAX(IF(Таблица1[[#This Row],[БИК банка получателя]]="044525593",1%,1.2%)*Таблица1[[#This Row],[Сумма выплаты]],20)</f>
        <v>20</v>
      </c>
    </row>
    <row r="680" spans="1:7" x14ac:dyDescent="0.25">
      <c r="A680" t="s">
        <v>15</v>
      </c>
      <c r="B680" t="s">
        <v>651</v>
      </c>
      <c r="C680" t="s">
        <v>68</v>
      </c>
      <c r="D680" t="s">
        <v>735</v>
      </c>
      <c r="E680" s="2">
        <v>1377</v>
      </c>
      <c r="F680">
        <f>1.2%*Таблица1[[#This Row],[Сумма выплаты]]</f>
        <v>16.524000000000001</v>
      </c>
      <c r="G680">
        <f>MAX(IF(Таблица1[[#This Row],[БИК банка получателя]]="044525593",1%,1.2%)*Таблица1[[#This Row],[Сумма выплаты]],20)</f>
        <v>20</v>
      </c>
    </row>
    <row r="681" spans="1:7" x14ac:dyDescent="0.25">
      <c r="A681" t="s">
        <v>15</v>
      </c>
      <c r="B681" t="s">
        <v>656</v>
      </c>
      <c r="C681" t="s">
        <v>27</v>
      </c>
      <c r="D681" t="s">
        <v>736</v>
      </c>
      <c r="E681" s="2">
        <v>900</v>
      </c>
      <c r="F681">
        <f>1.2%*Таблица1[[#This Row],[Сумма выплаты]]</f>
        <v>10.8</v>
      </c>
      <c r="G681">
        <f>MAX(IF(Таблица1[[#This Row],[БИК банка получателя]]="044525593",1%,1.2%)*Таблица1[[#This Row],[Сумма выплаты]],20)</f>
        <v>20</v>
      </c>
    </row>
    <row r="682" spans="1:7" x14ac:dyDescent="0.25">
      <c r="A682" t="s">
        <v>15</v>
      </c>
      <c r="B682" t="s">
        <v>656</v>
      </c>
      <c r="C682" t="s">
        <v>605</v>
      </c>
      <c r="D682" t="s">
        <v>737</v>
      </c>
      <c r="E682" s="2">
        <v>1795.5</v>
      </c>
      <c r="F682">
        <f>1.2%*Таблица1[[#This Row],[Сумма выплаты]]</f>
        <v>21.545999999999999</v>
      </c>
      <c r="G682">
        <f>MAX(IF(Таблица1[[#This Row],[БИК банка получателя]]="044525593",1%,1.2%)*Таблица1[[#This Row],[Сумма выплаты]],20)</f>
        <v>21.545999999999999</v>
      </c>
    </row>
    <row r="683" spans="1:7" x14ac:dyDescent="0.25">
      <c r="A683" t="s">
        <v>77</v>
      </c>
      <c r="B683" t="s">
        <v>656</v>
      </c>
      <c r="C683" t="s">
        <v>11</v>
      </c>
      <c r="D683" t="s">
        <v>738</v>
      </c>
      <c r="E683" s="3">
        <v>1810.5</v>
      </c>
      <c r="F683">
        <f>1.2%*Таблица1[[#This Row],[Сумма выплаты]]</f>
        <v>21.725999999999999</v>
      </c>
      <c r="G683">
        <f>MAX(IF(Таблица1[[#This Row],[БИК банка получателя]]="044525593",1%,1.2%)*Таблица1[[#This Row],[Сумма выплаты]],20)</f>
        <v>21.725999999999999</v>
      </c>
    </row>
    <row r="684" spans="1:7" x14ac:dyDescent="0.25">
      <c r="A684" t="s">
        <v>77</v>
      </c>
      <c r="B684" t="s">
        <v>656</v>
      </c>
      <c r="C684" t="s">
        <v>194</v>
      </c>
      <c r="D684" t="s">
        <v>739</v>
      </c>
      <c r="E684" s="3">
        <v>1810.5</v>
      </c>
      <c r="F684">
        <f>1.2%*Таблица1[[#This Row],[Сумма выплаты]]</f>
        <v>21.725999999999999</v>
      </c>
      <c r="G684">
        <f>MAX(IF(Таблица1[[#This Row],[БИК банка получателя]]="044525593",1%,1.2%)*Таблица1[[#This Row],[Сумма выплаты]],20)</f>
        <v>21.725999999999999</v>
      </c>
    </row>
    <row r="685" spans="1:7" x14ac:dyDescent="0.25">
      <c r="A685" t="s">
        <v>15</v>
      </c>
      <c r="B685" t="s">
        <v>656</v>
      </c>
      <c r="C685" t="s">
        <v>17</v>
      </c>
      <c r="D685" t="s">
        <v>740</v>
      </c>
      <c r="E685" s="2">
        <v>1050</v>
      </c>
      <c r="F685">
        <f>1.2%*Таблица1[[#This Row],[Сумма выплаты]]</f>
        <v>12.6</v>
      </c>
      <c r="G685">
        <f>MAX(IF(Таблица1[[#This Row],[БИК банка получателя]]="044525593",1%,1.2%)*Таблица1[[#This Row],[Сумма выплаты]],20)</f>
        <v>20</v>
      </c>
    </row>
    <row r="686" spans="1:7" x14ac:dyDescent="0.25">
      <c r="A686" t="s">
        <v>617</v>
      </c>
      <c r="B686" s="9" t="s">
        <v>741</v>
      </c>
      <c r="C686" t="s">
        <v>194</v>
      </c>
      <c r="D686" t="s">
        <v>742</v>
      </c>
      <c r="E686" s="10">
        <v>2058.33</v>
      </c>
      <c r="F686">
        <f>1.2%*Таблица1[[#This Row],[Сумма выплаты]]</f>
        <v>24.699960000000001</v>
      </c>
      <c r="G686">
        <f>MAX(IF(Таблица1[[#This Row],[БИК банка получателя]]="044525593",1%,1.2%)*Таблица1[[#This Row],[Сумма выплаты]],20)</f>
        <v>24.699960000000001</v>
      </c>
    </row>
    <row r="687" spans="1:7" x14ac:dyDescent="0.25">
      <c r="A687" t="s">
        <v>4</v>
      </c>
      <c r="B687" t="s">
        <v>741</v>
      </c>
      <c r="C687" t="s">
        <v>743</v>
      </c>
      <c r="D687" t="s">
        <v>744</v>
      </c>
      <c r="E687" s="2">
        <v>1920</v>
      </c>
      <c r="F687">
        <f>1.2%*Таблица1[[#This Row],[Сумма выплаты]]</f>
        <v>23.04</v>
      </c>
      <c r="G687">
        <f>MAX(IF(Таблица1[[#This Row],[БИК банка получателя]]="044525593",1%,1.2%)*Таблица1[[#This Row],[Сумма выплаты]],20)</f>
        <v>23.04</v>
      </c>
    </row>
    <row r="688" spans="1:7" x14ac:dyDescent="0.25">
      <c r="A688" t="s">
        <v>4</v>
      </c>
      <c r="B688" t="s">
        <v>745</v>
      </c>
      <c r="C688" t="s">
        <v>11</v>
      </c>
      <c r="D688" t="s">
        <v>746</v>
      </c>
      <c r="E688" s="2">
        <v>1920</v>
      </c>
      <c r="F688">
        <f>1.2%*Таблица1[[#This Row],[Сумма выплаты]]</f>
        <v>23.04</v>
      </c>
      <c r="G688">
        <f>MAX(IF(Таблица1[[#This Row],[БИК банка получателя]]="044525593",1%,1.2%)*Таблица1[[#This Row],[Сумма выплаты]],20)</f>
        <v>23.04</v>
      </c>
    </row>
    <row r="689" spans="1:7" x14ac:dyDescent="0.25">
      <c r="A689" t="s">
        <v>4</v>
      </c>
      <c r="B689" t="s">
        <v>741</v>
      </c>
      <c r="C689" t="s">
        <v>194</v>
      </c>
      <c r="D689" t="s">
        <v>747</v>
      </c>
      <c r="E689" s="2">
        <v>2640</v>
      </c>
      <c r="F689">
        <f>1.2%*Таблица1[[#This Row],[Сумма выплаты]]</f>
        <v>31.68</v>
      </c>
      <c r="G689">
        <f>MAX(IF(Таблица1[[#This Row],[БИК банка получателя]]="044525593",1%,1.2%)*Таблица1[[#This Row],[Сумма выплаты]],20)</f>
        <v>31.68</v>
      </c>
    </row>
    <row r="690" spans="1:7" x14ac:dyDescent="0.25">
      <c r="A690" t="s">
        <v>4</v>
      </c>
      <c r="B690" t="s">
        <v>745</v>
      </c>
      <c r="C690" t="s">
        <v>194</v>
      </c>
      <c r="D690" t="s">
        <v>748</v>
      </c>
      <c r="E690" s="2">
        <v>1920</v>
      </c>
      <c r="F690">
        <f>1.2%*Таблица1[[#This Row],[Сумма выплаты]]</f>
        <v>23.04</v>
      </c>
      <c r="G690">
        <f>MAX(IF(Таблица1[[#This Row],[БИК банка получателя]]="044525593",1%,1.2%)*Таблица1[[#This Row],[Сумма выплаты]],20)</f>
        <v>23.04</v>
      </c>
    </row>
    <row r="691" spans="1:7" x14ac:dyDescent="0.25">
      <c r="A691" t="s">
        <v>15</v>
      </c>
      <c r="B691" t="s">
        <v>745</v>
      </c>
      <c r="C691" t="s">
        <v>9</v>
      </c>
      <c r="D691" t="s">
        <v>749</v>
      </c>
      <c r="E691" s="2">
        <v>1487.5</v>
      </c>
      <c r="F691">
        <f>1.2%*Таблица1[[#This Row],[Сумма выплаты]]</f>
        <v>17.850000000000001</v>
      </c>
      <c r="G691">
        <f>MAX(IF(Таблица1[[#This Row],[БИК банка получателя]]="044525593",1%,1.2%)*Таблица1[[#This Row],[Сумма выплаты]],20)</f>
        <v>20</v>
      </c>
    </row>
    <row r="692" spans="1:7" x14ac:dyDescent="0.25">
      <c r="A692" t="s">
        <v>15</v>
      </c>
      <c r="B692" t="s">
        <v>750</v>
      </c>
      <c r="C692" t="s">
        <v>49</v>
      </c>
      <c r="D692" t="s">
        <v>751</v>
      </c>
      <c r="E692" s="2">
        <v>1890</v>
      </c>
      <c r="F692">
        <f>1.2%*Таблица1[[#This Row],[Сумма выплаты]]</f>
        <v>22.68</v>
      </c>
      <c r="G692">
        <f>MAX(IF(Таблица1[[#This Row],[БИК банка получателя]]="044525593",1%,1.2%)*Таблица1[[#This Row],[Сумма выплаты]],20)</f>
        <v>22.68</v>
      </c>
    </row>
    <row r="693" spans="1:7" x14ac:dyDescent="0.25">
      <c r="A693" t="s">
        <v>15</v>
      </c>
      <c r="B693" t="s">
        <v>750</v>
      </c>
      <c r="C693" t="s">
        <v>57</v>
      </c>
      <c r="D693" t="s">
        <v>752</v>
      </c>
      <c r="E693" s="2">
        <v>1487.5</v>
      </c>
      <c r="F693">
        <f>1.2%*Таблица1[[#This Row],[Сумма выплаты]]</f>
        <v>17.850000000000001</v>
      </c>
      <c r="G693">
        <f>MAX(IF(Таблица1[[#This Row],[БИК банка получателя]]="044525593",1%,1.2%)*Таблица1[[#This Row],[Сумма выплаты]],20)</f>
        <v>20</v>
      </c>
    </row>
    <row r="694" spans="1:7" x14ac:dyDescent="0.25">
      <c r="A694" t="s">
        <v>15</v>
      </c>
      <c r="B694" t="s">
        <v>750</v>
      </c>
      <c r="C694" t="s">
        <v>22</v>
      </c>
      <c r="D694" t="s">
        <v>753</v>
      </c>
      <c r="E694" s="2">
        <v>1890</v>
      </c>
      <c r="F694">
        <f>1.2%*Таблица1[[#This Row],[Сумма выплаты]]</f>
        <v>22.68</v>
      </c>
      <c r="G694">
        <f>MAX(IF(Таблица1[[#This Row],[БИК банка получателя]]="044525593",1%,1.2%)*Таблица1[[#This Row],[Сумма выплаты]],20)</f>
        <v>22.68</v>
      </c>
    </row>
    <row r="695" spans="1:7" x14ac:dyDescent="0.25">
      <c r="A695" t="s">
        <v>15</v>
      </c>
      <c r="B695" t="s">
        <v>750</v>
      </c>
      <c r="C695" t="s">
        <v>11</v>
      </c>
      <c r="D695" t="s">
        <v>754</v>
      </c>
      <c r="E695" s="2">
        <v>1837.5</v>
      </c>
      <c r="F695">
        <f>1.2%*Таблица1[[#This Row],[Сумма выплаты]]</f>
        <v>22.05</v>
      </c>
      <c r="G695">
        <f>MAX(IF(Таблица1[[#This Row],[БИК банка получателя]]="044525593",1%,1.2%)*Таблица1[[#This Row],[Сумма выплаты]],20)</f>
        <v>22.05</v>
      </c>
    </row>
    <row r="696" spans="1:7" x14ac:dyDescent="0.25">
      <c r="A696" t="s">
        <v>15</v>
      </c>
      <c r="B696" t="s">
        <v>745</v>
      </c>
      <c r="C696" t="s">
        <v>17</v>
      </c>
      <c r="D696" t="s">
        <v>755</v>
      </c>
      <c r="E696" s="2">
        <v>1837.5</v>
      </c>
      <c r="F696">
        <f>1.2%*Таблица1[[#This Row],[Сумма выплаты]]</f>
        <v>22.05</v>
      </c>
      <c r="G696">
        <f>MAX(IF(Таблица1[[#This Row],[БИК банка получателя]]="044525593",1%,1.2%)*Таблица1[[#This Row],[Сумма выплаты]],20)</f>
        <v>22.05</v>
      </c>
    </row>
    <row r="697" spans="1:7" x14ac:dyDescent="0.25">
      <c r="A697" t="s">
        <v>15</v>
      </c>
      <c r="B697" t="s">
        <v>741</v>
      </c>
      <c r="C697" t="s">
        <v>11</v>
      </c>
      <c r="D697" t="s">
        <v>756</v>
      </c>
      <c r="E697" s="2">
        <v>875</v>
      </c>
      <c r="F697">
        <f>1.2%*Таблица1[[#This Row],[Сумма выплаты]]</f>
        <v>10.5</v>
      </c>
      <c r="G697">
        <f>MAX(IF(Таблица1[[#This Row],[БИК банка получателя]]="044525593",1%,1.2%)*Таблица1[[#This Row],[Сумма выплаты]],20)</f>
        <v>20</v>
      </c>
    </row>
    <row r="698" spans="1:7" x14ac:dyDescent="0.25">
      <c r="A698" t="s">
        <v>15</v>
      </c>
      <c r="B698" t="s">
        <v>741</v>
      </c>
      <c r="C698" t="s">
        <v>11</v>
      </c>
      <c r="D698" t="s">
        <v>757</v>
      </c>
      <c r="E698" s="2">
        <v>1837.5</v>
      </c>
      <c r="F698">
        <f>1.2%*Таблица1[[#This Row],[Сумма выплаты]]</f>
        <v>22.05</v>
      </c>
      <c r="G698">
        <f>MAX(IF(Таблица1[[#This Row],[БИК банка получателя]]="044525593",1%,1.2%)*Таблица1[[#This Row],[Сумма выплаты]],20)</f>
        <v>22.05</v>
      </c>
    </row>
    <row r="699" spans="1:7" x14ac:dyDescent="0.25">
      <c r="A699" t="s">
        <v>15</v>
      </c>
      <c r="B699" t="s">
        <v>741</v>
      </c>
      <c r="C699" t="s">
        <v>68</v>
      </c>
      <c r="D699" t="s">
        <v>758</v>
      </c>
      <c r="E699" s="2">
        <v>1377</v>
      </c>
      <c r="F699">
        <f>1.2%*Таблица1[[#This Row],[Сумма выплаты]]</f>
        <v>16.524000000000001</v>
      </c>
      <c r="G699">
        <f>MAX(IF(Таблица1[[#This Row],[БИК банка получателя]]="044525593",1%,1.2%)*Таблица1[[#This Row],[Сумма выплаты]],20)</f>
        <v>20</v>
      </c>
    </row>
    <row r="700" spans="1:7" x14ac:dyDescent="0.25">
      <c r="A700" t="s">
        <v>15</v>
      </c>
      <c r="B700" t="s">
        <v>745</v>
      </c>
      <c r="C700" t="s">
        <v>759</v>
      </c>
      <c r="D700" t="s">
        <v>760</v>
      </c>
      <c r="E700" s="2">
        <v>1800</v>
      </c>
      <c r="F700">
        <f>1.2%*Таблица1[[#This Row],[Сумма выплаты]]</f>
        <v>21.6</v>
      </c>
      <c r="G700">
        <f>MAX(IF(Таблица1[[#This Row],[БИК банка получателя]]="044525593",1%,1.2%)*Таблица1[[#This Row],[Сумма выплаты]],20)</f>
        <v>21.6</v>
      </c>
    </row>
    <row r="701" spans="1:7" x14ac:dyDescent="0.25">
      <c r="A701" t="s">
        <v>15</v>
      </c>
      <c r="B701" t="s">
        <v>750</v>
      </c>
      <c r="C701" t="s">
        <v>38</v>
      </c>
      <c r="D701" t="s">
        <v>761</v>
      </c>
      <c r="E701" s="2">
        <v>1487.5</v>
      </c>
      <c r="F701">
        <f>1.2%*Таблица1[[#This Row],[Сумма выплаты]]</f>
        <v>17.850000000000001</v>
      </c>
      <c r="G701">
        <f>MAX(IF(Таблица1[[#This Row],[БИК банка получателя]]="044525593",1%,1.2%)*Таблица1[[#This Row],[Сумма выплаты]],20)</f>
        <v>20</v>
      </c>
    </row>
    <row r="702" spans="1:7" x14ac:dyDescent="0.25">
      <c r="A702" t="s">
        <v>15</v>
      </c>
      <c r="B702" t="s">
        <v>741</v>
      </c>
      <c r="C702" t="s">
        <v>75</v>
      </c>
      <c r="D702" t="s">
        <v>762</v>
      </c>
      <c r="E702" s="2">
        <v>350</v>
      </c>
      <c r="F702">
        <f>1.2%*Таблица1[[#This Row],[Сумма выплаты]]</f>
        <v>4.2</v>
      </c>
      <c r="G702">
        <f>MAX(IF(Таблица1[[#This Row],[БИК банка получателя]]="044525593",1%,1.2%)*Таблица1[[#This Row],[Сумма выплаты]],20)</f>
        <v>20</v>
      </c>
    </row>
    <row r="703" spans="1:7" x14ac:dyDescent="0.25">
      <c r="A703" t="s">
        <v>15</v>
      </c>
      <c r="B703" t="s">
        <v>750</v>
      </c>
      <c r="C703" t="s">
        <v>11</v>
      </c>
      <c r="D703" t="s">
        <v>763</v>
      </c>
      <c r="E703" s="2">
        <v>1487.5</v>
      </c>
      <c r="F703">
        <f>1.2%*Таблица1[[#This Row],[Сумма выплаты]]</f>
        <v>17.850000000000001</v>
      </c>
      <c r="G703">
        <f>MAX(IF(Таблица1[[#This Row],[БИК банка получателя]]="044525593",1%,1.2%)*Таблица1[[#This Row],[Сумма выплаты]],20)</f>
        <v>20</v>
      </c>
    </row>
    <row r="704" spans="1:7" x14ac:dyDescent="0.25">
      <c r="A704" t="s">
        <v>15</v>
      </c>
      <c r="B704" t="s">
        <v>745</v>
      </c>
      <c r="C704" t="s">
        <v>17</v>
      </c>
      <c r="D704" t="s">
        <v>764</v>
      </c>
      <c r="E704" s="2">
        <v>1837.5</v>
      </c>
      <c r="F704">
        <f>1.2%*Таблица1[[#This Row],[Сумма выплаты]]</f>
        <v>22.05</v>
      </c>
      <c r="G704">
        <f>MAX(IF(Таблица1[[#This Row],[БИК банка получателя]]="044525593",1%,1.2%)*Таблица1[[#This Row],[Сумма выплаты]],20)</f>
        <v>22.05</v>
      </c>
    </row>
    <row r="705" spans="1:7" x14ac:dyDescent="0.25">
      <c r="A705" t="s">
        <v>15</v>
      </c>
      <c r="B705" t="s">
        <v>745</v>
      </c>
      <c r="C705" t="s">
        <v>27</v>
      </c>
      <c r="D705" t="s">
        <v>765</v>
      </c>
      <c r="E705" s="2">
        <v>1890</v>
      </c>
      <c r="F705">
        <f>1.2%*Таблица1[[#This Row],[Сумма выплаты]]</f>
        <v>22.68</v>
      </c>
      <c r="G705">
        <f>MAX(IF(Таблица1[[#This Row],[БИК банка получателя]]="044525593",1%,1.2%)*Таблица1[[#This Row],[Сумма выплаты]],20)</f>
        <v>22.68</v>
      </c>
    </row>
    <row r="706" spans="1:7" x14ac:dyDescent="0.25">
      <c r="A706" t="s">
        <v>15</v>
      </c>
      <c r="B706" t="s">
        <v>745</v>
      </c>
      <c r="C706" t="s">
        <v>49</v>
      </c>
      <c r="D706" t="s">
        <v>766</v>
      </c>
      <c r="E706" s="2">
        <v>1890</v>
      </c>
      <c r="F706">
        <f>1.2%*Таблица1[[#This Row],[Сумма выплаты]]</f>
        <v>22.68</v>
      </c>
      <c r="G706">
        <f>MAX(IF(Таблица1[[#This Row],[БИК банка получателя]]="044525593",1%,1.2%)*Таблица1[[#This Row],[Сумма выплаты]],20)</f>
        <v>22.68</v>
      </c>
    </row>
    <row r="707" spans="1:7" x14ac:dyDescent="0.25">
      <c r="A707" t="s">
        <v>15</v>
      </c>
      <c r="B707" t="s">
        <v>745</v>
      </c>
      <c r="C707" t="s">
        <v>17</v>
      </c>
      <c r="D707" t="s">
        <v>767</v>
      </c>
      <c r="E707" s="2">
        <v>900</v>
      </c>
      <c r="F707">
        <f>1.2%*Таблица1[[#This Row],[Сумма выплаты]]</f>
        <v>10.8</v>
      </c>
      <c r="G707">
        <f>MAX(IF(Таблица1[[#This Row],[БИК банка получателя]]="044525593",1%,1.2%)*Таблица1[[#This Row],[Сумма выплаты]],20)</f>
        <v>20</v>
      </c>
    </row>
    <row r="708" spans="1:7" x14ac:dyDescent="0.25">
      <c r="A708" t="s">
        <v>15</v>
      </c>
      <c r="B708" t="s">
        <v>745</v>
      </c>
      <c r="C708" t="s">
        <v>9</v>
      </c>
      <c r="D708" t="s">
        <v>768</v>
      </c>
      <c r="E708" s="2">
        <v>875</v>
      </c>
      <c r="F708">
        <f>1.2%*Таблица1[[#This Row],[Сумма выплаты]]</f>
        <v>10.5</v>
      </c>
      <c r="G708">
        <f>MAX(IF(Таблица1[[#This Row],[БИК банка получателя]]="044525593",1%,1.2%)*Таблица1[[#This Row],[Сумма выплаты]],20)</f>
        <v>20</v>
      </c>
    </row>
    <row r="709" spans="1:7" x14ac:dyDescent="0.25">
      <c r="A709" t="s">
        <v>15</v>
      </c>
      <c r="B709" t="s">
        <v>741</v>
      </c>
      <c r="C709" t="s">
        <v>38</v>
      </c>
      <c r="D709" t="s">
        <v>769</v>
      </c>
      <c r="E709" s="2">
        <v>1890</v>
      </c>
      <c r="F709">
        <f>1.2%*Таблица1[[#This Row],[Сумма выплаты]]</f>
        <v>22.68</v>
      </c>
      <c r="G709">
        <f>MAX(IF(Таблица1[[#This Row],[БИК банка получателя]]="044525593",1%,1.2%)*Таблица1[[#This Row],[Сумма выплаты]],20)</f>
        <v>22.68</v>
      </c>
    </row>
    <row r="710" spans="1:7" x14ac:dyDescent="0.25">
      <c r="A710" t="s">
        <v>15</v>
      </c>
      <c r="B710" t="s">
        <v>750</v>
      </c>
      <c r="C710" t="s">
        <v>49</v>
      </c>
      <c r="D710" t="s">
        <v>770</v>
      </c>
      <c r="E710" s="2">
        <v>875</v>
      </c>
      <c r="F710">
        <f>1.2%*Таблица1[[#This Row],[Сумма выплаты]]</f>
        <v>10.5</v>
      </c>
      <c r="G710">
        <f>MAX(IF(Таблица1[[#This Row],[БИК банка получателя]]="044525593",1%,1.2%)*Таблица1[[#This Row],[Сумма выплаты]],20)</f>
        <v>20</v>
      </c>
    </row>
    <row r="711" spans="1:7" x14ac:dyDescent="0.25">
      <c r="A711" t="s">
        <v>15</v>
      </c>
      <c r="B711" t="s">
        <v>741</v>
      </c>
      <c r="C711" t="s">
        <v>36</v>
      </c>
      <c r="D711" t="s">
        <v>771</v>
      </c>
      <c r="E711" s="2">
        <v>1837.5</v>
      </c>
      <c r="F711">
        <f>1.2%*Таблица1[[#This Row],[Сумма выплаты]]</f>
        <v>22.05</v>
      </c>
      <c r="G711">
        <f>MAX(IF(Таблица1[[#This Row],[БИК банка получателя]]="044525593",1%,1.2%)*Таблица1[[#This Row],[Сумма выплаты]],20)</f>
        <v>22.05</v>
      </c>
    </row>
    <row r="712" spans="1:7" x14ac:dyDescent="0.25">
      <c r="A712" t="s">
        <v>15</v>
      </c>
      <c r="B712" t="s">
        <v>745</v>
      </c>
      <c r="C712" t="s">
        <v>743</v>
      </c>
      <c r="D712" t="s">
        <v>772</v>
      </c>
      <c r="E712" s="2">
        <v>875</v>
      </c>
      <c r="F712">
        <f>1.2%*Таблица1[[#This Row],[Сумма выплаты]]</f>
        <v>10.5</v>
      </c>
      <c r="G712">
        <f>MAX(IF(Таблица1[[#This Row],[БИК банка получателя]]="044525593",1%,1.2%)*Таблица1[[#This Row],[Сумма выплаты]],20)</f>
        <v>20</v>
      </c>
    </row>
    <row r="713" spans="1:7" x14ac:dyDescent="0.25">
      <c r="A713" t="s">
        <v>15</v>
      </c>
      <c r="B713" t="s">
        <v>745</v>
      </c>
      <c r="C713" t="s">
        <v>17</v>
      </c>
      <c r="D713" t="s">
        <v>773</v>
      </c>
      <c r="E713" s="2">
        <v>1837.5</v>
      </c>
      <c r="F713">
        <f>1.2%*Таблица1[[#This Row],[Сумма выплаты]]</f>
        <v>22.05</v>
      </c>
      <c r="G713">
        <f>MAX(IF(Таблица1[[#This Row],[БИК банка получателя]]="044525593",1%,1.2%)*Таблица1[[#This Row],[Сумма выплаты]],20)</f>
        <v>22.05</v>
      </c>
    </row>
    <row r="714" spans="1:7" x14ac:dyDescent="0.25">
      <c r="A714" t="s">
        <v>15</v>
      </c>
      <c r="B714" t="s">
        <v>745</v>
      </c>
      <c r="C714" t="s">
        <v>68</v>
      </c>
      <c r="D714" t="s">
        <v>774</v>
      </c>
      <c r="E714" s="2">
        <v>1890</v>
      </c>
      <c r="F714">
        <f>1.2%*Таблица1[[#This Row],[Сумма выплаты]]</f>
        <v>22.68</v>
      </c>
      <c r="G714">
        <f>MAX(IF(Таблица1[[#This Row],[БИК банка получателя]]="044525593",1%,1.2%)*Таблица1[[#This Row],[Сумма выплаты]],20)</f>
        <v>22.68</v>
      </c>
    </row>
    <row r="715" spans="1:7" x14ac:dyDescent="0.25">
      <c r="A715" t="s">
        <v>15</v>
      </c>
      <c r="B715" t="s">
        <v>745</v>
      </c>
      <c r="C715" t="s">
        <v>347</v>
      </c>
      <c r="D715" t="s">
        <v>775</v>
      </c>
      <c r="E715" s="2">
        <v>1890</v>
      </c>
      <c r="F715">
        <f>1.2%*Таблица1[[#This Row],[Сумма выплаты]]</f>
        <v>22.68</v>
      </c>
      <c r="G715">
        <f>MAX(IF(Таблица1[[#This Row],[БИК банка получателя]]="044525593",1%,1.2%)*Таблица1[[#This Row],[Сумма выплаты]],20)</f>
        <v>22.68</v>
      </c>
    </row>
    <row r="716" spans="1:7" x14ac:dyDescent="0.25">
      <c r="A716" t="s">
        <v>15</v>
      </c>
      <c r="B716" t="s">
        <v>750</v>
      </c>
      <c r="C716" t="s">
        <v>11</v>
      </c>
      <c r="D716" t="s">
        <v>776</v>
      </c>
      <c r="E716" s="2">
        <v>1890</v>
      </c>
      <c r="F716">
        <f>1.2%*Таблица1[[#This Row],[Сумма выплаты]]</f>
        <v>22.68</v>
      </c>
      <c r="G716">
        <f>MAX(IF(Таблица1[[#This Row],[БИК банка получателя]]="044525593",1%,1.2%)*Таблица1[[#This Row],[Сумма выплаты]],20)</f>
        <v>22.68</v>
      </c>
    </row>
    <row r="717" spans="1:7" x14ac:dyDescent="0.25">
      <c r="A717" t="s">
        <v>15</v>
      </c>
      <c r="B717" t="s">
        <v>741</v>
      </c>
      <c r="C717" t="s">
        <v>11</v>
      </c>
      <c r="D717" t="s">
        <v>777</v>
      </c>
      <c r="E717" s="2">
        <v>1837.5</v>
      </c>
      <c r="F717">
        <f>1.2%*Таблица1[[#This Row],[Сумма выплаты]]</f>
        <v>22.05</v>
      </c>
      <c r="G717">
        <f>MAX(IF(Таблица1[[#This Row],[БИК банка получателя]]="044525593",1%,1.2%)*Таблица1[[#This Row],[Сумма выплаты]],20)</f>
        <v>22.05</v>
      </c>
    </row>
    <row r="718" spans="1:7" x14ac:dyDescent="0.25">
      <c r="A718" t="s">
        <v>15</v>
      </c>
      <c r="B718" t="s">
        <v>741</v>
      </c>
      <c r="C718" t="s">
        <v>17</v>
      </c>
      <c r="D718" t="s">
        <v>778</v>
      </c>
      <c r="E718" s="2">
        <v>1487.5</v>
      </c>
      <c r="F718">
        <f>1.2%*Таблица1[[#This Row],[Сумма выплаты]]</f>
        <v>17.850000000000001</v>
      </c>
      <c r="G718">
        <f>MAX(IF(Таблица1[[#This Row],[БИК банка получателя]]="044525593",1%,1.2%)*Таблица1[[#This Row],[Сумма выплаты]],20)</f>
        <v>20</v>
      </c>
    </row>
    <row r="719" spans="1:7" x14ac:dyDescent="0.25">
      <c r="A719" t="s">
        <v>15</v>
      </c>
      <c r="B719" t="s">
        <v>750</v>
      </c>
      <c r="C719" t="s">
        <v>11</v>
      </c>
      <c r="D719" t="s">
        <v>779</v>
      </c>
      <c r="E719" s="2">
        <v>1890</v>
      </c>
      <c r="F719">
        <f>1.2%*Таблица1[[#This Row],[Сумма выплаты]]</f>
        <v>22.68</v>
      </c>
      <c r="G719">
        <f>MAX(IF(Таблица1[[#This Row],[БИК банка получателя]]="044525593",1%,1.2%)*Таблица1[[#This Row],[Сумма выплаты]],20)</f>
        <v>22.68</v>
      </c>
    </row>
    <row r="720" spans="1:7" x14ac:dyDescent="0.25">
      <c r="A720" t="s">
        <v>15</v>
      </c>
      <c r="B720" t="s">
        <v>741</v>
      </c>
      <c r="C720" t="s">
        <v>9</v>
      </c>
      <c r="D720" t="s">
        <v>780</v>
      </c>
      <c r="E720" s="2">
        <v>1837.5</v>
      </c>
      <c r="F720">
        <f>1.2%*Таблица1[[#This Row],[Сумма выплаты]]</f>
        <v>22.05</v>
      </c>
      <c r="G720">
        <f>MAX(IF(Таблица1[[#This Row],[БИК банка получателя]]="044525593",1%,1.2%)*Таблица1[[#This Row],[Сумма выплаты]],20)</f>
        <v>20</v>
      </c>
    </row>
    <row r="721" spans="1:7" x14ac:dyDescent="0.25">
      <c r="A721" t="s">
        <v>15</v>
      </c>
      <c r="B721" t="s">
        <v>750</v>
      </c>
      <c r="C721" t="s">
        <v>45</v>
      </c>
      <c r="D721" t="s">
        <v>781</v>
      </c>
      <c r="E721" s="2">
        <v>1487.5</v>
      </c>
      <c r="F721">
        <f>1.2%*Таблица1[[#This Row],[Сумма выплаты]]</f>
        <v>17.850000000000001</v>
      </c>
      <c r="G721">
        <f>MAX(IF(Таблица1[[#This Row],[БИК банка получателя]]="044525593",1%,1.2%)*Таблица1[[#This Row],[Сумма выплаты]],20)</f>
        <v>20</v>
      </c>
    </row>
    <row r="722" spans="1:7" x14ac:dyDescent="0.25">
      <c r="A722" t="s">
        <v>15</v>
      </c>
      <c r="B722" t="s">
        <v>741</v>
      </c>
      <c r="C722" t="s">
        <v>27</v>
      </c>
      <c r="D722" t="s">
        <v>782</v>
      </c>
      <c r="E722" s="2">
        <v>1620</v>
      </c>
      <c r="F722">
        <f>1.2%*Таблица1[[#This Row],[Сумма выплаты]]</f>
        <v>19.440000000000001</v>
      </c>
      <c r="G722">
        <f>MAX(IF(Таблица1[[#This Row],[БИК банка получателя]]="044525593",1%,1.2%)*Таблица1[[#This Row],[Сумма выплаты]],20)</f>
        <v>20</v>
      </c>
    </row>
    <row r="723" spans="1:7" x14ac:dyDescent="0.25">
      <c r="A723" t="s">
        <v>15</v>
      </c>
      <c r="B723" t="s">
        <v>750</v>
      </c>
      <c r="C723" t="s">
        <v>408</v>
      </c>
      <c r="D723" t="s">
        <v>783</v>
      </c>
      <c r="E723" s="2">
        <v>1890</v>
      </c>
      <c r="F723">
        <f>1.2%*Таблица1[[#This Row],[Сумма выплаты]]</f>
        <v>22.68</v>
      </c>
      <c r="G723">
        <f>MAX(IF(Таблица1[[#This Row],[БИК банка получателя]]="044525593",1%,1.2%)*Таблица1[[#This Row],[Сумма выплаты]],20)</f>
        <v>22.68</v>
      </c>
    </row>
    <row r="724" spans="1:7" x14ac:dyDescent="0.25">
      <c r="A724" t="s">
        <v>15</v>
      </c>
      <c r="B724" t="s">
        <v>750</v>
      </c>
      <c r="C724" t="s">
        <v>11</v>
      </c>
      <c r="D724" t="s">
        <v>784</v>
      </c>
      <c r="E724" s="2">
        <v>1620</v>
      </c>
      <c r="F724">
        <f>1.2%*Таблица1[[#This Row],[Сумма выплаты]]</f>
        <v>19.440000000000001</v>
      </c>
      <c r="G724">
        <f>MAX(IF(Таблица1[[#This Row],[БИК банка получателя]]="044525593",1%,1.2%)*Таблица1[[#This Row],[Сумма выплаты]],20)</f>
        <v>20</v>
      </c>
    </row>
    <row r="725" spans="1:7" x14ac:dyDescent="0.25">
      <c r="A725" t="s">
        <v>15</v>
      </c>
      <c r="B725" t="s">
        <v>750</v>
      </c>
      <c r="C725" t="s">
        <v>9</v>
      </c>
      <c r="D725" t="s">
        <v>785</v>
      </c>
      <c r="E725" s="2">
        <v>1487.5</v>
      </c>
      <c r="F725">
        <f>1.2%*Таблица1[[#This Row],[Сумма выплаты]]</f>
        <v>17.850000000000001</v>
      </c>
      <c r="G725">
        <f>MAX(IF(Таблица1[[#This Row],[БИК банка получателя]]="044525593",1%,1.2%)*Таблица1[[#This Row],[Сумма выплаты]],20)</f>
        <v>20</v>
      </c>
    </row>
    <row r="726" spans="1:7" x14ac:dyDescent="0.25">
      <c r="A726" t="s">
        <v>15</v>
      </c>
      <c r="B726" t="s">
        <v>750</v>
      </c>
      <c r="C726" t="s">
        <v>17</v>
      </c>
      <c r="D726" t="s">
        <v>786</v>
      </c>
      <c r="E726" s="2">
        <v>1487.5</v>
      </c>
      <c r="F726">
        <f>1.2%*Таблица1[[#This Row],[Сумма выплаты]]</f>
        <v>17.850000000000001</v>
      </c>
      <c r="G726">
        <f>MAX(IF(Таблица1[[#This Row],[БИК банка получателя]]="044525593",1%,1.2%)*Таблица1[[#This Row],[Сумма выплаты]],20)</f>
        <v>20</v>
      </c>
    </row>
    <row r="727" spans="1:7" x14ac:dyDescent="0.25">
      <c r="A727" t="s">
        <v>15</v>
      </c>
      <c r="B727" t="s">
        <v>741</v>
      </c>
      <c r="C727" t="s">
        <v>17</v>
      </c>
      <c r="D727" t="s">
        <v>787</v>
      </c>
      <c r="E727" s="2">
        <v>1487.5</v>
      </c>
      <c r="F727">
        <f>1.2%*Таблица1[[#This Row],[Сумма выплаты]]</f>
        <v>17.850000000000001</v>
      </c>
      <c r="G727">
        <f>MAX(IF(Таблица1[[#This Row],[БИК банка получателя]]="044525593",1%,1.2%)*Таблица1[[#This Row],[Сумма выплаты]],20)</f>
        <v>20</v>
      </c>
    </row>
    <row r="728" spans="1:7" x14ac:dyDescent="0.25">
      <c r="A728" t="s">
        <v>15</v>
      </c>
      <c r="B728" t="s">
        <v>741</v>
      </c>
      <c r="C728" t="s">
        <v>17</v>
      </c>
      <c r="D728" t="s">
        <v>788</v>
      </c>
      <c r="E728" s="2">
        <v>1487.5</v>
      </c>
      <c r="F728">
        <f>1.2%*Таблица1[[#This Row],[Сумма выплаты]]</f>
        <v>17.850000000000001</v>
      </c>
      <c r="G728">
        <f>MAX(IF(Таблица1[[#This Row],[БИК банка получателя]]="044525593",1%,1.2%)*Таблица1[[#This Row],[Сумма выплаты]],20)</f>
        <v>20</v>
      </c>
    </row>
    <row r="729" spans="1:7" x14ac:dyDescent="0.25">
      <c r="A729" t="s">
        <v>15</v>
      </c>
      <c r="B729" t="s">
        <v>741</v>
      </c>
      <c r="C729" t="s">
        <v>397</v>
      </c>
      <c r="D729" t="s">
        <v>789</v>
      </c>
      <c r="E729" s="2">
        <v>1890</v>
      </c>
      <c r="F729">
        <f>1.2%*Таблица1[[#This Row],[Сумма выплаты]]</f>
        <v>22.68</v>
      </c>
      <c r="G729">
        <f>MAX(IF(Таблица1[[#This Row],[БИК банка получателя]]="044525593",1%,1.2%)*Таблица1[[#This Row],[Сумма выплаты]],20)</f>
        <v>22.68</v>
      </c>
    </row>
    <row r="730" spans="1:7" x14ac:dyDescent="0.25">
      <c r="A730" t="s">
        <v>15</v>
      </c>
      <c r="B730" t="s">
        <v>750</v>
      </c>
      <c r="C730" t="s">
        <v>657</v>
      </c>
      <c r="D730" t="s">
        <v>790</v>
      </c>
      <c r="E730" s="2">
        <v>700</v>
      </c>
      <c r="F730">
        <f>1.2%*Таблица1[[#This Row],[Сумма выплаты]]</f>
        <v>8.4</v>
      </c>
      <c r="G730">
        <f>MAX(IF(Таблица1[[#This Row],[БИК банка получателя]]="044525593",1%,1.2%)*Таблица1[[#This Row],[Сумма выплаты]],20)</f>
        <v>20</v>
      </c>
    </row>
    <row r="731" spans="1:7" x14ac:dyDescent="0.25">
      <c r="A731" t="s">
        <v>15</v>
      </c>
      <c r="B731" t="s">
        <v>745</v>
      </c>
      <c r="C731" t="s">
        <v>19</v>
      </c>
      <c r="D731" t="s">
        <v>791</v>
      </c>
      <c r="E731" s="2">
        <v>1837.5</v>
      </c>
      <c r="F731">
        <f>1.2%*Таблица1[[#This Row],[Сумма выплаты]]</f>
        <v>22.05</v>
      </c>
      <c r="G731">
        <f>MAX(IF(Таблица1[[#This Row],[БИК банка получателя]]="044525593",1%,1.2%)*Таблица1[[#This Row],[Сумма выплаты]],20)</f>
        <v>22.05</v>
      </c>
    </row>
    <row r="732" spans="1:7" x14ac:dyDescent="0.25">
      <c r="A732" t="s">
        <v>15</v>
      </c>
      <c r="B732" t="s">
        <v>750</v>
      </c>
      <c r="C732" t="s">
        <v>792</v>
      </c>
      <c r="D732" t="s">
        <v>793</v>
      </c>
      <c r="E732" s="2">
        <v>1837.5</v>
      </c>
      <c r="F732">
        <f>1.2%*Таблица1[[#This Row],[Сумма выплаты]]</f>
        <v>22.05</v>
      </c>
      <c r="G732">
        <f>MAX(IF(Таблица1[[#This Row],[БИК банка получателя]]="044525593",1%,1.2%)*Таблица1[[#This Row],[Сумма выплаты]],20)</f>
        <v>22.05</v>
      </c>
    </row>
    <row r="733" spans="1:7" x14ac:dyDescent="0.25">
      <c r="A733" t="s">
        <v>15</v>
      </c>
      <c r="B733" t="s">
        <v>750</v>
      </c>
      <c r="C733" t="s">
        <v>11</v>
      </c>
      <c r="D733" t="s">
        <v>794</v>
      </c>
      <c r="E733" s="2">
        <v>1487.5</v>
      </c>
      <c r="F733">
        <f>1.2%*Таблица1[[#This Row],[Сумма выплаты]]</f>
        <v>17.850000000000001</v>
      </c>
      <c r="G733">
        <f>MAX(IF(Таблица1[[#This Row],[БИК банка получателя]]="044525593",1%,1.2%)*Таблица1[[#This Row],[Сумма выплаты]],20)</f>
        <v>20</v>
      </c>
    </row>
    <row r="734" spans="1:7" x14ac:dyDescent="0.25">
      <c r="A734" t="s">
        <v>15</v>
      </c>
      <c r="B734" t="s">
        <v>745</v>
      </c>
      <c r="C734" t="s">
        <v>17</v>
      </c>
      <c r="D734" t="s">
        <v>795</v>
      </c>
      <c r="E734" s="2">
        <v>1487.5</v>
      </c>
      <c r="F734">
        <f>1.2%*Таблица1[[#This Row],[Сумма выплаты]]</f>
        <v>17.850000000000001</v>
      </c>
      <c r="G734">
        <f>MAX(IF(Таблица1[[#This Row],[БИК банка получателя]]="044525593",1%,1.2%)*Таблица1[[#This Row],[Сумма выплаты]],20)</f>
        <v>20</v>
      </c>
    </row>
    <row r="735" spans="1:7" x14ac:dyDescent="0.25">
      <c r="A735" t="s">
        <v>15</v>
      </c>
      <c r="B735" t="s">
        <v>750</v>
      </c>
      <c r="C735" t="s">
        <v>17</v>
      </c>
      <c r="D735" t="s">
        <v>796</v>
      </c>
      <c r="E735" s="2">
        <v>1487.5</v>
      </c>
      <c r="F735">
        <f>1.2%*Таблица1[[#This Row],[Сумма выплаты]]</f>
        <v>17.850000000000001</v>
      </c>
      <c r="G735">
        <f>MAX(IF(Таблица1[[#This Row],[БИК банка получателя]]="044525593",1%,1.2%)*Таблица1[[#This Row],[Сумма выплаты]],20)</f>
        <v>20</v>
      </c>
    </row>
    <row r="736" spans="1:7" x14ac:dyDescent="0.25">
      <c r="A736" t="s">
        <v>15</v>
      </c>
      <c r="B736" t="s">
        <v>750</v>
      </c>
      <c r="C736" t="s">
        <v>17</v>
      </c>
      <c r="D736" t="s">
        <v>797</v>
      </c>
      <c r="E736" s="2">
        <v>1050</v>
      </c>
      <c r="F736">
        <f>1.2%*Таблица1[[#This Row],[Сумма выплаты]]</f>
        <v>12.6</v>
      </c>
      <c r="G736">
        <f>MAX(IF(Таблица1[[#This Row],[БИК банка получателя]]="044525593",1%,1.2%)*Таблица1[[#This Row],[Сумма выплаты]],20)</f>
        <v>20</v>
      </c>
    </row>
    <row r="737" spans="1:7" x14ac:dyDescent="0.25">
      <c r="A737" t="s">
        <v>15</v>
      </c>
      <c r="B737" t="s">
        <v>750</v>
      </c>
      <c r="C737" t="s">
        <v>17</v>
      </c>
      <c r="D737" t="s">
        <v>798</v>
      </c>
      <c r="E737" s="2">
        <v>350</v>
      </c>
      <c r="F737">
        <f>1.2%*Таблица1[[#This Row],[Сумма выплаты]]</f>
        <v>4.2</v>
      </c>
      <c r="G737">
        <f>MAX(IF(Таблица1[[#This Row],[БИК банка получателя]]="044525593",1%,1.2%)*Таблица1[[#This Row],[Сумма выплаты]],20)</f>
        <v>20</v>
      </c>
    </row>
    <row r="738" spans="1:7" x14ac:dyDescent="0.25">
      <c r="A738" t="s">
        <v>15</v>
      </c>
      <c r="B738" t="s">
        <v>741</v>
      </c>
      <c r="C738" t="s">
        <v>57</v>
      </c>
      <c r="D738" t="s">
        <v>799</v>
      </c>
      <c r="E738" s="2">
        <v>1890</v>
      </c>
      <c r="F738">
        <f>1.2%*Таблица1[[#This Row],[Сумма выплаты]]</f>
        <v>22.68</v>
      </c>
      <c r="G738">
        <f>MAX(IF(Таблица1[[#This Row],[БИК банка получателя]]="044525593",1%,1.2%)*Таблица1[[#This Row],[Сумма выплаты]],20)</f>
        <v>22.68</v>
      </c>
    </row>
    <row r="739" spans="1:7" x14ac:dyDescent="0.25">
      <c r="A739" t="s">
        <v>15</v>
      </c>
      <c r="B739" t="s">
        <v>750</v>
      </c>
      <c r="C739" t="s">
        <v>11</v>
      </c>
      <c r="D739" t="s">
        <v>800</v>
      </c>
      <c r="E739" s="2">
        <v>1890</v>
      </c>
      <c r="F739">
        <f>1.2%*Таблица1[[#This Row],[Сумма выплаты]]</f>
        <v>22.68</v>
      </c>
      <c r="G739">
        <f>MAX(IF(Таблица1[[#This Row],[БИК банка получателя]]="044525593",1%,1.2%)*Таблица1[[#This Row],[Сумма выплаты]],20)</f>
        <v>22.68</v>
      </c>
    </row>
    <row r="740" spans="1:7" x14ac:dyDescent="0.25">
      <c r="A740" t="s">
        <v>15</v>
      </c>
      <c r="B740" t="s">
        <v>745</v>
      </c>
      <c r="C740" t="s">
        <v>27</v>
      </c>
      <c r="D740" t="s">
        <v>801</v>
      </c>
      <c r="E740" s="2">
        <v>1890</v>
      </c>
      <c r="F740">
        <f>1.2%*Таблица1[[#This Row],[Сумма выплаты]]</f>
        <v>22.68</v>
      </c>
      <c r="G740">
        <f>MAX(IF(Таблица1[[#This Row],[БИК банка получателя]]="044525593",1%,1.2%)*Таблица1[[#This Row],[Сумма выплаты]],20)</f>
        <v>22.68</v>
      </c>
    </row>
    <row r="741" spans="1:7" x14ac:dyDescent="0.25">
      <c r="A741" t="s">
        <v>15</v>
      </c>
      <c r="B741" t="s">
        <v>741</v>
      </c>
      <c r="C741" t="s">
        <v>11</v>
      </c>
      <c r="D741" t="s">
        <v>802</v>
      </c>
      <c r="E741" s="2">
        <v>1487.5</v>
      </c>
      <c r="F741">
        <f>1.2%*Таблица1[[#This Row],[Сумма выплаты]]</f>
        <v>17.850000000000001</v>
      </c>
      <c r="G741">
        <f>MAX(IF(Таблица1[[#This Row],[БИК банка получателя]]="044525593",1%,1.2%)*Таблица1[[#This Row],[Сумма выплаты]],20)</f>
        <v>20</v>
      </c>
    </row>
    <row r="742" spans="1:7" x14ac:dyDescent="0.25">
      <c r="A742" t="s">
        <v>15</v>
      </c>
      <c r="B742" t="s">
        <v>745</v>
      </c>
      <c r="C742" t="s">
        <v>17</v>
      </c>
      <c r="D742" t="s">
        <v>803</v>
      </c>
      <c r="E742" s="2">
        <v>1487.5</v>
      </c>
      <c r="F742">
        <f>1.2%*Таблица1[[#This Row],[Сумма выплаты]]</f>
        <v>17.850000000000001</v>
      </c>
      <c r="G742">
        <f>MAX(IF(Таблица1[[#This Row],[БИК банка получателя]]="044525593",1%,1.2%)*Таблица1[[#This Row],[Сумма выплаты]],20)</f>
        <v>20</v>
      </c>
    </row>
    <row r="743" spans="1:7" x14ac:dyDescent="0.25">
      <c r="A743" t="s">
        <v>15</v>
      </c>
      <c r="B743" t="s">
        <v>745</v>
      </c>
      <c r="C743" t="s">
        <v>22</v>
      </c>
      <c r="D743" t="s">
        <v>804</v>
      </c>
      <c r="E743" s="2">
        <v>1837.5</v>
      </c>
      <c r="F743">
        <f>1.2%*Таблица1[[#This Row],[Сумма выплаты]]</f>
        <v>22.05</v>
      </c>
      <c r="G743">
        <f>MAX(IF(Таблица1[[#This Row],[БИК банка получателя]]="044525593",1%,1.2%)*Таблица1[[#This Row],[Сумма выплаты]],20)</f>
        <v>22.05</v>
      </c>
    </row>
    <row r="744" spans="1:7" x14ac:dyDescent="0.25">
      <c r="A744" t="s">
        <v>15</v>
      </c>
      <c r="B744" t="s">
        <v>741</v>
      </c>
      <c r="C744" t="s">
        <v>17</v>
      </c>
      <c r="D744" t="s">
        <v>805</v>
      </c>
      <c r="E744" s="2">
        <v>1487.5</v>
      </c>
      <c r="F744">
        <f>1.2%*Таблица1[[#This Row],[Сумма выплаты]]</f>
        <v>17.850000000000001</v>
      </c>
      <c r="G744">
        <f>MAX(IF(Таблица1[[#This Row],[БИК банка получателя]]="044525593",1%,1.2%)*Таблица1[[#This Row],[Сумма выплаты]],20)</f>
        <v>20</v>
      </c>
    </row>
    <row r="745" spans="1:7" x14ac:dyDescent="0.25">
      <c r="A745" t="s">
        <v>15</v>
      </c>
      <c r="B745" t="s">
        <v>750</v>
      </c>
      <c r="C745" t="s">
        <v>38</v>
      </c>
      <c r="D745" t="s">
        <v>806</v>
      </c>
      <c r="E745" s="2">
        <v>1377</v>
      </c>
      <c r="F745">
        <f>1.2%*Таблица1[[#This Row],[Сумма выплаты]]</f>
        <v>16.524000000000001</v>
      </c>
      <c r="G745">
        <f>MAX(IF(Таблица1[[#This Row],[БИК банка получателя]]="044525593",1%,1.2%)*Таблица1[[#This Row],[Сумма выплаты]],20)</f>
        <v>20</v>
      </c>
    </row>
    <row r="746" spans="1:7" x14ac:dyDescent="0.25">
      <c r="A746" t="s">
        <v>15</v>
      </c>
      <c r="B746" t="s">
        <v>750</v>
      </c>
      <c r="C746" t="s">
        <v>17</v>
      </c>
      <c r="D746" t="s">
        <v>807</v>
      </c>
      <c r="E746" s="2">
        <v>875</v>
      </c>
      <c r="F746">
        <f>1.2%*Таблица1[[#This Row],[Сумма выплаты]]</f>
        <v>10.5</v>
      </c>
      <c r="G746">
        <f>MAX(IF(Таблица1[[#This Row],[БИК банка получателя]]="044525593",1%,1.2%)*Таблица1[[#This Row],[Сумма выплаты]],20)</f>
        <v>20</v>
      </c>
    </row>
    <row r="747" spans="1:7" x14ac:dyDescent="0.25">
      <c r="A747" t="s">
        <v>15</v>
      </c>
      <c r="B747" t="s">
        <v>750</v>
      </c>
      <c r="C747" t="s">
        <v>17</v>
      </c>
      <c r="D747" t="s">
        <v>808</v>
      </c>
      <c r="E747" s="2">
        <v>1837.5</v>
      </c>
      <c r="F747">
        <f>1.2%*Таблица1[[#This Row],[Сумма выплаты]]</f>
        <v>22.05</v>
      </c>
      <c r="G747">
        <f>MAX(IF(Таблица1[[#This Row],[БИК банка получателя]]="044525593",1%,1.2%)*Таблица1[[#This Row],[Сумма выплаты]],20)</f>
        <v>22.05</v>
      </c>
    </row>
    <row r="748" spans="1:7" x14ac:dyDescent="0.25">
      <c r="A748" t="s">
        <v>15</v>
      </c>
      <c r="B748" t="s">
        <v>745</v>
      </c>
      <c r="C748" t="s">
        <v>17</v>
      </c>
      <c r="D748" t="s">
        <v>809</v>
      </c>
      <c r="E748" s="2">
        <v>1890</v>
      </c>
      <c r="F748">
        <f>1.2%*Таблица1[[#This Row],[Сумма выплаты]]</f>
        <v>22.68</v>
      </c>
      <c r="G748">
        <f>MAX(IF(Таблица1[[#This Row],[БИК банка получателя]]="044525593",1%,1.2%)*Таблица1[[#This Row],[Сумма выплаты]],20)</f>
        <v>22.68</v>
      </c>
    </row>
    <row r="749" spans="1:7" x14ac:dyDescent="0.25">
      <c r="A749" t="s">
        <v>15</v>
      </c>
      <c r="B749" t="s">
        <v>741</v>
      </c>
      <c r="C749" t="s">
        <v>17</v>
      </c>
      <c r="D749" t="s">
        <v>810</v>
      </c>
      <c r="E749" s="2">
        <v>1837.5</v>
      </c>
      <c r="F749">
        <f>1.2%*Таблица1[[#This Row],[Сумма выплаты]]</f>
        <v>22.05</v>
      </c>
      <c r="G749">
        <f>MAX(IF(Таблица1[[#This Row],[БИК банка получателя]]="044525593",1%,1.2%)*Таблица1[[#This Row],[Сумма выплаты]],20)</f>
        <v>22.05</v>
      </c>
    </row>
    <row r="750" spans="1:7" x14ac:dyDescent="0.25">
      <c r="A750" t="s">
        <v>15</v>
      </c>
      <c r="B750" t="s">
        <v>745</v>
      </c>
      <c r="C750" t="s">
        <v>17</v>
      </c>
      <c r="D750" t="s">
        <v>811</v>
      </c>
      <c r="E750" s="2">
        <v>1487.5</v>
      </c>
      <c r="F750">
        <f>1.2%*Таблица1[[#This Row],[Сумма выплаты]]</f>
        <v>17.850000000000001</v>
      </c>
      <c r="G750">
        <f>MAX(IF(Таблица1[[#This Row],[БИК банка получателя]]="044525593",1%,1.2%)*Таблица1[[#This Row],[Сумма выплаты]],20)</f>
        <v>20</v>
      </c>
    </row>
    <row r="751" spans="1:7" x14ac:dyDescent="0.25">
      <c r="A751" t="s">
        <v>15</v>
      </c>
      <c r="B751" t="s">
        <v>745</v>
      </c>
      <c r="C751" t="s">
        <v>11</v>
      </c>
      <c r="D751" t="s">
        <v>812</v>
      </c>
      <c r="E751" s="2">
        <v>1837.5</v>
      </c>
      <c r="F751">
        <f>1.2%*Таблица1[[#This Row],[Сумма выплаты]]</f>
        <v>22.05</v>
      </c>
      <c r="G751">
        <f>MAX(IF(Таблица1[[#This Row],[БИК банка получателя]]="044525593",1%,1.2%)*Таблица1[[#This Row],[Сумма выплаты]],20)</f>
        <v>22.05</v>
      </c>
    </row>
    <row r="752" spans="1:7" x14ac:dyDescent="0.25">
      <c r="A752" t="s">
        <v>15</v>
      </c>
      <c r="B752" t="s">
        <v>750</v>
      </c>
      <c r="C752" t="s">
        <v>813</v>
      </c>
      <c r="D752" t="s">
        <v>814</v>
      </c>
      <c r="E752" s="2">
        <v>1800</v>
      </c>
      <c r="F752">
        <f>1.2%*Таблица1[[#This Row],[Сумма выплаты]]</f>
        <v>21.6</v>
      </c>
      <c r="G752">
        <f>MAX(IF(Таблица1[[#This Row],[БИК банка получателя]]="044525593",1%,1.2%)*Таблица1[[#This Row],[Сумма выплаты]],20)</f>
        <v>21.6</v>
      </c>
    </row>
    <row r="753" spans="1:7" x14ac:dyDescent="0.25">
      <c r="A753" t="s">
        <v>15</v>
      </c>
      <c r="B753" t="s">
        <v>745</v>
      </c>
      <c r="C753" t="s">
        <v>17</v>
      </c>
      <c r="D753" t="s">
        <v>815</v>
      </c>
      <c r="E753" s="2">
        <v>1050</v>
      </c>
      <c r="F753">
        <f>1.2%*Таблица1[[#This Row],[Сумма выплаты]]</f>
        <v>12.6</v>
      </c>
      <c r="G753">
        <f>MAX(IF(Таблица1[[#This Row],[БИК банка получателя]]="044525593",1%,1.2%)*Таблица1[[#This Row],[Сумма выплаты]],20)</f>
        <v>20</v>
      </c>
    </row>
    <row r="754" spans="1:7" x14ac:dyDescent="0.25">
      <c r="A754" t="s">
        <v>15</v>
      </c>
      <c r="B754" t="s">
        <v>741</v>
      </c>
      <c r="C754" t="s">
        <v>22</v>
      </c>
      <c r="D754" t="s">
        <v>816</v>
      </c>
      <c r="E754" s="2">
        <v>875</v>
      </c>
      <c r="F754">
        <f>1.2%*Таблица1[[#This Row],[Сумма выплаты]]</f>
        <v>10.5</v>
      </c>
      <c r="G754">
        <f>MAX(IF(Таблица1[[#This Row],[БИК банка получателя]]="044525593",1%,1.2%)*Таблица1[[#This Row],[Сумма выплаты]],20)</f>
        <v>20</v>
      </c>
    </row>
    <row r="755" spans="1:7" x14ac:dyDescent="0.25">
      <c r="A755" t="s">
        <v>15</v>
      </c>
      <c r="B755" t="s">
        <v>745</v>
      </c>
      <c r="C755" t="s">
        <v>68</v>
      </c>
      <c r="D755" t="s">
        <v>817</v>
      </c>
      <c r="E755" s="2">
        <v>1377</v>
      </c>
      <c r="F755">
        <f>1.2%*Таблица1[[#This Row],[Сумма выплаты]]</f>
        <v>16.524000000000001</v>
      </c>
      <c r="G755">
        <f>MAX(IF(Таблица1[[#This Row],[БИК банка получателя]]="044525593",1%,1.2%)*Таблица1[[#This Row],[Сумма выплаты]],20)</f>
        <v>20</v>
      </c>
    </row>
    <row r="756" spans="1:7" x14ac:dyDescent="0.25">
      <c r="A756" t="s">
        <v>4</v>
      </c>
      <c r="B756" t="s">
        <v>750</v>
      </c>
      <c r="C756" t="s">
        <v>194</v>
      </c>
      <c r="D756" t="s">
        <v>818</v>
      </c>
      <c r="E756" s="2">
        <v>2416</v>
      </c>
      <c r="F756">
        <f>1.2%*Таблица1[[#This Row],[Сумма выплаты]]</f>
        <v>28.992000000000001</v>
      </c>
      <c r="G756">
        <f>MAX(IF(Таблица1[[#This Row],[БИК банка получателя]]="044525593",1%,1.2%)*Таблица1[[#This Row],[Сумма выплаты]],20)</f>
        <v>28.992000000000001</v>
      </c>
    </row>
    <row r="757" spans="1:7" x14ac:dyDescent="0.25">
      <c r="A757" t="s">
        <v>617</v>
      </c>
      <c r="B757" t="s">
        <v>750</v>
      </c>
      <c r="C757" t="s">
        <v>194</v>
      </c>
      <c r="D757" t="s">
        <v>819</v>
      </c>
      <c r="E757" s="2">
        <v>1995</v>
      </c>
      <c r="F757">
        <f>1.2%*Таблица1[[#This Row],[Сумма выплаты]]</f>
        <v>23.94</v>
      </c>
      <c r="G757">
        <f>MAX(IF(Таблица1[[#This Row],[БИК банка получателя]]="044525593",1%,1.2%)*Таблица1[[#This Row],[Сумма выплаты]],20)</f>
        <v>23.94</v>
      </c>
    </row>
    <row r="758" spans="1:7" x14ac:dyDescent="0.25">
      <c r="A758" t="s">
        <v>617</v>
      </c>
      <c r="B758" t="s">
        <v>656</v>
      </c>
      <c r="C758" t="s">
        <v>194</v>
      </c>
      <c r="D758" t="s">
        <v>820</v>
      </c>
      <c r="E758" s="2">
        <v>1995</v>
      </c>
      <c r="F758">
        <f>1.2%*Таблица1[[#This Row],[Сумма выплаты]]</f>
        <v>23.94</v>
      </c>
      <c r="G758">
        <f>MAX(IF(Таблица1[[#This Row],[БИК банка получателя]]="044525593",1%,1.2%)*Таблица1[[#This Row],[Сумма выплаты]],20)</f>
        <v>23.94</v>
      </c>
    </row>
    <row r="759" spans="1:7" x14ac:dyDescent="0.25">
      <c r="A759" t="s">
        <v>617</v>
      </c>
      <c r="B759" t="s">
        <v>745</v>
      </c>
      <c r="C759" t="s">
        <v>194</v>
      </c>
      <c r="D759" t="s">
        <v>821</v>
      </c>
      <c r="E759" s="2">
        <v>1995</v>
      </c>
      <c r="F759">
        <f>1.2%*Таблица1[[#This Row],[Сумма выплаты]]</f>
        <v>23.94</v>
      </c>
      <c r="G759">
        <f>MAX(IF(Таблица1[[#This Row],[БИК банка получателя]]="044525593",1%,1.2%)*Таблица1[[#This Row],[Сумма выплаты]],20)</f>
        <v>23.94</v>
      </c>
    </row>
    <row r="760" spans="1:7" x14ac:dyDescent="0.25">
      <c r="A760" t="s">
        <v>77</v>
      </c>
      <c r="B760" t="s">
        <v>750</v>
      </c>
      <c r="C760" t="s">
        <v>194</v>
      </c>
      <c r="D760" t="s">
        <v>822</v>
      </c>
      <c r="E760" s="3">
        <v>1810.5</v>
      </c>
      <c r="F760">
        <f>1.2%*Таблица1[[#This Row],[Сумма выплаты]]</f>
        <v>21.725999999999999</v>
      </c>
      <c r="G760">
        <f>MAX(IF(Таблица1[[#This Row],[БИК банка получателя]]="044525593",1%,1.2%)*Таблица1[[#This Row],[Сумма выплаты]],20)</f>
        <v>21.725999999999999</v>
      </c>
    </row>
    <row r="761" spans="1:7" x14ac:dyDescent="0.25">
      <c r="A761" t="s">
        <v>77</v>
      </c>
      <c r="B761" t="s">
        <v>741</v>
      </c>
      <c r="C761" t="s">
        <v>11</v>
      </c>
      <c r="D761" t="s">
        <v>823</v>
      </c>
      <c r="E761" s="3">
        <v>1810.5</v>
      </c>
      <c r="F761">
        <f>1.2%*Таблица1[[#This Row],[Сумма выплаты]]</f>
        <v>21.725999999999999</v>
      </c>
      <c r="G761">
        <f>MAX(IF(Таблица1[[#This Row],[БИК банка получателя]]="044525593",1%,1.2%)*Таблица1[[#This Row],[Сумма выплаты]],20)</f>
        <v>21.725999999999999</v>
      </c>
    </row>
    <row r="762" spans="1:7" x14ac:dyDescent="0.25">
      <c r="A762" t="s">
        <v>617</v>
      </c>
      <c r="B762" t="s">
        <v>656</v>
      </c>
      <c r="C762" t="s">
        <v>194</v>
      </c>
      <c r="D762" t="s">
        <v>824</v>
      </c>
      <c r="E762" s="2">
        <v>1995</v>
      </c>
      <c r="F762">
        <f>1.2%*Таблица1[[#This Row],[Сумма выплаты]]</f>
        <v>23.94</v>
      </c>
      <c r="G762">
        <f>MAX(IF(Таблица1[[#This Row],[БИК банка получателя]]="044525593",1%,1.2%)*Таблица1[[#This Row],[Сумма выплаты]],20)</f>
        <v>23.94</v>
      </c>
    </row>
    <row r="763" spans="1:7" x14ac:dyDescent="0.25">
      <c r="A763" t="s">
        <v>617</v>
      </c>
      <c r="B763" t="s">
        <v>750</v>
      </c>
      <c r="C763" t="s">
        <v>194</v>
      </c>
      <c r="D763" t="s">
        <v>825</v>
      </c>
      <c r="E763" s="2">
        <v>1995</v>
      </c>
      <c r="F763">
        <f>1.2%*Таблица1[[#This Row],[Сумма выплаты]]</f>
        <v>23.94</v>
      </c>
      <c r="G763">
        <f>MAX(IF(Таблица1[[#This Row],[БИК банка получателя]]="044525593",1%,1.2%)*Таблица1[[#This Row],[Сумма выплаты]],20)</f>
        <v>23.94</v>
      </c>
    </row>
    <row r="764" spans="1:7" x14ac:dyDescent="0.25">
      <c r="A764" t="s">
        <v>77</v>
      </c>
      <c r="B764" t="s">
        <v>745</v>
      </c>
      <c r="C764" t="s">
        <v>194</v>
      </c>
      <c r="D764" t="s">
        <v>826</v>
      </c>
      <c r="E764" s="3">
        <v>1810.5</v>
      </c>
      <c r="F764">
        <f>1.2%*Таблица1[[#This Row],[Сумма выплаты]]</f>
        <v>21.725999999999999</v>
      </c>
      <c r="G764">
        <f>MAX(IF(Таблица1[[#This Row],[БИК банка получателя]]="044525593",1%,1.2%)*Таблица1[[#This Row],[Сумма выплаты]],20)</f>
        <v>21.725999999999999</v>
      </c>
    </row>
    <row r="765" spans="1:7" x14ac:dyDescent="0.25">
      <c r="A765" t="s">
        <v>77</v>
      </c>
      <c r="B765" t="s">
        <v>745</v>
      </c>
      <c r="C765" t="s">
        <v>331</v>
      </c>
      <c r="D765" t="s">
        <v>827</v>
      </c>
      <c r="E765" s="3">
        <v>1597.5</v>
      </c>
      <c r="F765">
        <f>1.2%*Таблица1[[#This Row],[Сумма выплаты]]</f>
        <v>19.170000000000002</v>
      </c>
      <c r="G765">
        <f>MAX(IF(Таблица1[[#This Row],[БИК банка получателя]]="044525593",1%,1.2%)*Таблица1[[#This Row],[Сумма выплаты]],20)</f>
        <v>20</v>
      </c>
    </row>
    <row r="766" spans="1:7" x14ac:dyDescent="0.25">
      <c r="A766" t="s">
        <v>77</v>
      </c>
      <c r="B766" t="s">
        <v>741</v>
      </c>
      <c r="C766" t="s">
        <v>194</v>
      </c>
      <c r="D766" t="s">
        <v>828</v>
      </c>
      <c r="E766" s="3">
        <v>1810.5</v>
      </c>
      <c r="F766">
        <f>1.2%*Таблица1[[#This Row],[Сумма выплаты]]</f>
        <v>21.725999999999999</v>
      </c>
      <c r="G766">
        <f>MAX(IF(Таблица1[[#This Row],[БИК банка получателя]]="044525593",1%,1.2%)*Таблица1[[#This Row],[Сумма выплаты]],20)</f>
        <v>21.725999999999999</v>
      </c>
    </row>
    <row r="767" spans="1:7" x14ac:dyDescent="0.25">
      <c r="A767" t="s">
        <v>4</v>
      </c>
      <c r="B767" t="s">
        <v>741</v>
      </c>
      <c r="C767" t="s">
        <v>38</v>
      </c>
      <c r="D767" t="s">
        <v>829</v>
      </c>
      <c r="E767" s="2">
        <v>1917</v>
      </c>
      <c r="F767">
        <f>1.2%*Таблица1[[#This Row],[Сумма выплаты]]</f>
        <v>23.004000000000001</v>
      </c>
      <c r="G767">
        <f>MAX(IF(Таблица1[[#This Row],[БИК банка получателя]]="044525593",1%,1.2%)*Таблица1[[#This Row],[Сумма выплаты]],20)</f>
        <v>23.004000000000001</v>
      </c>
    </row>
    <row r="768" spans="1:7" x14ac:dyDescent="0.25">
      <c r="A768" t="s">
        <v>617</v>
      </c>
      <c r="B768" t="s">
        <v>745</v>
      </c>
      <c r="C768" t="s">
        <v>194</v>
      </c>
      <c r="D768" t="s">
        <v>830</v>
      </c>
      <c r="E768" s="2">
        <v>1995</v>
      </c>
      <c r="F768">
        <f>1.2%*Таблица1[[#This Row],[Сумма выплаты]]</f>
        <v>23.94</v>
      </c>
      <c r="G768">
        <f>MAX(IF(Таблица1[[#This Row],[БИК банка получателя]]="044525593",1%,1.2%)*Таблица1[[#This Row],[Сумма выплаты]],20)</f>
        <v>23.94</v>
      </c>
    </row>
    <row r="769" spans="1:7" x14ac:dyDescent="0.25">
      <c r="A769" t="s">
        <v>4</v>
      </c>
      <c r="B769" t="s">
        <v>745</v>
      </c>
      <c r="C769" t="s">
        <v>11</v>
      </c>
      <c r="D769" t="s">
        <v>831</v>
      </c>
      <c r="E769" s="2">
        <v>2640</v>
      </c>
      <c r="F769">
        <f>1.2%*Таблица1[[#This Row],[Сумма выплаты]]</f>
        <v>31.68</v>
      </c>
      <c r="G769">
        <f>MAX(IF(Таблица1[[#This Row],[БИК банка получателя]]="044525593",1%,1.2%)*Таблица1[[#This Row],[Сумма выплаты]],20)</f>
        <v>31.68</v>
      </c>
    </row>
    <row r="770" spans="1:7" x14ac:dyDescent="0.25">
      <c r="A770" t="s">
        <v>15</v>
      </c>
      <c r="B770" t="s">
        <v>741</v>
      </c>
      <c r="C770" t="s">
        <v>17</v>
      </c>
      <c r="D770" t="s">
        <v>832</v>
      </c>
      <c r="E770" s="2">
        <v>1837.5</v>
      </c>
      <c r="F770">
        <f>1.2%*Таблица1[[#This Row],[Сумма выплаты]]</f>
        <v>22.05</v>
      </c>
      <c r="G770">
        <f>MAX(IF(Таблица1[[#This Row],[БИК банка получателя]]="044525593",1%,1.2%)*Таблица1[[#This Row],[Сумма выплаты]],20)</f>
        <v>22.05</v>
      </c>
    </row>
    <row r="771" spans="1:7" x14ac:dyDescent="0.25">
      <c r="A771" t="s">
        <v>15</v>
      </c>
      <c r="B771" t="s">
        <v>745</v>
      </c>
      <c r="C771" t="s">
        <v>68</v>
      </c>
      <c r="D771" t="s">
        <v>833</v>
      </c>
      <c r="E771" s="2">
        <v>1377</v>
      </c>
      <c r="F771">
        <f>1.2%*Таблица1[[#This Row],[Сумма выплаты]]</f>
        <v>16.524000000000001</v>
      </c>
      <c r="G771">
        <f>MAX(IF(Таблица1[[#This Row],[БИК банка получателя]]="044525593",1%,1.2%)*Таблица1[[#This Row],[Сумма выплаты]],20)</f>
        <v>20</v>
      </c>
    </row>
    <row r="772" spans="1:7" x14ac:dyDescent="0.25">
      <c r="A772" t="s">
        <v>15</v>
      </c>
      <c r="B772" t="s">
        <v>745</v>
      </c>
      <c r="C772" t="s">
        <v>17</v>
      </c>
      <c r="D772" t="s">
        <v>834</v>
      </c>
      <c r="E772" s="2">
        <v>1487.5</v>
      </c>
      <c r="F772">
        <f>1.2%*Таблица1[[#This Row],[Сумма выплаты]]</f>
        <v>17.850000000000001</v>
      </c>
      <c r="G772">
        <f>MAX(IF(Таблица1[[#This Row],[БИК банка получателя]]="044525593",1%,1.2%)*Таблица1[[#This Row],[Сумма выплаты]],20)</f>
        <v>20</v>
      </c>
    </row>
    <row r="773" spans="1:7" x14ac:dyDescent="0.25">
      <c r="A773" t="s">
        <v>15</v>
      </c>
      <c r="B773" t="s">
        <v>741</v>
      </c>
      <c r="C773" t="s">
        <v>9</v>
      </c>
      <c r="D773" t="s">
        <v>835</v>
      </c>
      <c r="E773" s="2">
        <v>875</v>
      </c>
      <c r="F773">
        <f>1.2%*Таблица1[[#This Row],[Сумма выплаты]]</f>
        <v>10.5</v>
      </c>
      <c r="G773">
        <f>MAX(IF(Таблица1[[#This Row],[БИК банка получателя]]="044525593",1%,1.2%)*Таблица1[[#This Row],[Сумма выплаты]],20)</f>
        <v>20</v>
      </c>
    </row>
    <row r="774" spans="1:7" x14ac:dyDescent="0.25">
      <c r="A774" t="s">
        <v>15</v>
      </c>
      <c r="B774" t="s">
        <v>741</v>
      </c>
      <c r="C774" t="s">
        <v>17</v>
      </c>
      <c r="D774" t="s">
        <v>836</v>
      </c>
      <c r="E774" s="2">
        <v>1837.5</v>
      </c>
      <c r="F774">
        <f>1.2%*Таблица1[[#This Row],[Сумма выплаты]]</f>
        <v>22.05</v>
      </c>
      <c r="G774">
        <f>MAX(IF(Таблица1[[#This Row],[БИК банка получателя]]="044525593",1%,1.2%)*Таблица1[[#This Row],[Сумма выплаты]],20)</f>
        <v>22.05</v>
      </c>
    </row>
    <row r="775" spans="1:7" x14ac:dyDescent="0.25">
      <c r="A775" t="s">
        <v>15</v>
      </c>
      <c r="B775" t="s">
        <v>745</v>
      </c>
      <c r="C775" t="s">
        <v>11</v>
      </c>
      <c r="D775" t="s">
        <v>837</v>
      </c>
      <c r="E775" s="2">
        <v>1487.5</v>
      </c>
      <c r="F775">
        <f>1.2%*Таблица1[[#This Row],[Сумма выплаты]]</f>
        <v>17.850000000000001</v>
      </c>
      <c r="G775">
        <f>MAX(IF(Таблица1[[#This Row],[БИК банка получателя]]="044525593",1%,1.2%)*Таблица1[[#This Row],[Сумма выплаты]],20)</f>
        <v>20</v>
      </c>
    </row>
    <row r="776" spans="1:7" x14ac:dyDescent="0.25">
      <c r="A776" t="s">
        <v>15</v>
      </c>
      <c r="B776" t="s">
        <v>745</v>
      </c>
      <c r="C776" t="s">
        <v>17</v>
      </c>
      <c r="D776" t="s">
        <v>838</v>
      </c>
      <c r="E776" s="2">
        <v>1837.5</v>
      </c>
      <c r="F776">
        <f>1.2%*Таблица1[[#This Row],[Сумма выплаты]]</f>
        <v>22.05</v>
      </c>
      <c r="G776">
        <f>MAX(IF(Таблица1[[#This Row],[БИК банка получателя]]="044525593",1%,1.2%)*Таблица1[[#This Row],[Сумма выплаты]],20)</f>
        <v>22.05</v>
      </c>
    </row>
    <row r="777" spans="1:7" x14ac:dyDescent="0.25">
      <c r="A777" t="s">
        <v>15</v>
      </c>
      <c r="B777" t="s">
        <v>750</v>
      </c>
      <c r="C777" t="s">
        <v>19</v>
      </c>
      <c r="D777" t="s">
        <v>839</v>
      </c>
      <c r="E777" s="2">
        <v>1837.5</v>
      </c>
      <c r="F777">
        <f>1.2%*Таблица1[[#This Row],[Сумма выплаты]]</f>
        <v>22.05</v>
      </c>
      <c r="G777">
        <f>MAX(IF(Таблица1[[#This Row],[БИК банка получателя]]="044525593",1%,1.2%)*Таблица1[[#This Row],[Сумма выплаты]],20)</f>
        <v>22.05</v>
      </c>
    </row>
    <row r="778" spans="1:7" x14ac:dyDescent="0.25">
      <c r="A778" t="s">
        <v>15</v>
      </c>
      <c r="B778" t="s">
        <v>750</v>
      </c>
      <c r="C778" t="s">
        <v>17</v>
      </c>
      <c r="D778" t="s">
        <v>840</v>
      </c>
      <c r="E778" s="2">
        <v>875</v>
      </c>
      <c r="F778">
        <f>1.2%*Таблица1[[#This Row],[Сумма выплаты]]</f>
        <v>10.5</v>
      </c>
      <c r="G778">
        <f>MAX(IF(Таблица1[[#This Row],[БИК банка получателя]]="044525593",1%,1.2%)*Таблица1[[#This Row],[Сумма выплаты]],20)</f>
        <v>20</v>
      </c>
    </row>
    <row r="779" spans="1:7" x14ac:dyDescent="0.25">
      <c r="A779" t="s">
        <v>15</v>
      </c>
      <c r="B779" t="s">
        <v>741</v>
      </c>
      <c r="C779" t="s">
        <v>17</v>
      </c>
      <c r="D779" t="s">
        <v>841</v>
      </c>
      <c r="E779" s="2">
        <v>900</v>
      </c>
      <c r="F779">
        <f>1.2%*Таблица1[[#This Row],[Сумма выплаты]]</f>
        <v>10.8</v>
      </c>
      <c r="G779">
        <f>MAX(IF(Таблица1[[#This Row],[БИК банка получателя]]="044525593",1%,1.2%)*Таблица1[[#This Row],[Сумма выплаты]],20)</f>
        <v>20</v>
      </c>
    </row>
    <row r="780" spans="1:7" x14ac:dyDescent="0.25">
      <c r="A780" t="s">
        <v>15</v>
      </c>
      <c r="B780" t="s">
        <v>745</v>
      </c>
      <c r="C780" t="s">
        <v>17</v>
      </c>
      <c r="D780" t="s">
        <v>842</v>
      </c>
      <c r="E780" s="2">
        <v>1487.5</v>
      </c>
      <c r="F780">
        <f>1.2%*Таблица1[[#This Row],[Сумма выплаты]]</f>
        <v>17.850000000000001</v>
      </c>
      <c r="G780">
        <f>MAX(IF(Таблица1[[#This Row],[БИК банка получателя]]="044525593",1%,1.2%)*Таблица1[[#This Row],[Сумма выплаты]],20)</f>
        <v>20</v>
      </c>
    </row>
    <row r="781" spans="1:7" x14ac:dyDescent="0.25">
      <c r="A781" t="s">
        <v>15</v>
      </c>
      <c r="B781" t="s">
        <v>745</v>
      </c>
      <c r="C781" t="s">
        <v>22</v>
      </c>
      <c r="D781" t="s">
        <v>843</v>
      </c>
      <c r="E781" s="2">
        <v>1837.5</v>
      </c>
      <c r="F781">
        <f>1.2%*Таблица1[[#This Row],[Сумма выплаты]]</f>
        <v>22.05</v>
      </c>
      <c r="G781">
        <f>MAX(IF(Таблица1[[#This Row],[БИК банка получателя]]="044525593",1%,1.2%)*Таблица1[[#This Row],[Сумма выплаты]],20)</f>
        <v>22.05</v>
      </c>
    </row>
    <row r="782" spans="1:7" x14ac:dyDescent="0.25">
      <c r="A782" t="s">
        <v>15</v>
      </c>
      <c r="B782" t="s">
        <v>745</v>
      </c>
      <c r="C782" t="s">
        <v>27</v>
      </c>
      <c r="D782" t="s">
        <v>844</v>
      </c>
      <c r="E782" s="2">
        <v>1620</v>
      </c>
      <c r="F782">
        <f>1.2%*Таблица1[[#This Row],[Сумма выплаты]]</f>
        <v>19.440000000000001</v>
      </c>
      <c r="G782">
        <f>MAX(IF(Таблица1[[#This Row],[БИК банка получателя]]="044525593",1%,1.2%)*Таблица1[[#This Row],[Сумма выплаты]],20)</f>
        <v>20</v>
      </c>
    </row>
    <row r="783" spans="1:7" x14ac:dyDescent="0.25">
      <c r="A783" t="s">
        <v>15</v>
      </c>
      <c r="B783" t="s">
        <v>745</v>
      </c>
      <c r="C783" t="s">
        <v>11</v>
      </c>
      <c r="D783" t="s">
        <v>845</v>
      </c>
      <c r="E783" s="2">
        <v>1837.5</v>
      </c>
      <c r="F783">
        <f>1.2%*Таблица1[[#This Row],[Сумма выплаты]]</f>
        <v>22.05</v>
      </c>
      <c r="G783">
        <f>MAX(IF(Таблица1[[#This Row],[БИК банка получателя]]="044525593",1%,1.2%)*Таблица1[[#This Row],[Сумма выплаты]],20)</f>
        <v>22.05</v>
      </c>
    </row>
    <row r="784" spans="1:7" x14ac:dyDescent="0.25">
      <c r="A784" t="s">
        <v>15</v>
      </c>
      <c r="B784" t="s">
        <v>741</v>
      </c>
      <c r="C784" t="s">
        <v>11</v>
      </c>
      <c r="D784" t="s">
        <v>846</v>
      </c>
      <c r="E784" s="2">
        <v>1890</v>
      </c>
      <c r="F784">
        <f>1.2%*Таблица1[[#This Row],[Сумма выплаты]]</f>
        <v>22.68</v>
      </c>
      <c r="G784">
        <f>MAX(IF(Таблица1[[#This Row],[БИК банка получателя]]="044525593",1%,1.2%)*Таблица1[[#This Row],[Сумма выплаты]],20)</f>
        <v>22.68</v>
      </c>
    </row>
    <row r="785" spans="1:7" x14ac:dyDescent="0.25">
      <c r="A785" t="s">
        <v>15</v>
      </c>
      <c r="B785" t="s">
        <v>750</v>
      </c>
      <c r="C785" t="s">
        <v>17</v>
      </c>
      <c r="D785" t="s">
        <v>847</v>
      </c>
      <c r="E785" s="2">
        <v>1837.5</v>
      </c>
      <c r="F785">
        <f>1.2%*Таблица1[[#This Row],[Сумма выплаты]]</f>
        <v>22.05</v>
      </c>
      <c r="G785">
        <f>MAX(IF(Таблица1[[#This Row],[БИК банка получателя]]="044525593",1%,1.2%)*Таблица1[[#This Row],[Сумма выплаты]],20)</f>
        <v>22.05</v>
      </c>
    </row>
    <row r="786" spans="1:7" x14ac:dyDescent="0.25">
      <c r="A786" t="s">
        <v>15</v>
      </c>
      <c r="B786" t="s">
        <v>741</v>
      </c>
      <c r="C786" t="s">
        <v>68</v>
      </c>
      <c r="D786" t="s">
        <v>848</v>
      </c>
      <c r="E786" s="2">
        <v>1377</v>
      </c>
      <c r="F786">
        <f>1.2%*Таблица1[[#This Row],[Сумма выплаты]]</f>
        <v>16.524000000000001</v>
      </c>
      <c r="G786">
        <f>MAX(IF(Таблица1[[#This Row],[БИК банка получателя]]="044525593",1%,1.2%)*Таблица1[[#This Row],[Сумма выплаты]],20)</f>
        <v>20</v>
      </c>
    </row>
    <row r="787" spans="1:7" x14ac:dyDescent="0.25">
      <c r="A787" t="s">
        <v>15</v>
      </c>
      <c r="B787" t="s">
        <v>741</v>
      </c>
      <c r="C787" t="s">
        <v>22</v>
      </c>
      <c r="D787" t="s">
        <v>849</v>
      </c>
      <c r="E787" s="2">
        <v>1487.5</v>
      </c>
      <c r="F787">
        <f>1.2%*Таблица1[[#This Row],[Сумма выплаты]]</f>
        <v>17.850000000000001</v>
      </c>
      <c r="G787">
        <f>MAX(IF(Таблица1[[#This Row],[БИК банка получателя]]="044525593",1%,1.2%)*Таблица1[[#This Row],[Сумма выплаты]],20)</f>
        <v>20</v>
      </c>
    </row>
    <row r="788" spans="1:7" x14ac:dyDescent="0.25">
      <c r="A788" t="s">
        <v>15</v>
      </c>
      <c r="B788" t="s">
        <v>745</v>
      </c>
      <c r="C788" t="s">
        <v>17</v>
      </c>
      <c r="D788" t="s">
        <v>850</v>
      </c>
      <c r="E788" s="2">
        <v>1487.5</v>
      </c>
      <c r="F788">
        <f>1.2%*Таблица1[[#This Row],[Сумма выплаты]]</f>
        <v>17.850000000000001</v>
      </c>
      <c r="G788">
        <f>MAX(IF(Таблица1[[#This Row],[БИК банка получателя]]="044525593",1%,1.2%)*Таблица1[[#This Row],[Сумма выплаты]],20)</f>
        <v>20</v>
      </c>
    </row>
    <row r="789" spans="1:7" x14ac:dyDescent="0.25">
      <c r="A789" t="s">
        <v>15</v>
      </c>
      <c r="B789" t="s">
        <v>741</v>
      </c>
      <c r="C789" t="s">
        <v>68</v>
      </c>
      <c r="D789" t="s">
        <v>851</v>
      </c>
      <c r="E789" s="2">
        <v>1890</v>
      </c>
      <c r="F789">
        <f>1.2%*Таблица1[[#This Row],[Сумма выплаты]]</f>
        <v>22.68</v>
      </c>
      <c r="G789">
        <f>MAX(IF(Таблица1[[#This Row],[БИК банка получателя]]="044525593",1%,1.2%)*Таблица1[[#This Row],[Сумма выплаты]],20)</f>
        <v>22.68</v>
      </c>
    </row>
    <row r="790" spans="1:7" x14ac:dyDescent="0.25">
      <c r="A790" t="s">
        <v>15</v>
      </c>
      <c r="B790" t="s">
        <v>745</v>
      </c>
      <c r="C790" t="s">
        <v>17</v>
      </c>
      <c r="D790" t="s">
        <v>852</v>
      </c>
      <c r="E790" s="2">
        <v>1050</v>
      </c>
      <c r="F790">
        <f>1.2%*Таблица1[[#This Row],[Сумма выплаты]]</f>
        <v>12.6</v>
      </c>
      <c r="G790">
        <f>MAX(IF(Таблица1[[#This Row],[БИК банка получателя]]="044525593",1%,1.2%)*Таблица1[[#This Row],[Сумма выплаты]],20)</f>
        <v>20</v>
      </c>
    </row>
    <row r="791" spans="1:7" x14ac:dyDescent="0.25">
      <c r="A791" t="s">
        <v>15</v>
      </c>
      <c r="B791" t="s">
        <v>745</v>
      </c>
      <c r="C791" t="s">
        <v>17</v>
      </c>
      <c r="D791" t="s">
        <v>853</v>
      </c>
      <c r="E791" s="2">
        <v>1050</v>
      </c>
      <c r="F791">
        <f>1.2%*Таблица1[[#This Row],[Сумма выплаты]]</f>
        <v>12.6</v>
      </c>
      <c r="G791">
        <f>MAX(IF(Таблица1[[#This Row],[БИК банка получателя]]="044525593",1%,1.2%)*Таблица1[[#This Row],[Сумма выплаты]],20)</f>
        <v>20</v>
      </c>
    </row>
    <row r="792" spans="1:7" x14ac:dyDescent="0.25">
      <c r="A792" t="s">
        <v>15</v>
      </c>
      <c r="B792" t="s">
        <v>750</v>
      </c>
      <c r="C792" t="s">
        <v>17</v>
      </c>
      <c r="D792" t="s">
        <v>854</v>
      </c>
      <c r="E792" s="2">
        <v>1837.5</v>
      </c>
      <c r="F792">
        <f>1.2%*Таблица1[[#This Row],[Сумма выплаты]]</f>
        <v>22.05</v>
      </c>
      <c r="G792">
        <f>MAX(IF(Таблица1[[#This Row],[БИК банка получателя]]="044525593",1%,1.2%)*Таблица1[[#This Row],[Сумма выплаты]],20)</f>
        <v>22.05</v>
      </c>
    </row>
    <row r="793" spans="1:7" x14ac:dyDescent="0.25">
      <c r="A793" t="s">
        <v>15</v>
      </c>
      <c r="B793" t="s">
        <v>750</v>
      </c>
      <c r="C793" t="s">
        <v>9</v>
      </c>
      <c r="D793" t="s">
        <v>855</v>
      </c>
      <c r="E793" s="2">
        <v>1837.5</v>
      </c>
      <c r="F793">
        <f>1.2%*Таблица1[[#This Row],[Сумма выплаты]]</f>
        <v>22.05</v>
      </c>
      <c r="G793">
        <f>MAX(IF(Таблица1[[#This Row],[БИК банка получателя]]="044525593",1%,1.2%)*Таблица1[[#This Row],[Сумма выплаты]],20)</f>
        <v>20</v>
      </c>
    </row>
    <row r="794" spans="1:7" x14ac:dyDescent="0.25">
      <c r="A794" t="s">
        <v>15</v>
      </c>
      <c r="B794" t="s">
        <v>741</v>
      </c>
      <c r="C794" t="s">
        <v>17</v>
      </c>
      <c r="D794" t="s">
        <v>856</v>
      </c>
      <c r="E794" s="2">
        <v>875</v>
      </c>
      <c r="F794">
        <f>1.2%*Таблица1[[#This Row],[Сумма выплаты]]</f>
        <v>10.5</v>
      </c>
      <c r="G794">
        <f>MAX(IF(Таблица1[[#This Row],[БИК банка получателя]]="044525593",1%,1.2%)*Таблица1[[#This Row],[Сумма выплаты]],20)</f>
        <v>20</v>
      </c>
    </row>
    <row r="795" spans="1:7" x14ac:dyDescent="0.25">
      <c r="A795" t="s">
        <v>15</v>
      </c>
      <c r="B795" t="s">
        <v>741</v>
      </c>
      <c r="C795" t="s">
        <v>45</v>
      </c>
      <c r="D795" t="s">
        <v>857</v>
      </c>
      <c r="E795" s="2">
        <v>1487.5</v>
      </c>
      <c r="F795">
        <f>1.2%*Таблица1[[#This Row],[Сумма выплаты]]</f>
        <v>17.850000000000001</v>
      </c>
      <c r="G795">
        <f>MAX(IF(Таблица1[[#This Row],[БИК банка получателя]]="044525593",1%,1.2%)*Таблица1[[#This Row],[Сумма выплаты]],20)</f>
        <v>20</v>
      </c>
    </row>
    <row r="796" spans="1:7" x14ac:dyDescent="0.25">
      <c r="A796" t="s">
        <v>15</v>
      </c>
      <c r="B796" t="s">
        <v>750</v>
      </c>
      <c r="C796" t="s">
        <v>397</v>
      </c>
      <c r="D796" t="s">
        <v>858</v>
      </c>
      <c r="E796" s="2">
        <v>1890</v>
      </c>
      <c r="F796">
        <f>1.2%*Таблица1[[#This Row],[Сумма выплаты]]</f>
        <v>22.68</v>
      </c>
      <c r="G796">
        <f>MAX(IF(Таблица1[[#This Row],[БИК банка получателя]]="044525593",1%,1.2%)*Таблица1[[#This Row],[Сумма выплаты]],20)</f>
        <v>22.68</v>
      </c>
    </row>
    <row r="797" spans="1:7" x14ac:dyDescent="0.25">
      <c r="A797" t="s">
        <v>15</v>
      </c>
      <c r="B797" t="s">
        <v>741</v>
      </c>
      <c r="C797" t="s">
        <v>17</v>
      </c>
      <c r="D797" t="s">
        <v>859</v>
      </c>
      <c r="E797" s="2">
        <v>1837.5</v>
      </c>
      <c r="F797">
        <f>1.2%*Таблица1[[#This Row],[Сумма выплаты]]</f>
        <v>22.05</v>
      </c>
      <c r="G797">
        <f>MAX(IF(Таблица1[[#This Row],[БИК банка получателя]]="044525593",1%,1.2%)*Таблица1[[#This Row],[Сумма выплаты]],20)</f>
        <v>22.05</v>
      </c>
    </row>
    <row r="798" spans="1:7" x14ac:dyDescent="0.25">
      <c r="A798" t="s">
        <v>15</v>
      </c>
      <c r="B798" t="s">
        <v>745</v>
      </c>
      <c r="C798" t="s">
        <v>57</v>
      </c>
      <c r="D798" t="s">
        <v>860</v>
      </c>
      <c r="E798" s="2">
        <v>1890</v>
      </c>
      <c r="F798">
        <f>1.2%*Таблица1[[#This Row],[Сумма выплаты]]</f>
        <v>22.68</v>
      </c>
      <c r="G798">
        <f>MAX(IF(Таблица1[[#This Row],[БИК банка получателя]]="044525593",1%,1.2%)*Таблица1[[#This Row],[Сумма выплаты]],20)</f>
        <v>22.68</v>
      </c>
    </row>
    <row r="799" spans="1:7" x14ac:dyDescent="0.25">
      <c r="A799" t="s">
        <v>15</v>
      </c>
      <c r="B799" t="s">
        <v>745</v>
      </c>
      <c r="C799" t="s">
        <v>17</v>
      </c>
      <c r="D799" t="s">
        <v>861</v>
      </c>
      <c r="E799" s="2">
        <v>1487.5</v>
      </c>
      <c r="F799">
        <f>1.2%*Таблица1[[#This Row],[Сумма выплаты]]</f>
        <v>17.850000000000001</v>
      </c>
      <c r="G799">
        <f>MAX(IF(Таблица1[[#This Row],[БИК банка получателя]]="044525593",1%,1.2%)*Таблица1[[#This Row],[Сумма выплаты]],20)</f>
        <v>20</v>
      </c>
    </row>
    <row r="800" spans="1:7" x14ac:dyDescent="0.25">
      <c r="A800" t="s">
        <v>15</v>
      </c>
      <c r="B800" t="s">
        <v>741</v>
      </c>
      <c r="C800" t="s">
        <v>11</v>
      </c>
      <c r="D800" t="s">
        <v>862</v>
      </c>
      <c r="E800" s="2">
        <v>1837.5</v>
      </c>
      <c r="F800">
        <f>1.2%*Таблица1[[#This Row],[Сумма выплаты]]</f>
        <v>22.05</v>
      </c>
      <c r="G800">
        <f>MAX(IF(Таблица1[[#This Row],[БИК банка получателя]]="044525593",1%,1.2%)*Таблица1[[#This Row],[Сумма выплаты]],20)</f>
        <v>22.05</v>
      </c>
    </row>
    <row r="801" spans="1:7" x14ac:dyDescent="0.25">
      <c r="A801" t="s">
        <v>15</v>
      </c>
      <c r="B801" t="s">
        <v>741</v>
      </c>
      <c r="C801" t="s">
        <v>408</v>
      </c>
      <c r="D801" t="s">
        <v>863</v>
      </c>
      <c r="E801" s="2">
        <v>1890</v>
      </c>
      <c r="F801">
        <f>1.2%*Таблица1[[#This Row],[Сумма выплаты]]</f>
        <v>22.68</v>
      </c>
      <c r="G801">
        <f>MAX(IF(Таблица1[[#This Row],[БИК банка получателя]]="044525593",1%,1.2%)*Таблица1[[#This Row],[Сумма выплаты]],20)</f>
        <v>22.68</v>
      </c>
    </row>
    <row r="802" spans="1:7" x14ac:dyDescent="0.25">
      <c r="A802" t="s">
        <v>15</v>
      </c>
      <c r="B802" t="s">
        <v>741</v>
      </c>
      <c r="C802" t="s">
        <v>11</v>
      </c>
      <c r="D802" t="s">
        <v>864</v>
      </c>
      <c r="E802" s="2">
        <v>1890</v>
      </c>
      <c r="F802">
        <f>1.2%*Таблица1[[#This Row],[Сумма выплаты]]</f>
        <v>22.68</v>
      </c>
      <c r="G802">
        <f>MAX(IF(Таблица1[[#This Row],[БИК банка получателя]]="044525593",1%,1.2%)*Таблица1[[#This Row],[Сумма выплаты]],20)</f>
        <v>22.68</v>
      </c>
    </row>
    <row r="803" spans="1:7" x14ac:dyDescent="0.25">
      <c r="A803" t="s">
        <v>15</v>
      </c>
      <c r="B803" t="s">
        <v>741</v>
      </c>
      <c r="C803" t="s">
        <v>11</v>
      </c>
      <c r="D803" t="s">
        <v>865</v>
      </c>
      <c r="E803" s="2">
        <v>1890</v>
      </c>
      <c r="F803">
        <f>1.2%*Таблица1[[#This Row],[Сумма выплаты]]</f>
        <v>22.68</v>
      </c>
      <c r="G803">
        <f>MAX(IF(Таблица1[[#This Row],[БИК банка получателя]]="044525593",1%,1.2%)*Таблица1[[#This Row],[Сумма выплаты]],20)</f>
        <v>22.68</v>
      </c>
    </row>
    <row r="804" spans="1:7" x14ac:dyDescent="0.25">
      <c r="A804" t="s">
        <v>15</v>
      </c>
      <c r="B804" t="s">
        <v>750</v>
      </c>
      <c r="C804" t="s">
        <v>17</v>
      </c>
      <c r="D804" t="s">
        <v>866</v>
      </c>
      <c r="E804" s="2">
        <v>1487.5</v>
      </c>
      <c r="F804">
        <f>1.2%*Таблица1[[#This Row],[Сумма выплаты]]</f>
        <v>17.850000000000001</v>
      </c>
      <c r="G804">
        <f>MAX(IF(Таблица1[[#This Row],[БИК банка получателя]]="044525593",1%,1.2%)*Таблица1[[#This Row],[Сумма выплаты]],20)</f>
        <v>20</v>
      </c>
    </row>
    <row r="805" spans="1:7" x14ac:dyDescent="0.25">
      <c r="A805" t="s">
        <v>15</v>
      </c>
      <c r="B805" t="s">
        <v>741</v>
      </c>
      <c r="C805" t="s">
        <v>17</v>
      </c>
      <c r="D805" t="s">
        <v>867</v>
      </c>
      <c r="E805" s="2">
        <v>1487.5</v>
      </c>
      <c r="F805">
        <f>1.2%*Таблица1[[#This Row],[Сумма выплаты]]</f>
        <v>17.850000000000001</v>
      </c>
      <c r="G805">
        <f>MAX(IF(Таблица1[[#This Row],[БИК банка получателя]]="044525593",1%,1.2%)*Таблица1[[#This Row],[Сумма выплаты]],20)</f>
        <v>20</v>
      </c>
    </row>
    <row r="806" spans="1:7" x14ac:dyDescent="0.25">
      <c r="A806" t="s">
        <v>617</v>
      </c>
      <c r="B806" t="s">
        <v>656</v>
      </c>
      <c r="C806" t="s">
        <v>194</v>
      </c>
      <c r="D806" t="s">
        <v>868</v>
      </c>
      <c r="E806" s="2">
        <v>1995</v>
      </c>
      <c r="F806">
        <f>1.2%*Таблица1[[#This Row],[Сумма выплаты]]</f>
        <v>23.94</v>
      </c>
      <c r="G806">
        <f>MAX(IF(Таблица1[[#This Row],[БИК банка получателя]]="044525593",1%,1.2%)*Таблица1[[#This Row],[Сумма выплаты]],20)</f>
        <v>23.94</v>
      </c>
    </row>
    <row r="807" spans="1:7" x14ac:dyDescent="0.25">
      <c r="A807" t="s">
        <v>4</v>
      </c>
      <c r="B807" t="s">
        <v>750</v>
      </c>
      <c r="C807" t="s">
        <v>194</v>
      </c>
      <c r="D807" t="s">
        <v>869</v>
      </c>
      <c r="E807" s="2">
        <v>2416</v>
      </c>
      <c r="F807">
        <f>1.2%*Таблица1[[#This Row],[Сумма выплаты]]</f>
        <v>28.992000000000001</v>
      </c>
      <c r="G807">
        <f>MAX(IF(Таблица1[[#This Row],[БИК банка получателя]]="044525593",1%,1.2%)*Таблица1[[#This Row],[Сумма выплаты]],20)</f>
        <v>28.992000000000001</v>
      </c>
    </row>
    <row r="808" spans="1:7" x14ac:dyDescent="0.25">
      <c r="A808" t="s">
        <v>4</v>
      </c>
      <c r="B808" t="s">
        <v>741</v>
      </c>
      <c r="C808" t="s">
        <v>194</v>
      </c>
      <c r="D808" t="s">
        <v>870</v>
      </c>
      <c r="E808" s="2">
        <v>1920</v>
      </c>
      <c r="F808">
        <f>1.2%*Таблица1[[#This Row],[Сумма выплаты]]</f>
        <v>23.04</v>
      </c>
      <c r="G808">
        <f>MAX(IF(Таблица1[[#This Row],[БИК банка получателя]]="044525593",1%,1.2%)*Таблица1[[#This Row],[Сумма выплаты]],20)</f>
        <v>23.04</v>
      </c>
    </row>
    <row r="809" spans="1:7" x14ac:dyDescent="0.25">
      <c r="A809" t="s">
        <v>15</v>
      </c>
      <c r="B809" t="s">
        <v>750</v>
      </c>
      <c r="C809" t="s">
        <v>22</v>
      </c>
      <c r="D809" t="s">
        <v>871</v>
      </c>
      <c r="E809" s="2">
        <v>1837.5</v>
      </c>
      <c r="F809">
        <f>1.2%*Таблица1[[#This Row],[Сумма выплаты]]</f>
        <v>22.05</v>
      </c>
      <c r="G809">
        <f>MAX(IF(Таблица1[[#This Row],[БИК банка получателя]]="044525593",1%,1.2%)*Таблица1[[#This Row],[Сумма выплаты]],20)</f>
        <v>22.05</v>
      </c>
    </row>
    <row r="810" spans="1:7" x14ac:dyDescent="0.25">
      <c r="A810" t="s">
        <v>15</v>
      </c>
      <c r="B810" t="s">
        <v>745</v>
      </c>
      <c r="C810" t="s">
        <v>9</v>
      </c>
      <c r="D810" t="s">
        <v>872</v>
      </c>
      <c r="E810" s="2">
        <v>1837.5</v>
      </c>
      <c r="F810">
        <f>1.2%*Таблица1[[#This Row],[Сумма выплаты]]</f>
        <v>22.05</v>
      </c>
      <c r="G810">
        <f>MAX(IF(Таблица1[[#This Row],[БИК банка получателя]]="044525593",1%,1.2%)*Таблица1[[#This Row],[Сумма выплаты]],20)</f>
        <v>20</v>
      </c>
    </row>
    <row r="811" spans="1:7" x14ac:dyDescent="0.25">
      <c r="A811" t="s">
        <v>15</v>
      </c>
      <c r="B811" t="s">
        <v>741</v>
      </c>
      <c r="C811" t="s">
        <v>17</v>
      </c>
      <c r="D811" t="s">
        <v>873</v>
      </c>
      <c r="E811" s="2">
        <v>1050</v>
      </c>
      <c r="F811">
        <f>1.2%*Таблица1[[#This Row],[Сумма выплаты]]</f>
        <v>12.6</v>
      </c>
      <c r="G811">
        <f>MAX(IF(Таблица1[[#This Row],[БИК банка получателя]]="044525593",1%,1.2%)*Таблица1[[#This Row],[Сумма выплаты]],20)</f>
        <v>20</v>
      </c>
    </row>
    <row r="812" spans="1:7" x14ac:dyDescent="0.25">
      <c r="A812" t="s">
        <v>15</v>
      </c>
      <c r="B812" t="s">
        <v>745</v>
      </c>
      <c r="C812" t="s">
        <v>17</v>
      </c>
      <c r="D812" t="s">
        <v>874</v>
      </c>
      <c r="E812" s="2">
        <v>1487.5</v>
      </c>
      <c r="F812">
        <f>1.2%*Таблица1[[#This Row],[Сумма выплаты]]</f>
        <v>17.850000000000001</v>
      </c>
      <c r="G812">
        <f>MAX(IF(Таблица1[[#This Row],[БИК банка получателя]]="044525593",1%,1.2%)*Таблица1[[#This Row],[Сумма выплаты]],20)</f>
        <v>20</v>
      </c>
    </row>
    <row r="813" spans="1:7" x14ac:dyDescent="0.25">
      <c r="A813" t="s">
        <v>15</v>
      </c>
      <c r="B813" t="s">
        <v>741</v>
      </c>
      <c r="C813" t="s">
        <v>17</v>
      </c>
      <c r="D813" t="s">
        <v>875</v>
      </c>
      <c r="E813" s="2">
        <v>1837.5</v>
      </c>
      <c r="F813">
        <f>1.2%*Таблица1[[#This Row],[Сумма выплаты]]</f>
        <v>22.05</v>
      </c>
      <c r="G813">
        <f>MAX(IF(Таблица1[[#This Row],[БИК банка получателя]]="044525593",1%,1.2%)*Таблица1[[#This Row],[Сумма выплаты]],20)</f>
        <v>22.05</v>
      </c>
    </row>
    <row r="814" spans="1:7" x14ac:dyDescent="0.25">
      <c r="A814" t="s">
        <v>15</v>
      </c>
      <c r="B814" t="s">
        <v>745</v>
      </c>
      <c r="C814" t="s">
        <v>45</v>
      </c>
      <c r="D814" t="s">
        <v>876</v>
      </c>
      <c r="E814" s="2">
        <v>1837.5</v>
      </c>
      <c r="F814">
        <f>1.2%*Таблица1[[#This Row],[Сумма выплаты]]</f>
        <v>22.05</v>
      </c>
      <c r="G814">
        <f>MAX(IF(Таблица1[[#This Row],[БИК банка получателя]]="044525593",1%,1.2%)*Таблица1[[#This Row],[Сумма выплаты]],20)</f>
        <v>22.05</v>
      </c>
    </row>
    <row r="815" spans="1:7" x14ac:dyDescent="0.25">
      <c r="A815" t="s">
        <v>15</v>
      </c>
      <c r="B815" t="s">
        <v>741</v>
      </c>
      <c r="C815" t="s">
        <v>17</v>
      </c>
      <c r="D815" t="s">
        <v>877</v>
      </c>
      <c r="E815" s="2">
        <v>1050</v>
      </c>
      <c r="F815">
        <f>1.2%*Таблица1[[#This Row],[Сумма выплаты]]</f>
        <v>12.6</v>
      </c>
      <c r="G815">
        <f>MAX(IF(Таблица1[[#This Row],[БИК банка получателя]]="044525593",1%,1.2%)*Таблица1[[#This Row],[Сумма выплаты]],20)</f>
        <v>20</v>
      </c>
    </row>
    <row r="816" spans="1:7" x14ac:dyDescent="0.25">
      <c r="A816" t="s">
        <v>15</v>
      </c>
      <c r="B816" t="s">
        <v>745</v>
      </c>
      <c r="C816" t="s">
        <v>397</v>
      </c>
      <c r="D816" t="s">
        <v>878</v>
      </c>
      <c r="E816" s="2">
        <v>1890</v>
      </c>
      <c r="F816">
        <f>1.2%*Таблица1[[#This Row],[Сумма выплаты]]</f>
        <v>22.68</v>
      </c>
      <c r="G816">
        <f>MAX(IF(Таблица1[[#This Row],[БИК банка получателя]]="044525593",1%,1.2%)*Таблица1[[#This Row],[Сумма выплаты]],20)</f>
        <v>22.68</v>
      </c>
    </row>
    <row r="817" spans="1:7" x14ac:dyDescent="0.25">
      <c r="A817" t="s">
        <v>15</v>
      </c>
      <c r="B817" t="s">
        <v>750</v>
      </c>
      <c r="C817" t="s">
        <v>17</v>
      </c>
      <c r="D817" t="s">
        <v>879</v>
      </c>
      <c r="E817" s="2">
        <v>900</v>
      </c>
      <c r="F817">
        <f>1.2%*Таблица1[[#This Row],[Сумма выплаты]]</f>
        <v>10.8</v>
      </c>
      <c r="G817">
        <f>MAX(IF(Таблица1[[#This Row],[БИК банка получателя]]="044525593",1%,1.2%)*Таблица1[[#This Row],[Сумма выплаты]],20)</f>
        <v>20</v>
      </c>
    </row>
    <row r="818" spans="1:7" x14ac:dyDescent="0.25">
      <c r="A818" t="s">
        <v>15</v>
      </c>
      <c r="B818" t="s">
        <v>750</v>
      </c>
      <c r="C818" t="s">
        <v>57</v>
      </c>
      <c r="D818" t="s">
        <v>880</v>
      </c>
      <c r="E818" s="2">
        <v>1890</v>
      </c>
      <c r="F818">
        <f>1.2%*Таблица1[[#This Row],[Сумма выплаты]]</f>
        <v>22.68</v>
      </c>
      <c r="G818">
        <f>MAX(IF(Таблица1[[#This Row],[БИК банка получателя]]="044525593",1%,1.2%)*Таблица1[[#This Row],[Сумма выплаты]],20)</f>
        <v>22.68</v>
      </c>
    </row>
    <row r="819" spans="1:7" x14ac:dyDescent="0.25">
      <c r="A819" t="s">
        <v>77</v>
      </c>
      <c r="B819" t="s">
        <v>741</v>
      </c>
      <c r="C819" t="s">
        <v>331</v>
      </c>
      <c r="D819" t="s">
        <v>881</v>
      </c>
      <c r="E819" s="3">
        <v>1597.5</v>
      </c>
      <c r="F819">
        <f>1.2%*Таблица1[[#This Row],[Сумма выплаты]]</f>
        <v>19.170000000000002</v>
      </c>
      <c r="G819">
        <f>MAX(IF(Таблица1[[#This Row],[БИК банка получателя]]="044525593",1%,1.2%)*Таблица1[[#This Row],[Сумма выплаты]],20)</f>
        <v>20</v>
      </c>
    </row>
    <row r="820" spans="1:7" x14ac:dyDescent="0.25">
      <c r="A820" t="s">
        <v>15</v>
      </c>
      <c r="B820" t="s">
        <v>750</v>
      </c>
      <c r="C820" t="s">
        <v>17</v>
      </c>
      <c r="D820" t="s">
        <v>882</v>
      </c>
      <c r="E820" s="2">
        <v>1050</v>
      </c>
      <c r="F820">
        <f>1.2%*Таблица1[[#This Row],[Сумма выплаты]]</f>
        <v>12.6</v>
      </c>
      <c r="G820">
        <f>MAX(IF(Таблица1[[#This Row],[БИК банка получателя]]="044525593",1%,1.2%)*Таблица1[[#This Row],[Сумма выплаты]],20)</f>
        <v>20</v>
      </c>
    </row>
    <row r="821" spans="1:7" x14ac:dyDescent="0.25">
      <c r="A821" t="s">
        <v>15</v>
      </c>
      <c r="B821" t="s">
        <v>741</v>
      </c>
      <c r="C821" t="s">
        <v>17</v>
      </c>
      <c r="D821" t="s">
        <v>883</v>
      </c>
      <c r="E821" s="2">
        <v>1050</v>
      </c>
      <c r="F821">
        <f>1.2%*Таблица1[[#This Row],[Сумма выплаты]]</f>
        <v>12.6</v>
      </c>
      <c r="G821">
        <f>MAX(IF(Таблица1[[#This Row],[БИК банка получателя]]="044525593",1%,1.2%)*Таблица1[[#This Row],[Сумма выплаты]],20)</f>
        <v>20</v>
      </c>
    </row>
    <row r="822" spans="1:7" x14ac:dyDescent="0.25">
      <c r="A822" t="s">
        <v>15</v>
      </c>
      <c r="B822" t="s">
        <v>884</v>
      </c>
      <c r="C822" t="s">
        <v>17</v>
      </c>
      <c r="D822" t="s">
        <v>885</v>
      </c>
      <c r="E822" s="2">
        <v>175</v>
      </c>
      <c r="F822">
        <f>1.2%*Таблица1[[#This Row],[Сумма выплаты]]</f>
        <v>2.1</v>
      </c>
      <c r="G822">
        <f>MAX(IF(Таблица1[[#This Row],[БИК банка получателя]]="044525593",1%,1.2%)*Таблица1[[#This Row],[Сумма выплаты]],20)</f>
        <v>20</v>
      </c>
    </row>
    <row r="823" spans="1:7" x14ac:dyDescent="0.25">
      <c r="A823" t="s">
        <v>15</v>
      </c>
      <c r="B823" t="s">
        <v>884</v>
      </c>
      <c r="C823" t="s">
        <v>17</v>
      </c>
      <c r="D823" t="s">
        <v>886</v>
      </c>
      <c r="E823" s="2">
        <v>350</v>
      </c>
      <c r="F823">
        <f>1.2%*Таблица1[[#This Row],[Сумма выплаты]]</f>
        <v>4.2</v>
      </c>
      <c r="G823">
        <f>MAX(IF(Таблица1[[#This Row],[БИК банка получателя]]="044525593",1%,1.2%)*Таблица1[[#This Row],[Сумма выплаты]],20)</f>
        <v>20</v>
      </c>
    </row>
    <row r="824" spans="1:7" x14ac:dyDescent="0.25">
      <c r="A824" t="s">
        <v>15</v>
      </c>
      <c r="B824" t="s">
        <v>887</v>
      </c>
      <c r="C824" t="s">
        <v>743</v>
      </c>
      <c r="D824" t="s">
        <v>888</v>
      </c>
      <c r="E824" s="2">
        <v>875</v>
      </c>
      <c r="F824">
        <f>1.2%*Таблица1[[#This Row],[Сумма выплаты]]</f>
        <v>10.5</v>
      </c>
      <c r="G824">
        <f>MAX(IF(Таблица1[[#This Row],[БИК банка получателя]]="044525593",1%,1.2%)*Таблица1[[#This Row],[Сумма выплаты]],20)</f>
        <v>20</v>
      </c>
    </row>
    <row r="825" spans="1:7" x14ac:dyDescent="0.25">
      <c r="A825" t="s">
        <v>15</v>
      </c>
      <c r="B825" t="s">
        <v>889</v>
      </c>
      <c r="C825" t="s">
        <v>22</v>
      </c>
      <c r="D825" t="s">
        <v>890</v>
      </c>
      <c r="E825" s="2">
        <v>875</v>
      </c>
      <c r="F825">
        <f>1.2%*Таблица1[[#This Row],[Сумма выплаты]]</f>
        <v>10.5</v>
      </c>
      <c r="G825">
        <f>MAX(IF(Таблица1[[#This Row],[БИК банка получателя]]="044525593",1%,1.2%)*Таблица1[[#This Row],[Сумма выплаты]],20)</f>
        <v>20</v>
      </c>
    </row>
    <row r="826" spans="1:7" x14ac:dyDescent="0.25">
      <c r="A826" t="s">
        <v>15</v>
      </c>
      <c r="B826" t="s">
        <v>889</v>
      </c>
      <c r="C826" t="s">
        <v>9</v>
      </c>
      <c r="D826" t="s">
        <v>891</v>
      </c>
      <c r="E826" s="2">
        <v>875</v>
      </c>
      <c r="F826">
        <f>1.2%*Таблица1[[#This Row],[Сумма выплаты]]</f>
        <v>10.5</v>
      </c>
      <c r="G826">
        <f>MAX(IF(Таблица1[[#This Row],[БИК банка получателя]]="044525593",1%,1.2%)*Таблица1[[#This Row],[Сумма выплаты]],20)</f>
        <v>20</v>
      </c>
    </row>
    <row r="827" spans="1:7" x14ac:dyDescent="0.25">
      <c r="A827" t="s">
        <v>15</v>
      </c>
      <c r="B827" t="s">
        <v>892</v>
      </c>
      <c r="C827" t="s">
        <v>9</v>
      </c>
      <c r="D827" t="s">
        <v>893</v>
      </c>
      <c r="E827" s="2">
        <v>875</v>
      </c>
      <c r="F827">
        <f>1.2%*Таблица1[[#This Row],[Сумма выплаты]]</f>
        <v>10.5</v>
      </c>
      <c r="G827">
        <f>MAX(IF(Таблица1[[#This Row],[БИК банка получателя]]="044525593",1%,1.2%)*Таблица1[[#This Row],[Сумма выплаты]],20)</f>
        <v>20</v>
      </c>
    </row>
    <row r="828" spans="1:7" x14ac:dyDescent="0.25">
      <c r="A828" t="s">
        <v>15</v>
      </c>
      <c r="B828" t="s">
        <v>892</v>
      </c>
      <c r="C828" t="s">
        <v>11</v>
      </c>
      <c r="D828" t="s">
        <v>894</v>
      </c>
      <c r="E828" s="2">
        <v>875</v>
      </c>
      <c r="F828">
        <f>1.2%*Таблица1[[#This Row],[Сумма выплаты]]</f>
        <v>10.5</v>
      </c>
      <c r="G828">
        <f>MAX(IF(Таблица1[[#This Row],[БИК банка получателя]]="044525593",1%,1.2%)*Таблица1[[#This Row],[Сумма выплаты]],20)</f>
        <v>20</v>
      </c>
    </row>
    <row r="829" spans="1:7" x14ac:dyDescent="0.25">
      <c r="A829" t="s">
        <v>15</v>
      </c>
      <c r="B829" t="s">
        <v>889</v>
      </c>
      <c r="C829" t="s">
        <v>49</v>
      </c>
      <c r="D829" t="s">
        <v>895</v>
      </c>
      <c r="E829" s="2">
        <v>875</v>
      </c>
      <c r="F829">
        <f>1.2%*Таблица1[[#This Row],[Сумма выплаты]]</f>
        <v>10.5</v>
      </c>
      <c r="G829">
        <f>MAX(IF(Таблица1[[#This Row],[БИК банка получателя]]="044525593",1%,1.2%)*Таблица1[[#This Row],[Сумма выплаты]],20)</f>
        <v>20</v>
      </c>
    </row>
    <row r="830" spans="1:7" x14ac:dyDescent="0.25">
      <c r="A830" t="s">
        <v>15</v>
      </c>
      <c r="B830" t="s">
        <v>887</v>
      </c>
      <c r="C830" t="s">
        <v>17</v>
      </c>
      <c r="D830" t="s">
        <v>896</v>
      </c>
      <c r="E830" s="2">
        <v>900</v>
      </c>
      <c r="F830">
        <f>1.2%*Таблица1[[#This Row],[Сумма выплаты]]</f>
        <v>10.8</v>
      </c>
      <c r="G830">
        <f>MAX(IF(Таблица1[[#This Row],[БИК банка получателя]]="044525593",1%,1.2%)*Таблица1[[#This Row],[Сумма выплаты]],20)</f>
        <v>20</v>
      </c>
    </row>
    <row r="831" spans="1:7" x14ac:dyDescent="0.25">
      <c r="A831" t="s">
        <v>15</v>
      </c>
      <c r="B831" t="s">
        <v>889</v>
      </c>
      <c r="C831" t="s">
        <v>17</v>
      </c>
      <c r="D831" t="s">
        <v>897</v>
      </c>
      <c r="E831" s="2">
        <v>1050</v>
      </c>
      <c r="F831">
        <f>1.2%*Таблица1[[#This Row],[Сумма выплаты]]</f>
        <v>12.6</v>
      </c>
      <c r="G831">
        <f>MAX(IF(Таблица1[[#This Row],[БИК банка получателя]]="044525593",1%,1.2%)*Таблица1[[#This Row],[Сумма выплаты]],20)</f>
        <v>20</v>
      </c>
    </row>
    <row r="832" spans="1:7" x14ac:dyDescent="0.25">
      <c r="A832" t="s">
        <v>15</v>
      </c>
      <c r="B832" t="s">
        <v>884</v>
      </c>
      <c r="C832" t="s">
        <v>11</v>
      </c>
      <c r="D832" t="s">
        <v>898</v>
      </c>
      <c r="E832" s="2">
        <v>1050</v>
      </c>
      <c r="F832">
        <f>1.2%*Таблица1[[#This Row],[Сумма выплаты]]</f>
        <v>12.6</v>
      </c>
      <c r="G832">
        <f>MAX(IF(Таблица1[[#This Row],[БИК банка получателя]]="044525593",1%,1.2%)*Таблица1[[#This Row],[Сумма выплаты]],20)</f>
        <v>20</v>
      </c>
    </row>
    <row r="833" spans="1:7" x14ac:dyDescent="0.25">
      <c r="A833" t="s">
        <v>15</v>
      </c>
      <c r="B833" t="s">
        <v>887</v>
      </c>
      <c r="C833" t="s">
        <v>17</v>
      </c>
      <c r="D833" t="s">
        <v>899</v>
      </c>
      <c r="E833" s="2">
        <v>1050</v>
      </c>
      <c r="F833">
        <f>1.2%*Таблица1[[#This Row],[Сумма выплаты]]</f>
        <v>12.6</v>
      </c>
      <c r="G833">
        <f>MAX(IF(Таблица1[[#This Row],[БИК банка получателя]]="044525593",1%,1.2%)*Таблица1[[#This Row],[Сумма выплаты]],20)</f>
        <v>20</v>
      </c>
    </row>
    <row r="834" spans="1:7" x14ac:dyDescent="0.25">
      <c r="A834" t="s">
        <v>15</v>
      </c>
      <c r="B834" t="s">
        <v>887</v>
      </c>
      <c r="C834" t="s">
        <v>17</v>
      </c>
      <c r="D834" t="s">
        <v>900</v>
      </c>
      <c r="E834" s="2">
        <v>1050</v>
      </c>
      <c r="F834">
        <f>1.2%*Таблица1[[#This Row],[Сумма выплаты]]</f>
        <v>12.6</v>
      </c>
      <c r="G834">
        <f>MAX(IF(Таблица1[[#This Row],[БИК банка получателя]]="044525593",1%,1.2%)*Таблица1[[#This Row],[Сумма выплаты]],20)</f>
        <v>20</v>
      </c>
    </row>
    <row r="835" spans="1:7" x14ac:dyDescent="0.25">
      <c r="A835" t="s">
        <v>15</v>
      </c>
      <c r="B835" t="s">
        <v>884</v>
      </c>
      <c r="C835" t="s">
        <v>75</v>
      </c>
      <c r="D835" t="s">
        <v>901</v>
      </c>
      <c r="E835" s="2">
        <v>1137.5</v>
      </c>
      <c r="F835">
        <f>1.2%*Таблица1[[#This Row],[Сумма выплаты]]</f>
        <v>13.65</v>
      </c>
      <c r="G835">
        <f>MAX(IF(Таблица1[[#This Row],[БИК банка получателя]]="044525593",1%,1.2%)*Таблица1[[#This Row],[Сумма выплаты]],20)</f>
        <v>20</v>
      </c>
    </row>
    <row r="836" spans="1:7" x14ac:dyDescent="0.25">
      <c r="A836" t="s">
        <v>15</v>
      </c>
      <c r="B836" t="s">
        <v>889</v>
      </c>
      <c r="C836" t="s">
        <v>38</v>
      </c>
      <c r="D836" t="s">
        <v>902</v>
      </c>
      <c r="E836" s="2">
        <v>1377</v>
      </c>
      <c r="F836">
        <f>1.2%*Таблица1[[#This Row],[Сумма выплаты]]</f>
        <v>16.524000000000001</v>
      </c>
      <c r="G836">
        <f>MAX(IF(Таблица1[[#This Row],[БИК банка получателя]]="044525593",1%,1.2%)*Таблица1[[#This Row],[Сумма выплаты]],20)</f>
        <v>20</v>
      </c>
    </row>
    <row r="837" spans="1:7" x14ac:dyDescent="0.25">
      <c r="A837" t="s">
        <v>15</v>
      </c>
      <c r="B837" t="s">
        <v>892</v>
      </c>
      <c r="C837" t="s">
        <v>68</v>
      </c>
      <c r="D837" t="s">
        <v>903</v>
      </c>
      <c r="E837" s="2">
        <v>1377</v>
      </c>
      <c r="F837">
        <f>1.2%*Таблица1[[#This Row],[Сумма выплаты]]</f>
        <v>16.524000000000001</v>
      </c>
      <c r="G837">
        <f>MAX(IF(Таблица1[[#This Row],[БИК банка получателя]]="044525593",1%,1.2%)*Таблица1[[#This Row],[Сумма выплаты]],20)</f>
        <v>20</v>
      </c>
    </row>
    <row r="838" spans="1:7" x14ac:dyDescent="0.25">
      <c r="A838" t="s">
        <v>15</v>
      </c>
      <c r="B838" t="s">
        <v>889</v>
      </c>
      <c r="C838" t="s">
        <v>68</v>
      </c>
      <c r="D838" t="s">
        <v>904</v>
      </c>
      <c r="E838" s="2">
        <v>1377</v>
      </c>
      <c r="F838">
        <f>1.2%*Таблица1[[#This Row],[Сумма выплаты]]</f>
        <v>16.524000000000001</v>
      </c>
      <c r="G838">
        <f>MAX(IF(Таблица1[[#This Row],[БИК банка получателя]]="044525593",1%,1.2%)*Таблица1[[#This Row],[Сумма выплаты]],20)</f>
        <v>20</v>
      </c>
    </row>
    <row r="839" spans="1:7" x14ac:dyDescent="0.25">
      <c r="A839" t="s">
        <v>15</v>
      </c>
      <c r="B839" t="s">
        <v>892</v>
      </c>
      <c r="C839" t="s">
        <v>17</v>
      </c>
      <c r="D839" t="s">
        <v>905</v>
      </c>
      <c r="E839" s="2">
        <v>1440</v>
      </c>
      <c r="F839">
        <f>1.2%*Таблица1[[#This Row],[Сумма выплаты]]</f>
        <v>17.28</v>
      </c>
      <c r="G839">
        <f>MAX(IF(Таблица1[[#This Row],[БИК банка получателя]]="044525593",1%,1.2%)*Таблица1[[#This Row],[Сумма выплаты]],20)</f>
        <v>20</v>
      </c>
    </row>
    <row r="840" spans="1:7" x14ac:dyDescent="0.25">
      <c r="A840" t="s">
        <v>15</v>
      </c>
      <c r="B840" t="s">
        <v>889</v>
      </c>
      <c r="C840" t="s">
        <v>17</v>
      </c>
      <c r="D840" t="s">
        <v>906</v>
      </c>
      <c r="E840" s="2">
        <v>1487.5</v>
      </c>
      <c r="F840">
        <f>1.2%*Таблица1[[#This Row],[Сумма выплаты]]</f>
        <v>17.850000000000001</v>
      </c>
      <c r="G840">
        <f>MAX(IF(Таблица1[[#This Row],[БИК банка получателя]]="044525593",1%,1.2%)*Таблица1[[#This Row],[Сумма выплаты]],20)</f>
        <v>20</v>
      </c>
    </row>
    <row r="841" spans="1:7" x14ac:dyDescent="0.25">
      <c r="A841" t="s">
        <v>15</v>
      </c>
      <c r="B841" t="s">
        <v>889</v>
      </c>
      <c r="C841" t="s">
        <v>9</v>
      </c>
      <c r="D841" t="s">
        <v>907</v>
      </c>
      <c r="E841" s="2">
        <v>1487.5</v>
      </c>
      <c r="F841">
        <f>1.2%*Таблица1[[#This Row],[Сумма выплаты]]</f>
        <v>17.850000000000001</v>
      </c>
      <c r="G841">
        <f>MAX(IF(Таблица1[[#This Row],[БИК банка получателя]]="044525593",1%,1.2%)*Таблица1[[#This Row],[Сумма выплаты]],20)</f>
        <v>20</v>
      </c>
    </row>
    <row r="842" spans="1:7" x14ac:dyDescent="0.25">
      <c r="A842" t="s">
        <v>15</v>
      </c>
      <c r="B842" t="s">
        <v>884</v>
      </c>
      <c r="C842" t="s">
        <v>11</v>
      </c>
      <c r="D842" t="s">
        <v>908</v>
      </c>
      <c r="E842" s="2">
        <v>1487.5</v>
      </c>
      <c r="F842">
        <f>1.2%*Таблица1[[#This Row],[Сумма выплаты]]</f>
        <v>17.850000000000001</v>
      </c>
      <c r="G842">
        <f>MAX(IF(Таблица1[[#This Row],[БИК банка получателя]]="044525593",1%,1.2%)*Таблица1[[#This Row],[Сумма выплаты]],20)</f>
        <v>20</v>
      </c>
    </row>
    <row r="843" spans="1:7" x14ac:dyDescent="0.25">
      <c r="A843" t="s">
        <v>15</v>
      </c>
      <c r="B843" t="s">
        <v>884</v>
      </c>
      <c r="C843" t="s">
        <v>11</v>
      </c>
      <c r="D843" t="s">
        <v>909</v>
      </c>
      <c r="E843" s="2">
        <v>1487.5</v>
      </c>
      <c r="F843">
        <f>1.2%*Таблица1[[#This Row],[Сумма выплаты]]</f>
        <v>17.850000000000001</v>
      </c>
      <c r="G843">
        <f>MAX(IF(Таблица1[[#This Row],[БИК банка получателя]]="044525593",1%,1.2%)*Таблица1[[#This Row],[Сумма выплаты]],20)</f>
        <v>20</v>
      </c>
    </row>
    <row r="844" spans="1:7" x14ac:dyDescent="0.25">
      <c r="A844" t="s">
        <v>15</v>
      </c>
      <c r="B844" t="s">
        <v>884</v>
      </c>
      <c r="C844" t="s">
        <v>11</v>
      </c>
      <c r="D844" t="s">
        <v>910</v>
      </c>
      <c r="E844" s="2">
        <v>1487.5</v>
      </c>
      <c r="F844">
        <f>1.2%*Таблица1[[#This Row],[Сумма выплаты]]</f>
        <v>17.850000000000001</v>
      </c>
      <c r="G844">
        <f>MAX(IF(Таблица1[[#This Row],[БИК банка получателя]]="044525593",1%,1.2%)*Таблица1[[#This Row],[Сумма выплаты]],20)</f>
        <v>20</v>
      </c>
    </row>
    <row r="845" spans="1:7" x14ac:dyDescent="0.25">
      <c r="A845" t="s">
        <v>15</v>
      </c>
      <c r="B845" t="s">
        <v>889</v>
      </c>
      <c r="C845" t="s">
        <v>17</v>
      </c>
      <c r="D845" t="s">
        <v>911</v>
      </c>
      <c r="E845" s="2">
        <v>1487.5</v>
      </c>
      <c r="F845">
        <f>1.2%*Таблица1[[#This Row],[Сумма выплаты]]</f>
        <v>17.850000000000001</v>
      </c>
      <c r="G845">
        <f>MAX(IF(Таблица1[[#This Row],[БИК банка получателя]]="044525593",1%,1.2%)*Таблица1[[#This Row],[Сумма выплаты]],20)</f>
        <v>20</v>
      </c>
    </row>
    <row r="846" spans="1:7" x14ac:dyDescent="0.25">
      <c r="A846" t="s">
        <v>15</v>
      </c>
      <c r="B846" t="s">
        <v>892</v>
      </c>
      <c r="C846" t="s">
        <v>57</v>
      </c>
      <c r="D846" t="s">
        <v>912</v>
      </c>
      <c r="E846" s="2">
        <v>1487.5</v>
      </c>
      <c r="F846">
        <f>1.2%*Таблица1[[#This Row],[Сумма выплаты]]</f>
        <v>17.850000000000001</v>
      </c>
      <c r="G846">
        <f>MAX(IF(Таблица1[[#This Row],[БИК банка получателя]]="044525593",1%,1.2%)*Таблица1[[#This Row],[Сумма выплаты]],20)</f>
        <v>20</v>
      </c>
    </row>
    <row r="847" spans="1:7" x14ac:dyDescent="0.25">
      <c r="A847" t="s">
        <v>15</v>
      </c>
      <c r="B847" t="s">
        <v>884</v>
      </c>
      <c r="C847" t="s">
        <v>17</v>
      </c>
      <c r="D847" t="s">
        <v>913</v>
      </c>
      <c r="E847" s="2">
        <v>1487.5</v>
      </c>
      <c r="F847">
        <f>1.2%*Таблица1[[#This Row],[Сумма выплаты]]</f>
        <v>17.850000000000001</v>
      </c>
      <c r="G847">
        <f>MAX(IF(Таблица1[[#This Row],[БИК банка получателя]]="044525593",1%,1.2%)*Таблица1[[#This Row],[Сумма выплаты]],20)</f>
        <v>20</v>
      </c>
    </row>
    <row r="848" spans="1:7" x14ac:dyDescent="0.25">
      <c r="A848" t="s">
        <v>15</v>
      </c>
      <c r="B848" t="s">
        <v>892</v>
      </c>
      <c r="C848" t="s">
        <v>11</v>
      </c>
      <c r="D848" t="s">
        <v>914</v>
      </c>
      <c r="E848" s="2">
        <v>1487.5</v>
      </c>
      <c r="F848">
        <f>1.2%*Таблица1[[#This Row],[Сумма выплаты]]</f>
        <v>17.850000000000001</v>
      </c>
      <c r="G848">
        <f>MAX(IF(Таблица1[[#This Row],[БИК банка получателя]]="044525593",1%,1.2%)*Таблица1[[#This Row],[Сумма выплаты]],20)</f>
        <v>20</v>
      </c>
    </row>
    <row r="849" spans="1:7" x14ac:dyDescent="0.25">
      <c r="A849" t="s">
        <v>15</v>
      </c>
      <c r="B849" t="s">
        <v>892</v>
      </c>
      <c r="C849" t="s">
        <v>17</v>
      </c>
      <c r="D849" t="s">
        <v>915</v>
      </c>
      <c r="E849" s="2">
        <v>1487.5</v>
      </c>
      <c r="F849">
        <f>1.2%*Таблица1[[#This Row],[Сумма выплаты]]</f>
        <v>17.850000000000001</v>
      </c>
      <c r="G849">
        <f>MAX(IF(Таблица1[[#This Row],[БИК банка получателя]]="044525593",1%,1.2%)*Таблица1[[#This Row],[Сумма выплаты]],20)</f>
        <v>20</v>
      </c>
    </row>
    <row r="850" spans="1:7" x14ac:dyDescent="0.25">
      <c r="A850" t="s">
        <v>15</v>
      </c>
      <c r="B850" t="s">
        <v>887</v>
      </c>
      <c r="C850" t="s">
        <v>17</v>
      </c>
      <c r="D850" t="s">
        <v>916</v>
      </c>
      <c r="E850" s="2">
        <v>1487.5</v>
      </c>
      <c r="F850">
        <f>1.2%*Таблица1[[#This Row],[Сумма выплаты]]</f>
        <v>17.850000000000001</v>
      </c>
      <c r="G850">
        <f>MAX(IF(Таблица1[[#This Row],[БИК банка получателя]]="044525593",1%,1.2%)*Таблица1[[#This Row],[Сумма выплаты]],20)</f>
        <v>20</v>
      </c>
    </row>
    <row r="851" spans="1:7" x14ac:dyDescent="0.25">
      <c r="A851" t="s">
        <v>15</v>
      </c>
      <c r="B851" t="s">
        <v>884</v>
      </c>
      <c r="C851" t="s">
        <v>17</v>
      </c>
      <c r="D851" t="s">
        <v>917</v>
      </c>
      <c r="E851" s="2">
        <v>1487.5</v>
      </c>
      <c r="F851">
        <f>1.2%*Таблица1[[#This Row],[Сумма выплаты]]</f>
        <v>17.850000000000001</v>
      </c>
      <c r="G851">
        <f>MAX(IF(Таблица1[[#This Row],[БИК банка получателя]]="044525593",1%,1.2%)*Таблица1[[#This Row],[Сумма выплаты]],20)</f>
        <v>20</v>
      </c>
    </row>
    <row r="852" spans="1:7" x14ac:dyDescent="0.25">
      <c r="A852" t="s">
        <v>15</v>
      </c>
      <c r="B852" t="s">
        <v>892</v>
      </c>
      <c r="C852" t="s">
        <v>36</v>
      </c>
      <c r="D852" t="s">
        <v>918</v>
      </c>
      <c r="E852" s="2">
        <v>1575</v>
      </c>
      <c r="F852">
        <f>1.2%*Таблица1[[#This Row],[Сумма выплаты]]</f>
        <v>18.900000000000002</v>
      </c>
      <c r="G852">
        <f>MAX(IF(Таблица1[[#This Row],[БИК банка получателя]]="044525593",1%,1.2%)*Таблица1[[#This Row],[Сумма выплаты]],20)</f>
        <v>20</v>
      </c>
    </row>
    <row r="853" spans="1:7" x14ac:dyDescent="0.25">
      <c r="A853" t="s">
        <v>77</v>
      </c>
      <c r="B853" t="s">
        <v>887</v>
      </c>
      <c r="C853" t="s">
        <v>331</v>
      </c>
      <c r="D853" t="s">
        <v>919</v>
      </c>
      <c r="E853" s="3">
        <v>1597.5</v>
      </c>
      <c r="F853">
        <f>1.2%*Таблица1[[#This Row],[Сумма выплаты]]</f>
        <v>19.170000000000002</v>
      </c>
      <c r="G853">
        <f>MAX(IF(Таблица1[[#This Row],[БИК банка получателя]]="044525593",1%,1.2%)*Таблица1[[#This Row],[Сумма выплаты]],20)</f>
        <v>20</v>
      </c>
    </row>
    <row r="854" spans="1:7" x14ac:dyDescent="0.25">
      <c r="A854" t="s">
        <v>617</v>
      </c>
      <c r="B854" t="s">
        <v>892</v>
      </c>
      <c r="C854" t="s">
        <v>347</v>
      </c>
      <c r="D854" t="s">
        <v>920</v>
      </c>
      <c r="E854" s="2">
        <v>1615</v>
      </c>
      <c r="F854">
        <f>1.2%*Таблица1[[#This Row],[Сумма выплаты]]</f>
        <v>19.38</v>
      </c>
      <c r="G854">
        <f>MAX(IF(Таблица1[[#This Row],[БИК банка получателя]]="044525593",1%,1.2%)*Таблица1[[#This Row],[Сумма выплаты]],20)</f>
        <v>20</v>
      </c>
    </row>
    <row r="855" spans="1:7" x14ac:dyDescent="0.25">
      <c r="A855" t="s">
        <v>15</v>
      </c>
      <c r="B855" t="s">
        <v>884</v>
      </c>
      <c r="C855" t="s">
        <v>27</v>
      </c>
      <c r="D855" t="s">
        <v>921</v>
      </c>
      <c r="E855" s="2">
        <v>1620</v>
      </c>
      <c r="F855">
        <f>1.2%*Таблица1[[#This Row],[Сумма выплаты]]</f>
        <v>19.440000000000001</v>
      </c>
      <c r="G855">
        <f>MAX(IF(Таблица1[[#This Row],[БИК банка получателя]]="044525593",1%,1.2%)*Таблица1[[#This Row],[Сумма выплаты]],20)</f>
        <v>20</v>
      </c>
    </row>
    <row r="856" spans="1:7" x14ac:dyDescent="0.25">
      <c r="A856" t="s">
        <v>15</v>
      </c>
      <c r="B856" t="s">
        <v>889</v>
      </c>
      <c r="C856" t="s">
        <v>11</v>
      </c>
      <c r="D856" t="s">
        <v>922</v>
      </c>
      <c r="E856" s="2">
        <v>1620</v>
      </c>
      <c r="F856">
        <f>1.2%*Таблица1[[#This Row],[Сумма выплаты]]</f>
        <v>19.440000000000001</v>
      </c>
      <c r="G856">
        <f>MAX(IF(Таблица1[[#This Row],[БИК банка получателя]]="044525593",1%,1.2%)*Таблица1[[#This Row],[Сумма выплаты]],20)</f>
        <v>20</v>
      </c>
    </row>
    <row r="857" spans="1:7" x14ac:dyDescent="0.25">
      <c r="A857" t="s">
        <v>15</v>
      </c>
      <c r="B857" t="s">
        <v>892</v>
      </c>
      <c r="C857" t="s">
        <v>11</v>
      </c>
      <c r="D857" t="s">
        <v>923</v>
      </c>
      <c r="E857" s="2">
        <v>1620</v>
      </c>
      <c r="F857">
        <f>1.2%*Таблица1[[#This Row],[Сумма выплаты]]</f>
        <v>19.440000000000001</v>
      </c>
      <c r="G857">
        <f>MAX(IF(Таблица1[[#This Row],[БИК банка получателя]]="044525593",1%,1.2%)*Таблица1[[#This Row],[Сумма выплаты]],20)</f>
        <v>20</v>
      </c>
    </row>
    <row r="858" spans="1:7" x14ac:dyDescent="0.25">
      <c r="A858" t="s">
        <v>15</v>
      </c>
      <c r="B858" t="s">
        <v>884</v>
      </c>
      <c r="C858" t="s">
        <v>9</v>
      </c>
      <c r="D858" t="s">
        <v>924</v>
      </c>
      <c r="E858" s="2">
        <v>1680</v>
      </c>
      <c r="F858">
        <f>1.2%*Таблица1[[#This Row],[Сумма выплаты]]</f>
        <v>20.16</v>
      </c>
      <c r="G858">
        <f>MAX(IF(Таблица1[[#This Row],[БИК банка получателя]]="044525593",1%,1.2%)*Таблица1[[#This Row],[Сумма выплаты]],20)</f>
        <v>20</v>
      </c>
    </row>
    <row r="859" spans="1:7" x14ac:dyDescent="0.25">
      <c r="A859" t="s">
        <v>15</v>
      </c>
      <c r="B859" t="s">
        <v>892</v>
      </c>
      <c r="C859" t="s">
        <v>605</v>
      </c>
      <c r="D859" t="s">
        <v>925</v>
      </c>
      <c r="E859" s="2">
        <v>1795.5</v>
      </c>
      <c r="F859">
        <f>1.2%*Таблица1[[#This Row],[Сумма выплаты]]</f>
        <v>21.545999999999999</v>
      </c>
      <c r="G859">
        <f>MAX(IF(Таблица1[[#This Row],[БИК банка получателя]]="044525593",1%,1.2%)*Таблица1[[#This Row],[Сумма выплаты]],20)</f>
        <v>21.545999999999999</v>
      </c>
    </row>
    <row r="860" spans="1:7" x14ac:dyDescent="0.25">
      <c r="A860" t="s">
        <v>15</v>
      </c>
      <c r="B860" t="s">
        <v>892</v>
      </c>
      <c r="C860" t="s">
        <v>759</v>
      </c>
      <c r="D860" t="s">
        <v>926</v>
      </c>
      <c r="E860" s="2">
        <v>1800</v>
      </c>
      <c r="F860">
        <f>1.2%*Таблица1[[#This Row],[Сумма выплаты]]</f>
        <v>21.6</v>
      </c>
      <c r="G860">
        <f>MAX(IF(Таблица1[[#This Row],[БИК банка получателя]]="044525593",1%,1.2%)*Таблица1[[#This Row],[Сумма выплаты]],20)</f>
        <v>21.6</v>
      </c>
    </row>
    <row r="861" spans="1:7" x14ac:dyDescent="0.25">
      <c r="A861" t="s">
        <v>77</v>
      </c>
      <c r="B861" t="s">
        <v>889</v>
      </c>
      <c r="C861" t="s">
        <v>194</v>
      </c>
      <c r="D861" t="s">
        <v>927</v>
      </c>
      <c r="E861" s="3">
        <v>1810.5</v>
      </c>
      <c r="F861">
        <f>1.2%*Таблица1[[#This Row],[Сумма выплаты]]</f>
        <v>21.725999999999999</v>
      </c>
      <c r="G861">
        <f>MAX(IF(Таблица1[[#This Row],[БИК банка получателя]]="044525593",1%,1.2%)*Таблица1[[#This Row],[Сумма выплаты]],20)</f>
        <v>21.725999999999999</v>
      </c>
    </row>
    <row r="862" spans="1:7" x14ac:dyDescent="0.25">
      <c r="A862" t="s">
        <v>77</v>
      </c>
      <c r="B862" t="s">
        <v>884</v>
      </c>
      <c r="C862" t="s">
        <v>928</v>
      </c>
      <c r="D862" t="s">
        <v>929</v>
      </c>
      <c r="E862" s="3">
        <v>1810.5</v>
      </c>
      <c r="F862">
        <f>1.2%*Таблица1[[#This Row],[Сумма выплаты]]</f>
        <v>21.725999999999999</v>
      </c>
      <c r="G862">
        <f>MAX(IF(Таблица1[[#This Row],[БИК банка получателя]]="044525593",1%,1.2%)*Таблица1[[#This Row],[Сумма выплаты]],20)</f>
        <v>21.725999999999999</v>
      </c>
    </row>
    <row r="863" spans="1:7" x14ac:dyDescent="0.25">
      <c r="A863" t="s">
        <v>77</v>
      </c>
      <c r="B863" t="s">
        <v>884</v>
      </c>
      <c r="C863" t="s">
        <v>194</v>
      </c>
      <c r="D863" t="s">
        <v>930</v>
      </c>
      <c r="E863" s="3">
        <v>1810.5</v>
      </c>
      <c r="F863">
        <f>1.2%*Таблица1[[#This Row],[Сумма выплаты]]</f>
        <v>21.725999999999999</v>
      </c>
      <c r="G863">
        <f>MAX(IF(Таблица1[[#This Row],[БИК банка получателя]]="044525593",1%,1.2%)*Таблица1[[#This Row],[Сумма выплаты]],20)</f>
        <v>21.725999999999999</v>
      </c>
    </row>
    <row r="864" spans="1:7" x14ac:dyDescent="0.25">
      <c r="A864" t="s">
        <v>77</v>
      </c>
      <c r="B864" t="s">
        <v>892</v>
      </c>
      <c r="C864" t="s">
        <v>11</v>
      </c>
      <c r="D864" t="s">
        <v>931</v>
      </c>
      <c r="E864" s="3">
        <v>1810.5</v>
      </c>
      <c r="F864">
        <f>1.2%*Таблица1[[#This Row],[Сумма выплаты]]</f>
        <v>21.725999999999999</v>
      </c>
      <c r="G864">
        <f>MAX(IF(Таблица1[[#This Row],[БИК банка получателя]]="044525593",1%,1.2%)*Таблица1[[#This Row],[Сумма выплаты]],20)</f>
        <v>21.725999999999999</v>
      </c>
    </row>
    <row r="865" spans="1:7" x14ac:dyDescent="0.25">
      <c r="A865" t="s">
        <v>77</v>
      </c>
      <c r="B865" t="s">
        <v>887</v>
      </c>
      <c r="C865" t="s">
        <v>194</v>
      </c>
      <c r="D865" t="s">
        <v>932</v>
      </c>
      <c r="E865" s="3">
        <v>1810.5</v>
      </c>
      <c r="F865">
        <f>1.2%*Таблица1[[#This Row],[Сумма выплаты]]</f>
        <v>21.725999999999999</v>
      </c>
      <c r="G865">
        <f>MAX(IF(Таблица1[[#This Row],[БИК банка получателя]]="044525593",1%,1.2%)*Таблица1[[#This Row],[Сумма выплаты]],20)</f>
        <v>21.725999999999999</v>
      </c>
    </row>
    <row r="866" spans="1:7" x14ac:dyDescent="0.25">
      <c r="A866" t="s">
        <v>15</v>
      </c>
      <c r="B866" t="s">
        <v>887</v>
      </c>
      <c r="C866" t="s">
        <v>38</v>
      </c>
      <c r="D866" t="s">
        <v>933</v>
      </c>
      <c r="E866" s="2">
        <v>1837.5</v>
      </c>
      <c r="F866">
        <f>1.2%*Таблица1[[#This Row],[Сумма выплаты]]</f>
        <v>22.05</v>
      </c>
      <c r="G866">
        <f>MAX(IF(Таблица1[[#This Row],[БИК банка получателя]]="044525593",1%,1.2%)*Таблица1[[#This Row],[Сумма выплаты]],20)</f>
        <v>22.05</v>
      </c>
    </row>
    <row r="867" spans="1:7" x14ac:dyDescent="0.25">
      <c r="A867" t="s">
        <v>15</v>
      </c>
      <c r="B867" t="s">
        <v>887</v>
      </c>
      <c r="C867" t="s">
        <v>17</v>
      </c>
      <c r="D867" t="s">
        <v>934</v>
      </c>
      <c r="E867" s="2">
        <v>1837.5</v>
      </c>
      <c r="F867">
        <f>1.2%*Таблица1[[#This Row],[Сумма выплаты]]</f>
        <v>22.05</v>
      </c>
      <c r="G867">
        <f>MAX(IF(Таблица1[[#This Row],[БИК банка получателя]]="044525593",1%,1.2%)*Таблица1[[#This Row],[Сумма выплаты]],20)</f>
        <v>22.05</v>
      </c>
    </row>
    <row r="868" spans="1:7" x14ac:dyDescent="0.25">
      <c r="A868" t="s">
        <v>15</v>
      </c>
      <c r="B868" t="s">
        <v>884</v>
      </c>
      <c r="C868" t="s">
        <v>11</v>
      </c>
      <c r="D868" t="s">
        <v>935</v>
      </c>
      <c r="E868" s="2">
        <v>1837.5</v>
      </c>
      <c r="F868">
        <f>1.2%*Таблица1[[#This Row],[Сумма выплаты]]</f>
        <v>22.05</v>
      </c>
      <c r="G868">
        <f>MAX(IF(Таблица1[[#This Row],[БИК банка получателя]]="044525593",1%,1.2%)*Таблица1[[#This Row],[Сумма выплаты]],20)</f>
        <v>22.05</v>
      </c>
    </row>
    <row r="869" spans="1:7" x14ac:dyDescent="0.25">
      <c r="A869" t="s">
        <v>15</v>
      </c>
      <c r="B869" t="s">
        <v>892</v>
      </c>
      <c r="C869" t="s">
        <v>27</v>
      </c>
      <c r="D869" t="s">
        <v>936</v>
      </c>
      <c r="E869" s="2">
        <v>1837.5</v>
      </c>
      <c r="F869">
        <f>1.2%*Таблица1[[#This Row],[Сумма выплаты]]</f>
        <v>22.05</v>
      </c>
      <c r="G869">
        <f>MAX(IF(Таблица1[[#This Row],[БИК банка получателя]]="044525593",1%,1.2%)*Таблица1[[#This Row],[Сумма выплаты]],20)</f>
        <v>22.05</v>
      </c>
    </row>
    <row r="870" spans="1:7" x14ac:dyDescent="0.25">
      <c r="A870" t="s">
        <v>15</v>
      </c>
      <c r="B870" t="s">
        <v>892</v>
      </c>
      <c r="C870" t="s">
        <v>68</v>
      </c>
      <c r="D870" t="s">
        <v>937</v>
      </c>
      <c r="E870" s="2">
        <v>1837.5</v>
      </c>
      <c r="F870">
        <f>1.2%*Таблица1[[#This Row],[Сумма выплаты]]</f>
        <v>22.05</v>
      </c>
      <c r="G870">
        <f>MAX(IF(Таблица1[[#This Row],[БИК банка получателя]]="044525593",1%,1.2%)*Таблица1[[#This Row],[Сумма выплаты]],20)</f>
        <v>22.05</v>
      </c>
    </row>
    <row r="871" spans="1:7" x14ac:dyDescent="0.25">
      <c r="A871" t="s">
        <v>15</v>
      </c>
      <c r="B871" t="s">
        <v>889</v>
      </c>
      <c r="C871" t="s">
        <v>45</v>
      </c>
      <c r="D871" t="s">
        <v>938</v>
      </c>
      <c r="E871" s="2">
        <v>1837.5</v>
      </c>
      <c r="F871">
        <f>1.2%*Таблица1[[#This Row],[Сумма выплаты]]</f>
        <v>22.05</v>
      </c>
      <c r="G871">
        <f>MAX(IF(Таблица1[[#This Row],[БИК банка получателя]]="044525593",1%,1.2%)*Таблица1[[#This Row],[Сумма выплаты]],20)</f>
        <v>22.05</v>
      </c>
    </row>
    <row r="872" spans="1:7" x14ac:dyDescent="0.25">
      <c r="A872" t="s">
        <v>15</v>
      </c>
      <c r="B872" t="s">
        <v>884</v>
      </c>
      <c r="C872" t="s">
        <v>11</v>
      </c>
      <c r="D872" t="s">
        <v>939</v>
      </c>
      <c r="E872" s="2">
        <v>1837.5</v>
      </c>
      <c r="F872">
        <f>1.2%*Таблица1[[#This Row],[Сумма выплаты]]</f>
        <v>22.05</v>
      </c>
      <c r="G872">
        <f>MAX(IF(Таблица1[[#This Row],[БИК банка получателя]]="044525593",1%,1.2%)*Таблица1[[#This Row],[Сумма выплаты]],20)</f>
        <v>22.05</v>
      </c>
    </row>
    <row r="873" spans="1:7" x14ac:dyDescent="0.25">
      <c r="A873" t="s">
        <v>15</v>
      </c>
      <c r="B873" t="s">
        <v>889</v>
      </c>
      <c r="C873" t="s">
        <v>9</v>
      </c>
      <c r="D873" t="s">
        <v>940</v>
      </c>
      <c r="E873" s="2">
        <v>1837.5</v>
      </c>
      <c r="F873">
        <f>1.2%*Таблица1[[#This Row],[Сумма выплаты]]</f>
        <v>22.05</v>
      </c>
      <c r="G873">
        <f>MAX(IF(Таблица1[[#This Row],[БИК банка получателя]]="044525593",1%,1.2%)*Таблица1[[#This Row],[Сумма выплаты]],20)</f>
        <v>20</v>
      </c>
    </row>
    <row r="874" spans="1:7" x14ac:dyDescent="0.25">
      <c r="A874" t="s">
        <v>15</v>
      </c>
      <c r="B874" t="s">
        <v>889</v>
      </c>
      <c r="C874" t="s">
        <v>17</v>
      </c>
      <c r="D874" t="s">
        <v>941</v>
      </c>
      <c r="E874" s="2">
        <v>1837.5</v>
      </c>
      <c r="F874">
        <f>1.2%*Таблица1[[#This Row],[Сумма выплаты]]</f>
        <v>22.05</v>
      </c>
      <c r="G874">
        <f>MAX(IF(Таблица1[[#This Row],[БИК банка получателя]]="044525593",1%,1.2%)*Таблица1[[#This Row],[Сумма выплаты]],20)</f>
        <v>22.05</v>
      </c>
    </row>
    <row r="875" spans="1:7" x14ac:dyDescent="0.25">
      <c r="A875" t="s">
        <v>15</v>
      </c>
      <c r="B875" t="s">
        <v>887</v>
      </c>
      <c r="C875" t="s">
        <v>17</v>
      </c>
      <c r="D875" t="s">
        <v>942</v>
      </c>
      <c r="E875" s="2">
        <v>1837.5</v>
      </c>
      <c r="F875">
        <f>1.2%*Таблица1[[#This Row],[Сумма выплаты]]</f>
        <v>22.05</v>
      </c>
      <c r="G875">
        <f>MAX(IF(Таблица1[[#This Row],[БИК банка получателя]]="044525593",1%,1.2%)*Таблица1[[#This Row],[Сумма выплаты]],20)</f>
        <v>22.05</v>
      </c>
    </row>
    <row r="876" spans="1:7" x14ac:dyDescent="0.25">
      <c r="A876" t="s">
        <v>15</v>
      </c>
      <c r="B876" t="s">
        <v>892</v>
      </c>
      <c r="C876" t="s">
        <v>17</v>
      </c>
      <c r="D876" t="s">
        <v>943</v>
      </c>
      <c r="E876" s="2">
        <v>1837.5</v>
      </c>
      <c r="F876">
        <f>1.2%*Таблица1[[#This Row],[Сумма выплаты]]</f>
        <v>22.05</v>
      </c>
      <c r="G876">
        <f>MAX(IF(Таблица1[[#This Row],[БИК банка получателя]]="044525593",1%,1.2%)*Таблица1[[#This Row],[Сумма выплаты]],20)</f>
        <v>22.05</v>
      </c>
    </row>
    <row r="877" spans="1:7" x14ac:dyDescent="0.25">
      <c r="A877" t="s">
        <v>15</v>
      </c>
      <c r="B877" t="s">
        <v>889</v>
      </c>
      <c r="C877" t="s">
        <v>17</v>
      </c>
      <c r="D877" t="s">
        <v>944</v>
      </c>
      <c r="E877" s="2">
        <v>1837.5</v>
      </c>
      <c r="F877">
        <f>1.2%*Таблица1[[#This Row],[Сумма выплаты]]</f>
        <v>22.05</v>
      </c>
      <c r="G877">
        <f>MAX(IF(Таблица1[[#This Row],[БИК банка получателя]]="044525593",1%,1.2%)*Таблица1[[#This Row],[Сумма выплаты]],20)</f>
        <v>22.05</v>
      </c>
    </row>
    <row r="878" spans="1:7" x14ac:dyDescent="0.25">
      <c r="A878" t="s">
        <v>15</v>
      </c>
      <c r="B878" t="s">
        <v>889</v>
      </c>
      <c r="C878" t="s">
        <v>17</v>
      </c>
      <c r="D878" t="s">
        <v>945</v>
      </c>
      <c r="E878" s="2">
        <v>1837.5</v>
      </c>
      <c r="F878">
        <f>1.2%*Таблица1[[#This Row],[Сумма выплаты]]</f>
        <v>22.05</v>
      </c>
      <c r="G878">
        <f>MAX(IF(Таблица1[[#This Row],[БИК банка получателя]]="044525593",1%,1.2%)*Таблица1[[#This Row],[Сумма выплаты]],20)</f>
        <v>22.05</v>
      </c>
    </row>
    <row r="879" spans="1:7" x14ac:dyDescent="0.25">
      <c r="A879" t="s">
        <v>15</v>
      </c>
      <c r="B879" t="s">
        <v>887</v>
      </c>
      <c r="C879" t="s">
        <v>22</v>
      </c>
      <c r="D879" t="s">
        <v>946</v>
      </c>
      <c r="E879" s="2">
        <v>1837.5</v>
      </c>
      <c r="F879">
        <f>1.2%*Таблица1[[#This Row],[Сумма выплаты]]</f>
        <v>22.05</v>
      </c>
      <c r="G879">
        <f>MAX(IF(Таблица1[[#This Row],[БИК банка получателя]]="044525593",1%,1.2%)*Таблица1[[#This Row],[Сумма выплаты]],20)</f>
        <v>22.05</v>
      </c>
    </row>
    <row r="880" spans="1:7" x14ac:dyDescent="0.25">
      <c r="A880" t="s">
        <v>15</v>
      </c>
      <c r="B880" t="s">
        <v>892</v>
      </c>
      <c r="C880" t="s">
        <v>17</v>
      </c>
      <c r="D880" t="s">
        <v>947</v>
      </c>
      <c r="E880" s="2">
        <v>1837.5</v>
      </c>
      <c r="F880">
        <f>1.2%*Таблица1[[#This Row],[Сумма выплаты]]</f>
        <v>22.05</v>
      </c>
      <c r="G880">
        <f>MAX(IF(Таблица1[[#This Row],[БИК банка получателя]]="044525593",1%,1.2%)*Таблица1[[#This Row],[Сумма выплаты]],20)</f>
        <v>22.05</v>
      </c>
    </row>
    <row r="881" spans="1:7" x14ac:dyDescent="0.25">
      <c r="A881" t="s">
        <v>15</v>
      </c>
      <c r="B881" t="s">
        <v>892</v>
      </c>
      <c r="C881" t="s">
        <v>19</v>
      </c>
      <c r="D881" t="s">
        <v>948</v>
      </c>
      <c r="E881" s="2">
        <v>1837.5</v>
      </c>
      <c r="F881">
        <f>1.2%*Таблица1[[#This Row],[Сумма выплаты]]</f>
        <v>22.05</v>
      </c>
      <c r="G881">
        <f>MAX(IF(Таблица1[[#This Row],[БИК банка получателя]]="044525593",1%,1.2%)*Таблица1[[#This Row],[Сумма выплаты]],20)</f>
        <v>22.05</v>
      </c>
    </row>
    <row r="882" spans="1:7" x14ac:dyDescent="0.25">
      <c r="A882" t="s">
        <v>15</v>
      </c>
      <c r="B882" t="s">
        <v>887</v>
      </c>
      <c r="C882" t="s">
        <v>11</v>
      </c>
      <c r="D882" t="s">
        <v>949</v>
      </c>
      <c r="E882" s="2">
        <v>1837.5</v>
      </c>
      <c r="F882">
        <f>1.2%*Таблица1[[#This Row],[Сумма выплаты]]</f>
        <v>22.05</v>
      </c>
      <c r="G882">
        <f>MAX(IF(Таблица1[[#This Row],[БИК банка получателя]]="044525593",1%,1.2%)*Таблица1[[#This Row],[Сумма выплаты]],20)</f>
        <v>22.05</v>
      </c>
    </row>
    <row r="883" spans="1:7" x14ac:dyDescent="0.25">
      <c r="A883" t="s">
        <v>15</v>
      </c>
      <c r="B883" t="s">
        <v>884</v>
      </c>
      <c r="C883" t="s">
        <v>49</v>
      </c>
      <c r="D883" t="s">
        <v>950</v>
      </c>
      <c r="E883" s="2">
        <v>1837.5</v>
      </c>
      <c r="F883">
        <f>1.2%*Таблица1[[#This Row],[Сумма выплаты]]</f>
        <v>22.05</v>
      </c>
      <c r="G883">
        <f>MAX(IF(Таблица1[[#This Row],[БИК банка получателя]]="044525593",1%,1.2%)*Таблица1[[#This Row],[Сумма выплаты]],20)</f>
        <v>22.05</v>
      </c>
    </row>
    <row r="884" spans="1:7" x14ac:dyDescent="0.25">
      <c r="A884" t="s">
        <v>15</v>
      </c>
      <c r="B884" t="s">
        <v>889</v>
      </c>
      <c r="C884" t="s">
        <v>17</v>
      </c>
      <c r="D884" t="s">
        <v>951</v>
      </c>
      <c r="E884" s="2">
        <v>1837.5</v>
      </c>
      <c r="F884">
        <f>1.2%*Таблица1[[#This Row],[Сумма выплаты]]</f>
        <v>22.05</v>
      </c>
      <c r="G884">
        <f>MAX(IF(Таблица1[[#This Row],[БИК банка получателя]]="044525593",1%,1.2%)*Таблица1[[#This Row],[Сумма выплаты]],20)</f>
        <v>22.05</v>
      </c>
    </row>
    <row r="885" spans="1:7" x14ac:dyDescent="0.25">
      <c r="A885" t="s">
        <v>15</v>
      </c>
      <c r="B885" t="s">
        <v>884</v>
      </c>
      <c r="C885" t="s">
        <v>17</v>
      </c>
      <c r="D885" t="s">
        <v>952</v>
      </c>
      <c r="E885" s="2">
        <v>1837.5</v>
      </c>
      <c r="F885">
        <f>1.2%*Таблица1[[#This Row],[Сумма выплаты]]</f>
        <v>22.05</v>
      </c>
      <c r="G885">
        <f>MAX(IF(Таблица1[[#This Row],[БИК банка получателя]]="044525593",1%,1.2%)*Таблица1[[#This Row],[Сумма выплаты]],20)</f>
        <v>22.05</v>
      </c>
    </row>
    <row r="886" spans="1:7" x14ac:dyDescent="0.25">
      <c r="A886" t="s">
        <v>15</v>
      </c>
      <c r="B886" t="s">
        <v>887</v>
      </c>
      <c r="C886" t="s">
        <v>49</v>
      </c>
      <c r="D886" t="s">
        <v>953</v>
      </c>
      <c r="E886" s="2">
        <v>1890</v>
      </c>
      <c r="F886">
        <f>1.2%*Таблица1[[#This Row],[Сумма выплаты]]</f>
        <v>22.68</v>
      </c>
      <c r="G886">
        <f>MAX(IF(Таблица1[[#This Row],[БИК банка получателя]]="044525593",1%,1.2%)*Таблица1[[#This Row],[Сумма выплаты]],20)</f>
        <v>22.68</v>
      </c>
    </row>
    <row r="887" spans="1:7" x14ac:dyDescent="0.25">
      <c r="A887" t="s">
        <v>15</v>
      </c>
      <c r="B887" t="s">
        <v>887</v>
      </c>
      <c r="C887" t="s">
        <v>11</v>
      </c>
      <c r="D887" t="s">
        <v>954</v>
      </c>
      <c r="E887" s="2">
        <v>1890</v>
      </c>
      <c r="F887">
        <f>1.2%*Таблица1[[#This Row],[Сумма выплаты]]</f>
        <v>22.68</v>
      </c>
      <c r="G887">
        <f>MAX(IF(Таблица1[[#This Row],[БИК банка получателя]]="044525593",1%,1.2%)*Таблица1[[#This Row],[Сумма выплаты]],20)</f>
        <v>22.68</v>
      </c>
    </row>
    <row r="888" spans="1:7" x14ac:dyDescent="0.25">
      <c r="A888" t="s">
        <v>15</v>
      </c>
      <c r="B888" t="s">
        <v>889</v>
      </c>
      <c r="C888" t="s">
        <v>408</v>
      </c>
      <c r="D888" t="s">
        <v>955</v>
      </c>
      <c r="E888" s="2">
        <v>1890</v>
      </c>
      <c r="F888">
        <f>1.2%*Таблица1[[#This Row],[Сумма выплаты]]</f>
        <v>22.68</v>
      </c>
      <c r="G888">
        <f>MAX(IF(Таблица1[[#This Row],[БИК банка получателя]]="044525593",1%,1.2%)*Таблица1[[#This Row],[Сумма выплаты]],20)</f>
        <v>22.68</v>
      </c>
    </row>
    <row r="889" spans="1:7" x14ac:dyDescent="0.25">
      <c r="A889" t="s">
        <v>15</v>
      </c>
      <c r="B889" t="s">
        <v>892</v>
      </c>
      <c r="C889" t="s">
        <v>11</v>
      </c>
      <c r="D889" t="s">
        <v>956</v>
      </c>
      <c r="E889" s="2">
        <v>1890</v>
      </c>
      <c r="F889">
        <f>1.2%*Таблица1[[#This Row],[Сумма выплаты]]</f>
        <v>22.68</v>
      </c>
      <c r="G889">
        <f>MAX(IF(Таблица1[[#This Row],[БИК банка получателя]]="044525593",1%,1.2%)*Таблица1[[#This Row],[Сумма выплаты]],20)</f>
        <v>22.68</v>
      </c>
    </row>
    <row r="890" spans="1:7" x14ac:dyDescent="0.25">
      <c r="A890" t="s">
        <v>15</v>
      </c>
      <c r="B890" t="s">
        <v>892</v>
      </c>
      <c r="C890" t="s">
        <v>17</v>
      </c>
      <c r="D890" t="s">
        <v>957</v>
      </c>
      <c r="E890" s="2">
        <v>1890</v>
      </c>
      <c r="F890">
        <f>1.2%*Таблица1[[#This Row],[Сумма выплаты]]</f>
        <v>22.68</v>
      </c>
      <c r="G890">
        <f>MAX(IF(Таблица1[[#This Row],[БИК банка получателя]]="044525593",1%,1.2%)*Таблица1[[#This Row],[Сумма выплаты]],20)</f>
        <v>22.68</v>
      </c>
    </row>
    <row r="891" spans="1:7" x14ac:dyDescent="0.25">
      <c r="A891" t="s">
        <v>15</v>
      </c>
      <c r="B891" t="s">
        <v>892</v>
      </c>
      <c r="C891" t="s">
        <v>57</v>
      </c>
      <c r="D891" t="s">
        <v>958</v>
      </c>
      <c r="E891" s="2">
        <v>1890</v>
      </c>
      <c r="F891">
        <f>1.2%*Таблица1[[#This Row],[Сумма выплаты]]</f>
        <v>22.68</v>
      </c>
      <c r="G891">
        <f>MAX(IF(Таблица1[[#This Row],[БИК банка получателя]]="044525593",1%,1.2%)*Таблица1[[#This Row],[Сумма выплаты]],20)</f>
        <v>22.68</v>
      </c>
    </row>
    <row r="892" spans="1:7" x14ac:dyDescent="0.25">
      <c r="A892" t="s">
        <v>15</v>
      </c>
      <c r="B892" t="s">
        <v>887</v>
      </c>
      <c r="C892" t="s">
        <v>27</v>
      </c>
      <c r="D892" t="s">
        <v>959</v>
      </c>
      <c r="E892" s="2">
        <v>1890</v>
      </c>
      <c r="F892">
        <f>1.2%*Таблица1[[#This Row],[Сумма выплаты]]</f>
        <v>22.68</v>
      </c>
      <c r="G892">
        <f>MAX(IF(Таблица1[[#This Row],[БИК банка получателя]]="044525593",1%,1.2%)*Таблица1[[#This Row],[Сумма выплаты]],20)</f>
        <v>22.68</v>
      </c>
    </row>
    <row r="893" spans="1:7" x14ac:dyDescent="0.25">
      <c r="A893" t="s">
        <v>15</v>
      </c>
      <c r="B893" t="s">
        <v>884</v>
      </c>
      <c r="C893" t="s">
        <v>11</v>
      </c>
      <c r="D893" t="s">
        <v>960</v>
      </c>
      <c r="E893" s="2">
        <v>1890</v>
      </c>
      <c r="F893">
        <f>1.2%*Таблица1[[#This Row],[Сумма выплаты]]</f>
        <v>22.68</v>
      </c>
      <c r="G893">
        <f>MAX(IF(Таблица1[[#This Row],[БИК банка получателя]]="044525593",1%,1.2%)*Таблица1[[#This Row],[Сумма выплаты]],20)</f>
        <v>22.68</v>
      </c>
    </row>
    <row r="894" spans="1:7" x14ac:dyDescent="0.25">
      <c r="A894" t="s">
        <v>15</v>
      </c>
      <c r="B894" t="s">
        <v>884</v>
      </c>
      <c r="C894" t="s">
        <v>49</v>
      </c>
      <c r="D894" t="s">
        <v>961</v>
      </c>
      <c r="E894" s="2">
        <v>1890</v>
      </c>
      <c r="F894">
        <f>1.2%*Таблица1[[#This Row],[Сумма выплаты]]</f>
        <v>22.68</v>
      </c>
      <c r="G894">
        <f>MAX(IF(Таблица1[[#This Row],[БИК банка получателя]]="044525593",1%,1.2%)*Таблица1[[#This Row],[Сумма выплаты]],20)</f>
        <v>22.68</v>
      </c>
    </row>
    <row r="895" spans="1:7" x14ac:dyDescent="0.25">
      <c r="A895" t="s">
        <v>15</v>
      </c>
      <c r="B895" t="s">
        <v>887</v>
      </c>
      <c r="C895" t="s">
        <v>397</v>
      </c>
      <c r="D895" t="s">
        <v>962</v>
      </c>
      <c r="E895" s="2">
        <v>1890</v>
      </c>
      <c r="F895">
        <f>1.2%*Таблица1[[#This Row],[Сумма выплаты]]</f>
        <v>22.68</v>
      </c>
      <c r="G895">
        <f>MAX(IF(Таблица1[[#This Row],[БИК банка получателя]]="044525593",1%,1.2%)*Таблица1[[#This Row],[Сумма выплаты]],20)</f>
        <v>22.68</v>
      </c>
    </row>
    <row r="896" spans="1:7" x14ac:dyDescent="0.25">
      <c r="A896" t="s">
        <v>15</v>
      </c>
      <c r="B896" t="s">
        <v>892</v>
      </c>
      <c r="C896" t="s">
        <v>22</v>
      </c>
      <c r="D896" t="s">
        <v>963</v>
      </c>
      <c r="E896" s="2">
        <v>1890</v>
      </c>
      <c r="F896">
        <f>1.2%*Таблица1[[#This Row],[Сумма выплаты]]</f>
        <v>22.68</v>
      </c>
      <c r="G896">
        <f>MAX(IF(Таблица1[[#This Row],[БИК банка получателя]]="044525593",1%,1.2%)*Таблица1[[#This Row],[Сумма выплаты]],20)</f>
        <v>22.68</v>
      </c>
    </row>
    <row r="897" spans="1:7" x14ac:dyDescent="0.25">
      <c r="A897" t="s">
        <v>15</v>
      </c>
      <c r="B897" t="s">
        <v>892</v>
      </c>
      <c r="C897" t="s">
        <v>27</v>
      </c>
      <c r="D897" t="s">
        <v>964</v>
      </c>
      <c r="E897" s="2">
        <v>1890</v>
      </c>
      <c r="F897">
        <f>1.2%*Таблица1[[#This Row],[Сумма выплаты]]</f>
        <v>22.68</v>
      </c>
      <c r="G897">
        <f>MAX(IF(Таблица1[[#This Row],[БИК банка получателя]]="044525593",1%,1.2%)*Таблица1[[#This Row],[Сумма выплаты]],20)</f>
        <v>22.68</v>
      </c>
    </row>
    <row r="898" spans="1:7" x14ac:dyDescent="0.25">
      <c r="A898" t="s">
        <v>15</v>
      </c>
      <c r="B898" t="s">
        <v>889</v>
      </c>
      <c r="C898" t="s">
        <v>47</v>
      </c>
      <c r="D898" t="s">
        <v>965</v>
      </c>
      <c r="E898" s="2">
        <v>1890</v>
      </c>
      <c r="F898">
        <f>1.2%*Таблица1[[#This Row],[Сумма выплаты]]</f>
        <v>22.68</v>
      </c>
      <c r="G898">
        <f>MAX(IF(Таблица1[[#This Row],[БИК банка получателя]]="044525593",1%,1.2%)*Таблица1[[#This Row],[Сумма выплаты]],20)</f>
        <v>22.68</v>
      </c>
    </row>
    <row r="899" spans="1:7" x14ac:dyDescent="0.25">
      <c r="A899" t="s">
        <v>15</v>
      </c>
      <c r="B899" t="s">
        <v>887</v>
      </c>
      <c r="C899" t="s">
        <v>347</v>
      </c>
      <c r="D899" t="s">
        <v>966</v>
      </c>
      <c r="E899" s="2">
        <v>1890</v>
      </c>
      <c r="F899">
        <f>1.2%*Таблица1[[#This Row],[Сумма выплаты]]</f>
        <v>22.68</v>
      </c>
      <c r="G899">
        <f>MAX(IF(Таблица1[[#This Row],[БИК банка получателя]]="044525593",1%,1.2%)*Таблица1[[#This Row],[Сумма выплаты]],20)</f>
        <v>22.68</v>
      </c>
    </row>
    <row r="900" spans="1:7" x14ac:dyDescent="0.25">
      <c r="A900" t="s">
        <v>15</v>
      </c>
      <c r="B900" t="s">
        <v>884</v>
      </c>
      <c r="C900" t="s">
        <v>68</v>
      </c>
      <c r="D900" t="s">
        <v>967</v>
      </c>
      <c r="E900" s="2">
        <v>1890</v>
      </c>
      <c r="F900">
        <f>1.2%*Таблица1[[#This Row],[Сумма выплаты]]</f>
        <v>22.68</v>
      </c>
      <c r="G900">
        <f>MAX(IF(Таблица1[[#This Row],[БИК банка получателя]]="044525593",1%,1.2%)*Таблица1[[#This Row],[Сумма выплаты]],20)</f>
        <v>22.68</v>
      </c>
    </row>
    <row r="901" spans="1:7" x14ac:dyDescent="0.25">
      <c r="A901" t="s">
        <v>4</v>
      </c>
      <c r="B901" t="s">
        <v>887</v>
      </c>
      <c r="C901" t="s">
        <v>38</v>
      </c>
      <c r="D901" t="s">
        <v>968</v>
      </c>
      <c r="E901" s="2">
        <v>1917</v>
      </c>
      <c r="F901">
        <f>1.2%*Таблица1[[#This Row],[Сумма выплаты]]</f>
        <v>23.004000000000001</v>
      </c>
      <c r="G901">
        <f>MAX(IF(Таблица1[[#This Row],[БИК банка получателя]]="044525593",1%,1.2%)*Таблица1[[#This Row],[Сумма выплаты]],20)</f>
        <v>23.004000000000001</v>
      </c>
    </row>
    <row r="902" spans="1:7" x14ac:dyDescent="0.25">
      <c r="A902" t="s">
        <v>4</v>
      </c>
      <c r="B902" t="s">
        <v>887</v>
      </c>
      <c r="C902" t="s">
        <v>194</v>
      </c>
      <c r="D902" t="s">
        <v>969</v>
      </c>
      <c r="E902" s="2">
        <v>1920</v>
      </c>
      <c r="F902">
        <f>1.2%*Таблица1[[#This Row],[Сумма выплаты]]</f>
        <v>23.04</v>
      </c>
      <c r="G902">
        <f>MAX(IF(Таблица1[[#This Row],[БИК банка получателя]]="044525593",1%,1.2%)*Таблица1[[#This Row],[Сумма выплаты]],20)</f>
        <v>23.04</v>
      </c>
    </row>
    <row r="903" spans="1:7" x14ac:dyDescent="0.25">
      <c r="A903" t="s">
        <v>4</v>
      </c>
      <c r="B903" t="s">
        <v>892</v>
      </c>
      <c r="C903" t="s">
        <v>11</v>
      </c>
      <c r="D903" t="s">
        <v>970</v>
      </c>
      <c r="E903" s="2">
        <v>1920</v>
      </c>
      <c r="F903">
        <f>1.2%*Таблица1[[#This Row],[Сумма выплаты]]</f>
        <v>23.04</v>
      </c>
      <c r="G903">
        <f>MAX(IF(Таблица1[[#This Row],[БИК банка получателя]]="044525593",1%,1.2%)*Таблица1[[#This Row],[Сумма выплаты]],20)</f>
        <v>23.04</v>
      </c>
    </row>
    <row r="904" spans="1:7" x14ac:dyDescent="0.25">
      <c r="A904" t="s">
        <v>617</v>
      </c>
      <c r="B904" t="s">
        <v>884</v>
      </c>
      <c r="C904" t="s">
        <v>971</v>
      </c>
      <c r="D904" t="s">
        <v>972</v>
      </c>
      <c r="E904" s="2">
        <v>1995</v>
      </c>
      <c r="F904">
        <f>1.2%*Таблица1[[#This Row],[Сумма выплаты]]</f>
        <v>23.94</v>
      </c>
      <c r="G904">
        <f>MAX(IF(Таблица1[[#This Row],[БИК банка получателя]]="044525593",1%,1.2%)*Таблица1[[#This Row],[Сумма выплаты]],20)</f>
        <v>23.94</v>
      </c>
    </row>
    <row r="905" spans="1:7" x14ac:dyDescent="0.25">
      <c r="A905" t="s">
        <v>617</v>
      </c>
      <c r="B905" t="s">
        <v>887</v>
      </c>
      <c r="C905" t="s">
        <v>11</v>
      </c>
      <c r="D905" t="s">
        <v>973</v>
      </c>
      <c r="E905" s="2">
        <v>1995</v>
      </c>
      <c r="F905">
        <f>1.2%*Таблица1[[#This Row],[Сумма выплаты]]</f>
        <v>23.94</v>
      </c>
      <c r="G905">
        <f>MAX(IF(Таблица1[[#This Row],[БИК банка получателя]]="044525593",1%,1.2%)*Таблица1[[#This Row],[Сумма выплаты]],20)</f>
        <v>23.94</v>
      </c>
    </row>
    <row r="906" spans="1:7" x14ac:dyDescent="0.25">
      <c r="A906" t="s">
        <v>617</v>
      </c>
      <c r="B906" t="s">
        <v>884</v>
      </c>
      <c r="C906" t="s">
        <v>194</v>
      </c>
      <c r="D906" t="s">
        <v>974</v>
      </c>
      <c r="E906" s="2">
        <v>1995</v>
      </c>
      <c r="F906">
        <f>1.2%*Таблица1[[#This Row],[Сумма выплаты]]</f>
        <v>23.94</v>
      </c>
      <c r="G906">
        <f>MAX(IF(Таблица1[[#This Row],[БИК банка получателя]]="044525593",1%,1.2%)*Таблица1[[#This Row],[Сумма выплаты]],20)</f>
        <v>23.94</v>
      </c>
    </row>
    <row r="907" spans="1:7" x14ac:dyDescent="0.25">
      <c r="A907" t="s">
        <v>4</v>
      </c>
      <c r="B907" t="s">
        <v>889</v>
      </c>
      <c r="C907" t="s">
        <v>194</v>
      </c>
      <c r="D907" t="s">
        <v>975</v>
      </c>
      <c r="E907" s="2">
        <v>2640</v>
      </c>
      <c r="F907">
        <f>1.2%*Таблица1[[#This Row],[Сумма выплаты]]</f>
        <v>31.68</v>
      </c>
      <c r="G907">
        <f>MAX(IF(Таблица1[[#This Row],[БИК банка получателя]]="044525593",1%,1.2%)*Таблица1[[#This Row],[Сумма выплаты]],20)</f>
        <v>31.68</v>
      </c>
    </row>
    <row r="908" spans="1:7" x14ac:dyDescent="0.25">
      <c r="A908" t="s">
        <v>4</v>
      </c>
      <c r="B908" t="s">
        <v>887</v>
      </c>
      <c r="C908" t="s">
        <v>194</v>
      </c>
      <c r="D908" t="s">
        <v>976</v>
      </c>
      <c r="E908" s="2">
        <v>2640</v>
      </c>
      <c r="F908">
        <f>1.2%*Таблица1[[#This Row],[Сумма выплаты]]</f>
        <v>31.68</v>
      </c>
      <c r="G908">
        <f>MAX(IF(Таблица1[[#This Row],[БИК банка получателя]]="044525593",1%,1.2%)*Таблица1[[#This Row],[Сумма выплаты]],20)</f>
        <v>31.68</v>
      </c>
    </row>
    <row r="909" spans="1:7" x14ac:dyDescent="0.25">
      <c r="A909" t="s">
        <v>4</v>
      </c>
      <c r="B909" t="s">
        <v>892</v>
      </c>
      <c r="C909" t="s">
        <v>194</v>
      </c>
      <c r="D909" t="s">
        <v>977</v>
      </c>
      <c r="E909" s="2">
        <v>1920</v>
      </c>
      <c r="F909">
        <f>1.2%*Таблица1[[#This Row],[Сумма выплаты]]</f>
        <v>23.04</v>
      </c>
      <c r="G909">
        <f>MAX(IF(Таблица1[[#This Row],[БИК банка получателя]]="044525593",1%,1.2%)*Таблица1[[#This Row],[Сумма выплаты]],20)</f>
        <v>23.04</v>
      </c>
    </row>
    <row r="910" spans="1:7" x14ac:dyDescent="0.25">
      <c r="A910" t="s">
        <v>4</v>
      </c>
      <c r="B910" t="s">
        <v>889</v>
      </c>
      <c r="C910" t="s">
        <v>194</v>
      </c>
      <c r="D910" t="s">
        <v>978</v>
      </c>
      <c r="E910" s="2">
        <v>1920</v>
      </c>
      <c r="F910">
        <f>1.2%*Таблица1[[#This Row],[Сумма выплаты]]</f>
        <v>23.04</v>
      </c>
      <c r="G910">
        <f>MAX(IF(Таблица1[[#This Row],[БИК банка получателя]]="044525593",1%,1.2%)*Таблица1[[#This Row],[Сумма выплаты]],20)</f>
        <v>23.04</v>
      </c>
    </row>
    <row r="911" spans="1:7" x14ac:dyDescent="0.25">
      <c r="A911" t="s">
        <v>4</v>
      </c>
      <c r="B911" t="s">
        <v>887</v>
      </c>
      <c r="C911" t="s">
        <v>11</v>
      </c>
      <c r="D911" t="s">
        <v>979</v>
      </c>
      <c r="E911" s="2">
        <v>1920</v>
      </c>
      <c r="F911">
        <f>1.2%*Таблица1[[#This Row],[Сумма выплаты]]</f>
        <v>23.04</v>
      </c>
      <c r="G911">
        <f>MAX(IF(Таблица1[[#This Row],[БИК банка получателя]]="044525593",1%,1.2%)*Таблица1[[#This Row],[Сумма выплаты]],20)</f>
        <v>23.04</v>
      </c>
    </row>
    <row r="912" spans="1:7" x14ac:dyDescent="0.25">
      <c r="A912" t="s">
        <v>15</v>
      </c>
      <c r="B912" t="s">
        <v>889</v>
      </c>
      <c r="C912" t="s">
        <v>11</v>
      </c>
      <c r="D912" t="s">
        <v>980</v>
      </c>
      <c r="E912" s="2">
        <v>1890</v>
      </c>
      <c r="F912">
        <f>1.2%*Таблица1[[#This Row],[Сумма выплаты]]</f>
        <v>22.68</v>
      </c>
      <c r="G912">
        <f>MAX(IF(Таблица1[[#This Row],[БИК банка получателя]]="044525593",1%,1.2%)*Таблица1[[#This Row],[Сумма выплаты]],20)</f>
        <v>22.68</v>
      </c>
    </row>
    <row r="913" spans="1:7" x14ac:dyDescent="0.25">
      <c r="A913" t="s">
        <v>15</v>
      </c>
      <c r="B913" t="s">
        <v>887</v>
      </c>
      <c r="C913" t="s">
        <v>9</v>
      </c>
      <c r="D913" t="s">
        <v>981</v>
      </c>
      <c r="E913" s="2">
        <v>1487.5</v>
      </c>
      <c r="F913">
        <f>1.2%*Таблица1[[#This Row],[Сумма выплаты]]</f>
        <v>17.850000000000001</v>
      </c>
      <c r="G913">
        <f>MAX(IF(Таблица1[[#This Row],[БИК банка получателя]]="044525593",1%,1.2%)*Таблица1[[#This Row],[Сумма выплаты]],20)</f>
        <v>20</v>
      </c>
    </row>
    <row r="914" spans="1:7" x14ac:dyDescent="0.25">
      <c r="A914" t="s">
        <v>15</v>
      </c>
      <c r="B914" t="s">
        <v>884</v>
      </c>
      <c r="C914" t="s">
        <v>68</v>
      </c>
      <c r="D914" t="s">
        <v>982</v>
      </c>
      <c r="E914" s="2">
        <v>1377</v>
      </c>
      <c r="F914">
        <f>1.2%*Таблица1[[#This Row],[Сумма выплаты]]</f>
        <v>16.524000000000001</v>
      </c>
      <c r="G914">
        <f>MAX(IF(Таблица1[[#This Row],[БИК банка получателя]]="044525593",1%,1.2%)*Таблица1[[#This Row],[Сумма выплаты]],20)</f>
        <v>20</v>
      </c>
    </row>
    <row r="915" spans="1:7" x14ac:dyDescent="0.25">
      <c r="A915" t="s">
        <v>15</v>
      </c>
      <c r="B915" t="s">
        <v>884</v>
      </c>
      <c r="C915" t="s">
        <v>11</v>
      </c>
      <c r="D915" t="s">
        <v>983</v>
      </c>
      <c r="E915" s="2">
        <v>1890</v>
      </c>
      <c r="F915">
        <f>1.2%*Таблица1[[#This Row],[Сумма выплаты]]</f>
        <v>22.68</v>
      </c>
      <c r="G915">
        <f>MAX(IF(Таблица1[[#This Row],[БИК банка получателя]]="044525593",1%,1.2%)*Таблица1[[#This Row],[Сумма выплаты]],20)</f>
        <v>22.68</v>
      </c>
    </row>
    <row r="916" spans="1:7" x14ac:dyDescent="0.25">
      <c r="A916" t="s">
        <v>15</v>
      </c>
      <c r="B916" t="s">
        <v>887</v>
      </c>
      <c r="C916" t="s">
        <v>11</v>
      </c>
      <c r="D916" t="s">
        <v>984</v>
      </c>
      <c r="E916" s="2">
        <v>875</v>
      </c>
      <c r="F916">
        <f>1.2%*Таблица1[[#This Row],[Сумма выплаты]]</f>
        <v>10.5</v>
      </c>
      <c r="G916">
        <f>MAX(IF(Таблица1[[#This Row],[БИК банка получателя]]="044525593",1%,1.2%)*Таблица1[[#This Row],[Сумма выплаты]],20)</f>
        <v>20</v>
      </c>
    </row>
    <row r="917" spans="1:7" x14ac:dyDescent="0.25">
      <c r="A917" t="s">
        <v>15</v>
      </c>
      <c r="B917" t="s">
        <v>889</v>
      </c>
      <c r="C917" t="s">
        <v>17</v>
      </c>
      <c r="D917" t="s">
        <v>985</v>
      </c>
      <c r="E917" s="2">
        <v>1487.5</v>
      </c>
      <c r="F917">
        <f>1.2%*Таблица1[[#This Row],[Сумма выплаты]]</f>
        <v>17.850000000000001</v>
      </c>
      <c r="G917">
        <f>MAX(IF(Таблица1[[#This Row],[БИК банка получателя]]="044525593",1%,1.2%)*Таблица1[[#This Row],[Сумма выплаты]],20)</f>
        <v>20</v>
      </c>
    </row>
    <row r="918" spans="1:7" x14ac:dyDescent="0.25">
      <c r="A918" t="s">
        <v>15</v>
      </c>
      <c r="B918" t="s">
        <v>887</v>
      </c>
      <c r="C918" t="s">
        <v>759</v>
      </c>
      <c r="D918" t="s">
        <v>986</v>
      </c>
      <c r="E918" s="2">
        <v>1800</v>
      </c>
      <c r="F918">
        <f>1.2%*Таблица1[[#This Row],[Сумма выплаты]]</f>
        <v>21.6</v>
      </c>
      <c r="G918">
        <f>MAX(IF(Таблица1[[#This Row],[БИК банка получателя]]="044525593",1%,1.2%)*Таблица1[[#This Row],[Сумма выплаты]],20)</f>
        <v>21.6</v>
      </c>
    </row>
    <row r="919" spans="1:7" x14ac:dyDescent="0.25">
      <c r="A919" t="s">
        <v>15</v>
      </c>
      <c r="B919" t="s">
        <v>884</v>
      </c>
      <c r="C919" t="s">
        <v>49</v>
      </c>
      <c r="D919" t="s">
        <v>987</v>
      </c>
      <c r="E919" s="2">
        <v>875</v>
      </c>
      <c r="F919">
        <f>1.2%*Таблица1[[#This Row],[Сумма выплаты]]</f>
        <v>10.5</v>
      </c>
      <c r="G919">
        <f>MAX(IF(Таблица1[[#This Row],[БИК банка получателя]]="044525593",1%,1.2%)*Таблица1[[#This Row],[Сумма выплаты]],20)</f>
        <v>20</v>
      </c>
    </row>
    <row r="920" spans="1:7" x14ac:dyDescent="0.25">
      <c r="A920" t="s">
        <v>15</v>
      </c>
      <c r="B920" t="s">
        <v>892</v>
      </c>
      <c r="C920" t="s">
        <v>17</v>
      </c>
      <c r="D920" t="s">
        <v>988</v>
      </c>
      <c r="E920" s="2">
        <v>900</v>
      </c>
      <c r="F920">
        <f>1.2%*Таблица1[[#This Row],[Сумма выплаты]]</f>
        <v>10.8</v>
      </c>
      <c r="G920">
        <f>MAX(IF(Таблица1[[#This Row],[БИК банка получателя]]="044525593",1%,1.2%)*Таблица1[[#This Row],[Сумма выплаты]],20)</f>
        <v>20</v>
      </c>
    </row>
    <row r="921" spans="1:7" x14ac:dyDescent="0.25">
      <c r="A921" t="s">
        <v>15</v>
      </c>
      <c r="B921" t="s">
        <v>884</v>
      </c>
      <c r="C921" t="s">
        <v>45</v>
      </c>
      <c r="D921" t="s">
        <v>989</v>
      </c>
      <c r="E921" s="2">
        <v>1487.5</v>
      </c>
      <c r="F921">
        <f>1.2%*Таблица1[[#This Row],[Сумма выплаты]]</f>
        <v>17.850000000000001</v>
      </c>
      <c r="G921">
        <f>MAX(IF(Таблица1[[#This Row],[БИК банка получателя]]="044525593",1%,1.2%)*Таблица1[[#This Row],[Сумма выплаты]],20)</f>
        <v>20</v>
      </c>
    </row>
    <row r="922" spans="1:7" x14ac:dyDescent="0.25">
      <c r="A922" t="s">
        <v>15</v>
      </c>
      <c r="B922" t="s">
        <v>889</v>
      </c>
      <c r="C922" t="s">
        <v>17</v>
      </c>
      <c r="D922" t="s">
        <v>990</v>
      </c>
      <c r="E922" s="2">
        <v>1487.5</v>
      </c>
      <c r="F922">
        <f>1.2%*Таблица1[[#This Row],[Сумма выплаты]]</f>
        <v>17.850000000000001</v>
      </c>
      <c r="G922">
        <f>MAX(IF(Таблица1[[#This Row],[БИК банка получателя]]="044525593",1%,1.2%)*Таблица1[[#This Row],[Сумма выплаты]],20)</f>
        <v>20</v>
      </c>
    </row>
    <row r="923" spans="1:7" x14ac:dyDescent="0.25">
      <c r="A923" t="s">
        <v>15</v>
      </c>
      <c r="B923" t="s">
        <v>887</v>
      </c>
      <c r="C923" t="s">
        <v>27</v>
      </c>
      <c r="D923" t="s">
        <v>991</v>
      </c>
      <c r="E923" s="2">
        <v>1620</v>
      </c>
      <c r="F923">
        <f>1.2%*Таблица1[[#This Row],[Сумма выплаты]]</f>
        <v>19.440000000000001</v>
      </c>
      <c r="G923">
        <f>MAX(IF(Таблица1[[#This Row],[БИК банка получателя]]="044525593",1%,1.2%)*Таблица1[[#This Row],[Сумма выплаты]],20)</f>
        <v>20</v>
      </c>
    </row>
    <row r="924" spans="1:7" x14ac:dyDescent="0.25">
      <c r="A924" t="s">
        <v>15</v>
      </c>
      <c r="B924" t="s">
        <v>889</v>
      </c>
      <c r="C924" t="s">
        <v>36</v>
      </c>
      <c r="D924" t="s">
        <v>992</v>
      </c>
      <c r="E924" s="2">
        <v>1837.5</v>
      </c>
      <c r="F924">
        <f>1.2%*Таблица1[[#This Row],[Сумма выплаты]]</f>
        <v>22.05</v>
      </c>
      <c r="G924">
        <f>MAX(IF(Таблица1[[#This Row],[БИК банка получателя]]="044525593",1%,1.2%)*Таблица1[[#This Row],[Сумма выплаты]],20)</f>
        <v>22.05</v>
      </c>
    </row>
    <row r="925" spans="1:7" x14ac:dyDescent="0.25">
      <c r="A925" t="s">
        <v>15</v>
      </c>
      <c r="B925" t="s">
        <v>892</v>
      </c>
      <c r="C925" t="s">
        <v>397</v>
      </c>
      <c r="D925" t="s">
        <v>993</v>
      </c>
      <c r="E925" s="2">
        <v>1890</v>
      </c>
      <c r="F925">
        <f>1.2%*Таблица1[[#This Row],[Сумма выплаты]]</f>
        <v>22.68</v>
      </c>
      <c r="G925">
        <f>MAX(IF(Таблица1[[#This Row],[БИК банка получателя]]="044525593",1%,1.2%)*Таблица1[[#This Row],[Сумма выплаты]],20)</f>
        <v>22.68</v>
      </c>
    </row>
    <row r="926" spans="1:7" x14ac:dyDescent="0.25">
      <c r="A926" t="s">
        <v>15</v>
      </c>
      <c r="B926" t="s">
        <v>892</v>
      </c>
      <c r="C926" t="s">
        <v>408</v>
      </c>
      <c r="D926" t="s">
        <v>994</v>
      </c>
      <c r="E926" s="2">
        <v>1890</v>
      </c>
      <c r="F926">
        <f>1.2%*Таблица1[[#This Row],[Сумма выплаты]]</f>
        <v>22.68</v>
      </c>
      <c r="G926">
        <f>MAX(IF(Таблица1[[#This Row],[БИК банка получателя]]="044525593",1%,1.2%)*Таблица1[[#This Row],[Сумма выплаты]],20)</f>
        <v>22.68</v>
      </c>
    </row>
    <row r="927" spans="1:7" x14ac:dyDescent="0.25">
      <c r="A927" t="s">
        <v>15</v>
      </c>
      <c r="B927" t="s">
        <v>884</v>
      </c>
      <c r="C927" t="s">
        <v>11</v>
      </c>
      <c r="D927" t="s">
        <v>995</v>
      </c>
      <c r="E927" s="2">
        <v>1487.5</v>
      </c>
      <c r="F927">
        <f>1.2%*Таблица1[[#This Row],[Сумма выплаты]]</f>
        <v>17.850000000000001</v>
      </c>
      <c r="G927">
        <f>MAX(IF(Таблица1[[#This Row],[БИК банка получателя]]="044525593",1%,1.2%)*Таблица1[[#This Row],[Сумма выплаты]],20)</f>
        <v>20</v>
      </c>
    </row>
    <row r="928" spans="1:7" x14ac:dyDescent="0.25">
      <c r="A928" t="s">
        <v>15</v>
      </c>
      <c r="B928" t="s">
        <v>887</v>
      </c>
      <c r="C928" t="s">
        <v>9</v>
      </c>
      <c r="D928" t="s">
        <v>996</v>
      </c>
      <c r="E928" s="2">
        <v>875</v>
      </c>
      <c r="F928">
        <f>1.2%*Таблица1[[#This Row],[Сумма выплаты]]</f>
        <v>10.5</v>
      </c>
      <c r="G928">
        <f>MAX(IF(Таблица1[[#This Row],[БИК банка получателя]]="044525593",1%,1.2%)*Таблица1[[#This Row],[Сумма выплаты]],20)</f>
        <v>20</v>
      </c>
    </row>
    <row r="929" spans="1:7" x14ac:dyDescent="0.25">
      <c r="A929" t="s">
        <v>15</v>
      </c>
      <c r="B929" t="s">
        <v>889</v>
      </c>
      <c r="C929" t="s">
        <v>11</v>
      </c>
      <c r="D929" t="s">
        <v>997</v>
      </c>
      <c r="E929" s="2">
        <v>1890</v>
      </c>
      <c r="F929">
        <f>1.2%*Таблица1[[#This Row],[Сумма выплаты]]</f>
        <v>22.68</v>
      </c>
      <c r="G929">
        <f>MAX(IF(Таблица1[[#This Row],[БИК банка получателя]]="044525593",1%,1.2%)*Таблица1[[#This Row],[Сумма выплаты]],20)</f>
        <v>22.68</v>
      </c>
    </row>
    <row r="930" spans="1:7" x14ac:dyDescent="0.25">
      <c r="A930" t="s">
        <v>15</v>
      </c>
      <c r="B930" t="s">
        <v>889</v>
      </c>
      <c r="C930" t="s">
        <v>17</v>
      </c>
      <c r="D930" t="s">
        <v>998</v>
      </c>
      <c r="E930" s="2">
        <v>1050</v>
      </c>
      <c r="F930">
        <f>1.2%*Таблица1[[#This Row],[Сумма выплаты]]</f>
        <v>12.6</v>
      </c>
      <c r="G930">
        <f>MAX(IF(Таблица1[[#This Row],[БИК банка получателя]]="044525593",1%,1.2%)*Таблица1[[#This Row],[Сумма выплаты]],20)</f>
        <v>20</v>
      </c>
    </row>
    <row r="931" spans="1:7" x14ac:dyDescent="0.25">
      <c r="A931" t="s">
        <v>15</v>
      </c>
      <c r="B931" t="s">
        <v>892</v>
      </c>
      <c r="C931" t="s">
        <v>75</v>
      </c>
      <c r="D931" t="s">
        <v>999</v>
      </c>
      <c r="E931" s="2">
        <v>1837.5</v>
      </c>
      <c r="F931">
        <f>1.2%*Таблица1[[#This Row],[Сумма выплаты]]</f>
        <v>22.05</v>
      </c>
      <c r="G931">
        <f>MAX(IF(Таблица1[[#This Row],[БИК банка получателя]]="044525593",1%,1.2%)*Таблица1[[#This Row],[Сумма выплаты]],20)</f>
        <v>22.05</v>
      </c>
    </row>
    <row r="932" spans="1:7" x14ac:dyDescent="0.25">
      <c r="A932" t="s">
        <v>15</v>
      </c>
      <c r="B932" t="s">
        <v>889</v>
      </c>
      <c r="C932" t="s">
        <v>57</v>
      </c>
      <c r="D932" t="s">
        <v>1000</v>
      </c>
      <c r="E932" s="2">
        <v>1890</v>
      </c>
      <c r="F932">
        <f>1.2%*Таблица1[[#This Row],[Сумма выплаты]]</f>
        <v>22.68</v>
      </c>
      <c r="G932">
        <f>MAX(IF(Таблица1[[#This Row],[БИК банка получателя]]="044525593",1%,1.2%)*Таблица1[[#This Row],[Сумма выплаты]],20)</f>
        <v>22.68</v>
      </c>
    </row>
    <row r="933" spans="1:7" x14ac:dyDescent="0.25">
      <c r="A933" t="s">
        <v>15</v>
      </c>
      <c r="B933" t="s">
        <v>889</v>
      </c>
      <c r="C933" t="s">
        <v>17</v>
      </c>
      <c r="D933" t="s">
        <v>1001</v>
      </c>
      <c r="E933" s="2">
        <v>1837.5</v>
      </c>
      <c r="F933">
        <f>1.2%*Таблица1[[#This Row],[Сумма выплаты]]</f>
        <v>22.05</v>
      </c>
      <c r="G933">
        <f>MAX(IF(Таблица1[[#This Row],[БИК банка получателя]]="044525593",1%,1.2%)*Таблица1[[#This Row],[Сумма выплаты]],20)</f>
        <v>22.05</v>
      </c>
    </row>
    <row r="934" spans="1:7" x14ac:dyDescent="0.25">
      <c r="A934" t="s">
        <v>15</v>
      </c>
      <c r="B934" t="s">
        <v>892</v>
      </c>
      <c r="C934" t="s">
        <v>347</v>
      </c>
      <c r="D934" t="s">
        <v>1002</v>
      </c>
      <c r="E934" s="2">
        <v>1890</v>
      </c>
      <c r="F934">
        <f>1.2%*Таблица1[[#This Row],[Сумма выплаты]]</f>
        <v>22.68</v>
      </c>
      <c r="G934">
        <f>MAX(IF(Таблица1[[#This Row],[БИК банка получателя]]="044525593",1%,1.2%)*Таблица1[[#This Row],[Сумма выплаты]],20)</f>
        <v>22.68</v>
      </c>
    </row>
    <row r="935" spans="1:7" x14ac:dyDescent="0.25">
      <c r="A935" t="s">
        <v>15</v>
      </c>
      <c r="B935" t="s">
        <v>889</v>
      </c>
      <c r="C935" t="s">
        <v>17</v>
      </c>
      <c r="D935" t="s">
        <v>1003</v>
      </c>
      <c r="E935" s="2">
        <v>1837.5</v>
      </c>
      <c r="F935">
        <f>1.2%*Таблица1[[#This Row],[Сумма выплаты]]</f>
        <v>22.05</v>
      </c>
      <c r="G935">
        <f>MAX(IF(Таблица1[[#This Row],[БИК банка получателя]]="044525593",1%,1.2%)*Таблица1[[#This Row],[Сумма выплаты]],20)</f>
        <v>22.05</v>
      </c>
    </row>
    <row r="936" spans="1:7" x14ac:dyDescent="0.25">
      <c r="A936" t="s">
        <v>15</v>
      </c>
      <c r="B936" t="s">
        <v>889</v>
      </c>
      <c r="C936" t="s">
        <v>9</v>
      </c>
      <c r="D936" t="s">
        <v>1004</v>
      </c>
      <c r="E936" s="2">
        <v>1890</v>
      </c>
      <c r="F936">
        <f>1.2%*Таблица1[[#This Row],[Сумма выплаты]]</f>
        <v>22.68</v>
      </c>
      <c r="G936">
        <f>MAX(IF(Таблица1[[#This Row],[БИК банка получателя]]="044525593",1%,1.2%)*Таблица1[[#This Row],[Сумма выплаты]],20)</f>
        <v>20</v>
      </c>
    </row>
    <row r="937" spans="1:7" x14ac:dyDescent="0.25">
      <c r="A937" t="s">
        <v>15</v>
      </c>
      <c r="B937" t="s">
        <v>889</v>
      </c>
      <c r="C937" t="s">
        <v>11</v>
      </c>
      <c r="D937" t="s">
        <v>1005</v>
      </c>
      <c r="E937" s="2">
        <v>1837.5</v>
      </c>
      <c r="F937">
        <f>1.2%*Таблица1[[#This Row],[Сумма выплаты]]</f>
        <v>22.05</v>
      </c>
      <c r="G937">
        <f>MAX(IF(Таблица1[[#This Row],[БИК банка получателя]]="044525593",1%,1.2%)*Таблица1[[#This Row],[Сумма выплаты]],20)</f>
        <v>22.05</v>
      </c>
    </row>
    <row r="938" spans="1:7" x14ac:dyDescent="0.25">
      <c r="A938" t="s">
        <v>15</v>
      </c>
      <c r="B938" t="s">
        <v>884</v>
      </c>
      <c r="C938" t="s">
        <v>17</v>
      </c>
      <c r="D938" t="s">
        <v>1006</v>
      </c>
      <c r="E938" s="2">
        <v>1837.5</v>
      </c>
      <c r="F938">
        <f>1.2%*Таблица1[[#This Row],[Сумма выплаты]]</f>
        <v>22.05</v>
      </c>
      <c r="G938">
        <f>MAX(IF(Таблица1[[#This Row],[БИК банка получателя]]="044525593",1%,1.2%)*Таблица1[[#This Row],[Сумма выплаты]],20)</f>
        <v>22.05</v>
      </c>
    </row>
    <row r="939" spans="1:7" x14ac:dyDescent="0.25">
      <c r="A939" t="s">
        <v>15</v>
      </c>
      <c r="B939" t="s">
        <v>884</v>
      </c>
      <c r="C939" t="s">
        <v>27</v>
      </c>
      <c r="D939" t="s">
        <v>1007</v>
      </c>
      <c r="E939" s="2">
        <v>1890</v>
      </c>
      <c r="F939">
        <f>1.2%*Таблица1[[#This Row],[Сумма выплаты]]</f>
        <v>22.68</v>
      </c>
      <c r="G939">
        <f>MAX(IF(Таблица1[[#This Row],[БИК банка получателя]]="044525593",1%,1.2%)*Таблица1[[#This Row],[Сумма выплаты]],20)</f>
        <v>22.68</v>
      </c>
    </row>
    <row r="940" spans="1:7" x14ac:dyDescent="0.25">
      <c r="A940" t="s">
        <v>15</v>
      </c>
      <c r="B940" t="s">
        <v>887</v>
      </c>
      <c r="C940" t="s">
        <v>17</v>
      </c>
      <c r="D940" t="s">
        <v>1008</v>
      </c>
      <c r="E940" s="2">
        <v>1487.5</v>
      </c>
      <c r="F940">
        <f>1.2%*Таблица1[[#This Row],[Сумма выплаты]]</f>
        <v>17.850000000000001</v>
      </c>
      <c r="G940">
        <f>MAX(IF(Таблица1[[#This Row],[БИК банка получателя]]="044525593",1%,1.2%)*Таблица1[[#This Row],[Сумма выплаты]],20)</f>
        <v>20</v>
      </c>
    </row>
    <row r="941" spans="1:7" x14ac:dyDescent="0.25">
      <c r="A941" t="s">
        <v>15</v>
      </c>
      <c r="B941" t="s">
        <v>887</v>
      </c>
      <c r="C941" t="s">
        <v>68</v>
      </c>
      <c r="D941" t="s">
        <v>1009</v>
      </c>
      <c r="E941" s="2">
        <v>1377</v>
      </c>
      <c r="F941">
        <f>1.2%*Таблица1[[#This Row],[Сумма выплаты]]</f>
        <v>16.524000000000001</v>
      </c>
      <c r="G941">
        <f>MAX(IF(Таблица1[[#This Row],[БИК банка получателя]]="044525593",1%,1.2%)*Таблица1[[#This Row],[Сумма выплаты]],20)</f>
        <v>20</v>
      </c>
    </row>
    <row r="942" spans="1:7" x14ac:dyDescent="0.25">
      <c r="A942" t="s">
        <v>15</v>
      </c>
      <c r="B942" t="s">
        <v>887</v>
      </c>
      <c r="C942" t="s">
        <v>17</v>
      </c>
      <c r="D942" t="s">
        <v>1010</v>
      </c>
      <c r="E942" s="2">
        <v>1837.5</v>
      </c>
      <c r="F942">
        <f>1.2%*Таблица1[[#This Row],[Сумма выплаты]]</f>
        <v>22.05</v>
      </c>
      <c r="G942">
        <f>MAX(IF(Таблица1[[#This Row],[БИК банка получателя]]="044525593",1%,1.2%)*Таблица1[[#This Row],[Сумма выплаты]],20)</f>
        <v>22.05</v>
      </c>
    </row>
    <row r="943" spans="1:7" x14ac:dyDescent="0.25">
      <c r="A943" t="s">
        <v>15</v>
      </c>
      <c r="B943" t="s">
        <v>889</v>
      </c>
      <c r="C943" t="s">
        <v>17</v>
      </c>
      <c r="D943" t="s">
        <v>1011</v>
      </c>
      <c r="E943" s="2">
        <v>1487.5</v>
      </c>
      <c r="F943">
        <f>1.2%*Таблица1[[#This Row],[Сумма выплаты]]</f>
        <v>17.850000000000001</v>
      </c>
      <c r="G943">
        <f>MAX(IF(Таблица1[[#This Row],[БИК банка получателя]]="044525593",1%,1.2%)*Таблица1[[#This Row],[Сумма выплаты]],20)</f>
        <v>20</v>
      </c>
    </row>
    <row r="944" spans="1:7" x14ac:dyDescent="0.25">
      <c r="A944" t="s">
        <v>15</v>
      </c>
      <c r="B944" t="s">
        <v>892</v>
      </c>
      <c r="C944" t="s">
        <v>11</v>
      </c>
      <c r="D944" t="s">
        <v>1012</v>
      </c>
      <c r="E944" s="2">
        <v>1837.5</v>
      </c>
      <c r="F944">
        <f>1.2%*Таблица1[[#This Row],[Сумма выплаты]]</f>
        <v>22.05</v>
      </c>
      <c r="G944">
        <f>MAX(IF(Таблица1[[#This Row],[БИК банка получателя]]="044525593",1%,1.2%)*Таблица1[[#This Row],[Сумма выплаты]],20)</f>
        <v>22.05</v>
      </c>
    </row>
    <row r="945" spans="1:7" x14ac:dyDescent="0.25">
      <c r="A945" t="s">
        <v>15</v>
      </c>
      <c r="B945" t="s">
        <v>892</v>
      </c>
      <c r="C945" t="s">
        <v>68</v>
      </c>
      <c r="D945" t="s">
        <v>1013</v>
      </c>
      <c r="E945" s="2">
        <v>1890</v>
      </c>
      <c r="F945">
        <f>1.2%*Таблица1[[#This Row],[Сумма выплаты]]</f>
        <v>22.68</v>
      </c>
      <c r="G945">
        <f>MAX(IF(Таблица1[[#This Row],[БИК банка получателя]]="044525593",1%,1.2%)*Таблица1[[#This Row],[Сумма выплаты]],20)</f>
        <v>22.68</v>
      </c>
    </row>
    <row r="946" spans="1:7" x14ac:dyDescent="0.25">
      <c r="A946" t="s">
        <v>15</v>
      </c>
      <c r="B946" t="s">
        <v>889</v>
      </c>
      <c r="C946" t="s">
        <v>17</v>
      </c>
      <c r="D946" t="s">
        <v>1014</v>
      </c>
      <c r="E946" s="2">
        <v>1837.5</v>
      </c>
      <c r="F946">
        <f>1.2%*Таблица1[[#This Row],[Сумма выплаты]]</f>
        <v>22.05</v>
      </c>
      <c r="G946">
        <f>MAX(IF(Таблица1[[#This Row],[БИК банка получателя]]="044525593",1%,1.2%)*Таблица1[[#This Row],[Сумма выплаты]],20)</f>
        <v>22.05</v>
      </c>
    </row>
    <row r="947" spans="1:7" x14ac:dyDescent="0.25">
      <c r="A947" t="s">
        <v>15</v>
      </c>
      <c r="B947" t="s">
        <v>889</v>
      </c>
      <c r="C947" t="s">
        <v>17</v>
      </c>
      <c r="D947" t="s">
        <v>1015</v>
      </c>
      <c r="E947" s="2">
        <v>1487.5</v>
      </c>
      <c r="F947">
        <f>1.2%*Таблица1[[#This Row],[Сумма выплаты]]</f>
        <v>17.850000000000001</v>
      </c>
      <c r="G947">
        <f>MAX(IF(Таблица1[[#This Row],[БИК банка получателя]]="044525593",1%,1.2%)*Таблица1[[#This Row],[Сумма выплаты]],20)</f>
        <v>20</v>
      </c>
    </row>
    <row r="948" spans="1:7" x14ac:dyDescent="0.25">
      <c r="A948" t="s">
        <v>15</v>
      </c>
      <c r="B948" t="s">
        <v>884</v>
      </c>
      <c r="C948" t="s">
        <v>19</v>
      </c>
      <c r="D948" t="s">
        <v>1016</v>
      </c>
      <c r="E948" s="2">
        <v>1837.5</v>
      </c>
      <c r="F948">
        <f>1.2%*Таблица1[[#This Row],[Сумма выплаты]]</f>
        <v>22.05</v>
      </c>
      <c r="G948">
        <f>MAX(IF(Таблица1[[#This Row],[БИК банка получателя]]="044525593",1%,1.2%)*Таблица1[[#This Row],[Сумма выплаты]],20)</f>
        <v>22.05</v>
      </c>
    </row>
    <row r="949" spans="1:7" x14ac:dyDescent="0.25">
      <c r="A949" t="s">
        <v>15</v>
      </c>
      <c r="B949" t="s">
        <v>884</v>
      </c>
      <c r="C949" t="s">
        <v>605</v>
      </c>
      <c r="D949" t="s">
        <v>1017</v>
      </c>
      <c r="E949" s="2">
        <v>1795.5</v>
      </c>
      <c r="F949">
        <f>1.2%*Таблица1[[#This Row],[Сумма выплаты]]</f>
        <v>21.545999999999999</v>
      </c>
      <c r="G949">
        <f>MAX(IF(Таблица1[[#This Row],[БИК банка получателя]]="044525593",1%,1.2%)*Таблица1[[#This Row],[Сумма выплаты]],20)</f>
        <v>21.545999999999999</v>
      </c>
    </row>
    <row r="950" spans="1:7" x14ac:dyDescent="0.25">
      <c r="A950" t="s">
        <v>15</v>
      </c>
      <c r="B950" t="s">
        <v>887</v>
      </c>
      <c r="C950" t="s">
        <v>17</v>
      </c>
      <c r="D950" t="s">
        <v>1018</v>
      </c>
      <c r="E950" s="2">
        <v>1890</v>
      </c>
      <c r="F950">
        <f>1.2%*Таблица1[[#This Row],[Сумма выплаты]]</f>
        <v>22.68</v>
      </c>
      <c r="G950">
        <f>MAX(IF(Таблица1[[#This Row],[БИК банка получателя]]="044525593",1%,1.2%)*Таблица1[[#This Row],[Сумма выплаты]],20)</f>
        <v>22.68</v>
      </c>
    </row>
    <row r="951" spans="1:7" x14ac:dyDescent="0.25">
      <c r="A951" t="s">
        <v>15</v>
      </c>
      <c r="B951" t="s">
        <v>884</v>
      </c>
      <c r="C951" t="s">
        <v>17</v>
      </c>
      <c r="D951" t="s">
        <v>1019</v>
      </c>
      <c r="E951" s="2">
        <v>1050</v>
      </c>
      <c r="F951">
        <f>1.2%*Таблица1[[#This Row],[Сумма выплаты]]</f>
        <v>12.6</v>
      </c>
      <c r="G951">
        <f>MAX(IF(Таблица1[[#This Row],[БИК банка получателя]]="044525593",1%,1.2%)*Таблица1[[#This Row],[Сумма выплаты]],20)</f>
        <v>20</v>
      </c>
    </row>
    <row r="952" spans="1:7" x14ac:dyDescent="0.25">
      <c r="A952" t="s">
        <v>15</v>
      </c>
      <c r="B952" t="s">
        <v>887</v>
      </c>
      <c r="C952" t="s">
        <v>17</v>
      </c>
      <c r="D952" t="s">
        <v>1020</v>
      </c>
      <c r="E952" s="2">
        <v>1837.5</v>
      </c>
      <c r="F952">
        <f>1.2%*Таблица1[[#This Row],[Сумма выплаты]]</f>
        <v>22.05</v>
      </c>
      <c r="G952">
        <f>MAX(IF(Таблица1[[#This Row],[БИК банка получателя]]="044525593",1%,1.2%)*Таблица1[[#This Row],[Сумма выплаты]],20)</f>
        <v>22.05</v>
      </c>
    </row>
    <row r="953" spans="1:7" x14ac:dyDescent="0.25">
      <c r="A953" t="s">
        <v>15</v>
      </c>
      <c r="B953" t="s">
        <v>884</v>
      </c>
      <c r="C953" t="s">
        <v>47</v>
      </c>
      <c r="D953" t="s">
        <v>1021</v>
      </c>
      <c r="E953" s="2">
        <v>1890</v>
      </c>
      <c r="F953">
        <f>1.2%*Таблица1[[#This Row],[Сумма выплаты]]</f>
        <v>22.68</v>
      </c>
      <c r="G953">
        <f>MAX(IF(Таблица1[[#This Row],[БИК банка получателя]]="044525593",1%,1.2%)*Таблица1[[#This Row],[Сумма выплаты]],20)</f>
        <v>22.68</v>
      </c>
    </row>
    <row r="954" spans="1:7" x14ac:dyDescent="0.25">
      <c r="A954" t="s">
        <v>15</v>
      </c>
      <c r="B954" t="s">
        <v>884</v>
      </c>
      <c r="C954" t="s">
        <v>22</v>
      </c>
      <c r="D954" t="s">
        <v>1022</v>
      </c>
      <c r="E954" s="2">
        <v>1837.5</v>
      </c>
      <c r="F954">
        <f>1.2%*Таблица1[[#This Row],[Сумма выплаты]]</f>
        <v>22.05</v>
      </c>
      <c r="G954">
        <f>MAX(IF(Таблица1[[#This Row],[БИК банка получателя]]="044525593",1%,1.2%)*Таблица1[[#This Row],[Сумма выплаты]],20)</f>
        <v>22.05</v>
      </c>
    </row>
    <row r="955" spans="1:7" x14ac:dyDescent="0.25">
      <c r="A955" t="s">
        <v>15</v>
      </c>
      <c r="B955" t="s">
        <v>889</v>
      </c>
      <c r="C955" t="s">
        <v>49</v>
      </c>
      <c r="D955" t="s">
        <v>1023</v>
      </c>
      <c r="E955" s="2">
        <v>350</v>
      </c>
      <c r="F955">
        <f>1.2%*Таблица1[[#This Row],[Сумма выплаты]]</f>
        <v>4.2</v>
      </c>
      <c r="G955">
        <f>MAX(IF(Таблица1[[#This Row],[БИК банка получателя]]="044525593",1%,1.2%)*Таблица1[[#This Row],[Сумма выплаты]],20)</f>
        <v>20</v>
      </c>
    </row>
    <row r="956" spans="1:7" x14ac:dyDescent="0.25">
      <c r="A956" t="s">
        <v>77</v>
      </c>
      <c r="B956" t="s">
        <v>889</v>
      </c>
      <c r="C956" t="s">
        <v>331</v>
      </c>
      <c r="D956" t="s">
        <v>1024</v>
      </c>
      <c r="E956" s="3">
        <v>1597.5</v>
      </c>
      <c r="F956">
        <f>1.2%*Таблица1[[#This Row],[Сумма выплаты]]</f>
        <v>19.170000000000002</v>
      </c>
      <c r="G956">
        <f>MAX(IF(Таблица1[[#This Row],[БИК банка получателя]]="044525593",1%,1.2%)*Таблица1[[#This Row],[Сумма выплаты]],20)</f>
        <v>20</v>
      </c>
    </row>
    <row r="957" spans="1:7" x14ac:dyDescent="0.25">
      <c r="A957" t="s">
        <v>77</v>
      </c>
      <c r="B957" t="s">
        <v>892</v>
      </c>
      <c r="C957" t="s">
        <v>194</v>
      </c>
      <c r="D957" t="s">
        <v>1025</v>
      </c>
      <c r="E957" s="3">
        <v>1810.5</v>
      </c>
      <c r="F957">
        <f>1.2%*Таблица1[[#This Row],[Сумма выплаты]]</f>
        <v>21.725999999999999</v>
      </c>
      <c r="G957">
        <f>MAX(IF(Таблица1[[#This Row],[БИК банка получателя]]="044525593",1%,1.2%)*Таблица1[[#This Row],[Сумма выплаты]],20)</f>
        <v>21.725999999999999</v>
      </c>
    </row>
    <row r="958" spans="1:7" x14ac:dyDescent="0.25">
      <c r="A958" t="s">
        <v>77</v>
      </c>
      <c r="B958" t="s">
        <v>887</v>
      </c>
      <c r="C958" t="s">
        <v>194</v>
      </c>
      <c r="D958" t="s">
        <v>1026</v>
      </c>
      <c r="E958" s="3">
        <v>1810.5</v>
      </c>
      <c r="F958">
        <f>1.2%*Таблица1[[#This Row],[Сумма выплаты]]</f>
        <v>21.725999999999999</v>
      </c>
      <c r="G958">
        <f>MAX(IF(Таблица1[[#This Row],[БИК банка получателя]]="044525593",1%,1.2%)*Таблица1[[#This Row],[Сумма выплаты]],20)</f>
        <v>21.725999999999999</v>
      </c>
    </row>
    <row r="959" spans="1:7" x14ac:dyDescent="0.25">
      <c r="A959" t="s">
        <v>617</v>
      </c>
      <c r="B959" t="s">
        <v>884</v>
      </c>
      <c r="C959" t="s">
        <v>347</v>
      </c>
      <c r="D959" t="s">
        <v>1027</v>
      </c>
      <c r="E959" s="2">
        <v>1615</v>
      </c>
      <c r="F959">
        <f>1.2%*Таблица1[[#This Row],[Сумма выплаты]]</f>
        <v>19.38</v>
      </c>
      <c r="G959">
        <f>MAX(IF(Таблица1[[#This Row],[БИК банка получателя]]="044525593",1%,1.2%)*Таблица1[[#This Row],[Сумма выплаты]],20)</f>
        <v>20</v>
      </c>
    </row>
    <row r="960" spans="1:7" x14ac:dyDescent="0.25">
      <c r="A960" t="s">
        <v>4</v>
      </c>
      <c r="B960" t="s">
        <v>884</v>
      </c>
      <c r="C960" t="s">
        <v>194</v>
      </c>
      <c r="D960" t="s">
        <v>1028</v>
      </c>
      <c r="E960" s="2">
        <v>2416</v>
      </c>
      <c r="F960">
        <f>1.2%*Таблица1[[#This Row],[Сумма выплаты]]</f>
        <v>28.992000000000001</v>
      </c>
      <c r="G960">
        <f>MAX(IF(Таблица1[[#This Row],[БИК банка получателя]]="044525593",1%,1.2%)*Таблица1[[#This Row],[Сумма выплаты]],20)</f>
        <v>28.992000000000001</v>
      </c>
    </row>
    <row r="961" spans="1:7" x14ac:dyDescent="0.25">
      <c r="A961" t="s">
        <v>77</v>
      </c>
      <c r="B961" t="s">
        <v>889</v>
      </c>
      <c r="C961" t="s">
        <v>11</v>
      </c>
      <c r="D961" t="s">
        <v>1029</v>
      </c>
      <c r="E961" s="3">
        <v>1810.5</v>
      </c>
      <c r="F961">
        <f>1.2%*Таблица1[[#This Row],[Сумма выплаты]]</f>
        <v>21.725999999999999</v>
      </c>
      <c r="G961">
        <f>MAX(IF(Таблица1[[#This Row],[БИК банка получателя]]="044525593",1%,1.2%)*Таблица1[[#This Row],[Сумма выплаты]],20)</f>
        <v>21.725999999999999</v>
      </c>
    </row>
    <row r="962" spans="1:7" x14ac:dyDescent="0.25">
      <c r="A962" t="s">
        <v>617</v>
      </c>
      <c r="B962" t="s">
        <v>889</v>
      </c>
      <c r="C962" t="s">
        <v>11</v>
      </c>
      <c r="D962" t="s">
        <v>1030</v>
      </c>
      <c r="E962" s="2">
        <v>1995</v>
      </c>
      <c r="F962">
        <f>1.2%*Таблица1[[#This Row],[Сумма выплаты]]</f>
        <v>23.94</v>
      </c>
      <c r="G962">
        <f>MAX(IF(Таблица1[[#This Row],[БИК банка получателя]]="044525593",1%,1.2%)*Таблица1[[#This Row],[Сумма выплаты]],20)</f>
        <v>23.94</v>
      </c>
    </row>
    <row r="963" spans="1:7" x14ac:dyDescent="0.25">
      <c r="A963" t="s">
        <v>4</v>
      </c>
      <c r="B963" t="s">
        <v>889</v>
      </c>
      <c r="C963" t="s">
        <v>11</v>
      </c>
      <c r="D963" t="s">
        <v>1031</v>
      </c>
      <c r="E963" s="2">
        <v>1920</v>
      </c>
      <c r="F963">
        <f>1.2%*Таблица1[[#This Row],[Сумма выплаты]]</f>
        <v>23.04</v>
      </c>
      <c r="G963">
        <f>MAX(IF(Таблица1[[#This Row],[БИК банка получателя]]="044525593",1%,1.2%)*Таблица1[[#This Row],[Сумма выплаты]],20)</f>
        <v>23.04</v>
      </c>
    </row>
    <row r="964" spans="1:7" x14ac:dyDescent="0.25">
      <c r="A964" t="s">
        <v>15</v>
      </c>
      <c r="B964" t="s">
        <v>892</v>
      </c>
      <c r="C964" t="s">
        <v>9</v>
      </c>
      <c r="D964" t="s">
        <v>1032</v>
      </c>
      <c r="E964" s="2">
        <v>875</v>
      </c>
      <c r="F964">
        <f>1.2%*Таблица1[[#This Row],[Сумма выплаты]]</f>
        <v>10.5</v>
      </c>
      <c r="G964">
        <f>MAX(IF(Таблица1[[#This Row],[БИК банка получателя]]="044525593",1%,1.2%)*Таблица1[[#This Row],[Сумма выплаты]],20)</f>
        <v>20</v>
      </c>
    </row>
    <row r="965" spans="1:7" x14ac:dyDescent="0.25">
      <c r="A965" t="s">
        <v>15</v>
      </c>
      <c r="B965" t="s">
        <v>887</v>
      </c>
      <c r="C965" t="s">
        <v>68</v>
      </c>
      <c r="D965" t="s">
        <v>1033</v>
      </c>
      <c r="E965" s="2">
        <v>1377</v>
      </c>
      <c r="F965">
        <f>1.2%*Таблица1[[#This Row],[Сумма выплаты]]</f>
        <v>16.524000000000001</v>
      </c>
      <c r="G965">
        <f>MAX(IF(Таблица1[[#This Row],[БИК банка получателя]]="044525593",1%,1.2%)*Таблица1[[#This Row],[Сумма выплаты]],20)</f>
        <v>20</v>
      </c>
    </row>
    <row r="966" spans="1:7" x14ac:dyDescent="0.25">
      <c r="A966" t="s">
        <v>15</v>
      </c>
      <c r="B966" t="s">
        <v>887</v>
      </c>
      <c r="C966" t="s">
        <v>45</v>
      </c>
      <c r="D966" t="s">
        <v>1034</v>
      </c>
      <c r="E966" s="2">
        <v>1837.5</v>
      </c>
      <c r="F966">
        <f>1.2%*Таблица1[[#This Row],[Сумма выплаты]]</f>
        <v>22.05</v>
      </c>
      <c r="G966">
        <f>MAX(IF(Таблица1[[#This Row],[БИК банка получателя]]="044525593",1%,1.2%)*Таблица1[[#This Row],[Сумма выплаты]],20)</f>
        <v>22.05</v>
      </c>
    </row>
    <row r="967" spans="1:7" x14ac:dyDescent="0.25">
      <c r="A967" t="s">
        <v>15</v>
      </c>
      <c r="B967" t="s">
        <v>887</v>
      </c>
      <c r="C967" t="s">
        <v>17</v>
      </c>
      <c r="D967" t="s">
        <v>1035</v>
      </c>
      <c r="E967" s="2">
        <v>1487.5</v>
      </c>
      <c r="F967">
        <f>1.2%*Таблица1[[#This Row],[Сумма выплаты]]</f>
        <v>17.850000000000001</v>
      </c>
      <c r="G967">
        <f>MAX(IF(Таблица1[[#This Row],[БИК банка получателя]]="044525593",1%,1.2%)*Таблица1[[#This Row],[Сумма выплаты]],20)</f>
        <v>20</v>
      </c>
    </row>
    <row r="968" spans="1:7" x14ac:dyDescent="0.25">
      <c r="A968" t="s">
        <v>15</v>
      </c>
      <c r="B968" t="s">
        <v>884</v>
      </c>
      <c r="C968" t="s">
        <v>397</v>
      </c>
      <c r="D968" t="s">
        <v>1036</v>
      </c>
      <c r="E968" s="2">
        <v>1890</v>
      </c>
      <c r="F968">
        <f>1.2%*Таблица1[[#This Row],[Сумма выплаты]]</f>
        <v>22.68</v>
      </c>
      <c r="G968">
        <f>MAX(IF(Таблица1[[#This Row],[БИК банка получателя]]="044525593",1%,1.2%)*Таблица1[[#This Row],[Сумма выплаты]],20)</f>
        <v>22.68</v>
      </c>
    </row>
    <row r="969" spans="1:7" x14ac:dyDescent="0.25">
      <c r="A969" t="s">
        <v>15</v>
      </c>
      <c r="B969" t="s">
        <v>887</v>
      </c>
      <c r="C969" t="s">
        <v>11</v>
      </c>
      <c r="D969" t="s">
        <v>1037</v>
      </c>
      <c r="E969" s="2">
        <v>1487.5</v>
      </c>
      <c r="F969">
        <f>1.2%*Таблица1[[#This Row],[Сумма выплаты]]</f>
        <v>17.850000000000001</v>
      </c>
      <c r="G969">
        <f>MAX(IF(Таблица1[[#This Row],[БИК банка получателя]]="044525593",1%,1.2%)*Таблица1[[#This Row],[Сумма выплаты]],20)</f>
        <v>20</v>
      </c>
    </row>
    <row r="970" spans="1:7" x14ac:dyDescent="0.25">
      <c r="A970" t="s">
        <v>15</v>
      </c>
      <c r="B970" t="s">
        <v>892</v>
      </c>
      <c r="C970" t="s">
        <v>17</v>
      </c>
      <c r="D970" t="s">
        <v>1038</v>
      </c>
      <c r="E970" s="2">
        <v>1837.5</v>
      </c>
      <c r="F970">
        <f>1.2%*Таблица1[[#This Row],[Сумма выплаты]]</f>
        <v>22.05</v>
      </c>
      <c r="G970">
        <f>MAX(IF(Таблица1[[#This Row],[БИК банка получателя]]="044525593",1%,1.2%)*Таблица1[[#This Row],[Сумма выплаты]],20)</f>
        <v>22.05</v>
      </c>
    </row>
    <row r="971" spans="1:7" x14ac:dyDescent="0.25">
      <c r="A971" t="s">
        <v>15</v>
      </c>
      <c r="B971" t="s">
        <v>892</v>
      </c>
      <c r="C971" t="s">
        <v>17</v>
      </c>
      <c r="D971" t="s">
        <v>1039</v>
      </c>
      <c r="E971" s="2">
        <v>1487.5</v>
      </c>
      <c r="F971">
        <f>1.2%*Таблица1[[#This Row],[Сумма выплаты]]</f>
        <v>17.850000000000001</v>
      </c>
      <c r="G971">
        <f>MAX(IF(Таблица1[[#This Row],[БИК банка получателя]]="044525593",1%,1.2%)*Таблица1[[#This Row],[Сумма выплаты]],20)</f>
        <v>20</v>
      </c>
    </row>
    <row r="972" spans="1:7" x14ac:dyDescent="0.25">
      <c r="A972" t="s">
        <v>15</v>
      </c>
      <c r="B972" t="s">
        <v>889</v>
      </c>
      <c r="C972" t="s">
        <v>17</v>
      </c>
      <c r="D972" t="s">
        <v>1040</v>
      </c>
      <c r="E972" s="2">
        <v>900</v>
      </c>
      <c r="F972">
        <f>1.2%*Таблица1[[#This Row],[Сумма выплаты]]</f>
        <v>10.8</v>
      </c>
      <c r="G972">
        <f>MAX(IF(Таблица1[[#This Row],[БИК банка получателя]]="044525593",1%,1.2%)*Таблица1[[#This Row],[Сумма выплаты]],20)</f>
        <v>20</v>
      </c>
    </row>
    <row r="973" spans="1:7" x14ac:dyDescent="0.25">
      <c r="A973" t="s">
        <v>15</v>
      </c>
      <c r="B973" t="s">
        <v>884</v>
      </c>
      <c r="C973" t="s">
        <v>17</v>
      </c>
      <c r="D973" t="s">
        <v>1041</v>
      </c>
      <c r="E973" s="2">
        <v>1487.5</v>
      </c>
      <c r="F973">
        <f>1.2%*Таблица1[[#This Row],[Сумма выплаты]]</f>
        <v>17.850000000000001</v>
      </c>
      <c r="G973">
        <f>MAX(IF(Таблица1[[#This Row],[БИК банка получателя]]="044525593",1%,1.2%)*Таблица1[[#This Row],[Сумма выплаты]],20)</f>
        <v>20</v>
      </c>
    </row>
    <row r="974" spans="1:7" x14ac:dyDescent="0.25">
      <c r="A974" t="s">
        <v>15</v>
      </c>
      <c r="B974" t="s">
        <v>889</v>
      </c>
      <c r="C974" t="s">
        <v>22</v>
      </c>
      <c r="D974" t="s">
        <v>1042</v>
      </c>
      <c r="E974" s="2">
        <v>1487.5</v>
      </c>
      <c r="F974">
        <f>1.2%*Таблица1[[#This Row],[Сумма выплаты]]</f>
        <v>17.850000000000001</v>
      </c>
      <c r="G974">
        <f>MAX(IF(Таблица1[[#This Row],[БИК банка получателя]]="044525593",1%,1.2%)*Таблица1[[#This Row],[Сумма выплаты]],20)</f>
        <v>20</v>
      </c>
    </row>
    <row r="975" spans="1:7" x14ac:dyDescent="0.25">
      <c r="A975" t="s">
        <v>15</v>
      </c>
      <c r="B975" t="s">
        <v>887</v>
      </c>
      <c r="C975" t="s">
        <v>17</v>
      </c>
      <c r="D975" t="s">
        <v>1043</v>
      </c>
      <c r="E975" s="2">
        <v>1837.5</v>
      </c>
      <c r="F975">
        <f>1.2%*Таблица1[[#This Row],[Сумма выплаты]]</f>
        <v>22.05</v>
      </c>
      <c r="G975">
        <f>MAX(IF(Таблица1[[#This Row],[БИК банка получателя]]="044525593",1%,1.2%)*Таблица1[[#This Row],[Сумма выплаты]],20)</f>
        <v>22.05</v>
      </c>
    </row>
    <row r="976" spans="1:7" x14ac:dyDescent="0.25">
      <c r="A976" t="s">
        <v>15</v>
      </c>
      <c r="B976" t="s">
        <v>884</v>
      </c>
      <c r="C976" t="s">
        <v>17</v>
      </c>
      <c r="D976" t="s">
        <v>1044</v>
      </c>
      <c r="E976" s="2">
        <v>1837.5</v>
      </c>
      <c r="F976">
        <f>1.2%*Таблица1[[#This Row],[Сумма выплаты]]</f>
        <v>22.05</v>
      </c>
      <c r="G976">
        <f>MAX(IF(Таблица1[[#This Row],[БИК банка получателя]]="044525593",1%,1.2%)*Таблица1[[#This Row],[Сумма выплаты]],20)</f>
        <v>22.05</v>
      </c>
    </row>
    <row r="977" spans="1:7" x14ac:dyDescent="0.25">
      <c r="A977" t="s">
        <v>15</v>
      </c>
      <c r="B977" t="s">
        <v>889</v>
      </c>
      <c r="C977" t="s">
        <v>27</v>
      </c>
      <c r="D977" t="s">
        <v>1045</v>
      </c>
      <c r="E977" s="2">
        <v>1890</v>
      </c>
      <c r="F977">
        <f>1.2%*Таблица1[[#This Row],[Сумма выплаты]]</f>
        <v>22.68</v>
      </c>
      <c r="G977">
        <f>MAX(IF(Таблица1[[#This Row],[БИК банка получателя]]="044525593",1%,1.2%)*Таблица1[[#This Row],[Сумма выплаты]],20)</f>
        <v>22.68</v>
      </c>
    </row>
    <row r="978" spans="1:7" x14ac:dyDescent="0.25">
      <c r="A978" t="s">
        <v>15</v>
      </c>
      <c r="B978" t="s">
        <v>884</v>
      </c>
      <c r="C978" t="s">
        <v>57</v>
      </c>
      <c r="D978" t="s">
        <v>1046</v>
      </c>
      <c r="E978" s="2">
        <v>1890</v>
      </c>
      <c r="F978">
        <f>1.2%*Таблица1[[#This Row],[Сумма выплаты]]</f>
        <v>22.68</v>
      </c>
      <c r="G978">
        <f>MAX(IF(Таблица1[[#This Row],[БИК банка получателя]]="044525593",1%,1.2%)*Таблица1[[#This Row],[Сумма выплаты]],20)</f>
        <v>22.68</v>
      </c>
    </row>
    <row r="979" spans="1:7" x14ac:dyDescent="0.25">
      <c r="A979" t="s">
        <v>15</v>
      </c>
      <c r="B979" t="s">
        <v>887</v>
      </c>
      <c r="C979" t="s">
        <v>11</v>
      </c>
      <c r="D979" t="s">
        <v>1047</v>
      </c>
      <c r="E979" s="2">
        <v>1837.5</v>
      </c>
      <c r="F979">
        <f>1.2%*Таблица1[[#This Row],[Сумма выплаты]]</f>
        <v>22.05</v>
      </c>
      <c r="G979">
        <f>MAX(IF(Таблица1[[#This Row],[БИК банка получателя]]="044525593",1%,1.2%)*Таблица1[[#This Row],[Сумма выплаты]],20)</f>
        <v>22.05</v>
      </c>
    </row>
    <row r="980" spans="1:7" x14ac:dyDescent="0.25">
      <c r="A980" t="s">
        <v>15</v>
      </c>
      <c r="B980" t="s">
        <v>892</v>
      </c>
      <c r="C980" t="s">
        <v>47</v>
      </c>
      <c r="D980" t="s">
        <v>1048</v>
      </c>
      <c r="E980" s="2">
        <v>1890</v>
      </c>
      <c r="F980">
        <f>1.2%*Таблица1[[#This Row],[Сумма выплаты]]</f>
        <v>22.68</v>
      </c>
      <c r="G980">
        <f>MAX(IF(Таблица1[[#This Row],[БИК банка получателя]]="044525593",1%,1.2%)*Таблица1[[#This Row],[Сумма выплаты]],20)</f>
        <v>22.68</v>
      </c>
    </row>
    <row r="981" spans="1:7" x14ac:dyDescent="0.25">
      <c r="A981" t="s">
        <v>15</v>
      </c>
      <c r="B981" t="s">
        <v>892</v>
      </c>
      <c r="C981" t="s">
        <v>17</v>
      </c>
      <c r="D981" t="s">
        <v>1049</v>
      </c>
      <c r="E981" s="2">
        <v>1487.5</v>
      </c>
      <c r="F981">
        <f>1.2%*Таблица1[[#This Row],[Сумма выплаты]]</f>
        <v>17.850000000000001</v>
      </c>
      <c r="G981">
        <f>MAX(IF(Таблица1[[#This Row],[БИК банка получателя]]="044525593",1%,1.2%)*Таблица1[[#This Row],[Сумма выплаты]],20)</f>
        <v>20</v>
      </c>
    </row>
    <row r="982" spans="1:7" x14ac:dyDescent="0.25">
      <c r="A982" t="s">
        <v>15</v>
      </c>
      <c r="B982" t="s">
        <v>892</v>
      </c>
      <c r="C982" t="s">
        <v>68</v>
      </c>
      <c r="D982" t="s">
        <v>1050</v>
      </c>
      <c r="E982" s="2">
        <v>1377</v>
      </c>
      <c r="F982">
        <f>1.2%*Таблица1[[#This Row],[Сумма выплаты]]</f>
        <v>16.524000000000001</v>
      </c>
      <c r="G982">
        <f>MAX(IF(Таблица1[[#This Row],[БИК банка получателя]]="044525593",1%,1.2%)*Таблица1[[#This Row],[Сумма выплаты]],20)</f>
        <v>20</v>
      </c>
    </row>
    <row r="983" spans="1:7" x14ac:dyDescent="0.25">
      <c r="A983" t="s">
        <v>15</v>
      </c>
      <c r="B983" t="s">
        <v>892</v>
      </c>
      <c r="C983" t="s">
        <v>17</v>
      </c>
      <c r="D983" t="s">
        <v>1051</v>
      </c>
      <c r="E983" s="2">
        <v>1837.5</v>
      </c>
      <c r="F983">
        <f>1.2%*Таблица1[[#This Row],[Сумма выплаты]]</f>
        <v>22.05</v>
      </c>
      <c r="G983">
        <f>MAX(IF(Таблица1[[#This Row],[БИК банка получателя]]="044525593",1%,1.2%)*Таблица1[[#This Row],[Сумма выплаты]],20)</f>
        <v>22.05</v>
      </c>
    </row>
    <row r="984" spans="1:7" x14ac:dyDescent="0.25">
      <c r="A984" t="s">
        <v>15</v>
      </c>
      <c r="B984" t="s">
        <v>887</v>
      </c>
      <c r="C984" t="s">
        <v>17</v>
      </c>
      <c r="D984" t="s">
        <v>1052</v>
      </c>
      <c r="E984" s="2">
        <v>1837.5</v>
      </c>
      <c r="F984">
        <f>1.2%*Таблица1[[#This Row],[Сумма выплаты]]</f>
        <v>22.05</v>
      </c>
      <c r="G984">
        <f>MAX(IF(Таблица1[[#This Row],[БИК банка получателя]]="044525593",1%,1.2%)*Таблица1[[#This Row],[Сумма выплаты]],20)</f>
        <v>22.05</v>
      </c>
    </row>
    <row r="985" spans="1:7" x14ac:dyDescent="0.25">
      <c r="A985" t="s">
        <v>15</v>
      </c>
      <c r="B985" t="s">
        <v>887</v>
      </c>
      <c r="C985" t="s">
        <v>36</v>
      </c>
      <c r="D985" t="s">
        <v>1053</v>
      </c>
      <c r="E985" s="2">
        <v>350</v>
      </c>
      <c r="F985">
        <f>1.2%*Таблица1[[#This Row],[Сумма выплаты]]</f>
        <v>4.2</v>
      </c>
      <c r="G985">
        <f>MAX(IF(Таблица1[[#This Row],[БИК банка получателя]]="044525593",1%,1.2%)*Таблица1[[#This Row],[Сумма выплаты]],20)</f>
        <v>20</v>
      </c>
    </row>
    <row r="986" spans="1:7" x14ac:dyDescent="0.25">
      <c r="A986" t="s">
        <v>15</v>
      </c>
      <c r="B986" t="s">
        <v>892</v>
      </c>
      <c r="C986" t="s">
        <v>17</v>
      </c>
      <c r="D986" t="s">
        <v>1054</v>
      </c>
      <c r="E986" s="2">
        <v>1487.5</v>
      </c>
      <c r="F986">
        <f>1.2%*Таблица1[[#This Row],[Сумма выплаты]]</f>
        <v>17.850000000000001</v>
      </c>
      <c r="G986">
        <f>MAX(IF(Таблица1[[#This Row],[БИК банка получателя]]="044525593",1%,1.2%)*Таблица1[[#This Row],[Сумма выплаты]],20)</f>
        <v>20</v>
      </c>
    </row>
    <row r="987" spans="1:7" x14ac:dyDescent="0.25">
      <c r="A987" t="s">
        <v>15</v>
      </c>
      <c r="B987" t="s">
        <v>889</v>
      </c>
      <c r="C987" t="s">
        <v>11</v>
      </c>
      <c r="D987" t="s">
        <v>1055</v>
      </c>
      <c r="E987" s="2">
        <v>1837.5</v>
      </c>
      <c r="F987">
        <f>1.2%*Таблица1[[#This Row],[Сумма выплаты]]</f>
        <v>22.05</v>
      </c>
      <c r="G987">
        <f>MAX(IF(Таблица1[[#This Row],[БИК банка получателя]]="044525593",1%,1.2%)*Таблица1[[#This Row],[Сумма выплаты]],20)</f>
        <v>22.05</v>
      </c>
    </row>
    <row r="988" spans="1:7" x14ac:dyDescent="0.25">
      <c r="A988" t="s">
        <v>15</v>
      </c>
      <c r="B988" t="s">
        <v>892</v>
      </c>
      <c r="C988" t="s">
        <v>17</v>
      </c>
      <c r="D988" t="s">
        <v>1056</v>
      </c>
      <c r="E988" s="2">
        <v>1050</v>
      </c>
      <c r="F988">
        <f>1.2%*Таблица1[[#This Row],[Сумма выплаты]]</f>
        <v>12.6</v>
      </c>
      <c r="G988">
        <f>MAX(IF(Таблица1[[#This Row],[БИК банка получателя]]="044525593",1%,1.2%)*Таблица1[[#This Row],[Сумма выплаты]],20)</f>
        <v>20</v>
      </c>
    </row>
    <row r="989" spans="1:7" x14ac:dyDescent="0.25">
      <c r="A989" t="s">
        <v>77</v>
      </c>
      <c r="B989" t="s">
        <v>884</v>
      </c>
      <c r="C989" t="s">
        <v>11</v>
      </c>
      <c r="D989" t="s">
        <v>1057</v>
      </c>
      <c r="E989" s="3">
        <v>1810.5</v>
      </c>
      <c r="F989">
        <f>1.2%*Таблица1[[#This Row],[Сумма выплаты]]</f>
        <v>21.725999999999999</v>
      </c>
      <c r="G989">
        <f>MAX(IF(Таблица1[[#This Row],[БИК банка получателя]]="044525593",1%,1.2%)*Таблица1[[#This Row],[Сумма выплаты]],20)</f>
        <v>21.725999999999999</v>
      </c>
    </row>
    <row r="990" spans="1:7" x14ac:dyDescent="0.25">
      <c r="A990" t="s">
        <v>15</v>
      </c>
      <c r="B990" t="s">
        <v>884</v>
      </c>
      <c r="C990" t="s">
        <v>17</v>
      </c>
      <c r="D990" t="s">
        <v>1058</v>
      </c>
      <c r="E990" s="2">
        <v>900</v>
      </c>
      <c r="F990">
        <f>1.2%*Таблица1[[#This Row],[Сумма выплаты]]</f>
        <v>10.8</v>
      </c>
      <c r="G990">
        <f>MAX(IF(Таблица1[[#This Row],[БИК банка получателя]]="044525593",1%,1.2%)*Таблица1[[#This Row],[Сумма выплаты]],20)</f>
        <v>20</v>
      </c>
    </row>
    <row r="991" spans="1:7" x14ac:dyDescent="0.25">
      <c r="A991" t="s">
        <v>15</v>
      </c>
      <c r="B991" t="s">
        <v>889</v>
      </c>
      <c r="C991" t="s">
        <v>397</v>
      </c>
      <c r="D991" t="s">
        <v>1059</v>
      </c>
      <c r="E991" s="2">
        <v>1890</v>
      </c>
      <c r="F991">
        <f>1.2%*Таблица1[[#This Row],[Сумма выплаты]]</f>
        <v>22.68</v>
      </c>
      <c r="G991">
        <f>MAX(IF(Таблица1[[#This Row],[БИК банка получателя]]="044525593",1%,1.2%)*Таблица1[[#This Row],[Сумма выплаты]],20)</f>
        <v>22.68</v>
      </c>
    </row>
    <row r="992" spans="1:7" x14ac:dyDescent="0.25">
      <c r="A992" t="s">
        <v>15</v>
      </c>
      <c r="B992" t="s">
        <v>887</v>
      </c>
      <c r="C992" t="s">
        <v>17</v>
      </c>
      <c r="D992" t="s">
        <v>1060</v>
      </c>
      <c r="E992" s="2">
        <v>1487.5</v>
      </c>
      <c r="F992">
        <f>1.2%*Таблица1[[#This Row],[Сумма выплаты]]</f>
        <v>17.850000000000001</v>
      </c>
      <c r="G992">
        <f>MAX(IF(Таблица1[[#This Row],[БИК банка получателя]]="044525593",1%,1.2%)*Таблица1[[#This Row],[Сумма выплаты]],20)</f>
        <v>20</v>
      </c>
    </row>
    <row r="993" spans="1:7" x14ac:dyDescent="0.25">
      <c r="A993" t="s">
        <v>15</v>
      </c>
      <c r="B993" t="s">
        <v>884</v>
      </c>
      <c r="C993" t="s">
        <v>11</v>
      </c>
      <c r="D993" t="s">
        <v>1061</v>
      </c>
      <c r="E993" s="2">
        <v>1837.5</v>
      </c>
      <c r="F993">
        <f>1.2%*Таблица1[[#This Row],[Сумма выплаты]]</f>
        <v>22.05</v>
      </c>
      <c r="G993">
        <f>MAX(IF(Таблица1[[#This Row],[БИК банка получателя]]="044525593",1%,1.2%)*Таблица1[[#This Row],[Сумма выплаты]],20)</f>
        <v>22.05</v>
      </c>
    </row>
    <row r="994" spans="1:7" x14ac:dyDescent="0.25">
      <c r="A994" t="s">
        <v>15</v>
      </c>
      <c r="B994" t="s">
        <v>887</v>
      </c>
      <c r="C994" t="s">
        <v>57</v>
      </c>
      <c r="D994" t="s">
        <v>1062</v>
      </c>
      <c r="E994" s="2">
        <v>1890</v>
      </c>
      <c r="F994">
        <f>1.2%*Таблица1[[#This Row],[Сумма выплаты]]</f>
        <v>22.68</v>
      </c>
      <c r="G994">
        <f>MAX(IF(Таблица1[[#This Row],[БИК банка получателя]]="044525593",1%,1.2%)*Таблица1[[#This Row],[Сумма выплаты]],20)</f>
        <v>22.68</v>
      </c>
    </row>
    <row r="995" spans="1:7" x14ac:dyDescent="0.25">
      <c r="A995" t="s">
        <v>15</v>
      </c>
      <c r="B995" t="s">
        <v>887</v>
      </c>
      <c r="C995" t="s">
        <v>17</v>
      </c>
      <c r="D995" t="s">
        <v>1063</v>
      </c>
      <c r="E995" s="2">
        <v>1837.5</v>
      </c>
      <c r="F995">
        <f>1.2%*Таблица1[[#This Row],[Сумма выплаты]]</f>
        <v>22.05</v>
      </c>
      <c r="G995">
        <f>MAX(IF(Таблица1[[#This Row],[БИК банка получателя]]="044525593",1%,1.2%)*Таблица1[[#This Row],[Сумма выплаты]],20)</f>
        <v>22.05</v>
      </c>
    </row>
    <row r="996" spans="1:7" x14ac:dyDescent="0.25">
      <c r="A996" t="s">
        <v>15</v>
      </c>
      <c r="B996" t="s">
        <v>892</v>
      </c>
      <c r="C996" t="s">
        <v>22</v>
      </c>
      <c r="D996" t="s">
        <v>1064</v>
      </c>
      <c r="E996" s="2">
        <v>1837.5</v>
      </c>
      <c r="F996">
        <f>1.2%*Таблица1[[#This Row],[Сумма выплаты]]</f>
        <v>22.05</v>
      </c>
      <c r="G996">
        <f>MAX(IF(Таблица1[[#This Row],[БИК банка получателя]]="044525593",1%,1.2%)*Таблица1[[#This Row],[Сумма выплаты]],20)</f>
        <v>22.05</v>
      </c>
    </row>
    <row r="997" spans="1:7" x14ac:dyDescent="0.25">
      <c r="A997" t="s">
        <v>15</v>
      </c>
      <c r="B997" t="s">
        <v>892</v>
      </c>
      <c r="C997" t="s">
        <v>11</v>
      </c>
      <c r="D997" t="s">
        <v>1065</v>
      </c>
      <c r="E997" s="2">
        <v>1487.5</v>
      </c>
      <c r="F997">
        <f>1.2%*Таблица1[[#This Row],[Сумма выплаты]]</f>
        <v>17.850000000000001</v>
      </c>
      <c r="G997">
        <f>MAX(IF(Таблица1[[#This Row],[БИК банка получателя]]="044525593",1%,1.2%)*Таблица1[[#This Row],[Сумма выплаты]],20)</f>
        <v>20</v>
      </c>
    </row>
    <row r="998" spans="1:7" x14ac:dyDescent="0.25">
      <c r="A998" t="s">
        <v>15</v>
      </c>
      <c r="B998" t="s">
        <v>887</v>
      </c>
      <c r="C998" t="s">
        <v>27</v>
      </c>
      <c r="D998" t="s">
        <v>1066</v>
      </c>
      <c r="E998" s="2">
        <v>1890</v>
      </c>
      <c r="F998">
        <f>1.2%*Таблица1[[#This Row],[Сумма выплаты]]</f>
        <v>22.68</v>
      </c>
      <c r="G998">
        <f>MAX(IF(Таблица1[[#This Row],[БИК банка получателя]]="044525593",1%,1.2%)*Таблица1[[#This Row],[Сумма выплаты]],20)</f>
        <v>22.68</v>
      </c>
    </row>
    <row r="999" spans="1:7" x14ac:dyDescent="0.25">
      <c r="A999" t="s">
        <v>15</v>
      </c>
      <c r="B999" t="s">
        <v>889</v>
      </c>
      <c r="C999" t="s">
        <v>17</v>
      </c>
      <c r="D999" t="s">
        <v>1067</v>
      </c>
      <c r="E999" s="2">
        <v>1050</v>
      </c>
      <c r="F999">
        <f>1.2%*Таблица1[[#This Row],[Сумма выплаты]]</f>
        <v>12.6</v>
      </c>
      <c r="G999">
        <f>MAX(IF(Таблица1[[#This Row],[БИК банка получателя]]="044525593",1%,1.2%)*Таблица1[[#This Row],[Сумма выплаты]],20)</f>
        <v>20</v>
      </c>
    </row>
    <row r="1000" spans="1:7" x14ac:dyDescent="0.25">
      <c r="A1000" t="s">
        <v>15</v>
      </c>
      <c r="B1000" t="s">
        <v>887</v>
      </c>
      <c r="C1000" t="s">
        <v>17</v>
      </c>
      <c r="D1000" t="s">
        <v>1068</v>
      </c>
      <c r="E1000" s="2">
        <v>1487.5</v>
      </c>
      <c r="F1000">
        <f>1.2%*Таблица1[[#This Row],[Сумма выплаты]]</f>
        <v>17.850000000000001</v>
      </c>
      <c r="G1000">
        <f>MAX(IF(Таблица1[[#This Row],[БИК банка получателя]]="044525593",1%,1.2%)*Таблица1[[#This Row],[Сумма выплаты]],20)</f>
        <v>20</v>
      </c>
    </row>
    <row r="1001" spans="1:7" x14ac:dyDescent="0.25">
      <c r="A1001" t="s">
        <v>15</v>
      </c>
      <c r="B1001" t="s">
        <v>884</v>
      </c>
      <c r="C1001" t="s">
        <v>17</v>
      </c>
      <c r="D1001" t="s">
        <v>1069</v>
      </c>
      <c r="E1001" s="2">
        <v>1837.5</v>
      </c>
      <c r="F1001">
        <f>1.2%*Таблица1[[#This Row],[Сумма выплаты]]</f>
        <v>22.05</v>
      </c>
      <c r="G1001">
        <f>MAX(IF(Таблица1[[#This Row],[БИК банка получателя]]="044525593",1%,1.2%)*Таблица1[[#This Row],[Сумма выплаты]],20)</f>
        <v>22.05</v>
      </c>
    </row>
    <row r="1002" spans="1:7" x14ac:dyDescent="0.25">
      <c r="A1002" t="s">
        <v>77</v>
      </c>
      <c r="B1002" t="s">
        <v>892</v>
      </c>
      <c r="C1002" t="s">
        <v>331</v>
      </c>
      <c r="D1002" t="s">
        <v>1070</v>
      </c>
      <c r="E1002" s="3">
        <v>1597.5</v>
      </c>
      <c r="F1002">
        <f>1.2%*Таблица1[[#This Row],[Сумма выплаты]]</f>
        <v>19.170000000000002</v>
      </c>
      <c r="G1002">
        <f>MAX(IF(Таблица1[[#This Row],[БИК банка получателя]]="044525593",1%,1.2%)*Таблица1[[#This Row],[Сумма выплаты]],20)</f>
        <v>20</v>
      </c>
    </row>
    <row r="1003" spans="1:7" x14ac:dyDescent="0.25">
      <c r="A1003" t="s">
        <v>4</v>
      </c>
      <c r="B1003" t="s">
        <v>892</v>
      </c>
      <c r="C1003" t="s">
        <v>38</v>
      </c>
      <c r="D1003" t="s">
        <v>1071</v>
      </c>
      <c r="E1003" s="2">
        <v>1917</v>
      </c>
      <c r="F1003">
        <f>1.2%*Таблица1[[#This Row],[Сумма выплаты]]</f>
        <v>23.004000000000001</v>
      </c>
      <c r="G1003">
        <f>MAX(IF(Таблица1[[#This Row],[БИК банка получателя]]="044525593",1%,1.2%)*Таблица1[[#This Row],[Сумма выплаты]],20)</f>
        <v>23.004000000000001</v>
      </c>
    </row>
    <row r="1004" spans="1:7" x14ac:dyDescent="0.25">
      <c r="A1004" t="s">
        <v>4</v>
      </c>
      <c r="B1004" t="s">
        <v>1072</v>
      </c>
      <c r="C1004" t="s">
        <v>194</v>
      </c>
      <c r="D1004" t="s">
        <v>1073</v>
      </c>
      <c r="E1004" s="2">
        <v>1280</v>
      </c>
      <c r="F1004">
        <f>1.2%*Таблица1[[#This Row],[Сумма выплаты]]</f>
        <v>15.36</v>
      </c>
      <c r="G1004">
        <f>MAX(IF(Таблица1[[#This Row],[БИК банка получателя]]="044525593",1%,1.2%)*Таблица1[[#This Row],[Сумма выплаты]],20)</f>
        <v>20</v>
      </c>
    </row>
    <row r="1005" spans="1:7" x14ac:dyDescent="0.25">
      <c r="A1005" t="s">
        <v>4</v>
      </c>
      <c r="B1005" t="s">
        <v>651</v>
      </c>
      <c r="C1005" t="s">
        <v>11</v>
      </c>
      <c r="D1005" t="s">
        <v>1074</v>
      </c>
      <c r="E1005" s="2">
        <v>1440</v>
      </c>
      <c r="F1005">
        <f>1.2%*Таблица1[[#This Row],[Сумма выплаты]]</f>
        <v>17.28</v>
      </c>
      <c r="G1005">
        <f>MAX(IF(Таблица1[[#This Row],[БИК банка получателя]]="044525593",1%,1.2%)*Таблица1[[#This Row],[Сумма выплаты]],20)</f>
        <v>20</v>
      </c>
    </row>
    <row r="1006" spans="1:7" x14ac:dyDescent="0.25">
      <c r="A1006" t="s">
        <v>617</v>
      </c>
      <c r="B1006" t="s">
        <v>741</v>
      </c>
      <c r="C1006" t="s">
        <v>194</v>
      </c>
      <c r="D1006" t="s">
        <v>1075</v>
      </c>
      <c r="E1006" s="2">
        <v>2058.33</v>
      </c>
      <c r="F1006">
        <f>1.2%*Таблица1[[#This Row],[Сумма выплаты]]</f>
        <v>24.699960000000001</v>
      </c>
      <c r="G1006">
        <f>MAX(IF(Таблица1[[#This Row],[БИК банка получателя]]="044525593",1%,1.2%)*Таблица1[[#This Row],[Сумма выплаты]],20)</f>
        <v>24.699960000000001</v>
      </c>
    </row>
    <row r="1007" spans="1:7" x14ac:dyDescent="0.25">
      <c r="A1007" t="s">
        <v>4</v>
      </c>
      <c r="B1007" s="11">
        <v>44760</v>
      </c>
      <c r="C1007" t="s">
        <v>11</v>
      </c>
      <c r="D1007" t="s">
        <v>1076</v>
      </c>
      <c r="E1007" s="2">
        <v>1920</v>
      </c>
      <c r="F1007">
        <f>1.2%*Таблица1[[#This Row],[Сумма выплаты]]</f>
        <v>23.04</v>
      </c>
      <c r="G1007">
        <f>MAX(IF(Таблица1[[#This Row],[БИК банка получателя]]="044525593",1%,1.2%)*Таблица1[[#This Row],[Сумма выплаты]],20)</f>
        <v>23.04</v>
      </c>
    </row>
    <row r="1008" spans="1:7" x14ac:dyDescent="0.25">
      <c r="A1008" t="s">
        <v>4</v>
      </c>
      <c r="B1008" t="s">
        <v>1077</v>
      </c>
      <c r="C1008" t="s">
        <v>9</v>
      </c>
      <c r="D1008" t="s">
        <v>1078</v>
      </c>
      <c r="E1008" s="2">
        <v>2640</v>
      </c>
      <c r="F1008">
        <f>1.2%*Таблица1[[#This Row],[Сумма выплаты]]</f>
        <v>31.68</v>
      </c>
      <c r="G1008">
        <f>MAX(IF(Таблица1[[#This Row],[БИК банка получателя]]="044525593",1%,1.2%)*Таблица1[[#This Row],[Сумма выплаты]],20)</f>
        <v>26.400000000000002</v>
      </c>
    </row>
    <row r="1009" spans="1:7" x14ac:dyDescent="0.25">
      <c r="A1009" t="s">
        <v>4</v>
      </c>
      <c r="B1009" t="s">
        <v>233</v>
      </c>
      <c r="C1009" t="s">
        <v>9</v>
      </c>
      <c r="D1009" t="s">
        <v>1079</v>
      </c>
      <c r="E1009" s="2">
        <v>1920</v>
      </c>
      <c r="F1009">
        <f>1.2%*Таблица1[[#This Row],[Сумма выплаты]]</f>
        <v>23.04</v>
      </c>
      <c r="G1009">
        <f>MAX(IF(Таблица1[[#This Row],[БИК банка получателя]]="044525593",1%,1.2%)*Таблица1[[#This Row],[Сумма выплаты]],20)</f>
        <v>20</v>
      </c>
    </row>
    <row r="1010" spans="1:7" x14ac:dyDescent="0.25">
      <c r="A1010" t="s">
        <v>4</v>
      </c>
      <c r="B1010" t="s">
        <v>1077</v>
      </c>
      <c r="C1010" t="s">
        <v>11</v>
      </c>
      <c r="D1010" t="s">
        <v>1080</v>
      </c>
      <c r="E1010" s="2">
        <v>1920</v>
      </c>
      <c r="F1010">
        <f>1.2%*Таблица1[[#This Row],[Сумма выплаты]]</f>
        <v>23.04</v>
      </c>
      <c r="G1010">
        <f>MAX(IF(Таблица1[[#This Row],[БИК банка получателя]]="044525593",1%,1.2%)*Таблица1[[#This Row],[Сумма выплаты]],20)</f>
        <v>23.04</v>
      </c>
    </row>
    <row r="1011" spans="1:7" x14ac:dyDescent="0.25">
      <c r="A1011" t="s">
        <v>4</v>
      </c>
      <c r="B1011" t="s">
        <v>1072</v>
      </c>
      <c r="C1011" t="s">
        <v>474</v>
      </c>
      <c r="D1011" t="s">
        <v>1081</v>
      </c>
      <c r="E1011" s="2">
        <v>1710</v>
      </c>
      <c r="F1011">
        <f>1.2%*Таблица1[[#This Row],[Сумма выплаты]]</f>
        <v>20.52</v>
      </c>
      <c r="G1011">
        <f>MAX(IF(Таблица1[[#This Row],[БИК банка получателя]]="044525593",1%,1.2%)*Таблица1[[#This Row],[Сумма выплаты]],20)</f>
        <v>20.52</v>
      </c>
    </row>
    <row r="1012" spans="1:7" x14ac:dyDescent="0.25">
      <c r="A1012" t="s">
        <v>4</v>
      </c>
      <c r="B1012" t="s">
        <v>233</v>
      </c>
      <c r="C1012" t="s">
        <v>9</v>
      </c>
      <c r="D1012" t="s">
        <v>1082</v>
      </c>
      <c r="E1012" s="2">
        <v>1920</v>
      </c>
      <c r="F1012">
        <f>1.2%*Таблица1[[#This Row],[Сумма выплаты]]</f>
        <v>23.04</v>
      </c>
      <c r="G1012">
        <f>MAX(IF(Таблица1[[#This Row],[БИК банка получателя]]="044525593",1%,1.2%)*Таблица1[[#This Row],[Сумма выплаты]],20)</f>
        <v>20</v>
      </c>
    </row>
    <row r="1013" spans="1:7" x14ac:dyDescent="0.25">
      <c r="A1013" t="s">
        <v>4</v>
      </c>
      <c r="B1013" t="s">
        <v>40</v>
      </c>
      <c r="C1013" t="s">
        <v>194</v>
      </c>
      <c r="D1013" t="s">
        <v>1083</v>
      </c>
      <c r="E1013" s="2">
        <v>1920</v>
      </c>
      <c r="F1013">
        <f>1.2%*Таблица1[[#This Row],[Сумма выплаты]]</f>
        <v>23.04</v>
      </c>
      <c r="G1013">
        <f>MAX(IF(Таблица1[[#This Row],[БИК банка получателя]]="044525593",1%,1.2%)*Таблица1[[#This Row],[Сумма выплаты]],20)</f>
        <v>23.04</v>
      </c>
    </row>
    <row r="1014" spans="1:7" x14ac:dyDescent="0.25">
      <c r="A1014" t="s">
        <v>15</v>
      </c>
      <c r="B1014" t="s">
        <v>1077</v>
      </c>
      <c r="C1014" t="s">
        <v>9</v>
      </c>
      <c r="D1014" t="s">
        <v>1084</v>
      </c>
      <c r="E1014" s="2">
        <v>765</v>
      </c>
      <c r="F1014">
        <f>1.2%*Таблица1[[#This Row],[Сумма выплаты]]</f>
        <v>9.18</v>
      </c>
      <c r="G1014">
        <f>MAX(IF(Таблица1[[#This Row],[БИК банка получателя]]="044525593",1%,1.2%)*Таблица1[[#This Row],[Сумма выплаты]],20)</f>
        <v>20</v>
      </c>
    </row>
    <row r="1015" spans="1:7" x14ac:dyDescent="0.25">
      <c r="A1015" t="s">
        <v>15</v>
      </c>
      <c r="B1015" t="s">
        <v>233</v>
      </c>
      <c r="C1015" t="s">
        <v>9</v>
      </c>
      <c r="D1015" t="s">
        <v>1085</v>
      </c>
      <c r="E1015" s="2">
        <v>1487.5</v>
      </c>
      <c r="F1015">
        <f>1.2%*Таблица1[[#This Row],[Сумма выплаты]]</f>
        <v>17.850000000000001</v>
      </c>
      <c r="G1015">
        <f>MAX(IF(Таблица1[[#This Row],[БИК банка получателя]]="044525593",1%,1.2%)*Таблица1[[#This Row],[Сумма выплаты]],20)</f>
        <v>20</v>
      </c>
    </row>
    <row r="1016" spans="1:7" x14ac:dyDescent="0.25">
      <c r="A1016" t="s">
        <v>15</v>
      </c>
      <c r="B1016" t="s">
        <v>40</v>
      </c>
      <c r="C1016" t="s">
        <v>743</v>
      </c>
      <c r="D1016" t="s">
        <v>1086</v>
      </c>
      <c r="E1016" s="2">
        <v>1606.5</v>
      </c>
      <c r="F1016">
        <f>1.2%*Таблица1[[#This Row],[Сумма выплаты]]</f>
        <v>19.277999999999999</v>
      </c>
      <c r="G1016">
        <f>MAX(IF(Таблица1[[#This Row],[БИК банка получателя]]="044525593",1%,1.2%)*Таблица1[[#This Row],[Сумма выплаты]],20)</f>
        <v>20</v>
      </c>
    </row>
    <row r="1017" spans="1:7" x14ac:dyDescent="0.25">
      <c r="A1017" t="s">
        <v>15</v>
      </c>
      <c r="B1017" t="s">
        <v>1072</v>
      </c>
      <c r="C1017" t="s">
        <v>27</v>
      </c>
      <c r="D1017" t="s">
        <v>1087</v>
      </c>
      <c r="E1017" s="2">
        <v>875</v>
      </c>
      <c r="F1017">
        <f>1.2%*Таблица1[[#This Row],[Сумма выплаты]]</f>
        <v>10.5</v>
      </c>
      <c r="G1017">
        <f>MAX(IF(Таблица1[[#This Row],[БИК банка получателя]]="044525593",1%,1.2%)*Таблица1[[#This Row],[Сумма выплаты]],20)</f>
        <v>20</v>
      </c>
    </row>
    <row r="1018" spans="1:7" x14ac:dyDescent="0.25">
      <c r="A1018" t="s">
        <v>15</v>
      </c>
      <c r="B1018" t="s">
        <v>40</v>
      </c>
      <c r="C1018" t="s">
        <v>22</v>
      </c>
      <c r="D1018" t="s">
        <v>1088</v>
      </c>
      <c r="E1018" s="2">
        <v>1453.5</v>
      </c>
      <c r="F1018">
        <f>1.2%*Таблица1[[#This Row],[Сумма выплаты]]</f>
        <v>17.442</v>
      </c>
      <c r="G1018">
        <f>MAX(IF(Таблица1[[#This Row],[БИК банка получателя]]="044525593",1%,1.2%)*Таблица1[[#This Row],[Сумма выплаты]],20)</f>
        <v>20</v>
      </c>
    </row>
    <row r="1019" spans="1:7" x14ac:dyDescent="0.25">
      <c r="A1019" t="s">
        <v>15</v>
      </c>
      <c r="B1019" t="s">
        <v>40</v>
      </c>
      <c r="C1019" t="s">
        <v>19</v>
      </c>
      <c r="D1019" t="s">
        <v>1089</v>
      </c>
      <c r="E1019" s="2">
        <v>535.5</v>
      </c>
      <c r="F1019">
        <f>1.2%*Таблица1[[#This Row],[Сумма выплаты]]</f>
        <v>6.4260000000000002</v>
      </c>
      <c r="G1019">
        <f>MAX(IF(Таблица1[[#This Row],[БИК банка получателя]]="044525593",1%,1.2%)*Таблица1[[#This Row],[Сумма выплаты]],20)</f>
        <v>20</v>
      </c>
    </row>
    <row r="1020" spans="1:7" x14ac:dyDescent="0.25">
      <c r="A1020" t="s">
        <v>15</v>
      </c>
      <c r="B1020" t="s">
        <v>1072</v>
      </c>
      <c r="C1020" t="s">
        <v>49</v>
      </c>
      <c r="D1020" t="s">
        <v>1090</v>
      </c>
      <c r="E1020" s="2">
        <v>1890</v>
      </c>
      <c r="F1020">
        <f>1.2%*Таблица1[[#This Row],[Сумма выплаты]]</f>
        <v>22.68</v>
      </c>
      <c r="G1020">
        <f>MAX(IF(Таблица1[[#This Row],[БИК банка получателя]]="044525593",1%,1.2%)*Таблица1[[#This Row],[Сумма выплаты]],20)</f>
        <v>22.68</v>
      </c>
    </row>
    <row r="1021" spans="1:7" x14ac:dyDescent="0.25">
      <c r="A1021" t="s">
        <v>15</v>
      </c>
      <c r="B1021" t="s">
        <v>1077</v>
      </c>
      <c r="C1021" t="s">
        <v>11</v>
      </c>
      <c r="D1021" t="s">
        <v>1091</v>
      </c>
      <c r="E1021" s="2">
        <v>1606.5</v>
      </c>
      <c r="F1021">
        <f>1.2%*Таблица1[[#This Row],[Сумма выплаты]]</f>
        <v>19.277999999999999</v>
      </c>
      <c r="G1021">
        <f>MAX(IF(Таблица1[[#This Row],[БИК банка получателя]]="044525593",1%,1.2%)*Таблица1[[#This Row],[Сумма выплаты]],20)</f>
        <v>20</v>
      </c>
    </row>
    <row r="1022" spans="1:7" x14ac:dyDescent="0.25">
      <c r="A1022" t="s">
        <v>15</v>
      </c>
      <c r="B1022" t="s">
        <v>233</v>
      </c>
      <c r="C1022" t="s">
        <v>17</v>
      </c>
      <c r="D1022" t="s">
        <v>1092</v>
      </c>
      <c r="E1022" s="2">
        <v>875</v>
      </c>
      <c r="F1022">
        <f>1.2%*Таблица1[[#This Row],[Сумма выплаты]]</f>
        <v>10.5</v>
      </c>
      <c r="G1022">
        <f>MAX(IF(Таблица1[[#This Row],[БИК банка получателя]]="044525593",1%,1.2%)*Таблица1[[#This Row],[Сумма выплаты]],20)</f>
        <v>20</v>
      </c>
    </row>
    <row r="1023" spans="1:7" x14ac:dyDescent="0.25">
      <c r="A1023" t="s">
        <v>15</v>
      </c>
      <c r="B1023" t="s">
        <v>1077</v>
      </c>
      <c r="C1023" t="s">
        <v>17</v>
      </c>
      <c r="D1023" t="s">
        <v>1093</v>
      </c>
      <c r="E1023" s="2">
        <v>994.5</v>
      </c>
      <c r="F1023">
        <f>1.2%*Таблица1[[#This Row],[Сумма выплаты]]</f>
        <v>11.934000000000001</v>
      </c>
      <c r="G1023">
        <f>MAX(IF(Таблица1[[#This Row],[БИК банка получателя]]="044525593",1%,1.2%)*Таблица1[[#This Row],[Сумма выплаты]],20)</f>
        <v>20</v>
      </c>
    </row>
    <row r="1024" spans="1:7" x14ac:dyDescent="0.25">
      <c r="A1024" t="s">
        <v>15</v>
      </c>
      <c r="B1024" t="s">
        <v>1077</v>
      </c>
      <c r="C1024" t="s">
        <v>57</v>
      </c>
      <c r="D1024" t="s">
        <v>1094</v>
      </c>
      <c r="E1024" s="2">
        <v>1606.5</v>
      </c>
      <c r="F1024">
        <f>1.2%*Таблица1[[#This Row],[Сумма выплаты]]</f>
        <v>19.277999999999999</v>
      </c>
      <c r="G1024">
        <f>MAX(IF(Таблица1[[#This Row],[БИК банка получателя]]="044525593",1%,1.2%)*Таблица1[[#This Row],[Сумма выплаты]],20)</f>
        <v>20</v>
      </c>
    </row>
    <row r="1025" spans="1:7" x14ac:dyDescent="0.25">
      <c r="A1025" t="s">
        <v>15</v>
      </c>
      <c r="B1025" t="s">
        <v>40</v>
      </c>
      <c r="C1025" t="s">
        <v>17</v>
      </c>
      <c r="D1025" t="s">
        <v>1095</v>
      </c>
      <c r="E1025" s="2">
        <v>1606.5</v>
      </c>
      <c r="F1025">
        <f>1.2%*Таблица1[[#This Row],[Сумма выплаты]]</f>
        <v>19.277999999999999</v>
      </c>
      <c r="G1025">
        <f>MAX(IF(Таблица1[[#This Row],[БИК банка получателя]]="044525593",1%,1.2%)*Таблица1[[#This Row],[Сумма выплаты]],20)</f>
        <v>20</v>
      </c>
    </row>
    <row r="1026" spans="1:7" x14ac:dyDescent="0.25">
      <c r="A1026" t="s">
        <v>15</v>
      </c>
      <c r="B1026" t="s">
        <v>40</v>
      </c>
      <c r="C1026" t="s">
        <v>657</v>
      </c>
      <c r="D1026" t="s">
        <v>1096</v>
      </c>
      <c r="E1026" s="2">
        <v>1606.5</v>
      </c>
      <c r="F1026">
        <f>1.2%*Таблица1[[#This Row],[Сумма выплаты]]</f>
        <v>19.277999999999999</v>
      </c>
      <c r="G1026">
        <f>MAX(IF(Таблица1[[#This Row],[БИК банка получателя]]="044525593",1%,1.2%)*Таблица1[[#This Row],[Сумма выплаты]],20)</f>
        <v>20</v>
      </c>
    </row>
    <row r="1027" spans="1:7" x14ac:dyDescent="0.25">
      <c r="A1027" t="s">
        <v>15</v>
      </c>
      <c r="B1027" t="s">
        <v>40</v>
      </c>
      <c r="C1027" t="s">
        <v>11</v>
      </c>
      <c r="D1027" t="s">
        <v>1097</v>
      </c>
      <c r="E1027" s="2">
        <v>765</v>
      </c>
      <c r="F1027">
        <f>1.2%*Таблица1[[#This Row],[Сумма выплаты]]</f>
        <v>9.18</v>
      </c>
      <c r="G1027">
        <f>MAX(IF(Таблица1[[#This Row],[БИК банка получателя]]="044525593",1%,1.2%)*Таблица1[[#This Row],[Сумма выплаты]],20)</f>
        <v>20</v>
      </c>
    </row>
    <row r="1028" spans="1:7" x14ac:dyDescent="0.25">
      <c r="A1028" t="s">
        <v>15</v>
      </c>
      <c r="B1028" t="s">
        <v>40</v>
      </c>
      <c r="C1028" t="s">
        <v>38</v>
      </c>
      <c r="D1028" t="s">
        <v>1098</v>
      </c>
      <c r="E1028" s="2">
        <v>1300.5</v>
      </c>
      <c r="F1028">
        <f>1.2%*Таблица1[[#This Row],[Сумма выплаты]]</f>
        <v>15.606</v>
      </c>
      <c r="G1028">
        <f>MAX(IF(Таблица1[[#This Row],[БИК банка получателя]]="044525593",1%,1.2%)*Таблица1[[#This Row],[Сумма выплаты]],20)</f>
        <v>20</v>
      </c>
    </row>
    <row r="1029" spans="1:7" x14ac:dyDescent="0.25">
      <c r="A1029" t="s">
        <v>15</v>
      </c>
      <c r="B1029" t="s">
        <v>1077</v>
      </c>
      <c r="C1029" t="s">
        <v>17</v>
      </c>
      <c r="D1029" t="s">
        <v>1099</v>
      </c>
      <c r="E1029" s="2">
        <v>1606.5</v>
      </c>
      <c r="F1029">
        <f>1.2%*Таблица1[[#This Row],[Сумма выплаты]]</f>
        <v>19.277999999999999</v>
      </c>
      <c r="G1029">
        <f>MAX(IF(Таблица1[[#This Row],[БИК банка получателя]]="044525593",1%,1.2%)*Таблица1[[#This Row],[Сумма выплаты]],20)</f>
        <v>20</v>
      </c>
    </row>
    <row r="1030" spans="1:7" x14ac:dyDescent="0.25">
      <c r="A1030" t="s">
        <v>15</v>
      </c>
      <c r="B1030" t="s">
        <v>233</v>
      </c>
      <c r="C1030" t="s">
        <v>11</v>
      </c>
      <c r="D1030" t="s">
        <v>1100</v>
      </c>
      <c r="E1030" s="2">
        <v>1890</v>
      </c>
      <c r="F1030">
        <f>1.2%*Таблица1[[#This Row],[Сумма выплаты]]</f>
        <v>22.68</v>
      </c>
      <c r="G1030">
        <f>MAX(IF(Таблица1[[#This Row],[БИК банка получателя]]="044525593",1%,1.2%)*Таблица1[[#This Row],[Сумма выплаты]],20)</f>
        <v>22.68</v>
      </c>
    </row>
    <row r="1031" spans="1:7" x14ac:dyDescent="0.25">
      <c r="A1031" t="s">
        <v>15</v>
      </c>
      <c r="B1031" t="s">
        <v>40</v>
      </c>
      <c r="C1031" t="s">
        <v>27</v>
      </c>
      <c r="D1031" t="s">
        <v>1101</v>
      </c>
      <c r="E1031" s="2">
        <v>1606.5</v>
      </c>
      <c r="F1031">
        <f>1.2%*Таблица1[[#This Row],[Сумма выплаты]]</f>
        <v>19.277999999999999</v>
      </c>
      <c r="G1031">
        <f>MAX(IF(Таблица1[[#This Row],[БИК банка получателя]]="044525593",1%,1.2%)*Таблица1[[#This Row],[Сумма выплаты]],20)</f>
        <v>20</v>
      </c>
    </row>
    <row r="1032" spans="1:7" x14ac:dyDescent="0.25">
      <c r="A1032" t="s">
        <v>15</v>
      </c>
      <c r="B1032" t="s">
        <v>233</v>
      </c>
      <c r="C1032" t="s">
        <v>17</v>
      </c>
      <c r="D1032" t="s">
        <v>1102</v>
      </c>
      <c r="E1032" s="2">
        <v>875</v>
      </c>
      <c r="F1032">
        <f>1.2%*Таблица1[[#This Row],[Сумма выплаты]]</f>
        <v>10.5</v>
      </c>
      <c r="G1032">
        <f>MAX(IF(Таблица1[[#This Row],[БИК банка получателя]]="044525593",1%,1.2%)*Таблица1[[#This Row],[Сумма выплаты]],20)</f>
        <v>20</v>
      </c>
    </row>
    <row r="1033" spans="1:7" x14ac:dyDescent="0.25">
      <c r="A1033" t="s">
        <v>15</v>
      </c>
      <c r="B1033" t="s">
        <v>1072</v>
      </c>
      <c r="C1033" t="s">
        <v>17</v>
      </c>
      <c r="D1033" t="s">
        <v>1103</v>
      </c>
      <c r="E1033" s="2">
        <v>1890</v>
      </c>
      <c r="F1033">
        <f>1.2%*Таблица1[[#This Row],[Сумма выплаты]]</f>
        <v>22.68</v>
      </c>
      <c r="G1033">
        <f>MAX(IF(Таблица1[[#This Row],[БИК банка получателя]]="044525593",1%,1.2%)*Таблица1[[#This Row],[Сумма выплаты]],20)</f>
        <v>22.68</v>
      </c>
    </row>
    <row r="1034" spans="1:7" x14ac:dyDescent="0.25">
      <c r="A1034" t="s">
        <v>15</v>
      </c>
      <c r="B1034" t="s">
        <v>40</v>
      </c>
      <c r="C1034" t="s">
        <v>27</v>
      </c>
      <c r="D1034" t="s">
        <v>1104</v>
      </c>
      <c r="E1034" s="2">
        <v>1530</v>
      </c>
      <c r="F1034">
        <f>1.2%*Таблица1[[#This Row],[Сумма выплаты]]</f>
        <v>18.36</v>
      </c>
      <c r="G1034">
        <f>MAX(IF(Таблица1[[#This Row],[БИК банка получателя]]="044525593",1%,1.2%)*Таблица1[[#This Row],[Сумма выплаты]],20)</f>
        <v>20</v>
      </c>
    </row>
    <row r="1035" spans="1:7" x14ac:dyDescent="0.25">
      <c r="A1035" t="s">
        <v>15</v>
      </c>
      <c r="B1035" t="s">
        <v>40</v>
      </c>
      <c r="C1035" t="s">
        <v>22</v>
      </c>
      <c r="D1035" t="s">
        <v>1105</v>
      </c>
      <c r="E1035" s="2">
        <v>1300.5</v>
      </c>
      <c r="F1035">
        <f>1.2%*Таблица1[[#This Row],[Сумма выплаты]]</f>
        <v>15.606</v>
      </c>
      <c r="G1035">
        <f>MAX(IF(Таблица1[[#This Row],[БИК банка получателя]]="044525593",1%,1.2%)*Таблица1[[#This Row],[Сумма выплаты]],20)</f>
        <v>20</v>
      </c>
    </row>
    <row r="1036" spans="1:7" x14ac:dyDescent="0.25">
      <c r="A1036" t="s">
        <v>15</v>
      </c>
      <c r="B1036" t="s">
        <v>233</v>
      </c>
      <c r="C1036" t="s">
        <v>68</v>
      </c>
      <c r="D1036" t="s">
        <v>1106</v>
      </c>
      <c r="E1036" s="2">
        <v>1050</v>
      </c>
      <c r="F1036">
        <f>1.2%*Таблица1[[#This Row],[Сумма выплаты]]</f>
        <v>12.6</v>
      </c>
      <c r="G1036">
        <f>MAX(IF(Таблица1[[#This Row],[БИК банка получателя]]="044525593",1%,1.2%)*Таблица1[[#This Row],[Сумма выплаты]],20)</f>
        <v>20</v>
      </c>
    </row>
    <row r="1037" spans="1:7" x14ac:dyDescent="0.25">
      <c r="A1037" t="s">
        <v>15</v>
      </c>
      <c r="B1037" t="s">
        <v>233</v>
      </c>
      <c r="C1037" t="s">
        <v>68</v>
      </c>
      <c r="D1037" t="s">
        <v>1107</v>
      </c>
      <c r="E1037" s="2">
        <v>306</v>
      </c>
      <c r="F1037">
        <f>1.2%*Таблица1[[#This Row],[Сумма выплаты]]</f>
        <v>3.6720000000000002</v>
      </c>
      <c r="G1037">
        <f>MAX(IF(Таблица1[[#This Row],[БИК банка получателя]]="044525593",1%,1.2%)*Таблица1[[#This Row],[Сумма выплаты]],20)</f>
        <v>20</v>
      </c>
    </row>
    <row r="1038" spans="1:7" x14ac:dyDescent="0.25">
      <c r="A1038" t="s">
        <v>15</v>
      </c>
      <c r="B1038" t="s">
        <v>1077</v>
      </c>
      <c r="C1038" t="s">
        <v>27</v>
      </c>
      <c r="D1038" t="s">
        <v>1108</v>
      </c>
      <c r="E1038" s="2">
        <v>1287</v>
      </c>
      <c r="F1038">
        <f>1.2%*Таблица1[[#This Row],[Сумма выплаты]]</f>
        <v>15.444000000000001</v>
      </c>
      <c r="G1038">
        <f>MAX(IF(Таблица1[[#This Row],[БИК банка получателя]]="044525593",1%,1.2%)*Таблица1[[#This Row],[Сумма выплаты]],20)</f>
        <v>20</v>
      </c>
    </row>
    <row r="1039" spans="1:7" x14ac:dyDescent="0.25">
      <c r="A1039" t="s">
        <v>15</v>
      </c>
      <c r="B1039" t="s">
        <v>1077</v>
      </c>
      <c r="C1039" t="s">
        <v>27</v>
      </c>
      <c r="D1039" t="s">
        <v>1109</v>
      </c>
      <c r="E1039" s="2">
        <v>1606.5</v>
      </c>
      <c r="F1039">
        <f>1.2%*Таблица1[[#This Row],[Сумма выплаты]]</f>
        <v>19.277999999999999</v>
      </c>
      <c r="G1039">
        <f>MAX(IF(Таблица1[[#This Row],[БИК банка получателя]]="044525593",1%,1.2%)*Таблица1[[#This Row],[Сумма выплаты]],20)</f>
        <v>20</v>
      </c>
    </row>
    <row r="1040" spans="1:7" x14ac:dyDescent="0.25">
      <c r="A1040" t="s">
        <v>15</v>
      </c>
      <c r="B1040" t="s">
        <v>1077</v>
      </c>
      <c r="C1040" t="s">
        <v>22</v>
      </c>
      <c r="D1040" t="s">
        <v>1110</v>
      </c>
      <c r="E1040" s="2">
        <v>1453.5</v>
      </c>
      <c r="F1040">
        <f>1.2%*Таблица1[[#This Row],[Сумма выплаты]]</f>
        <v>17.442</v>
      </c>
      <c r="G1040">
        <f>MAX(IF(Таблица1[[#This Row],[БИК банка получателя]]="044525593",1%,1.2%)*Таблица1[[#This Row],[Сумма выплаты]],20)</f>
        <v>20</v>
      </c>
    </row>
    <row r="1041" spans="1:7" x14ac:dyDescent="0.25">
      <c r="A1041" t="s">
        <v>15</v>
      </c>
      <c r="B1041" t="s">
        <v>1072</v>
      </c>
      <c r="C1041" t="s">
        <v>49</v>
      </c>
      <c r="D1041" t="s">
        <v>1111</v>
      </c>
      <c r="E1041" s="2">
        <v>1050</v>
      </c>
      <c r="F1041">
        <f>1.2%*Таблица1[[#This Row],[Сумма выплаты]]</f>
        <v>12.6</v>
      </c>
      <c r="G1041">
        <f>MAX(IF(Таблица1[[#This Row],[БИК банка получателя]]="044525593",1%,1.2%)*Таблица1[[#This Row],[Сумма выплаты]],20)</f>
        <v>20</v>
      </c>
    </row>
    <row r="1042" spans="1:7" x14ac:dyDescent="0.25">
      <c r="A1042" t="s">
        <v>15</v>
      </c>
      <c r="B1042" t="s">
        <v>1077</v>
      </c>
      <c r="C1042" t="s">
        <v>57</v>
      </c>
      <c r="D1042" t="s">
        <v>1112</v>
      </c>
      <c r="E1042" s="2">
        <v>1300.5</v>
      </c>
      <c r="F1042">
        <f>1.2%*Таблица1[[#This Row],[Сумма выплаты]]</f>
        <v>15.606</v>
      </c>
      <c r="G1042">
        <f>MAX(IF(Таблица1[[#This Row],[БИК банка получателя]]="044525593",1%,1.2%)*Таблица1[[#This Row],[Сумма выплаты]],20)</f>
        <v>20</v>
      </c>
    </row>
    <row r="1043" spans="1:7" x14ac:dyDescent="0.25">
      <c r="A1043" t="s">
        <v>15</v>
      </c>
      <c r="B1043" t="s">
        <v>1072</v>
      </c>
      <c r="C1043" t="s">
        <v>17</v>
      </c>
      <c r="D1043" t="s">
        <v>1113</v>
      </c>
      <c r="E1043" s="2">
        <v>1837.5</v>
      </c>
      <c r="F1043">
        <f>1.2%*Таблица1[[#This Row],[Сумма выплаты]]</f>
        <v>22.05</v>
      </c>
      <c r="G1043">
        <f>MAX(IF(Таблица1[[#This Row],[БИК банка получателя]]="044525593",1%,1.2%)*Таблица1[[#This Row],[Сумма выплаты]],20)</f>
        <v>22.05</v>
      </c>
    </row>
    <row r="1044" spans="1:7" x14ac:dyDescent="0.25">
      <c r="A1044" t="s">
        <v>15</v>
      </c>
      <c r="B1044" t="s">
        <v>233</v>
      </c>
      <c r="C1044" t="s">
        <v>17</v>
      </c>
      <c r="D1044" t="s">
        <v>1114</v>
      </c>
      <c r="E1044" s="2">
        <v>1837.5</v>
      </c>
      <c r="F1044">
        <f>1.2%*Таблица1[[#This Row],[Сумма выплаты]]</f>
        <v>22.05</v>
      </c>
      <c r="G1044">
        <f>MAX(IF(Таблица1[[#This Row],[БИК банка получателя]]="044525593",1%,1.2%)*Таблица1[[#This Row],[Сумма выплаты]],20)</f>
        <v>22.05</v>
      </c>
    </row>
    <row r="1045" spans="1:7" x14ac:dyDescent="0.25">
      <c r="A1045" t="s">
        <v>15</v>
      </c>
      <c r="B1045" t="s">
        <v>1072</v>
      </c>
      <c r="C1045" t="s">
        <v>17</v>
      </c>
      <c r="D1045" t="s">
        <v>1115</v>
      </c>
      <c r="E1045" s="2">
        <v>1487.5</v>
      </c>
      <c r="F1045">
        <f>1.2%*Таблица1[[#This Row],[Сумма выплаты]]</f>
        <v>17.850000000000001</v>
      </c>
      <c r="G1045">
        <f>MAX(IF(Таблица1[[#This Row],[БИК банка получателя]]="044525593",1%,1.2%)*Таблица1[[#This Row],[Сумма выплаты]],20)</f>
        <v>20</v>
      </c>
    </row>
    <row r="1046" spans="1:7" x14ac:dyDescent="0.25">
      <c r="A1046" t="s">
        <v>15</v>
      </c>
      <c r="B1046" t="s">
        <v>1077</v>
      </c>
      <c r="C1046" t="s">
        <v>17</v>
      </c>
      <c r="D1046" t="s">
        <v>1116</v>
      </c>
      <c r="E1046" s="2">
        <v>1300.5</v>
      </c>
      <c r="F1046">
        <f>1.2%*Таблица1[[#This Row],[Сумма выплаты]]</f>
        <v>15.606</v>
      </c>
      <c r="G1046">
        <f>MAX(IF(Таблица1[[#This Row],[БИК банка получателя]]="044525593",1%,1.2%)*Таблица1[[#This Row],[Сумма выплаты]],20)</f>
        <v>20</v>
      </c>
    </row>
    <row r="1047" spans="1:7" x14ac:dyDescent="0.25">
      <c r="A1047" t="s">
        <v>15</v>
      </c>
      <c r="B1047" t="s">
        <v>40</v>
      </c>
      <c r="C1047" t="s">
        <v>49</v>
      </c>
      <c r="D1047" t="s">
        <v>1117</v>
      </c>
      <c r="E1047" s="2">
        <v>1300.5</v>
      </c>
      <c r="F1047">
        <f>1.2%*Таблица1[[#This Row],[Сумма выплаты]]</f>
        <v>15.606</v>
      </c>
      <c r="G1047">
        <f>MAX(IF(Таблица1[[#This Row],[БИК банка получателя]]="044525593",1%,1.2%)*Таблица1[[#This Row],[Сумма выплаты]],20)</f>
        <v>20</v>
      </c>
    </row>
    <row r="1048" spans="1:7" x14ac:dyDescent="0.25">
      <c r="A1048" t="s">
        <v>15</v>
      </c>
      <c r="B1048" t="s">
        <v>40</v>
      </c>
      <c r="C1048" t="s">
        <v>68</v>
      </c>
      <c r="D1048" t="s">
        <v>1118</v>
      </c>
      <c r="E1048" s="2">
        <v>1300.5</v>
      </c>
      <c r="F1048">
        <f>1.2%*Таблица1[[#This Row],[Сумма выплаты]]</f>
        <v>15.606</v>
      </c>
      <c r="G1048">
        <f>MAX(IF(Таблица1[[#This Row],[БИК банка получателя]]="044525593",1%,1.2%)*Таблица1[[#This Row],[Сумма выплаты]],20)</f>
        <v>20</v>
      </c>
    </row>
    <row r="1049" spans="1:7" x14ac:dyDescent="0.25">
      <c r="A1049" t="s">
        <v>15</v>
      </c>
      <c r="B1049" t="s">
        <v>1077</v>
      </c>
      <c r="C1049" t="s">
        <v>11</v>
      </c>
      <c r="D1049" t="s">
        <v>1119</v>
      </c>
      <c r="E1049" s="2">
        <v>1300.5</v>
      </c>
      <c r="F1049">
        <f>1.2%*Таблица1[[#This Row],[Сумма выплаты]]</f>
        <v>15.606</v>
      </c>
      <c r="G1049">
        <f>MAX(IF(Таблица1[[#This Row],[БИК банка получателя]]="044525593",1%,1.2%)*Таблица1[[#This Row],[Сумма выплаты]],20)</f>
        <v>20</v>
      </c>
    </row>
    <row r="1050" spans="1:7" x14ac:dyDescent="0.25">
      <c r="A1050" t="s">
        <v>15</v>
      </c>
      <c r="B1050" t="s">
        <v>1072</v>
      </c>
      <c r="C1050" t="s">
        <v>17</v>
      </c>
      <c r="D1050" t="s">
        <v>1120</v>
      </c>
      <c r="E1050" s="2">
        <v>1487.5</v>
      </c>
      <c r="F1050">
        <f>1.2%*Таблица1[[#This Row],[Сумма выплаты]]</f>
        <v>17.850000000000001</v>
      </c>
      <c r="G1050">
        <f>MAX(IF(Таблица1[[#This Row],[БИК банка получателя]]="044525593",1%,1.2%)*Таблица1[[#This Row],[Сумма выплаты]],20)</f>
        <v>20</v>
      </c>
    </row>
    <row r="1051" spans="1:7" x14ac:dyDescent="0.25">
      <c r="A1051" t="s">
        <v>15</v>
      </c>
      <c r="B1051" t="s">
        <v>233</v>
      </c>
      <c r="C1051" t="s">
        <v>11</v>
      </c>
      <c r="D1051" t="s">
        <v>1121</v>
      </c>
      <c r="E1051" s="2">
        <v>1837.5</v>
      </c>
      <c r="F1051">
        <f>1.2%*Таблица1[[#This Row],[Сумма выплаты]]</f>
        <v>22.05</v>
      </c>
      <c r="G1051">
        <f>MAX(IF(Таблица1[[#This Row],[БИК банка получателя]]="044525593",1%,1.2%)*Таблица1[[#This Row],[Сумма выплаты]],20)</f>
        <v>22.05</v>
      </c>
    </row>
    <row r="1052" spans="1:7" x14ac:dyDescent="0.25">
      <c r="A1052" t="s">
        <v>15</v>
      </c>
      <c r="B1052" t="s">
        <v>1077</v>
      </c>
      <c r="C1052" t="s">
        <v>11</v>
      </c>
      <c r="D1052" t="s">
        <v>1122</v>
      </c>
      <c r="E1052" s="2">
        <v>1530</v>
      </c>
      <c r="F1052">
        <f>1.2%*Таблица1[[#This Row],[Сумма выплаты]]</f>
        <v>18.36</v>
      </c>
      <c r="G1052">
        <f>MAX(IF(Таблица1[[#This Row],[БИК банка получателя]]="044525593",1%,1.2%)*Таблица1[[#This Row],[Сумма выплаты]],20)</f>
        <v>20</v>
      </c>
    </row>
    <row r="1053" spans="1:7" x14ac:dyDescent="0.25">
      <c r="A1053" t="s">
        <v>15</v>
      </c>
      <c r="B1053" t="s">
        <v>1077</v>
      </c>
      <c r="C1053" t="s">
        <v>17</v>
      </c>
      <c r="D1053" t="s">
        <v>1123</v>
      </c>
      <c r="E1053" s="2">
        <v>765</v>
      </c>
      <c r="F1053">
        <f>1.2%*Таблица1[[#This Row],[Сумма выплаты]]</f>
        <v>9.18</v>
      </c>
      <c r="G1053">
        <f>MAX(IF(Таблица1[[#This Row],[БИК банка получателя]]="044525593",1%,1.2%)*Таблица1[[#This Row],[Сумма выплаты]],20)</f>
        <v>20</v>
      </c>
    </row>
    <row r="1054" spans="1:7" x14ac:dyDescent="0.25">
      <c r="A1054" t="s">
        <v>15</v>
      </c>
      <c r="B1054" t="s">
        <v>233</v>
      </c>
      <c r="C1054" t="s">
        <v>27</v>
      </c>
      <c r="D1054" t="s">
        <v>1124</v>
      </c>
      <c r="E1054" s="2">
        <v>1260</v>
      </c>
      <c r="F1054">
        <f>1.2%*Таблица1[[#This Row],[Сумма выплаты]]</f>
        <v>15.120000000000001</v>
      </c>
      <c r="G1054">
        <f>MAX(IF(Таблица1[[#This Row],[БИК банка получателя]]="044525593",1%,1.2%)*Таблица1[[#This Row],[Сумма выплаты]],20)</f>
        <v>20</v>
      </c>
    </row>
    <row r="1055" spans="1:7" x14ac:dyDescent="0.25">
      <c r="A1055" t="s">
        <v>15</v>
      </c>
      <c r="B1055" t="s">
        <v>40</v>
      </c>
      <c r="C1055" t="s">
        <v>9</v>
      </c>
      <c r="D1055" t="s">
        <v>1125</v>
      </c>
      <c r="E1055" s="2">
        <v>1300.5</v>
      </c>
      <c r="F1055">
        <f>1.2%*Таблица1[[#This Row],[Сумма выплаты]]</f>
        <v>15.606</v>
      </c>
      <c r="G1055">
        <f>MAX(IF(Таблица1[[#This Row],[БИК банка получателя]]="044525593",1%,1.2%)*Таблица1[[#This Row],[Сумма выплаты]],20)</f>
        <v>20</v>
      </c>
    </row>
    <row r="1056" spans="1:7" x14ac:dyDescent="0.25">
      <c r="A1056" t="s">
        <v>15</v>
      </c>
      <c r="B1056" t="s">
        <v>1077</v>
      </c>
      <c r="C1056" t="s">
        <v>38</v>
      </c>
      <c r="D1056" t="s">
        <v>1126</v>
      </c>
      <c r="E1056" s="2">
        <v>1606.5</v>
      </c>
      <c r="F1056">
        <f>1.2%*Таблица1[[#This Row],[Сумма выплаты]]</f>
        <v>19.277999999999999</v>
      </c>
      <c r="G1056">
        <f>MAX(IF(Таблица1[[#This Row],[БИК банка получателя]]="044525593",1%,1.2%)*Таблица1[[#This Row],[Сумма выплаты]],20)</f>
        <v>20</v>
      </c>
    </row>
    <row r="1057" spans="1:7" x14ac:dyDescent="0.25">
      <c r="A1057" t="s">
        <v>15</v>
      </c>
      <c r="B1057" t="s">
        <v>1072</v>
      </c>
      <c r="C1057" t="s">
        <v>9</v>
      </c>
      <c r="D1057" t="s">
        <v>1127</v>
      </c>
      <c r="E1057" s="2">
        <v>1487.5</v>
      </c>
      <c r="F1057">
        <f>1.2%*Таблица1[[#This Row],[Сумма выплаты]]</f>
        <v>17.850000000000001</v>
      </c>
      <c r="G1057">
        <f>MAX(IF(Таблица1[[#This Row],[БИК банка получателя]]="044525593",1%,1.2%)*Таблица1[[#This Row],[Сумма выплаты]],20)</f>
        <v>20</v>
      </c>
    </row>
    <row r="1058" spans="1:7" x14ac:dyDescent="0.25">
      <c r="A1058" t="s">
        <v>15</v>
      </c>
      <c r="B1058" t="s">
        <v>40</v>
      </c>
      <c r="C1058" t="s">
        <v>17</v>
      </c>
      <c r="D1058" t="s">
        <v>1128</v>
      </c>
      <c r="E1058" s="2">
        <v>918</v>
      </c>
      <c r="F1058">
        <f>1.2%*Таблица1[[#This Row],[Сумма выплаты]]</f>
        <v>11.016</v>
      </c>
      <c r="G1058">
        <f>MAX(IF(Таблица1[[#This Row],[БИК банка получателя]]="044525593",1%,1.2%)*Таблица1[[#This Row],[Сумма выплаты]],20)</f>
        <v>20</v>
      </c>
    </row>
    <row r="1059" spans="1:7" x14ac:dyDescent="0.25">
      <c r="A1059" t="s">
        <v>15</v>
      </c>
      <c r="B1059" t="s">
        <v>40</v>
      </c>
      <c r="C1059" t="s">
        <v>22</v>
      </c>
      <c r="D1059" t="s">
        <v>1129</v>
      </c>
      <c r="E1059" s="2">
        <v>1453.5</v>
      </c>
      <c r="F1059">
        <f>1.2%*Таблица1[[#This Row],[Сумма выплаты]]</f>
        <v>17.442</v>
      </c>
      <c r="G1059">
        <f>MAX(IF(Таблица1[[#This Row],[БИК банка получателя]]="044525593",1%,1.2%)*Таблица1[[#This Row],[Сумма выплаты]],20)</f>
        <v>20</v>
      </c>
    </row>
    <row r="1060" spans="1:7" x14ac:dyDescent="0.25">
      <c r="A1060" t="s">
        <v>15</v>
      </c>
      <c r="B1060" t="s">
        <v>1072</v>
      </c>
      <c r="C1060" t="s">
        <v>17</v>
      </c>
      <c r="D1060" t="s">
        <v>1130</v>
      </c>
      <c r="E1060" s="2">
        <v>1890</v>
      </c>
      <c r="F1060">
        <f>1.2%*Таблица1[[#This Row],[Сумма выплаты]]</f>
        <v>22.68</v>
      </c>
      <c r="G1060">
        <f>MAX(IF(Таблица1[[#This Row],[БИК банка получателя]]="044525593",1%,1.2%)*Таблица1[[#This Row],[Сумма выплаты]],20)</f>
        <v>22.68</v>
      </c>
    </row>
    <row r="1061" spans="1:7" x14ac:dyDescent="0.25">
      <c r="A1061" t="s">
        <v>15</v>
      </c>
      <c r="B1061" t="s">
        <v>1072</v>
      </c>
      <c r="C1061" t="s">
        <v>17</v>
      </c>
      <c r="D1061" t="s">
        <v>1131</v>
      </c>
      <c r="E1061" s="2">
        <v>875</v>
      </c>
      <c r="F1061">
        <f>1.2%*Таблица1[[#This Row],[Сумма выплаты]]</f>
        <v>10.5</v>
      </c>
      <c r="G1061">
        <f>MAX(IF(Таблица1[[#This Row],[БИК банка получателя]]="044525593",1%,1.2%)*Таблица1[[#This Row],[Сумма выплаты]],20)</f>
        <v>20</v>
      </c>
    </row>
    <row r="1062" spans="1:7" x14ac:dyDescent="0.25">
      <c r="A1062" t="s">
        <v>15</v>
      </c>
      <c r="B1062" t="s">
        <v>233</v>
      </c>
      <c r="C1062" t="s">
        <v>11</v>
      </c>
      <c r="D1062" t="s">
        <v>1132</v>
      </c>
      <c r="E1062" s="2">
        <v>1837.5</v>
      </c>
      <c r="F1062">
        <f>1.2%*Таблица1[[#This Row],[Сумма выплаты]]</f>
        <v>22.05</v>
      </c>
      <c r="G1062">
        <f>MAX(IF(Таблица1[[#This Row],[БИК банка получателя]]="044525593",1%,1.2%)*Таблица1[[#This Row],[Сумма выплаты]],20)</f>
        <v>22.05</v>
      </c>
    </row>
    <row r="1063" spans="1:7" x14ac:dyDescent="0.25">
      <c r="A1063" t="s">
        <v>15</v>
      </c>
      <c r="B1063" t="s">
        <v>233</v>
      </c>
      <c r="C1063" t="s">
        <v>331</v>
      </c>
      <c r="D1063" t="s">
        <v>1133</v>
      </c>
      <c r="E1063" s="2">
        <v>1890</v>
      </c>
      <c r="F1063">
        <f>1.2%*Таблица1[[#This Row],[Сумма выплаты]]</f>
        <v>22.68</v>
      </c>
      <c r="G1063">
        <f>MAX(IF(Таблица1[[#This Row],[БИК банка получателя]]="044525593",1%,1.2%)*Таблица1[[#This Row],[Сумма выплаты]],20)</f>
        <v>22.68</v>
      </c>
    </row>
    <row r="1064" spans="1:7" x14ac:dyDescent="0.25">
      <c r="A1064" t="s">
        <v>15</v>
      </c>
      <c r="B1064" t="s">
        <v>1072</v>
      </c>
      <c r="C1064" t="s">
        <v>17</v>
      </c>
      <c r="D1064" t="s">
        <v>1134</v>
      </c>
      <c r="E1064" s="2">
        <v>1487.5</v>
      </c>
      <c r="F1064">
        <f>1.2%*Таблица1[[#This Row],[Сумма выплаты]]</f>
        <v>17.850000000000001</v>
      </c>
      <c r="G1064">
        <f>MAX(IF(Таблица1[[#This Row],[БИК банка получателя]]="044525593",1%,1.2%)*Таблица1[[#This Row],[Сумма выплаты]],20)</f>
        <v>20</v>
      </c>
    </row>
    <row r="1065" spans="1:7" x14ac:dyDescent="0.25">
      <c r="A1065" t="s">
        <v>15</v>
      </c>
      <c r="B1065" t="s">
        <v>1072</v>
      </c>
      <c r="C1065" t="s">
        <v>49</v>
      </c>
      <c r="D1065" t="s">
        <v>1135</v>
      </c>
      <c r="E1065" s="2">
        <v>1890</v>
      </c>
      <c r="F1065">
        <f>1.2%*Таблица1[[#This Row],[Сумма выплаты]]</f>
        <v>22.68</v>
      </c>
      <c r="G1065">
        <f>MAX(IF(Таблица1[[#This Row],[БИК банка получателя]]="044525593",1%,1.2%)*Таблица1[[#This Row],[Сумма выплаты]],20)</f>
        <v>22.68</v>
      </c>
    </row>
    <row r="1066" spans="1:7" x14ac:dyDescent="0.25">
      <c r="A1066" t="s">
        <v>15</v>
      </c>
      <c r="B1066" t="s">
        <v>40</v>
      </c>
      <c r="C1066" t="s">
        <v>17</v>
      </c>
      <c r="D1066" t="s">
        <v>1136</v>
      </c>
      <c r="E1066" s="2">
        <v>841.5</v>
      </c>
      <c r="F1066">
        <f>1.2%*Таблица1[[#This Row],[Сумма выплаты]]</f>
        <v>10.098000000000001</v>
      </c>
      <c r="G1066">
        <f>MAX(IF(Таблица1[[#This Row],[БИК банка получателя]]="044525593",1%,1.2%)*Таблица1[[#This Row],[Сумма выплаты]],20)</f>
        <v>20</v>
      </c>
    </row>
    <row r="1067" spans="1:7" x14ac:dyDescent="0.25">
      <c r="A1067" t="s">
        <v>15</v>
      </c>
      <c r="B1067" t="s">
        <v>40</v>
      </c>
      <c r="C1067" t="s">
        <v>17</v>
      </c>
      <c r="D1067" t="s">
        <v>1137</v>
      </c>
      <c r="E1067" s="2">
        <v>1606.5</v>
      </c>
      <c r="F1067">
        <f>1.2%*Таблица1[[#This Row],[Сумма выплаты]]</f>
        <v>19.277999999999999</v>
      </c>
      <c r="G1067">
        <f>MAX(IF(Таблица1[[#This Row],[БИК банка получателя]]="044525593",1%,1.2%)*Таблица1[[#This Row],[Сумма выплаты]],20)</f>
        <v>20</v>
      </c>
    </row>
    <row r="1068" spans="1:7" x14ac:dyDescent="0.25">
      <c r="A1068" t="s">
        <v>15</v>
      </c>
      <c r="B1068" t="s">
        <v>40</v>
      </c>
      <c r="C1068" t="s">
        <v>17</v>
      </c>
      <c r="D1068" t="s">
        <v>1138</v>
      </c>
      <c r="E1068" s="2">
        <v>1300.5</v>
      </c>
      <c r="F1068">
        <f>1.2%*Таблица1[[#This Row],[Сумма выплаты]]</f>
        <v>15.606</v>
      </c>
      <c r="G1068">
        <f>MAX(IF(Таблица1[[#This Row],[БИК банка получателя]]="044525593",1%,1.2%)*Таблица1[[#This Row],[Сумма выплаты]],20)</f>
        <v>20</v>
      </c>
    </row>
    <row r="1069" spans="1:7" x14ac:dyDescent="0.25">
      <c r="A1069" t="s">
        <v>15</v>
      </c>
      <c r="B1069" t="s">
        <v>1072</v>
      </c>
      <c r="C1069" t="s">
        <v>17</v>
      </c>
      <c r="D1069" t="s">
        <v>1139</v>
      </c>
      <c r="E1069" s="2">
        <v>1487.5</v>
      </c>
      <c r="F1069">
        <f>1.2%*Таблица1[[#This Row],[Сумма выплаты]]</f>
        <v>17.850000000000001</v>
      </c>
      <c r="G1069">
        <f>MAX(IF(Таблица1[[#This Row],[БИК банка получателя]]="044525593",1%,1.2%)*Таблица1[[#This Row],[Сумма выплаты]],20)</f>
        <v>20</v>
      </c>
    </row>
    <row r="1070" spans="1:7" x14ac:dyDescent="0.25">
      <c r="A1070" t="s">
        <v>15</v>
      </c>
      <c r="B1070" t="s">
        <v>1077</v>
      </c>
      <c r="C1070" t="s">
        <v>17</v>
      </c>
      <c r="D1070" t="s">
        <v>1140</v>
      </c>
      <c r="E1070" s="2">
        <v>1606.5</v>
      </c>
      <c r="F1070">
        <f>1.2%*Таблица1[[#This Row],[Сумма выплаты]]</f>
        <v>19.277999999999999</v>
      </c>
      <c r="G1070">
        <f>MAX(IF(Таблица1[[#This Row],[БИК банка получателя]]="044525593",1%,1.2%)*Таблица1[[#This Row],[Сумма выплаты]],20)</f>
        <v>20</v>
      </c>
    </row>
    <row r="1071" spans="1:7" x14ac:dyDescent="0.25">
      <c r="A1071" t="s">
        <v>15</v>
      </c>
      <c r="B1071" t="s">
        <v>1077</v>
      </c>
      <c r="C1071" t="s">
        <v>45</v>
      </c>
      <c r="D1071" t="s">
        <v>1141</v>
      </c>
      <c r="E1071" s="2">
        <v>1300.5</v>
      </c>
      <c r="F1071">
        <f>1.2%*Таблица1[[#This Row],[Сумма выплаты]]</f>
        <v>15.606</v>
      </c>
      <c r="G1071">
        <f>MAX(IF(Таблица1[[#This Row],[БИК банка получателя]]="044525593",1%,1.2%)*Таблица1[[#This Row],[Сумма выплаты]],20)</f>
        <v>20</v>
      </c>
    </row>
    <row r="1072" spans="1:7" x14ac:dyDescent="0.25">
      <c r="A1072" t="s">
        <v>15</v>
      </c>
      <c r="B1072" t="s">
        <v>233</v>
      </c>
      <c r="C1072" t="s">
        <v>11</v>
      </c>
      <c r="D1072" t="s">
        <v>1142</v>
      </c>
      <c r="E1072" s="2">
        <v>1837.5</v>
      </c>
      <c r="F1072">
        <f>1.2%*Таблица1[[#This Row],[Сумма выплаты]]</f>
        <v>22.05</v>
      </c>
      <c r="G1072">
        <f>MAX(IF(Таблица1[[#This Row],[БИК банка получателя]]="044525593",1%,1.2%)*Таблица1[[#This Row],[Сумма выплаты]],20)</f>
        <v>22.05</v>
      </c>
    </row>
    <row r="1073" spans="1:7" x14ac:dyDescent="0.25">
      <c r="A1073" t="s">
        <v>15</v>
      </c>
      <c r="B1073" t="s">
        <v>40</v>
      </c>
      <c r="C1073" t="s">
        <v>17</v>
      </c>
      <c r="D1073" t="s">
        <v>1143</v>
      </c>
      <c r="E1073" s="2">
        <v>918</v>
      </c>
      <c r="F1073">
        <f>1.2%*Таблица1[[#This Row],[Сумма выплаты]]</f>
        <v>11.016</v>
      </c>
      <c r="G1073">
        <f>MAX(IF(Таблица1[[#This Row],[БИК банка получателя]]="044525593",1%,1.2%)*Таблица1[[#This Row],[Сумма выплаты]],20)</f>
        <v>20</v>
      </c>
    </row>
    <row r="1074" spans="1:7" x14ac:dyDescent="0.25">
      <c r="A1074" t="s">
        <v>15</v>
      </c>
      <c r="B1074" t="s">
        <v>1072</v>
      </c>
      <c r="C1074" t="s">
        <v>17</v>
      </c>
      <c r="D1074" t="s">
        <v>1144</v>
      </c>
      <c r="E1074" s="2">
        <v>1837.5</v>
      </c>
      <c r="F1074">
        <f>1.2%*Таблица1[[#This Row],[Сумма выплаты]]</f>
        <v>22.05</v>
      </c>
      <c r="G1074">
        <f>MAX(IF(Таблица1[[#This Row],[БИК банка получателя]]="044525593",1%,1.2%)*Таблица1[[#This Row],[Сумма выплаты]],20)</f>
        <v>22.05</v>
      </c>
    </row>
    <row r="1075" spans="1:7" x14ac:dyDescent="0.25">
      <c r="A1075" t="s">
        <v>15</v>
      </c>
      <c r="B1075" t="s">
        <v>1072</v>
      </c>
      <c r="C1075" t="s">
        <v>17</v>
      </c>
      <c r="D1075" t="s">
        <v>1145</v>
      </c>
      <c r="E1075" s="2">
        <v>1050</v>
      </c>
      <c r="F1075">
        <f>1.2%*Таблица1[[#This Row],[Сумма выплаты]]</f>
        <v>12.6</v>
      </c>
      <c r="G1075">
        <f>MAX(IF(Таблица1[[#This Row],[БИК банка получателя]]="044525593",1%,1.2%)*Таблица1[[#This Row],[Сумма выплаты]],20)</f>
        <v>20</v>
      </c>
    </row>
    <row r="1076" spans="1:7" x14ac:dyDescent="0.25">
      <c r="A1076" t="s">
        <v>15</v>
      </c>
      <c r="B1076" t="s">
        <v>233</v>
      </c>
      <c r="C1076" t="s">
        <v>11</v>
      </c>
      <c r="D1076" t="s">
        <v>1146</v>
      </c>
      <c r="E1076" s="2">
        <v>1487.5</v>
      </c>
      <c r="F1076">
        <f>1.2%*Таблица1[[#This Row],[Сумма выплаты]]</f>
        <v>17.850000000000001</v>
      </c>
      <c r="G1076">
        <f>MAX(IF(Таблица1[[#This Row],[БИК банка получателя]]="044525593",1%,1.2%)*Таблица1[[#This Row],[Сумма выплаты]],20)</f>
        <v>20</v>
      </c>
    </row>
    <row r="1077" spans="1:7" x14ac:dyDescent="0.25">
      <c r="A1077" t="s">
        <v>77</v>
      </c>
      <c r="B1077" t="s">
        <v>233</v>
      </c>
      <c r="C1077" t="s">
        <v>347</v>
      </c>
      <c r="D1077" t="s">
        <v>1147</v>
      </c>
      <c r="E1077" s="3">
        <v>1810.5</v>
      </c>
      <c r="F1077">
        <f>1.2%*Таблица1[[#This Row],[Сумма выплаты]]</f>
        <v>21.725999999999999</v>
      </c>
      <c r="G1077">
        <f>MAX(IF(Таблица1[[#This Row],[БИК банка получателя]]="044525593",1%,1.2%)*Таблица1[[#This Row],[Сумма выплаты]],20)</f>
        <v>21.725999999999999</v>
      </c>
    </row>
    <row r="1078" spans="1:7" x14ac:dyDescent="0.25">
      <c r="A1078" t="s">
        <v>77</v>
      </c>
      <c r="B1078" t="s">
        <v>40</v>
      </c>
      <c r="C1078" t="s">
        <v>1148</v>
      </c>
      <c r="D1078" t="s">
        <v>1149</v>
      </c>
      <c r="E1078" s="3">
        <v>1810.5</v>
      </c>
      <c r="F1078">
        <f>1.2%*Таблица1[[#This Row],[Сумма выплаты]]</f>
        <v>21.725999999999999</v>
      </c>
      <c r="G1078">
        <f>MAX(IF(Таблица1[[#This Row],[БИК банка получателя]]="044525593",1%,1.2%)*Таблица1[[#This Row],[Сумма выплаты]],20)</f>
        <v>21.725999999999999</v>
      </c>
    </row>
    <row r="1079" spans="1:7" x14ac:dyDescent="0.25">
      <c r="A1079" t="s">
        <v>77</v>
      </c>
      <c r="B1079" t="s">
        <v>40</v>
      </c>
      <c r="C1079" t="s">
        <v>11</v>
      </c>
      <c r="D1079" t="s">
        <v>1150</v>
      </c>
      <c r="E1079" s="3">
        <v>1810.5</v>
      </c>
      <c r="F1079">
        <f>1.2%*Таблица1[[#This Row],[Сумма выплаты]]</f>
        <v>21.725999999999999</v>
      </c>
      <c r="G1079">
        <f>MAX(IF(Таблица1[[#This Row],[БИК банка получателя]]="044525593",1%,1.2%)*Таблица1[[#This Row],[Сумма выплаты]],20)</f>
        <v>21.725999999999999</v>
      </c>
    </row>
    <row r="1080" spans="1:7" x14ac:dyDescent="0.25">
      <c r="A1080" t="s">
        <v>77</v>
      </c>
      <c r="B1080" t="s">
        <v>1077</v>
      </c>
      <c r="C1080" t="s">
        <v>194</v>
      </c>
      <c r="D1080" t="s">
        <v>1151</v>
      </c>
      <c r="E1080" s="3">
        <v>1810.5</v>
      </c>
      <c r="F1080">
        <f>1.2%*Таблица1[[#This Row],[Сумма выплаты]]</f>
        <v>21.725999999999999</v>
      </c>
      <c r="G1080">
        <f>MAX(IF(Таблица1[[#This Row],[БИК банка получателя]]="044525593",1%,1.2%)*Таблица1[[#This Row],[Сумма выплаты]],20)</f>
        <v>21.725999999999999</v>
      </c>
    </row>
    <row r="1081" spans="1:7" x14ac:dyDescent="0.25">
      <c r="A1081" t="s">
        <v>77</v>
      </c>
      <c r="B1081" t="s">
        <v>233</v>
      </c>
      <c r="C1081" t="s">
        <v>1152</v>
      </c>
      <c r="D1081" t="s">
        <v>1153</v>
      </c>
      <c r="E1081" s="3">
        <v>1810.5</v>
      </c>
      <c r="F1081">
        <f>1.2%*Таблица1[[#This Row],[Сумма выплаты]]</f>
        <v>21.725999999999999</v>
      </c>
      <c r="G1081">
        <f>MAX(IF(Таблица1[[#This Row],[БИК банка получателя]]="044525593",1%,1.2%)*Таблица1[[#This Row],[Сумма выплаты]],20)</f>
        <v>21.725999999999999</v>
      </c>
    </row>
    <row r="1082" spans="1:7" x14ac:dyDescent="0.25">
      <c r="A1082" t="s">
        <v>4</v>
      </c>
      <c r="B1082" t="s">
        <v>1077</v>
      </c>
      <c r="C1082" t="s">
        <v>38</v>
      </c>
      <c r="D1082" t="s">
        <v>1154</v>
      </c>
      <c r="E1082" s="2">
        <v>1917</v>
      </c>
      <c r="F1082">
        <f>1.2%*Таблица1[[#This Row],[Сумма выплаты]]</f>
        <v>23.004000000000001</v>
      </c>
      <c r="G1082">
        <f>MAX(IF(Таблица1[[#This Row],[БИК банка получателя]]="044525593",1%,1.2%)*Таблица1[[#This Row],[Сумма выплаты]],20)</f>
        <v>23.004000000000001</v>
      </c>
    </row>
    <row r="1083" spans="1:7" x14ac:dyDescent="0.25">
      <c r="A1083" t="s">
        <v>4</v>
      </c>
      <c r="B1083" t="s">
        <v>40</v>
      </c>
      <c r="C1083" t="s">
        <v>194</v>
      </c>
      <c r="D1083" t="s">
        <v>1155</v>
      </c>
      <c r="E1083" s="2">
        <v>1920</v>
      </c>
      <c r="F1083">
        <f>1.2%*Таблица1[[#This Row],[Сумма выплаты]]</f>
        <v>23.04</v>
      </c>
      <c r="G1083">
        <f>MAX(IF(Таблица1[[#This Row],[БИК банка получателя]]="044525593",1%,1.2%)*Таблица1[[#This Row],[Сумма выплаты]],20)</f>
        <v>23.04</v>
      </c>
    </row>
    <row r="1084" spans="1:7" x14ac:dyDescent="0.25">
      <c r="A1084" t="s">
        <v>4</v>
      </c>
      <c r="B1084" t="s">
        <v>40</v>
      </c>
      <c r="C1084" t="s">
        <v>194</v>
      </c>
      <c r="D1084" t="s">
        <v>1156</v>
      </c>
      <c r="E1084" s="2">
        <v>644</v>
      </c>
      <c r="F1084">
        <f>1.2%*Таблица1[[#This Row],[Сумма выплаты]]</f>
        <v>7.7279999999999998</v>
      </c>
      <c r="G1084">
        <f>MAX(IF(Таблица1[[#This Row],[БИК банка получателя]]="044525593",1%,1.2%)*Таблица1[[#This Row],[Сумма выплаты]],20)</f>
        <v>20</v>
      </c>
    </row>
    <row r="1085" spans="1:7" x14ac:dyDescent="0.25">
      <c r="A1085" t="s">
        <v>4</v>
      </c>
      <c r="B1085" t="s">
        <v>40</v>
      </c>
      <c r="C1085" t="s">
        <v>9</v>
      </c>
      <c r="D1085" t="s">
        <v>1157</v>
      </c>
      <c r="E1085" s="2">
        <v>2640</v>
      </c>
      <c r="F1085">
        <f>1.2%*Таблица1[[#This Row],[Сумма выплаты]]</f>
        <v>31.68</v>
      </c>
      <c r="G1085">
        <f>MAX(IF(Таблица1[[#This Row],[БИК банка получателя]]="044525593",1%,1.2%)*Таблица1[[#This Row],[Сумма выплаты]],20)</f>
        <v>26.400000000000002</v>
      </c>
    </row>
    <row r="1086" spans="1:7" x14ac:dyDescent="0.25">
      <c r="A1086" t="s">
        <v>4</v>
      </c>
      <c r="B1086" t="s">
        <v>233</v>
      </c>
      <c r="C1086" t="s">
        <v>9</v>
      </c>
      <c r="D1086" t="s">
        <v>1158</v>
      </c>
      <c r="E1086" s="2">
        <v>2640</v>
      </c>
      <c r="F1086">
        <f>1.2%*Таблица1[[#This Row],[Сумма выплаты]]</f>
        <v>31.68</v>
      </c>
      <c r="G1086">
        <f>MAX(IF(Таблица1[[#This Row],[БИК банка получателя]]="044525593",1%,1.2%)*Таблица1[[#This Row],[Сумма выплаты]],20)</f>
        <v>26.400000000000002</v>
      </c>
    </row>
    <row r="1087" spans="1:7" x14ac:dyDescent="0.25">
      <c r="A1087" t="s">
        <v>4</v>
      </c>
      <c r="B1087" t="s">
        <v>1077</v>
      </c>
      <c r="C1087" t="s">
        <v>194</v>
      </c>
      <c r="D1087" t="s">
        <v>1159</v>
      </c>
      <c r="E1087" s="2">
        <v>1920</v>
      </c>
      <c r="F1087">
        <f>1.2%*Таблица1[[#This Row],[Сумма выплаты]]</f>
        <v>23.04</v>
      </c>
      <c r="G1087">
        <f>MAX(IF(Таблица1[[#This Row],[БИК банка получателя]]="044525593",1%,1.2%)*Таблица1[[#This Row],[Сумма выплаты]],20)</f>
        <v>23.04</v>
      </c>
    </row>
    <row r="1088" spans="1:7" x14ac:dyDescent="0.25">
      <c r="A1088" t="s">
        <v>15</v>
      </c>
      <c r="B1088" t="s">
        <v>40</v>
      </c>
      <c r="C1088" t="s">
        <v>11</v>
      </c>
      <c r="D1088" t="s">
        <v>1160</v>
      </c>
      <c r="E1088" s="2">
        <v>1606.5</v>
      </c>
      <c r="F1088">
        <f>1.2%*Таблица1[[#This Row],[Сумма выплаты]]</f>
        <v>19.277999999999999</v>
      </c>
      <c r="G1088">
        <f>MAX(IF(Таблица1[[#This Row],[БИК банка получателя]]="044525593",1%,1.2%)*Таблица1[[#This Row],[Сумма выплаты]],20)</f>
        <v>20</v>
      </c>
    </row>
    <row r="1089" spans="1:7" x14ac:dyDescent="0.25">
      <c r="A1089" t="s">
        <v>15</v>
      </c>
      <c r="B1089" t="s">
        <v>1072</v>
      </c>
      <c r="C1089" t="s">
        <v>17</v>
      </c>
      <c r="D1089" t="s">
        <v>1161</v>
      </c>
      <c r="E1089" s="2">
        <v>1837.5</v>
      </c>
      <c r="F1089">
        <f>1.2%*Таблица1[[#This Row],[Сумма выплаты]]</f>
        <v>22.05</v>
      </c>
      <c r="G1089">
        <f>MAX(IF(Таблица1[[#This Row],[БИК банка получателя]]="044525593",1%,1.2%)*Таблица1[[#This Row],[Сумма выплаты]],20)</f>
        <v>22.05</v>
      </c>
    </row>
    <row r="1090" spans="1:7" x14ac:dyDescent="0.25">
      <c r="A1090" t="s">
        <v>15</v>
      </c>
      <c r="B1090" t="s">
        <v>233</v>
      </c>
      <c r="C1090" t="s">
        <v>68</v>
      </c>
      <c r="D1090" t="s">
        <v>1162</v>
      </c>
      <c r="E1090" s="2">
        <v>1050</v>
      </c>
      <c r="F1090">
        <f>1.2%*Таблица1[[#This Row],[Сумма выплаты]]</f>
        <v>12.6</v>
      </c>
      <c r="G1090">
        <f>MAX(IF(Таблица1[[#This Row],[БИК банка получателя]]="044525593",1%,1.2%)*Таблица1[[#This Row],[Сумма выплаты]],20)</f>
        <v>20</v>
      </c>
    </row>
    <row r="1091" spans="1:7" x14ac:dyDescent="0.25">
      <c r="A1091" t="s">
        <v>15</v>
      </c>
      <c r="B1091" t="s">
        <v>1072</v>
      </c>
      <c r="C1091" t="s">
        <v>57</v>
      </c>
      <c r="D1091" t="s">
        <v>1163</v>
      </c>
      <c r="E1091" s="2">
        <v>1487.5</v>
      </c>
      <c r="F1091">
        <f>1.2%*Таблица1[[#This Row],[Сумма выплаты]]</f>
        <v>17.850000000000001</v>
      </c>
      <c r="G1091">
        <f>MAX(IF(Таблица1[[#This Row],[БИК банка получателя]]="044525593",1%,1.2%)*Таблица1[[#This Row],[Сумма выплаты]],20)</f>
        <v>20</v>
      </c>
    </row>
    <row r="1092" spans="1:7" x14ac:dyDescent="0.25">
      <c r="A1092" t="s">
        <v>15</v>
      </c>
      <c r="B1092" t="s">
        <v>1072</v>
      </c>
      <c r="C1092" t="s">
        <v>17</v>
      </c>
      <c r="D1092" t="s">
        <v>1164</v>
      </c>
      <c r="E1092" s="2">
        <v>1312.5</v>
      </c>
      <c r="F1092">
        <f>1.2%*Таблица1[[#This Row],[Сумма выплаты]]</f>
        <v>15.75</v>
      </c>
      <c r="G1092">
        <f>MAX(IF(Таблица1[[#This Row],[БИК банка получателя]]="044525593",1%,1.2%)*Таблица1[[#This Row],[Сумма выплаты]],20)</f>
        <v>20</v>
      </c>
    </row>
    <row r="1093" spans="1:7" x14ac:dyDescent="0.25">
      <c r="A1093" t="s">
        <v>15</v>
      </c>
      <c r="B1093" t="s">
        <v>40</v>
      </c>
      <c r="C1093" t="s">
        <v>68</v>
      </c>
      <c r="D1093" t="s">
        <v>1165</v>
      </c>
      <c r="E1093" s="2">
        <v>1989</v>
      </c>
      <c r="F1093">
        <f>1.2%*Таблица1[[#This Row],[Сумма выплаты]]</f>
        <v>23.868000000000002</v>
      </c>
      <c r="G1093">
        <f>MAX(IF(Таблица1[[#This Row],[БИК банка получателя]]="044525593",1%,1.2%)*Таблица1[[#This Row],[Сумма выплаты]],20)</f>
        <v>23.868000000000002</v>
      </c>
    </row>
    <row r="1094" spans="1:7" x14ac:dyDescent="0.25">
      <c r="A1094" t="s">
        <v>15</v>
      </c>
      <c r="B1094" t="s">
        <v>1072</v>
      </c>
      <c r="C1094" t="s">
        <v>17</v>
      </c>
      <c r="D1094" t="s">
        <v>1166</v>
      </c>
      <c r="E1094" s="2">
        <v>1837.5</v>
      </c>
      <c r="F1094">
        <f>1.2%*Таблица1[[#This Row],[Сумма выплаты]]</f>
        <v>22.05</v>
      </c>
      <c r="G1094">
        <f>MAX(IF(Таблица1[[#This Row],[БИК банка получателя]]="044525593",1%,1.2%)*Таблица1[[#This Row],[Сумма выплаты]],20)</f>
        <v>22.05</v>
      </c>
    </row>
    <row r="1095" spans="1:7" x14ac:dyDescent="0.25">
      <c r="A1095" t="s">
        <v>15</v>
      </c>
      <c r="B1095" t="s">
        <v>40</v>
      </c>
      <c r="C1095" t="s">
        <v>17</v>
      </c>
      <c r="D1095" t="s">
        <v>1167</v>
      </c>
      <c r="E1095" s="2">
        <v>1300.5</v>
      </c>
      <c r="F1095">
        <f>1.2%*Таблица1[[#This Row],[Сумма выплаты]]</f>
        <v>15.606</v>
      </c>
      <c r="G1095">
        <f>MAX(IF(Таблица1[[#This Row],[БИК банка получателя]]="044525593",1%,1.2%)*Таблица1[[#This Row],[Сумма выплаты]],20)</f>
        <v>20</v>
      </c>
    </row>
    <row r="1096" spans="1:7" x14ac:dyDescent="0.25">
      <c r="A1096" t="s">
        <v>15</v>
      </c>
      <c r="B1096" t="s">
        <v>40</v>
      </c>
      <c r="C1096" t="s">
        <v>57</v>
      </c>
      <c r="D1096" t="s">
        <v>1168</v>
      </c>
      <c r="E1096" s="2">
        <v>1606.5</v>
      </c>
      <c r="F1096">
        <f>1.2%*Таблица1[[#This Row],[Сумма выплаты]]</f>
        <v>19.277999999999999</v>
      </c>
      <c r="G1096">
        <f>MAX(IF(Таблица1[[#This Row],[БИК банка получателя]]="044525593",1%,1.2%)*Таблица1[[#This Row],[Сумма выплаты]],20)</f>
        <v>20</v>
      </c>
    </row>
    <row r="1097" spans="1:7" x14ac:dyDescent="0.25">
      <c r="A1097" t="s">
        <v>15</v>
      </c>
      <c r="B1097" t="s">
        <v>1077</v>
      </c>
      <c r="C1097" t="s">
        <v>27</v>
      </c>
      <c r="D1097" t="s">
        <v>1169</v>
      </c>
      <c r="E1097" s="2">
        <v>1300.5</v>
      </c>
      <c r="F1097">
        <f>1.2%*Таблица1[[#This Row],[Сумма выплаты]]</f>
        <v>15.606</v>
      </c>
      <c r="G1097">
        <f>MAX(IF(Таблица1[[#This Row],[БИК банка получателя]]="044525593",1%,1.2%)*Таблица1[[#This Row],[Сумма выплаты]],20)</f>
        <v>20</v>
      </c>
    </row>
    <row r="1098" spans="1:7" x14ac:dyDescent="0.25">
      <c r="A1098" t="s">
        <v>15</v>
      </c>
      <c r="B1098" t="s">
        <v>1077</v>
      </c>
      <c r="C1098" t="s">
        <v>22</v>
      </c>
      <c r="D1098" t="s">
        <v>1170</v>
      </c>
      <c r="E1098" s="2">
        <v>1453.5</v>
      </c>
      <c r="F1098">
        <f>1.2%*Таблица1[[#This Row],[Сумма выплаты]]</f>
        <v>17.442</v>
      </c>
      <c r="G1098">
        <f>MAX(IF(Таблица1[[#This Row],[БИК банка получателя]]="044525593",1%,1.2%)*Таблица1[[#This Row],[Сумма выплаты]],20)</f>
        <v>20</v>
      </c>
    </row>
    <row r="1099" spans="1:7" x14ac:dyDescent="0.25">
      <c r="A1099" t="s">
        <v>15</v>
      </c>
      <c r="B1099" t="s">
        <v>1077</v>
      </c>
      <c r="C1099" t="s">
        <v>19</v>
      </c>
      <c r="D1099" t="s">
        <v>1171</v>
      </c>
      <c r="E1099" s="2">
        <v>1147.5</v>
      </c>
      <c r="F1099">
        <f>1.2%*Таблица1[[#This Row],[Сумма выплаты]]</f>
        <v>13.77</v>
      </c>
      <c r="G1099">
        <f>MAX(IF(Таблица1[[#This Row],[БИК банка получателя]]="044525593",1%,1.2%)*Таблица1[[#This Row],[Сумма выплаты]],20)</f>
        <v>20</v>
      </c>
    </row>
    <row r="1100" spans="1:7" x14ac:dyDescent="0.25">
      <c r="A1100" t="s">
        <v>15</v>
      </c>
      <c r="B1100" t="s">
        <v>1072</v>
      </c>
      <c r="C1100" t="s">
        <v>22</v>
      </c>
      <c r="D1100" t="s">
        <v>1172</v>
      </c>
      <c r="E1100" s="2">
        <v>875</v>
      </c>
      <c r="F1100">
        <f>1.2%*Таблица1[[#This Row],[Сумма выплаты]]</f>
        <v>10.5</v>
      </c>
      <c r="G1100">
        <f>MAX(IF(Таблица1[[#This Row],[БИК банка получателя]]="044525593",1%,1.2%)*Таблица1[[#This Row],[Сумма выплаты]],20)</f>
        <v>20</v>
      </c>
    </row>
    <row r="1101" spans="1:7" x14ac:dyDescent="0.25">
      <c r="A1101" t="s">
        <v>15</v>
      </c>
      <c r="B1101" t="s">
        <v>1077</v>
      </c>
      <c r="C1101" t="s">
        <v>68</v>
      </c>
      <c r="D1101" t="s">
        <v>1173</v>
      </c>
      <c r="E1101" s="2">
        <v>1300.5</v>
      </c>
      <c r="F1101">
        <f>1.2%*Таблица1[[#This Row],[Сумма выплаты]]</f>
        <v>15.606</v>
      </c>
      <c r="G1101">
        <f>MAX(IF(Таблица1[[#This Row],[БИК банка получателя]]="044525593",1%,1.2%)*Таблица1[[#This Row],[Сумма выплаты]],20)</f>
        <v>20</v>
      </c>
    </row>
    <row r="1102" spans="1:7" x14ac:dyDescent="0.25">
      <c r="A1102" t="s">
        <v>15</v>
      </c>
      <c r="B1102" t="s">
        <v>1072</v>
      </c>
      <c r="C1102" t="s">
        <v>11</v>
      </c>
      <c r="D1102" t="s">
        <v>1174</v>
      </c>
      <c r="E1102" s="2">
        <v>1837.5</v>
      </c>
      <c r="F1102">
        <f>1.2%*Таблица1[[#This Row],[Сумма выплаты]]</f>
        <v>22.05</v>
      </c>
      <c r="G1102">
        <f>MAX(IF(Таблица1[[#This Row],[БИК банка получателя]]="044525593",1%,1.2%)*Таблица1[[#This Row],[Сумма выплаты]],20)</f>
        <v>22.05</v>
      </c>
    </row>
    <row r="1103" spans="1:7" x14ac:dyDescent="0.25">
      <c r="A1103" t="s">
        <v>15</v>
      </c>
      <c r="B1103" t="s">
        <v>1077</v>
      </c>
      <c r="C1103" t="s">
        <v>17</v>
      </c>
      <c r="D1103" t="s">
        <v>1175</v>
      </c>
      <c r="E1103" s="2">
        <v>1606.5</v>
      </c>
      <c r="F1103">
        <f>1.2%*Таблица1[[#This Row],[Сумма выплаты]]</f>
        <v>19.277999999999999</v>
      </c>
      <c r="G1103">
        <f>MAX(IF(Таблица1[[#This Row],[БИК банка получателя]]="044525593",1%,1.2%)*Таблица1[[#This Row],[Сумма выплаты]],20)</f>
        <v>20</v>
      </c>
    </row>
    <row r="1104" spans="1:7" x14ac:dyDescent="0.25">
      <c r="A1104" t="s">
        <v>15</v>
      </c>
      <c r="B1104" t="s">
        <v>1072</v>
      </c>
      <c r="C1104" t="s">
        <v>17</v>
      </c>
      <c r="D1104" t="s">
        <v>1176</v>
      </c>
      <c r="E1104" s="2">
        <v>1837.5</v>
      </c>
      <c r="F1104">
        <f>1.2%*Таблица1[[#This Row],[Сумма выплаты]]</f>
        <v>22.05</v>
      </c>
      <c r="G1104">
        <f>MAX(IF(Таблица1[[#This Row],[БИК банка получателя]]="044525593",1%,1.2%)*Таблица1[[#This Row],[Сумма выплаты]],20)</f>
        <v>22.05</v>
      </c>
    </row>
    <row r="1105" spans="1:7" x14ac:dyDescent="0.25">
      <c r="A1105" t="s">
        <v>15</v>
      </c>
      <c r="B1105" t="s">
        <v>1077</v>
      </c>
      <c r="C1105" t="s">
        <v>11</v>
      </c>
      <c r="D1105" t="s">
        <v>1177</v>
      </c>
      <c r="E1105" s="2">
        <v>1606.5</v>
      </c>
      <c r="F1105">
        <f>1.2%*Таблица1[[#This Row],[Сумма выплаты]]</f>
        <v>19.277999999999999</v>
      </c>
      <c r="G1105">
        <f>MAX(IF(Таблица1[[#This Row],[БИК банка получателя]]="044525593",1%,1.2%)*Таблица1[[#This Row],[Сумма выплаты]],20)</f>
        <v>20</v>
      </c>
    </row>
    <row r="1106" spans="1:7" x14ac:dyDescent="0.25">
      <c r="A1106" t="s">
        <v>15</v>
      </c>
      <c r="B1106" t="s">
        <v>40</v>
      </c>
      <c r="C1106" t="s">
        <v>11</v>
      </c>
      <c r="D1106" t="s">
        <v>1178</v>
      </c>
      <c r="E1106" s="2">
        <v>765</v>
      </c>
      <c r="F1106">
        <f>1.2%*Таблица1[[#This Row],[Сумма выплаты]]</f>
        <v>9.18</v>
      </c>
      <c r="G1106">
        <f>MAX(IF(Таблица1[[#This Row],[БИК банка получателя]]="044525593",1%,1.2%)*Таблица1[[#This Row],[Сумма выплаты]],20)</f>
        <v>20</v>
      </c>
    </row>
    <row r="1107" spans="1:7" x14ac:dyDescent="0.25">
      <c r="A1107" t="s">
        <v>15</v>
      </c>
      <c r="B1107" t="s">
        <v>1072</v>
      </c>
      <c r="C1107" t="s">
        <v>27</v>
      </c>
      <c r="D1107" t="s">
        <v>1179</v>
      </c>
      <c r="E1107" s="2">
        <v>1260</v>
      </c>
      <c r="F1107">
        <f>1.2%*Таблица1[[#This Row],[Сумма выплаты]]</f>
        <v>15.120000000000001</v>
      </c>
      <c r="G1107">
        <f>MAX(IF(Таблица1[[#This Row],[БИК банка получателя]]="044525593",1%,1.2%)*Таблица1[[#This Row],[Сумма выплаты]],20)</f>
        <v>20</v>
      </c>
    </row>
    <row r="1108" spans="1:7" x14ac:dyDescent="0.25">
      <c r="A1108" t="s">
        <v>15</v>
      </c>
      <c r="B1108" t="s">
        <v>40</v>
      </c>
      <c r="C1108" t="s">
        <v>331</v>
      </c>
      <c r="D1108" t="s">
        <v>1180</v>
      </c>
      <c r="E1108" s="2">
        <v>1377</v>
      </c>
      <c r="F1108">
        <f>1.2%*Таблица1[[#This Row],[Сумма выплаты]]</f>
        <v>16.524000000000001</v>
      </c>
      <c r="G1108">
        <f>MAX(IF(Таблица1[[#This Row],[БИК банка получателя]]="044525593",1%,1.2%)*Таблица1[[#This Row],[Сумма выплаты]],20)</f>
        <v>20</v>
      </c>
    </row>
    <row r="1109" spans="1:7" x14ac:dyDescent="0.25">
      <c r="A1109" t="s">
        <v>15</v>
      </c>
      <c r="B1109" t="s">
        <v>233</v>
      </c>
      <c r="C1109" t="s">
        <v>17</v>
      </c>
      <c r="D1109" t="s">
        <v>1181</v>
      </c>
      <c r="E1109" s="2">
        <v>1487.5</v>
      </c>
      <c r="F1109">
        <f>1.2%*Таблица1[[#This Row],[Сумма выплаты]]</f>
        <v>17.850000000000001</v>
      </c>
      <c r="G1109">
        <f>MAX(IF(Таблица1[[#This Row],[БИК банка получателя]]="044525593",1%,1.2%)*Таблица1[[#This Row],[Сумма выплаты]],20)</f>
        <v>20</v>
      </c>
    </row>
    <row r="1110" spans="1:7" x14ac:dyDescent="0.25">
      <c r="A1110" t="s">
        <v>15</v>
      </c>
      <c r="B1110" t="s">
        <v>1077</v>
      </c>
      <c r="C1110" t="s">
        <v>17</v>
      </c>
      <c r="D1110" t="s">
        <v>1182</v>
      </c>
      <c r="E1110" s="2">
        <v>841.5</v>
      </c>
      <c r="F1110">
        <f>1.2%*Таблица1[[#This Row],[Сумма выплаты]]</f>
        <v>10.098000000000001</v>
      </c>
      <c r="G1110">
        <f>MAX(IF(Таблица1[[#This Row],[БИК банка получателя]]="044525593",1%,1.2%)*Таблица1[[#This Row],[Сумма выплаты]],20)</f>
        <v>20</v>
      </c>
    </row>
    <row r="1111" spans="1:7" x14ac:dyDescent="0.25">
      <c r="A1111" t="s">
        <v>15</v>
      </c>
      <c r="B1111" t="s">
        <v>233</v>
      </c>
      <c r="C1111" t="s">
        <v>17</v>
      </c>
      <c r="D1111" t="s">
        <v>1183</v>
      </c>
      <c r="E1111" s="2">
        <v>1837.5</v>
      </c>
      <c r="F1111">
        <f>1.2%*Таблица1[[#This Row],[Сумма выплаты]]</f>
        <v>22.05</v>
      </c>
      <c r="G1111">
        <f>MAX(IF(Таблица1[[#This Row],[БИК банка получателя]]="044525593",1%,1.2%)*Таблица1[[#This Row],[Сумма выплаты]],20)</f>
        <v>22.05</v>
      </c>
    </row>
    <row r="1112" spans="1:7" x14ac:dyDescent="0.25">
      <c r="A1112" t="s">
        <v>15</v>
      </c>
      <c r="B1112" t="s">
        <v>1077</v>
      </c>
      <c r="C1112" t="s">
        <v>11</v>
      </c>
      <c r="D1112" t="s">
        <v>1184</v>
      </c>
      <c r="E1112" s="2">
        <v>1606.5</v>
      </c>
      <c r="F1112">
        <f>1.2%*Таблица1[[#This Row],[Сумма выплаты]]</f>
        <v>19.277999999999999</v>
      </c>
      <c r="G1112">
        <f>MAX(IF(Таблица1[[#This Row],[БИК банка получателя]]="044525593",1%,1.2%)*Таблица1[[#This Row],[Сумма выплаты]],20)</f>
        <v>20</v>
      </c>
    </row>
    <row r="1113" spans="1:7" x14ac:dyDescent="0.25">
      <c r="A1113" t="s">
        <v>15</v>
      </c>
      <c r="B1113" t="s">
        <v>233</v>
      </c>
      <c r="C1113" t="s">
        <v>9</v>
      </c>
      <c r="D1113" t="s">
        <v>1185</v>
      </c>
      <c r="E1113" s="2">
        <v>1487.5</v>
      </c>
      <c r="F1113">
        <f>1.2%*Таблица1[[#This Row],[Сумма выплаты]]</f>
        <v>17.850000000000001</v>
      </c>
      <c r="G1113">
        <f>MAX(IF(Таблица1[[#This Row],[БИК банка получателя]]="044525593",1%,1.2%)*Таблица1[[#This Row],[Сумма выплаты]],20)</f>
        <v>20</v>
      </c>
    </row>
    <row r="1114" spans="1:7" x14ac:dyDescent="0.25">
      <c r="A1114" t="s">
        <v>15</v>
      </c>
      <c r="B1114" t="s">
        <v>1077</v>
      </c>
      <c r="C1114" t="s">
        <v>17</v>
      </c>
      <c r="D1114" t="s">
        <v>1186</v>
      </c>
      <c r="E1114" s="2">
        <v>1606.5</v>
      </c>
      <c r="F1114">
        <f>1.2%*Таблица1[[#This Row],[Сумма выплаты]]</f>
        <v>19.277999999999999</v>
      </c>
      <c r="G1114">
        <f>MAX(IF(Таблица1[[#This Row],[БИК банка получателя]]="044525593",1%,1.2%)*Таблица1[[#This Row],[Сумма выплаты]],20)</f>
        <v>20</v>
      </c>
    </row>
    <row r="1115" spans="1:7" x14ac:dyDescent="0.25">
      <c r="A1115" t="s">
        <v>15</v>
      </c>
      <c r="B1115" t="s">
        <v>1077</v>
      </c>
      <c r="C1115" t="s">
        <v>11</v>
      </c>
      <c r="D1115" t="s">
        <v>1187</v>
      </c>
      <c r="E1115" s="2">
        <v>1300.5</v>
      </c>
      <c r="F1115">
        <f>1.2%*Таблица1[[#This Row],[Сумма выплаты]]</f>
        <v>15.606</v>
      </c>
      <c r="G1115">
        <f>MAX(IF(Таблица1[[#This Row],[БИК банка получателя]]="044525593",1%,1.2%)*Таблица1[[#This Row],[Сумма выплаты]],20)</f>
        <v>20</v>
      </c>
    </row>
    <row r="1116" spans="1:7" x14ac:dyDescent="0.25">
      <c r="A1116" t="s">
        <v>15</v>
      </c>
      <c r="B1116" t="s">
        <v>233</v>
      </c>
      <c r="C1116" t="s">
        <v>17</v>
      </c>
      <c r="D1116" t="s">
        <v>1188</v>
      </c>
      <c r="E1116" s="2">
        <v>1487.5</v>
      </c>
      <c r="F1116">
        <f>1.2%*Таблица1[[#This Row],[Сумма выплаты]]</f>
        <v>17.850000000000001</v>
      </c>
      <c r="G1116">
        <f>MAX(IF(Таблица1[[#This Row],[БИК банка получателя]]="044525593",1%,1.2%)*Таблица1[[#This Row],[Сумма выплаты]],20)</f>
        <v>20</v>
      </c>
    </row>
    <row r="1117" spans="1:7" x14ac:dyDescent="0.25">
      <c r="A1117" t="s">
        <v>15</v>
      </c>
      <c r="B1117" t="s">
        <v>1077</v>
      </c>
      <c r="C1117" t="s">
        <v>17</v>
      </c>
      <c r="D1117" t="s">
        <v>1189</v>
      </c>
      <c r="E1117" s="2">
        <v>1606.5</v>
      </c>
      <c r="F1117">
        <f>1.2%*Таблица1[[#This Row],[Сумма выплаты]]</f>
        <v>19.277999999999999</v>
      </c>
      <c r="G1117">
        <f>MAX(IF(Таблица1[[#This Row],[БИК банка получателя]]="044525593",1%,1.2%)*Таблица1[[#This Row],[Сумма выплаты]],20)</f>
        <v>20</v>
      </c>
    </row>
    <row r="1118" spans="1:7" x14ac:dyDescent="0.25">
      <c r="A1118" t="s">
        <v>15</v>
      </c>
      <c r="B1118" t="s">
        <v>1072</v>
      </c>
      <c r="C1118" t="s">
        <v>45</v>
      </c>
      <c r="D1118" t="s">
        <v>1190</v>
      </c>
      <c r="E1118" s="2">
        <v>1837.5</v>
      </c>
      <c r="F1118">
        <f>1.2%*Таблица1[[#This Row],[Сумма выплаты]]</f>
        <v>22.05</v>
      </c>
      <c r="G1118">
        <f>MAX(IF(Таблица1[[#This Row],[БИК банка получателя]]="044525593",1%,1.2%)*Таблица1[[#This Row],[Сумма выплаты]],20)</f>
        <v>22.05</v>
      </c>
    </row>
    <row r="1119" spans="1:7" x14ac:dyDescent="0.25">
      <c r="A1119" t="s">
        <v>15</v>
      </c>
      <c r="B1119" t="s">
        <v>233</v>
      </c>
      <c r="C1119" t="s">
        <v>17</v>
      </c>
      <c r="D1119" t="s">
        <v>1191</v>
      </c>
      <c r="E1119" s="2">
        <v>1837.5</v>
      </c>
      <c r="F1119">
        <f>1.2%*Таблица1[[#This Row],[Сумма выплаты]]</f>
        <v>22.05</v>
      </c>
      <c r="G1119">
        <f>MAX(IF(Таблица1[[#This Row],[БИК банка получателя]]="044525593",1%,1.2%)*Таблица1[[#This Row],[Сумма выплаты]],20)</f>
        <v>22.05</v>
      </c>
    </row>
    <row r="1120" spans="1:7" x14ac:dyDescent="0.25">
      <c r="A1120" t="s">
        <v>15</v>
      </c>
      <c r="B1120" t="s">
        <v>1077</v>
      </c>
      <c r="C1120" t="s">
        <v>11</v>
      </c>
      <c r="D1120" t="s">
        <v>1192</v>
      </c>
      <c r="E1120" s="2">
        <v>1606.5</v>
      </c>
      <c r="F1120">
        <f>1.2%*Таблица1[[#This Row],[Сумма выплаты]]</f>
        <v>19.277999999999999</v>
      </c>
      <c r="G1120">
        <f>MAX(IF(Таблица1[[#This Row],[БИК банка получателя]]="044525593",1%,1.2%)*Таблица1[[#This Row],[Сумма выплаты]],20)</f>
        <v>20</v>
      </c>
    </row>
    <row r="1121" spans="1:7" x14ac:dyDescent="0.25">
      <c r="A1121" t="s">
        <v>77</v>
      </c>
      <c r="B1121" t="s">
        <v>1072</v>
      </c>
      <c r="C1121" t="s">
        <v>11</v>
      </c>
      <c r="D1121" t="s">
        <v>1193</v>
      </c>
      <c r="E1121" s="3">
        <v>1810.5</v>
      </c>
      <c r="F1121">
        <f>1.2%*Таблица1[[#This Row],[Сумма выплаты]]</f>
        <v>21.725999999999999</v>
      </c>
      <c r="G1121">
        <f>MAX(IF(Таблица1[[#This Row],[БИК банка получателя]]="044525593",1%,1.2%)*Таблица1[[#This Row],[Сумма выплаты]],20)</f>
        <v>21.725999999999999</v>
      </c>
    </row>
    <row r="1122" spans="1:7" x14ac:dyDescent="0.25">
      <c r="A1122" t="s">
        <v>77</v>
      </c>
      <c r="B1122" t="s">
        <v>40</v>
      </c>
      <c r="C1122" t="s">
        <v>1194</v>
      </c>
      <c r="D1122" t="s">
        <v>1195</v>
      </c>
      <c r="E1122" s="3">
        <v>1917</v>
      </c>
      <c r="F1122">
        <f>1.2%*Таблица1[[#This Row],[Сумма выплаты]]</f>
        <v>23.004000000000001</v>
      </c>
      <c r="G1122">
        <f>MAX(IF(Таблица1[[#This Row],[БИК банка получателя]]="044525593",1%,1.2%)*Таблица1[[#This Row],[Сумма выплаты]],20)</f>
        <v>23.004000000000001</v>
      </c>
    </row>
    <row r="1123" spans="1:7" x14ac:dyDescent="0.25">
      <c r="A1123" t="s">
        <v>15</v>
      </c>
      <c r="B1123" t="s">
        <v>233</v>
      </c>
      <c r="C1123" t="s">
        <v>68</v>
      </c>
      <c r="D1123" t="s">
        <v>1196</v>
      </c>
      <c r="E1123" s="2">
        <v>1300.5</v>
      </c>
      <c r="F1123">
        <f>1.2%*Таблица1[[#This Row],[Сумма выплаты]]</f>
        <v>15.606</v>
      </c>
      <c r="G1123">
        <f>MAX(IF(Таблица1[[#This Row],[БИК банка получателя]]="044525593",1%,1.2%)*Таблица1[[#This Row],[Сумма выплаты]],20)</f>
        <v>20</v>
      </c>
    </row>
    <row r="1124" spans="1:7" x14ac:dyDescent="0.25">
      <c r="A1124" t="s">
        <v>15</v>
      </c>
      <c r="B1124" t="s">
        <v>1077</v>
      </c>
      <c r="C1124" t="s">
        <v>22</v>
      </c>
      <c r="D1124" t="s">
        <v>1197</v>
      </c>
      <c r="E1124" s="2">
        <v>1606.5</v>
      </c>
      <c r="F1124">
        <f>1.2%*Таблица1[[#This Row],[Сумма выплаты]]</f>
        <v>19.277999999999999</v>
      </c>
      <c r="G1124">
        <f>MAX(IF(Таблица1[[#This Row],[БИК банка получателя]]="044525593",1%,1.2%)*Таблица1[[#This Row],[Сумма выплаты]],20)</f>
        <v>20</v>
      </c>
    </row>
    <row r="1125" spans="1:7" x14ac:dyDescent="0.25">
      <c r="A1125" t="s">
        <v>15</v>
      </c>
      <c r="B1125" t="s">
        <v>1072</v>
      </c>
      <c r="C1125" t="s">
        <v>57</v>
      </c>
      <c r="D1125" t="s">
        <v>1198</v>
      </c>
      <c r="E1125" s="2">
        <v>1890</v>
      </c>
      <c r="F1125">
        <f>1.2%*Таблица1[[#This Row],[Сумма выплаты]]</f>
        <v>22.68</v>
      </c>
      <c r="G1125">
        <f>MAX(IF(Таблица1[[#This Row],[БИК банка получателя]]="044525593",1%,1.2%)*Таблица1[[#This Row],[Сумма выплаты]],20)</f>
        <v>22.68</v>
      </c>
    </row>
    <row r="1126" spans="1:7" x14ac:dyDescent="0.25">
      <c r="A1126" t="s">
        <v>15</v>
      </c>
      <c r="B1126" t="s">
        <v>40</v>
      </c>
      <c r="C1126" t="s">
        <v>17</v>
      </c>
      <c r="D1126" t="s">
        <v>1199</v>
      </c>
      <c r="E1126" s="2">
        <v>1300.5</v>
      </c>
      <c r="F1126">
        <f>1.2%*Таблица1[[#This Row],[Сумма выплаты]]</f>
        <v>15.606</v>
      </c>
      <c r="G1126">
        <f>MAX(IF(Таблица1[[#This Row],[БИК банка получателя]]="044525593",1%,1.2%)*Таблица1[[#This Row],[Сумма выплаты]],20)</f>
        <v>20</v>
      </c>
    </row>
    <row r="1127" spans="1:7" x14ac:dyDescent="0.25">
      <c r="A1127" t="s">
        <v>15</v>
      </c>
      <c r="B1127" t="s">
        <v>233</v>
      </c>
      <c r="C1127" t="s">
        <v>11</v>
      </c>
      <c r="D1127" t="s">
        <v>1200</v>
      </c>
      <c r="E1127" s="2">
        <v>875</v>
      </c>
      <c r="F1127">
        <f>1.2%*Таблица1[[#This Row],[Сумма выплаты]]</f>
        <v>10.5</v>
      </c>
      <c r="G1127">
        <f>MAX(IF(Таблица1[[#This Row],[БИК банка получателя]]="044525593",1%,1.2%)*Таблица1[[#This Row],[Сумма выплаты]],20)</f>
        <v>20</v>
      </c>
    </row>
    <row r="1128" spans="1:7" x14ac:dyDescent="0.25">
      <c r="A1128" t="s">
        <v>15</v>
      </c>
      <c r="B1128" t="s">
        <v>233</v>
      </c>
      <c r="C1128" t="s">
        <v>45</v>
      </c>
      <c r="D1128" t="s">
        <v>1201</v>
      </c>
      <c r="E1128" s="2">
        <v>1487.5</v>
      </c>
      <c r="F1128">
        <f>1.2%*Таблица1[[#This Row],[Сумма выплаты]]</f>
        <v>17.850000000000001</v>
      </c>
      <c r="G1128">
        <f>MAX(IF(Таблица1[[#This Row],[БИК банка получателя]]="044525593",1%,1.2%)*Таблица1[[#This Row],[Сумма выплаты]],20)</f>
        <v>20</v>
      </c>
    </row>
    <row r="1129" spans="1:7" x14ac:dyDescent="0.25">
      <c r="A1129" t="s">
        <v>15</v>
      </c>
      <c r="B1129" t="s">
        <v>1077</v>
      </c>
      <c r="C1129" t="s">
        <v>331</v>
      </c>
      <c r="D1129" t="s">
        <v>1202</v>
      </c>
      <c r="E1129" s="2">
        <v>1377</v>
      </c>
      <c r="F1129">
        <f>1.2%*Таблица1[[#This Row],[Сумма выплаты]]</f>
        <v>16.524000000000001</v>
      </c>
      <c r="G1129">
        <f>MAX(IF(Таблица1[[#This Row],[БИК банка получателя]]="044525593",1%,1.2%)*Таблица1[[#This Row],[Сумма выплаты]],20)</f>
        <v>20</v>
      </c>
    </row>
    <row r="1130" spans="1:7" x14ac:dyDescent="0.25">
      <c r="A1130" t="s">
        <v>15</v>
      </c>
      <c r="B1130" t="s">
        <v>40</v>
      </c>
      <c r="C1130" t="s">
        <v>17</v>
      </c>
      <c r="D1130" t="s">
        <v>1203</v>
      </c>
      <c r="E1130" s="2">
        <v>1300.5</v>
      </c>
      <c r="F1130">
        <f>1.2%*Таблица1[[#This Row],[Сумма выплаты]]</f>
        <v>15.606</v>
      </c>
      <c r="G1130">
        <f>MAX(IF(Таблица1[[#This Row],[БИК банка получателя]]="044525593",1%,1.2%)*Таблица1[[#This Row],[Сумма выплаты]],20)</f>
        <v>20</v>
      </c>
    </row>
    <row r="1131" spans="1:7" x14ac:dyDescent="0.25">
      <c r="A1131" t="s">
        <v>15</v>
      </c>
      <c r="B1131" t="s">
        <v>40</v>
      </c>
      <c r="C1131" t="s">
        <v>11</v>
      </c>
      <c r="D1131" t="s">
        <v>1204</v>
      </c>
      <c r="E1131" s="2">
        <v>1606.5</v>
      </c>
      <c r="F1131">
        <f>1.2%*Таблица1[[#This Row],[Сумма выплаты]]</f>
        <v>19.277999999999999</v>
      </c>
      <c r="G1131">
        <f>MAX(IF(Таблица1[[#This Row],[БИК банка получателя]]="044525593",1%,1.2%)*Таблица1[[#This Row],[Сумма выплаты]],20)</f>
        <v>20</v>
      </c>
    </row>
    <row r="1132" spans="1:7" x14ac:dyDescent="0.25">
      <c r="A1132" t="s">
        <v>15</v>
      </c>
      <c r="B1132" t="s">
        <v>233</v>
      </c>
      <c r="C1132" t="s">
        <v>17</v>
      </c>
      <c r="D1132" t="s">
        <v>1205</v>
      </c>
      <c r="E1132" s="2">
        <v>1837.5</v>
      </c>
      <c r="F1132">
        <f>1.2%*Таблица1[[#This Row],[Сумма выплаты]]</f>
        <v>22.05</v>
      </c>
      <c r="G1132">
        <f>MAX(IF(Таблица1[[#This Row],[БИК банка получателя]]="044525593",1%,1.2%)*Таблица1[[#This Row],[Сумма выплаты]],20)</f>
        <v>22.05</v>
      </c>
    </row>
    <row r="1133" spans="1:7" x14ac:dyDescent="0.25">
      <c r="A1133" t="s">
        <v>15</v>
      </c>
      <c r="B1133" t="s">
        <v>1077</v>
      </c>
      <c r="C1133" t="s">
        <v>17</v>
      </c>
      <c r="D1133" t="s">
        <v>1206</v>
      </c>
      <c r="E1133" s="2">
        <v>1300.5</v>
      </c>
      <c r="F1133">
        <f>1.2%*Таблица1[[#This Row],[Сумма выплаты]]</f>
        <v>15.606</v>
      </c>
      <c r="G1133">
        <f>MAX(IF(Таблица1[[#This Row],[БИК банка получателя]]="044525593",1%,1.2%)*Таблица1[[#This Row],[Сумма выплаты]],20)</f>
        <v>20</v>
      </c>
    </row>
    <row r="1134" spans="1:7" x14ac:dyDescent="0.25">
      <c r="A1134" t="s">
        <v>15</v>
      </c>
      <c r="B1134" t="s">
        <v>233</v>
      </c>
      <c r="C1134" t="s">
        <v>17</v>
      </c>
      <c r="D1134" t="s">
        <v>1207</v>
      </c>
      <c r="E1134" s="2">
        <v>1837.5</v>
      </c>
      <c r="F1134">
        <f>1.2%*Таблица1[[#This Row],[Сумма выплаты]]</f>
        <v>22.05</v>
      </c>
      <c r="G1134">
        <f>MAX(IF(Таблица1[[#This Row],[БИК банка получателя]]="044525593",1%,1.2%)*Таблица1[[#This Row],[Сумма выплаты]],20)</f>
        <v>22.05</v>
      </c>
    </row>
    <row r="1135" spans="1:7" x14ac:dyDescent="0.25">
      <c r="A1135" t="s">
        <v>15</v>
      </c>
      <c r="B1135" t="s">
        <v>40</v>
      </c>
      <c r="C1135" t="s">
        <v>17</v>
      </c>
      <c r="D1135" t="s">
        <v>1208</v>
      </c>
      <c r="E1135" s="2">
        <v>1147.5</v>
      </c>
      <c r="F1135">
        <f>1.2%*Таблица1[[#This Row],[Сумма выплаты]]</f>
        <v>13.77</v>
      </c>
      <c r="G1135">
        <f>MAX(IF(Таблица1[[#This Row],[БИК банка получателя]]="044525593",1%,1.2%)*Таблица1[[#This Row],[Сумма выплаты]],20)</f>
        <v>20</v>
      </c>
    </row>
    <row r="1136" spans="1:7" x14ac:dyDescent="0.25">
      <c r="A1136" t="s">
        <v>15</v>
      </c>
      <c r="B1136" t="s">
        <v>1072</v>
      </c>
      <c r="C1136" t="s">
        <v>11</v>
      </c>
      <c r="D1136" t="s">
        <v>1209</v>
      </c>
      <c r="E1136" s="2">
        <v>1837.5</v>
      </c>
      <c r="F1136">
        <f>1.2%*Таблица1[[#This Row],[Сумма выплаты]]</f>
        <v>22.05</v>
      </c>
      <c r="G1136">
        <f>MAX(IF(Таблица1[[#This Row],[БИК банка получателя]]="044525593",1%,1.2%)*Таблица1[[#This Row],[Сумма выплаты]],20)</f>
        <v>22.05</v>
      </c>
    </row>
    <row r="1137" spans="1:7" x14ac:dyDescent="0.25">
      <c r="A1137" t="s">
        <v>4</v>
      </c>
      <c r="B1137" t="s">
        <v>233</v>
      </c>
      <c r="C1137" t="s">
        <v>38</v>
      </c>
      <c r="D1137" t="s">
        <v>1210</v>
      </c>
      <c r="E1137" s="2">
        <v>1917</v>
      </c>
      <c r="F1137">
        <f>1.2%*Таблица1[[#This Row],[Сумма выплаты]]</f>
        <v>23.004000000000001</v>
      </c>
      <c r="G1137">
        <f>MAX(IF(Таблица1[[#This Row],[БИК банка получателя]]="044525593",1%,1.2%)*Таблица1[[#This Row],[Сумма выплаты]],20)</f>
        <v>23.004000000000001</v>
      </c>
    </row>
    <row r="1138" spans="1:7" x14ac:dyDescent="0.25">
      <c r="A1138" t="s">
        <v>15</v>
      </c>
      <c r="B1138" t="s">
        <v>233</v>
      </c>
      <c r="C1138" t="s">
        <v>22</v>
      </c>
      <c r="D1138" t="s">
        <v>1211</v>
      </c>
      <c r="E1138" s="2">
        <v>1487.5</v>
      </c>
      <c r="F1138">
        <f>1.2%*Таблица1[[#This Row],[Сумма выплаты]]</f>
        <v>17.850000000000001</v>
      </c>
      <c r="G1138">
        <f>MAX(IF(Таблица1[[#This Row],[БИК банка получателя]]="044525593",1%,1.2%)*Таблица1[[#This Row],[Сумма выплаты]],20)</f>
        <v>20</v>
      </c>
    </row>
    <row r="1139" spans="1:7" x14ac:dyDescent="0.25">
      <c r="A1139" t="s">
        <v>15</v>
      </c>
      <c r="B1139" t="s">
        <v>1077</v>
      </c>
      <c r="C1139" t="s">
        <v>17</v>
      </c>
      <c r="D1139" t="s">
        <v>1212</v>
      </c>
      <c r="E1139" s="2">
        <v>918</v>
      </c>
      <c r="F1139">
        <f>1.2%*Таблица1[[#This Row],[Сумма выплаты]]</f>
        <v>11.016</v>
      </c>
      <c r="G1139">
        <f>MAX(IF(Таблица1[[#This Row],[БИК банка получателя]]="044525593",1%,1.2%)*Таблица1[[#This Row],[Сумма выплаты]],20)</f>
        <v>20</v>
      </c>
    </row>
    <row r="1140" spans="1:7" x14ac:dyDescent="0.25">
      <c r="A1140" t="s">
        <v>15</v>
      </c>
      <c r="B1140" t="s">
        <v>40</v>
      </c>
      <c r="C1140" t="s">
        <v>45</v>
      </c>
      <c r="D1140" t="s">
        <v>1213</v>
      </c>
      <c r="E1140" s="2">
        <v>1606.5</v>
      </c>
      <c r="F1140">
        <f>1.2%*Таблица1[[#This Row],[Сумма выплаты]]</f>
        <v>19.277999999999999</v>
      </c>
      <c r="G1140">
        <f>MAX(IF(Таблица1[[#This Row],[БИК банка получателя]]="044525593",1%,1.2%)*Таблица1[[#This Row],[Сумма выплаты]],20)</f>
        <v>20</v>
      </c>
    </row>
    <row r="1141" spans="1:7" x14ac:dyDescent="0.25">
      <c r="A1141" t="s">
        <v>15</v>
      </c>
      <c r="B1141" t="s">
        <v>40</v>
      </c>
      <c r="C1141" t="s">
        <v>11</v>
      </c>
      <c r="D1141" t="s">
        <v>1214</v>
      </c>
      <c r="E1141" s="2">
        <v>1606.5</v>
      </c>
      <c r="F1141">
        <f>1.2%*Таблица1[[#This Row],[Сумма выплаты]]</f>
        <v>19.277999999999999</v>
      </c>
      <c r="G1141">
        <f>MAX(IF(Таблица1[[#This Row],[БИК банка получателя]]="044525593",1%,1.2%)*Таблица1[[#This Row],[Сумма выплаты]],20)</f>
        <v>20</v>
      </c>
    </row>
    <row r="1142" spans="1:7" x14ac:dyDescent="0.25">
      <c r="A1142" t="s">
        <v>15</v>
      </c>
      <c r="B1142" t="s">
        <v>233</v>
      </c>
      <c r="C1142" t="s">
        <v>17</v>
      </c>
      <c r="D1142" t="s">
        <v>1215</v>
      </c>
      <c r="E1142" s="2">
        <v>1312.5</v>
      </c>
      <c r="F1142">
        <f>1.2%*Таблица1[[#This Row],[Сумма выплаты]]</f>
        <v>15.75</v>
      </c>
      <c r="G1142">
        <f>MAX(IF(Таблица1[[#This Row],[БИК банка получателя]]="044525593",1%,1.2%)*Таблица1[[#This Row],[Сумма выплаты]],20)</f>
        <v>20</v>
      </c>
    </row>
    <row r="1143" spans="1:7" x14ac:dyDescent="0.25">
      <c r="A1143" t="s">
        <v>15</v>
      </c>
      <c r="B1143" t="s">
        <v>1072</v>
      </c>
      <c r="C1143" t="s">
        <v>17</v>
      </c>
      <c r="D1143" t="s">
        <v>1216</v>
      </c>
      <c r="E1143" s="2">
        <v>1487.5</v>
      </c>
      <c r="F1143">
        <f>1.2%*Таблица1[[#This Row],[Сумма выплаты]]</f>
        <v>17.850000000000001</v>
      </c>
      <c r="G1143">
        <f>MAX(IF(Таблица1[[#This Row],[БИК банка получателя]]="044525593",1%,1.2%)*Таблица1[[#This Row],[Сумма выплаты]],20)</f>
        <v>20</v>
      </c>
    </row>
    <row r="1144" spans="1:7" x14ac:dyDescent="0.25">
      <c r="A1144" t="s">
        <v>15</v>
      </c>
      <c r="B1144" t="s">
        <v>21</v>
      </c>
      <c r="C1144" t="s">
        <v>1217</v>
      </c>
      <c r="D1144" t="s">
        <v>1218</v>
      </c>
      <c r="E1144" s="2">
        <v>1488.5</v>
      </c>
      <c r="F1144">
        <f>1.2%*Таблица1[[#This Row],[Сумма выплаты]]</f>
        <v>17.862000000000002</v>
      </c>
      <c r="G1144">
        <f>MAX(IF(Таблица1[[#This Row],[БИК банка получателя]]="044525593",1%,1.2%)*Таблица1[[#This Row],[Сумма выплаты]],20)</f>
        <v>20</v>
      </c>
    </row>
    <row r="1145" spans="1:7" x14ac:dyDescent="0.25">
      <c r="A1145" t="s">
        <v>15</v>
      </c>
      <c r="B1145" t="s">
        <v>8</v>
      </c>
      <c r="C1145" t="s">
        <v>1219</v>
      </c>
      <c r="D1145" t="s">
        <v>1220</v>
      </c>
      <c r="E1145" s="2">
        <v>1489.5</v>
      </c>
      <c r="F1145">
        <f>1.2%*Таблица1[[#This Row],[Сумма выплаты]]</f>
        <v>17.873999999999999</v>
      </c>
      <c r="G1145">
        <f>MAX(IF(Таблица1[[#This Row],[БИК банка получателя]]="044525593",1%,1.2%)*Таблица1[[#This Row],[Сумма выплаты]],20)</f>
        <v>20</v>
      </c>
    </row>
    <row r="1146" spans="1:7" x14ac:dyDescent="0.25">
      <c r="A1146" t="s">
        <v>15</v>
      </c>
      <c r="B1146" t="s">
        <v>5</v>
      </c>
      <c r="C1146" t="s">
        <v>1221</v>
      </c>
      <c r="D1146" t="s">
        <v>1222</v>
      </c>
      <c r="E1146" s="2">
        <v>1490.5</v>
      </c>
      <c r="F1146">
        <f>1.2%*Таблица1[[#This Row],[Сумма выплаты]]</f>
        <v>17.885999999999999</v>
      </c>
      <c r="G1146">
        <f>MAX(IF(Таблица1[[#This Row],[БИК банка получателя]]="044525593",1%,1.2%)*Таблица1[[#This Row],[Сумма выплаты]],20)</f>
        <v>20</v>
      </c>
    </row>
    <row r="1147" spans="1:7" x14ac:dyDescent="0.25">
      <c r="A1147" t="s">
        <v>15</v>
      </c>
      <c r="B1147" t="s">
        <v>246</v>
      </c>
      <c r="C1147" t="s">
        <v>1223</v>
      </c>
      <c r="D1147" t="s">
        <v>1224</v>
      </c>
      <c r="E1147" s="2">
        <v>1491.5</v>
      </c>
      <c r="F1147">
        <f>1.2%*Таблица1[[#This Row],[Сумма выплаты]]</f>
        <v>17.898</v>
      </c>
      <c r="G1147">
        <f>MAX(IF(Таблица1[[#This Row],[БИК банка получателя]]="044525593",1%,1.2%)*Таблица1[[#This Row],[Сумма выплаты]],20)</f>
        <v>20</v>
      </c>
    </row>
    <row r="1148" spans="1:7" x14ac:dyDescent="0.25">
      <c r="A1148" t="s">
        <v>15</v>
      </c>
      <c r="B1148" t="s">
        <v>248</v>
      </c>
      <c r="C1148" t="s">
        <v>1225</v>
      </c>
      <c r="D1148" t="s">
        <v>1226</v>
      </c>
      <c r="E1148" s="2">
        <v>1492.5</v>
      </c>
      <c r="F1148">
        <f>1.2%*Таблица1[[#This Row],[Сумма выплаты]]</f>
        <v>17.91</v>
      </c>
      <c r="G1148">
        <f>MAX(IF(Таблица1[[#This Row],[БИК банка получателя]]="044525593",1%,1.2%)*Таблица1[[#This Row],[Сумма выплаты]],20)</f>
        <v>20</v>
      </c>
    </row>
    <row r="1149" spans="1:7" x14ac:dyDescent="0.25">
      <c r="A1149" t="s">
        <v>15</v>
      </c>
      <c r="B1149" t="s">
        <v>243</v>
      </c>
      <c r="C1149" t="s">
        <v>1227</v>
      </c>
      <c r="D1149" t="s">
        <v>1228</v>
      </c>
      <c r="E1149" s="2">
        <v>1493.5</v>
      </c>
      <c r="F1149">
        <f>1.2%*Таблица1[[#This Row],[Сумма выплаты]]</f>
        <v>17.922000000000001</v>
      </c>
      <c r="G1149">
        <f>MAX(IF(Таблица1[[#This Row],[БИК банка получателя]]="044525593",1%,1.2%)*Таблица1[[#This Row],[Сумма выплаты]],20)</f>
        <v>20</v>
      </c>
    </row>
    <row r="1150" spans="1:7" x14ac:dyDescent="0.25">
      <c r="A1150" t="s">
        <v>15</v>
      </c>
      <c r="B1150" t="s">
        <v>240</v>
      </c>
      <c r="C1150" t="s">
        <v>1229</v>
      </c>
      <c r="D1150" t="s">
        <v>1230</v>
      </c>
      <c r="E1150" s="2">
        <v>1494.5</v>
      </c>
      <c r="F1150">
        <f>1.2%*Таблица1[[#This Row],[Сумма выплаты]]</f>
        <v>17.934000000000001</v>
      </c>
      <c r="G1150">
        <f>MAX(IF(Таблица1[[#This Row],[БИК банка получателя]]="044525593",1%,1.2%)*Таблица1[[#This Row],[Сумма выплаты]],20)</f>
        <v>20</v>
      </c>
    </row>
    <row r="1151" spans="1:7" x14ac:dyDescent="0.25">
      <c r="A1151" t="s">
        <v>15</v>
      </c>
      <c r="B1151" t="s">
        <v>131</v>
      </c>
      <c r="C1151" t="s">
        <v>1231</v>
      </c>
      <c r="D1151" t="s">
        <v>1232</v>
      </c>
      <c r="E1151" s="2">
        <v>1495.5</v>
      </c>
      <c r="F1151">
        <f>1.2%*Таблица1[[#This Row],[Сумма выплаты]]</f>
        <v>17.946000000000002</v>
      </c>
      <c r="G1151">
        <f>MAX(IF(Таблица1[[#This Row],[БИК банка получателя]]="044525593",1%,1.2%)*Таблица1[[#This Row],[Сумма выплаты]],20)</f>
        <v>20</v>
      </c>
    </row>
    <row r="1152" spans="1:7" x14ac:dyDescent="0.25">
      <c r="A1152" t="s">
        <v>15</v>
      </c>
      <c r="B1152" t="s">
        <v>124</v>
      </c>
      <c r="C1152" t="s">
        <v>1233</v>
      </c>
      <c r="D1152" t="s">
        <v>1234</v>
      </c>
      <c r="E1152" s="2">
        <v>1496.5</v>
      </c>
      <c r="F1152">
        <f>1.2%*Таблица1[[#This Row],[Сумма выплаты]]</f>
        <v>17.958000000000002</v>
      </c>
      <c r="G1152">
        <f>MAX(IF(Таблица1[[#This Row],[БИК банка получателя]]="044525593",1%,1.2%)*Таблица1[[#This Row],[Сумма выплаты]],20)</f>
        <v>20</v>
      </c>
    </row>
    <row r="1153" spans="1:7" x14ac:dyDescent="0.25">
      <c r="A1153" t="s">
        <v>15</v>
      </c>
      <c r="B1153" t="s">
        <v>126</v>
      </c>
      <c r="C1153" t="s">
        <v>1235</v>
      </c>
      <c r="D1153" t="s">
        <v>1236</v>
      </c>
      <c r="E1153" s="2">
        <v>1497.5</v>
      </c>
      <c r="F1153">
        <f>1.2%*Таблица1[[#This Row],[Сумма выплаты]]</f>
        <v>17.97</v>
      </c>
      <c r="G1153">
        <f>MAX(IF(Таблица1[[#This Row],[БИК банка получателя]]="044525593",1%,1.2%)*Таблица1[[#This Row],[Сумма выплаты]],20)</f>
        <v>20</v>
      </c>
    </row>
    <row r="1154" spans="1:7" x14ac:dyDescent="0.25">
      <c r="A1154" t="s">
        <v>15</v>
      </c>
      <c r="B1154" t="s">
        <v>236</v>
      </c>
      <c r="C1154" t="s">
        <v>1237</v>
      </c>
      <c r="D1154" t="s">
        <v>1238</v>
      </c>
      <c r="E1154" s="2">
        <v>1498.5</v>
      </c>
      <c r="F1154">
        <f>1.2%*Таблица1[[#This Row],[Сумма выплаты]]</f>
        <v>17.981999999999999</v>
      </c>
      <c r="G1154">
        <f>MAX(IF(Таблица1[[#This Row],[БИК банка получателя]]="044525593",1%,1.2%)*Таблица1[[#This Row],[Сумма выплаты]],20)</f>
        <v>20</v>
      </c>
    </row>
    <row r="1155" spans="1:7" x14ac:dyDescent="0.25">
      <c r="A1155" t="s">
        <v>15</v>
      </c>
      <c r="B1155" t="s">
        <v>256</v>
      </c>
      <c r="C1155" t="s">
        <v>1239</v>
      </c>
      <c r="D1155" t="s">
        <v>1240</v>
      </c>
      <c r="E1155" s="2">
        <v>1499.5</v>
      </c>
      <c r="F1155">
        <f>1.2%*Таблица1[[#This Row],[Сумма выплаты]]</f>
        <v>17.994</v>
      </c>
      <c r="G1155">
        <f>MAX(IF(Таблица1[[#This Row],[БИК банка получателя]]="044525593",1%,1.2%)*Таблица1[[#This Row],[Сумма выплаты]],20)</f>
        <v>20</v>
      </c>
    </row>
    <row r="1156" spans="1:7" x14ac:dyDescent="0.25">
      <c r="A1156" t="s">
        <v>15</v>
      </c>
      <c r="B1156" t="s">
        <v>270</v>
      </c>
      <c r="C1156" t="s">
        <v>1241</v>
      </c>
      <c r="D1156" t="s">
        <v>1242</v>
      </c>
      <c r="E1156" s="2">
        <v>1500.5</v>
      </c>
      <c r="F1156">
        <f>1.2%*Таблица1[[#This Row],[Сумма выплаты]]</f>
        <v>18.006</v>
      </c>
      <c r="G1156">
        <f>MAX(IF(Таблица1[[#This Row],[БИК банка получателя]]="044525593",1%,1.2%)*Таблица1[[#This Row],[Сумма выплаты]],20)</f>
        <v>20</v>
      </c>
    </row>
    <row r="1157" spans="1:7" x14ac:dyDescent="0.25">
      <c r="A1157" t="s">
        <v>15</v>
      </c>
      <c r="B1157" t="s">
        <v>268</v>
      </c>
      <c r="C1157" t="s">
        <v>1243</v>
      </c>
      <c r="D1157" t="s">
        <v>1244</v>
      </c>
      <c r="E1157" s="2">
        <v>1501.5</v>
      </c>
      <c r="F1157">
        <f>1.2%*Таблица1[[#This Row],[Сумма выплаты]]</f>
        <v>18.018000000000001</v>
      </c>
      <c r="G1157">
        <f>MAX(IF(Таблица1[[#This Row],[БИК банка получателя]]="044525593",1%,1.2%)*Таблица1[[#This Row],[Сумма выплаты]],20)</f>
        <v>20</v>
      </c>
    </row>
    <row r="1158" spans="1:7" x14ac:dyDescent="0.25">
      <c r="A1158" t="s">
        <v>15</v>
      </c>
      <c r="B1158" t="s">
        <v>446</v>
      </c>
      <c r="C1158" t="s">
        <v>1245</v>
      </c>
      <c r="D1158" t="s">
        <v>1246</v>
      </c>
      <c r="E1158" s="2">
        <v>1502.5</v>
      </c>
      <c r="F1158">
        <f>1.2%*Таблица1[[#This Row],[Сумма выплаты]]</f>
        <v>18.03</v>
      </c>
      <c r="G1158">
        <f>MAX(IF(Таблица1[[#This Row],[БИК банка получателя]]="044525593",1%,1.2%)*Таблица1[[#This Row],[Сумма выплаты]],20)</f>
        <v>20</v>
      </c>
    </row>
    <row r="1159" spans="1:7" x14ac:dyDescent="0.25">
      <c r="A1159" t="s">
        <v>15</v>
      </c>
      <c r="B1159" t="s">
        <v>444</v>
      </c>
      <c r="C1159" t="s">
        <v>1247</v>
      </c>
      <c r="D1159" t="s">
        <v>1248</v>
      </c>
      <c r="E1159" s="2">
        <v>1503.5</v>
      </c>
      <c r="F1159">
        <f>1.2%*Таблица1[[#This Row],[Сумма выплаты]]</f>
        <v>18.042000000000002</v>
      </c>
      <c r="G1159">
        <f>MAX(IF(Таблица1[[#This Row],[БИК банка получателя]]="044525593",1%,1.2%)*Таблица1[[#This Row],[Сумма выплаты]],20)</f>
        <v>20</v>
      </c>
    </row>
    <row r="1160" spans="1:7" x14ac:dyDescent="0.25">
      <c r="A1160" t="s">
        <v>15</v>
      </c>
      <c r="B1160" t="s">
        <v>449</v>
      </c>
      <c r="C1160" t="s">
        <v>1249</v>
      </c>
      <c r="D1160" t="s">
        <v>1250</v>
      </c>
      <c r="E1160" s="2">
        <v>1504.5</v>
      </c>
      <c r="F1160">
        <f>1.2%*Таблица1[[#This Row],[Сумма выплаты]]</f>
        <v>18.054000000000002</v>
      </c>
      <c r="G1160">
        <f>MAX(IF(Таблица1[[#This Row],[БИК банка получателя]]="044525593",1%,1.2%)*Таблица1[[#This Row],[Сумма выплаты]],20)</f>
        <v>20</v>
      </c>
    </row>
    <row r="1161" spans="1:7" x14ac:dyDescent="0.25">
      <c r="A1161" t="s">
        <v>15</v>
      </c>
      <c r="B1161" t="s">
        <v>562</v>
      </c>
      <c r="C1161" t="s">
        <v>1251</v>
      </c>
      <c r="D1161" t="s">
        <v>1252</v>
      </c>
      <c r="E1161" s="2">
        <v>1505.5</v>
      </c>
      <c r="F1161">
        <f>1.2%*Таблица1[[#This Row],[Сумма выплаты]]</f>
        <v>18.065999999999999</v>
      </c>
      <c r="G1161">
        <f>MAX(IF(Таблица1[[#This Row],[БИК банка получателя]]="044525593",1%,1.2%)*Таблица1[[#This Row],[Сумма выплаты]],20)</f>
        <v>20</v>
      </c>
    </row>
    <row r="1162" spans="1:7" x14ac:dyDescent="0.25">
      <c r="A1162" t="s">
        <v>15</v>
      </c>
      <c r="B1162" t="s">
        <v>565</v>
      </c>
      <c r="C1162" t="s">
        <v>1253</v>
      </c>
      <c r="D1162" t="s">
        <v>1254</v>
      </c>
      <c r="E1162" s="2">
        <v>1506.5</v>
      </c>
      <c r="F1162">
        <f>1.2%*Таблица1[[#This Row],[Сумма выплаты]]</f>
        <v>18.077999999999999</v>
      </c>
      <c r="G1162">
        <f>MAX(IF(Таблица1[[#This Row],[БИК банка получателя]]="044525593",1%,1.2%)*Таблица1[[#This Row],[Сумма выплаты]],20)</f>
        <v>20</v>
      </c>
    </row>
    <row r="1163" spans="1:7" x14ac:dyDescent="0.25">
      <c r="A1163" t="s">
        <v>15</v>
      </c>
      <c r="B1163" t="s">
        <v>651</v>
      </c>
      <c r="C1163" t="s">
        <v>1255</v>
      </c>
      <c r="D1163" t="s">
        <v>1256</v>
      </c>
      <c r="E1163" s="2">
        <v>1507.5</v>
      </c>
      <c r="F1163">
        <f>1.2%*Таблица1[[#This Row],[Сумма выплаты]]</f>
        <v>18.09</v>
      </c>
      <c r="G1163">
        <f>MAX(IF(Таблица1[[#This Row],[БИК банка получателя]]="044525593",1%,1.2%)*Таблица1[[#This Row],[Сумма выплаты]],20)</f>
        <v>20</v>
      </c>
    </row>
    <row r="1164" spans="1:7" x14ac:dyDescent="0.25">
      <c r="A1164" t="s">
        <v>15</v>
      </c>
      <c r="B1164" t="s">
        <v>656</v>
      </c>
      <c r="C1164" t="s">
        <v>1257</v>
      </c>
      <c r="D1164" t="s">
        <v>1258</v>
      </c>
      <c r="E1164" s="2">
        <v>1508.5</v>
      </c>
      <c r="F1164">
        <f>1.2%*Таблица1[[#This Row],[Сумма выплаты]]</f>
        <v>18.102</v>
      </c>
      <c r="G1164">
        <f>MAX(IF(Таблица1[[#This Row],[БИК банка получателя]]="044525593",1%,1.2%)*Таблица1[[#This Row],[Сумма выплаты]],20)</f>
        <v>20</v>
      </c>
    </row>
    <row r="1165" spans="1:7" x14ac:dyDescent="0.25">
      <c r="A1165" t="s">
        <v>15</v>
      </c>
      <c r="B1165" t="s">
        <v>750</v>
      </c>
      <c r="C1165" t="s">
        <v>1259</v>
      </c>
      <c r="D1165" t="s">
        <v>1260</v>
      </c>
      <c r="E1165" s="2">
        <v>1509.5</v>
      </c>
      <c r="F1165">
        <f>1.2%*Таблица1[[#This Row],[Сумма выплаты]]</f>
        <v>18.114000000000001</v>
      </c>
      <c r="G1165">
        <f>MAX(IF(Таблица1[[#This Row],[БИК банка получателя]]="044525593",1%,1.2%)*Таблица1[[#This Row],[Сумма выплаты]],20)</f>
        <v>20</v>
      </c>
    </row>
    <row r="1166" spans="1:7" x14ac:dyDescent="0.25">
      <c r="A1166" t="s">
        <v>15</v>
      </c>
      <c r="B1166" t="s">
        <v>741</v>
      </c>
      <c r="C1166" t="s">
        <v>1261</v>
      </c>
      <c r="D1166" t="s">
        <v>1262</v>
      </c>
      <c r="E1166" s="2">
        <v>1510.5</v>
      </c>
      <c r="F1166">
        <f>1.2%*Таблица1[[#This Row],[Сумма выплаты]]</f>
        <v>18.126000000000001</v>
      </c>
      <c r="G1166">
        <f>MAX(IF(Таблица1[[#This Row],[БИК банка получателя]]="044525593",1%,1.2%)*Таблица1[[#This Row],[Сумма выплаты]],20)</f>
        <v>20</v>
      </c>
    </row>
    <row r="1167" spans="1:7" x14ac:dyDescent="0.25">
      <c r="A1167" t="s">
        <v>15</v>
      </c>
      <c r="B1167" t="s">
        <v>745</v>
      </c>
      <c r="C1167" t="s">
        <v>1263</v>
      </c>
      <c r="D1167" t="s">
        <v>1264</v>
      </c>
      <c r="E1167" s="2">
        <v>1511.5</v>
      </c>
      <c r="F1167">
        <f>1.2%*Таблица1[[#This Row],[Сумма выплаты]]</f>
        <v>18.138000000000002</v>
      </c>
      <c r="G1167">
        <f>MAX(IF(Таблица1[[#This Row],[БИК банка получателя]]="044525593",1%,1.2%)*Таблица1[[#This Row],[Сумма выплаты]],20)</f>
        <v>20</v>
      </c>
    </row>
    <row r="1168" spans="1:7" x14ac:dyDescent="0.25">
      <c r="A1168" t="s">
        <v>15</v>
      </c>
      <c r="B1168" t="s">
        <v>887</v>
      </c>
      <c r="C1168" t="s">
        <v>1265</v>
      </c>
      <c r="D1168" t="s">
        <v>1266</v>
      </c>
      <c r="E1168" s="2">
        <v>1512.5</v>
      </c>
      <c r="F1168">
        <f>1.2%*Таблица1[[#This Row],[Сумма выплаты]]</f>
        <v>18.150000000000002</v>
      </c>
      <c r="G1168">
        <f>MAX(IF(Таблица1[[#This Row],[БИК банка получателя]]="044525593",1%,1.2%)*Таблица1[[#This Row],[Сумма выплаты]],20)</f>
        <v>20</v>
      </c>
    </row>
    <row r="1169" spans="1:7" x14ac:dyDescent="0.25">
      <c r="A1169" t="s">
        <v>15</v>
      </c>
      <c r="B1169" t="s">
        <v>889</v>
      </c>
      <c r="C1169" t="s">
        <v>1267</v>
      </c>
      <c r="D1169" t="s">
        <v>1268</v>
      </c>
      <c r="E1169" s="2">
        <v>1513.5</v>
      </c>
      <c r="F1169">
        <f>1.2%*Таблица1[[#This Row],[Сумма выплаты]]</f>
        <v>18.161999999999999</v>
      </c>
      <c r="G1169">
        <f>MAX(IF(Таблица1[[#This Row],[БИК банка получателя]]="044525593",1%,1.2%)*Таблица1[[#This Row],[Сумма выплаты]],20)</f>
        <v>20</v>
      </c>
    </row>
    <row r="1170" spans="1:7" x14ac:dyDescent="0.25">
      <c r="A1170" t="s">
        <v>15</v>
      </c>
      <c r="B1170" t="s">
        <v>892</v>
      </c>
      <c r="C1170" t="s">
        <v>1269</v>
      </c>
      <c r="D1170" t="s">
        <v>1270</v>
      </c>
      <c r="E1170" s="2">
        <v>1514.5</v>
      </c>
      <c r="F1170">
        <f>1.2%*Таблица1[[#This Row],[Сумма выплаты]]</f>
        <v>18.173999999999999</v>
      </c>
      <c r="G1170">
        <f>MAX(IF(Таблица1[[#This Row],[БИК банка получателя]]="044525593",1%,1.2%)*Таблица1[[#This Row],[Сумма выплаты]],20)</f>
        <v>20</v>
      </c>
    </row>
    <row r="1171" spans="1:7" x14ac:dyDescent="0.25">
      <c r="A1171" t="s">
        <v>15</v>
      </c>
      <c r="B1171" t="s">
        <v>884</v>
      </c>
      <c r="C1171" t="s">
        <v>1271</v>
      </c>
      <c r="D1171" t="s">
        <v>1272</v>
      </c>
      <c r="E1171" s="2">
        <v>1515.5</v>
      </c>
      <c r="F1171">
        <f>1.2%*Таблица1[[#This Row],[Сумма выплаты]]</f>
        <v>18.186</v>
      </c>
      <c r="G1171">
        <f>MAX(IF(Таблица1[[#This Row],[БИК банка получателя]]="044525593",1%,1.2%)*Таблица1[[#This Row],[Сумма выплаты]],20)</f>
        <v>20</v>
      </c>
    </row>
    <row r="1172" spans="1:7" x14ac:dyDescent="0.25">
      <c r="A1172" t="s">
        <v>15</v>
      </c>
      <c r="B1172" t="s">
        <v>1273</v>
      </c>
      <c r="C1172" t="s">
        <v>1274</v>
      </c>
      <c r="D1172" t="s">
        <v>1275</v>
      </c>
      <c r="E1172" s="2">
        <v>1516.5</v>
      </c>
      <c r="F1172">
        <f>1.2%*Таблица1[[#This Row],[Сумма выплаты]]</f>
        <v>18.198</v>
      </c>
      <c r="G1172">
        <f>MAX(IF(Таблица1[[#This Row],[БИК банка получателя]]="044525593",1%,1.2%)*Таблица1[[#This Row],[Сумма выплаты]],20)</f>
        <v>20</v>
      </c>
    </row>
    <row r="1173" spans="1:7" x14ac:dyDescent="0.25">
      <c r="A1173" t="s">
        <v>15</v>
      </c>
      <c r="B1173" t="s">
        <v>1276</v>
      </c>
      <c r="C1173" t="s">
        <v>1277</v>
      </c>
      <c r="D1173" t="s">
        <v>1278</v>
      </c>
      <c r="E1173" s="2">
        <v>1517.5</v>
      </c>
      <c r="F1173">
        <f>1.2%*Таблица1[[#This Row],[Сумма выплаты]]</f>
        <v>18.21</v>
      </c>
      <c r="G1173">
        <f>MAX(IF(Таблица1[[#This Row],[БИК банка получателя]]="044525593",1%,1.2%)*Таблица1[[#This Row],[Сумма выплаты]],20)</f>
        <v>20</v>
      </c>
    </row>
    <row r="1174" spans="1:7" x14ac:dyDescent="0.25">
      <c r="A1174" t="s">
        <v>15</v>
      </c>
      <c r="B1174" t="s">
        <v>1279</v>
      </c>
      <c r="C1174" t="s">
        <v>1280</v>
      </c>
      <c r="D1174" t="s">
        <v>1281</v>
      </c>
      <c r="E1174" s="2">
        <v>1518.5</v>
      </c>
      <c r="F1174">
        <f>1.2%*Таблица1[[#This Row],[Сумма выплаты]]</f>
        <v>18.222000000000001</v>
      </c>
      <c r="G1174">
        <f>MAX(IF(Таблица1[[#This Row],[БИК банка получателя]]="044525593",1%,1.2%)*Таблица1[[#This Row],[Сумма выплаты]],20)</f>
        <v>20</v>
      </c>
    </row>
    <row r="1175" spans="1:7" x14ac:dyDescent="0.25">
      <c r="A1175" t="s">
        <v>15</v>
      </c>
      <c r="B1175" t="s">
        <v>1282</v>
      </c>
      <c r="C1175" t="s">
        <v>1283</v>
      </c>
      <c r="D1175" t="s">
        <v>1284</v>
      </c>
      <c r="E1175" s="2">
        <v>1519.5</v>
      </c>
      <c r="F1175">
        <f>1.2%*Таблица1[[#This Row],[Сумма выплаты]]</f>
        <v>18.234000000000002</v>
      </c>
      <c r="G1175">
        <f>MAX(IF(Таблица1[[#This Row],[БИК банка получателя]]="044525593",1%,1.2%)*Таблица1[[#This Row],[Сумма выплаты]],20)</f>
        <v>20</v>
      </c>
    </row>
    <row r="1176" spans="1:7" x14ac:dyDescent="0.25">
      <c r="A1176" t="s">
        <v>15</v>
      </c>
      <c r="B1176" t="s">
        <v>1285</v>
      </c>
      <c r="C1176" t="s">
        <v>1286</v>
      </c>
      <c r="D1176" t="s">
        <v>1287</v>
      </c>
      <c r="E1176" s="2">
        <v>1520.5</v>
      </c>
      <c r="F1176">
        <f>1.2%*Таблица1[[#This Row],[Сумма выплаты]]</f>
        <v>18.245999999999999</v>
      </c>
      <c r="G1176">
        <f>MAX(IF(Таблица1[[#This Row],[БИК банка получателя]]="044525593",1%,1.2%)*Таблица1[[#This Row],[Сумма выплаты]],20)</f>
        <v>20</v>
      </c>
    </row>
    <row r="1177" spans="1:7" x14ac:dyDescent="0.25">
      <c r="A1177" t="s">
        <v>15</v>
      </c>
      <c r="B1177" t="s">
        <v>1288</v>
      </c>
      <c r="C1177" t="s">
        <v>1289</v>
      </c>
      <c r="D1177" t="s">
        <v>1290</v>
      </c>
      <c r="E1177" s="2">
        <v>1521.5</v>
      </c>
      <c r="F1177">
        <f>1.2%*Таблица1[[#This Row],[Сумма выплаты]]</f>
        <v>18.257999999999999</v>
      </c>
      <c r="G1177">
        <f>MAX(IF(Таблица1[[#This Row],[БИК банка получателя]]="044525593",1%,1.2%)*Таблица1[[#This Row],[Сумма выплаты]],20)</f>
        <v>20</v>
      </c>
    </row>
    <row r="1178" spans="1:7" x14ac:dyDescent="0.25">
      <c r="A1178" t="s">
        <v>15</v>
      </c>
      <c r="B1178" t="s">
        <v>1291</v>
      </c>
      <c r="C1178" t="s">
        <v>1292</v>
      </c>
      <c r="D1178" t="s">
        <v>1293</v>
      </c>
      <c r="E1178" s="2">
        <v>1522.5</v>
      </c>
      <c r="F1178">
        <f>1.2%*Таблица1[[#This Row],[Сумма выплаты]]</f>
        <v>18.27</v>
      </c>
      <c r="G1178">
        <f>MAX(IF(Таблица1[[#This Row],[БИК банка получателя]]="044525593",1%,1.2%)*Таблица1[[#This Row],[Сумма выплаты]],20)</f>
        <v>20</v>
      </c>
    </row>
    <row r="1179" spans="1:7" x14ac:dyDescent="0.25">
      <c r="A1179" t="s">
        <v>15</v>
      </c>
      <c r="B1179" t="s">
        <v>1294</v>
      </c>
      <c r="C1179" t="s">
        <v>1295</v>
      </c>
      <c r="D1179" t="s">
        <v>1296</v>
      </c>
      <c r="E1179" s="2">
        <v>1523.5</v>
      </c>
      <c r="F1179">
        <f>1.2%*Таблица1[[#This Row],[Сумма выплаты]]</f>
        <v>18.282</v>
      </c>
      <c r="G1179">
        <f>MAX(IF(Таблица1[[#This Row],[БИК банка получателя]]="044525593",1%,1.2%)*Таблица1[[#This Row],[Сумма выплаты]],20)</f>
        <v>20</v>
      </c>
    </row>
    <row r="1180" spans="1:7" x14ac:dyDescent="0.25">
      <c r="A1180" t="s">
        <v>15</v>
      </c>
      <c r="B1180" t="s">
        <v>1297</v>
      </c>
      <c r="C1180" t="s">
        <v>1298</v>
      </c>
      <c r="D1180" t="s">
        <v>1299</v>
      </c>
      <c r="E1180" s="2">
        <v>1524.5</v>
      </c>
      <c r="F1180">
        <f>1.2%*Таблица1[[#This Row],[Сумма выплаты]]</f>
        <v>18.294</v>
      </c>
      <c r="G1180">
        <f>MAX(IF(Таблица1[[#This Row],[БИК банка получателя]]="044525593",1%,1.2%)*Таблица1[[#This Row],[Сумма выплаты]],20)</f>
        <v>20</v>
      </c>
    </row>
    <row r="1181" spans="1:7" x14ac:dyDescent="0.25">
      <c r="A1181" t="s">
        <v>15</v>
      </c>
      <c r="B1181" t="s">
        <v>1300</v>
      </c>
      <c r="C1181" t="s">
        <v>1301</v>
      </c>
      <c r="D1181" t="s">
        <v>1302</v>
      </c>
      <c r="E1181" s="2">
        <v>1525.5</v>
      </c>
      <c r="F1181">
        <f>1.2%*Таблица1[[#This Row],[Сумма выплаты]]</f>
        <v>18.306000000000001</v>
      </c>
      <c r="G1181">
        <f>MAX(IF(Таблица1[[#This Row],[БИК банка получателя]]="044525593",1%,1.2%)*Таблица1[[#This Row],[Сумма выплаты]],20)</f>
        <v>20</v>
      </c>
    </row>
    <row r="1182" spans="1:7" x14ac:dyDescent="0.25">
      <c r="A1182" t="s">
        <v>15</v>
      </c>
      <c r="B1182" t="s">
        <v>1303</v>
      </c>
      <c r="C1182" t="s">
        <v>1304</v>
      </c>
      <c r="D1182" t="s">
        <v>1305</v>
      </c>
      <c r="E1182" s="2">
        <v>1526.5</v>
      </c>
      <c r="F1182">
        <f>1.2%*Таблица1[[#This Row],[Сумма выплаты]]</f>
        <v>18.318000000000001</v>
      </c>
      <c r="G1182">
        <f>MAX(IF(Таблица1[[#This Row],[БИК банка получателя]]="044525593",1%,1.2%)*Таблица1[[#This Row],[Сумма выплаты]],20)</f>
        <v>20</v>
      </c>
    </row>
    <row r="1183" spans="1:7" x14ac:dyDescent="0.25">
      <c r="A1183" t="s">
        <v>15</v>
      </c>
      <c r="B1183" t="s">
        <v>1306</v>
      </c>
      <c r="C1183" t="s">
        <v>1307</v>
      </c>
      <c r="D1183" t="s">
        <v>1308</v>
      </c>
      <c r="E1183" s="2">
        <v>1527.5</v>
      </c>
      <c r="F1183">
        <f>1.2%*Таблица1[[#This Row],[Сумма выплаты]]</f>
        <v>18.330000000000002</v>
      </c>
      <c r="G1183">
        <f>MAX(IF(Таблица1[[#This Row],[БИК банка получателя]]="044525593",1%,1.2%)*Таблица1[[#This Row],[Сумма выплаты]],20)</f>
        <v>20</v>
      </c>
    </row>
    <row r="1184" spans="1:7" x14ac:dyDescent="0.25">
      <c r="A1184" t="s">
        <v>15</v>
      </c>
      <c r="B1184" t="s">
        <v>1309</v>
      </c>
      <c r="C1184" t="s">
        <v>1310</v>
      </c>
      <c r="D1184" t="s">
        <v>1311</v>
      </c>
      <c r="E1184" s="2">
        <v>1528.5</v>
      </c>
      <c r="F1184">
        <f>1.2%*Таблица1[[#This Row],[Сумма выплаты]]</f>
        <v>18.341999999999999</v>
      </c>
      <c r="G1184">
        <f>MAX(IF(Таблица1[[#This Row],[БИК банка получателя]]="044525593",1%,1.2%)*Таблица1[[#This Row],[Сумма выплаты]],20)</f>
        <v>20</v>
      </c>
    </row>
    <row r="1185" spans="1:7" x14ac:dyDescent="0.25">
      <c r="A1185" t="s">
        <v>15</v>
      </c>
      <c r="B1185" t="s">
        <v>1312</v>
      </c>
      <c r="C1185" t="s">
        <v>1313</v>
      </c>
      <c r="D1185" t="s">
        <v>1314</v>
      </c>
      <c r="E1185" s="2">
        <v>1529.5</v>
      </c>
      <c r="F1185">
        <f>1.2%*Таблица1[[#This Row],[Сумма выплаты]]</f>
        <v>18.353999999999999</v>
      </c>
      <c r="G1185">
        <f>MAX(IF(Таблица1[[#This Row],[БИК банка получателя]]="044525593",1%,1.2%)*Таблица1[[#This Row],[Сумма выплаты]],20)</f>
        <v>20</v>
      </c>
    </row>
    <row r="1186" spans="1:7" x14ac:dyDescent="0.25">
      <c r="A1186" t="s">
        <v>15</v>
      </c>
      <c r="B1186" t="s">
        <v>1315</v>
      </c>
      <c r="C1186" t="s">
        <v>1316</v>
      </c>
      <c r="D1186" t="s">
        <v>1317</v>
      </c>
      <c r="E1186" s="2">
        <v>1530.5</v>
      </c>
      <c r="F1186">
        <f>1.2%*Таблица1[[#This Row],[Сумма выплаты]]</f>
        <v>18.366</v>
      </c>
      <c r="G1186">
        <f>MAX(IF(Таблица1[[#This Row],[БИК банка получателя]]="044525593",1%,1.2%)*Таблица1[[#This Row],[Сумма выплаты]],20)</f>
        <v>20</v>
      </c>
    </row>
    <row r="1187" spans="1:7" x14ac:dyDescent="0.25">
      <c r="A1187" t="s">
        <v>15</v>
      </c>
      <c r="B1187" t="s">
        <v>1318</v>
      </c>
      <c r="C1187" t="s">
        <v>1319</v>
      </c>
      <c r="D1187" t="s">
        <v>1320</v>
      </c>
      <c r="E1187" s="2">
        <v>1531.5</v>
      </c>
      <c r="F1187">
        <f>1.2%*Таблица1[[#This Row],[Сумма выплаты]]</f>
        <v>18.378</v>
      </c>
      <c r="G1187">
        <f>MAX(IF(Таблица1[[#This Row],[БИК банка получателя]]="044525593",1%,1.2%)*Таблица1[[#This Row],[Сумма выплаты]],20)</f>
        <v>20</v>
      </c>
    </row>
    <row r="1188" spans="1:7" x14ac:dyDescent="0.25">
      <c r="A1188" t="s">
        <v>15</v>
      </c>
      <c r="B1188" t="s">
        <v>1321</v>
      </c>
      <c r="C1188" t="s">
        <v>1322</v>
      </c>
      <c r="D1188" t="s">
        <v>1323</v>
      </c>
      <c r="E1188" s="2">
        <v>1532.5</v>
      </c>
      <c r="F1188">
        <f>1.2%*Таблица1[[#This Row],[Сумма выплаты]]</f>
        <v>18.39</v>
      </c>
      <c r="G1188">
        <f>MAX(IF(Таблица1[[#This Row],[БИК банка получателя]]="044525593",1%,1.2%)*Таблица1[[#This Row],[Сумма выплаты]],20)</f>
        <v>20</v>
      </c>
    </row>
    <row r="1189" spans="1:7" x14ac:dyDescent="0.25">
      <c r="A1189" t="s">
        <v>15</v>
      </c>
      <c r="B1189" t="s">
        <v>1324</v>
      </c>
      <c r="C1189" t="s">
        <v>1325</v>
      </c>
      <c r="D1189" t="s">
        <v>1326</v>
      </c>
      <c r="E1189" s="2">
        <v>1533.5</v>
      </c>
      <c r="F1189">
        <f>1.2%*Таблица1[[#This Row],[Сумма выплаты]]</f>
        <v>18.402000000000001</v>
      </c>
      <c r="G1189">
        <f>MAX(IF(Таблица1[[#This Row],[БИК банка получателя]]="044525593",1%,1.2%)*Таблица1[[#This Row],[Сумма выплаты]],20)</f>
        <v>20</v>
      </c>
    </row>
    <row r="1190" spans="1:7" x14ac:dyDescent="0.25">
      <c r="A1190" t="s">
        <v>15</v>
      </c>
      <c r="B1190" t="s">
        <v>1327</v>
      </c>
      <c r="C1190" t="s">
        <v>1328</v>
      </c>
      <c r="D1190" t="s">
        <v>1329</v>
      </c>
      <c r="E1190" s="2">
        <v>1534.5</v>
      </c>
      <c r="F1190">
        <f>1.2%*Таблица1[[#This Row],[Сумма выплаты]]</f>
        <v>18.414000000000001</v>
      </c>
      <c r="G1190">
        <f>MAX(IF(Таблица1[[#This Row],[БИК банка получателя]]="044525593",1%,1.2%)*Таблица1[[#This Row],[Сумма выплаты]],20)</f>
        <v>20</v>
      </c>
    </row>
    <row r="1191" spans="1:7" x14ac:dyDescent="0.25">
      <c r="A1191" t="s">
        <v>15</v>
      </c>
      <c r="B1191" t="s">
        <v>1330</v>
      </c>
      <c r="C1191" t="s">
        <v>1331</v>
      </c>
      <c r="D1191" t="s">
        <v>1332</v>
      </c>
      <c r="E1191" s="2">
        <v>1535.5</v>
      </c>
      <c r="F1191">
        <f>1.2%*Таблица1[[#This Row],[Сумма выплаты]]</f>
        <v>18.426000000000002</v>
      </c>
      <c r="G1191">
        <f>MAX(IF(Таблица1[[#This Row],[БИК банка получателя]]="044525593",1%,1.2%)*Таблица1[[#This Row],[Сумма выплаты]],20)</f>
        <v>20</v>
      </c>
    </row>
    <row r="1192" spans="1:7" x14ac:dyDescent="0.25">
      <c r="A1192" t="s">
        <v>15</v>
      </c>
      <c r="B1192" t="s">
        <v>1333</v>
      </c>
      <c r="C1192" t="s">
        <v>1334</v>
      </c>
      <c r="D1192" t="s">
        <v>1335</v>
      </c>
      <c r="E1192" s="2">
        <v>1536.5</v>
      </c>
      <c r="F1192">
        <f>1.2%*Таблица1[[#This Row],[Сумма выплаты]]</f>
        <v>18.437999999999999</v>
      </c>
      <c r="G1192">
        <f>MAX(IF(Таблица1[[#This Row],[БИК банка получателя]]="044525593",1%,1.2%)*Таблица1[[#This Row],[Сумма выплаты]],20)</f>
        <v>20</v>
      </c>
    </row>
    <row r="1193" spans="1:7" x14ac:dyDescent="0.25">
      <c r="A1193" t="s">
        <v>15</v>
      </c>
      <c r="B1193" t="s">
        <v>1336</v>
      </c>
      <c r="C1193" t="s">
        <v>1337</v>
      </c>
      <c r="D1193" t="s">
        <v>1338</v>
      </c>
      <c r="E1193" s="2">
        <v>1537.5</v>
      </c>
      <c r="F1193">
        <f>1.2%*Таблица1[[#This Row],[Сумма выплаты]]</f>
        <v>18.45</v>
      </c>
      <c r="G1193">
        <f>MAX(IF(Таблица1[[#This Row],[БИК банка получателя]]="044525593",1%,1.2%)*Таблица1[[#This Row],[Сумма выплаты]],20)</f>
        <v>20</v>
      </c>
    </row>
    <row r="1194" spans="1:7" x14ac:dyDescent="0.25">
      <c r="A1194" t="s">
        <v>15</v>
      </c>
      <c r="B1194" t="s">
        <v>1339</v>
      </c>
      <c r="C1194" t="s">
        <v>1340</v>
      </c>
      <c r="D1194" t="s">
        <v>1341</v>
      </c>
      <c r="E1194" s="2">
        <v>1538.5</v>
      </c>
      <c r="F1194">
        <f>1.2%*Таблица1[[#This Row],[Сумма выплаты]]</f>
        <v>18.462</v>
      </c>
      <c r="G1194">
        <f>MAX(IF(Таблица1[[#This Row],[БИК банка получателя]]="044525593",1%,1.2%)*Таблица1[[#This Row],[Сумма выплаты]],20)</f>
        <v>20</v>
      </c>
    </row>
    <row r="1195" spans="1:7" x14ac:dyDescent="0.25">
      <c r="A1195" t="s">
        <v>15</v>
      </c>
      <c r="B1195" t="s">
        <v>1342</v>
      </c>
      <c r="C1195" t="s">
        <v>1343</v>
      </c>
      <c r="D1195" t="s">
        <v>1344</v>
      </c>
      <c r="E1195" s="2">
        <v>1539.5</v>
      </c>
      <c r="F1195">
        <f>1.2%*Таблица1[[#This Row],[Сумма выплаты]]</f>
        <v>18.474</v>
      </c>
      <c r="G1195">
        <f>MAX(IF(Таблица1[[#This Row],[БИК банка получателя]]="044525593",1%,1.2%)*Таблица1[[#This Row],[Сумма выплаты]],20)</f>
        <v>20</v>
      </c>
    </row>
    <row r="1196" spans="1:7" x14ac:dyDescent="0.25">
      <c r="A1196" t="s">
        <v>15</v>
      </c>
      <c r="B1196" t="s">
        <v>1345</v>
      </c>
      <c r="C1196" t="s">
        <v>1346</v>
      </c>
      <c r="D1196" t="s">
        <v>1347</v>
      </c>
      <c r="E1196" s="2">
        <v>1540.5</v>
      </c>
      <c r="F1196">
        <f>1.2%*Таблица1[[#This Row],[Сумма выплаты]]</f>
        <v>18.486000000000001</v>
      </c>
      <c r="G1196">
        <f>MAX(IF(Таблица1[[#This Row],[БИК банка получателя]]="044525593",1%,1.2%)*Таблица1[[#This Row],[Сумма выплаты]],20)</f>
        <v>20</v>
      </c>
    </row>
    <row r="1197" spans="1:7" x14ac:dyDescent="0.25">
      <c r="A1197" t="s">
        <v>15</v>
      </c>
      <c r="B1197" t="s">
        <v>1348</v>
      </c>
      <c r="C1197" t="s">
        <v>1349</v>
      </c>
      <c r="D1197" t="s">
        <v>1350</v>
      </c>
      <c r="E1197" s="2">
        <v>1541.5</v>
      </c>
      <c r="F1197">
        <f>1.2%*Таблица1[[#This Row],[Сумма выплаты]]</f>
        <v>18.498000000000001</v>
      </c>
      <c r="G1197">
        <f>MAX(IF(Таблица1[[#This Row],[БИК банка получателя]]="044525593",1%,1.2%)*Таблица1[[#This Row],[Сумма выплаты]],20)</f>
        <v>20</v>
      </c>
    </row>
    <row r="1198" spans="1:7" x14ac:dyDescent="0.25">
      <c r="A1198" t="s">
        <v>15</v>
      </c>
      <c r="B1198" t="s">
        <v>1351</v>
      </c>
      <c r="C1198" t="s">
        <v>1352</v>
      </c>
      <c r="D1198" t="s">
        <v>1353</v>
      </c>
      <c r="E1198" s="2">
        <v>1542.5</v>
      </c>
      <c r="F1198">
        <f>1.2%*Таблица1[[#This Row],[Сумма выплаты]]</f>
        <v>18.510000000000002</v>
      </c>
      <c r="G1198">
        <f>MAX(IF(Таблица1[[#This Row],[БИК банка получателя]]="044525593",1%,1.2%)*Таблица1[[#This Row],[Сумма выплаты]],20)</f>
        <v>20</v>
      </c>
    </row>
    <row r="1199" spans="1:7" x14ac:dyDescent="0.25">
      <c r="A1199" t="s">
        <v>15</v>
      </c>
      <c r="B1199" t="s">
        <v>1354</v>
      </c>
      <c r="C1199" t="s">
        <v>1355</v>
      </c>
      <c r="D1199" t="s">
        <v>1356</v>
      </c>
      <c r="E1199" s="2">
        <v>1543.5</v>
      </c>
      <c r="F1199">
        <f>1.2%*Таблица1[[#This Row],[Сумма выплаты]]</f>
        <v>18.522000000000002</v>
      </c>
      <c r="G1199">
        <f>MAX(IF(Таблица1[[#This Row],[БИК банка получателя]]="044525593",1%,1.2%)*Таблица1[[#This Row],[Сумма выплаты]],20)</f>
        <v>20</v>
      </c>
    </row>
    <row r="1200" spans="1:7" x14ac:dyDescent="0.25">
      <c r="A1200" t="s">
        <v>15</v>
      </c>
      <c r="B1200" t="s">
        <v>1357</v>
      </c>
      <c r="C1200" t="s">
        <v>1358</v>
      </c>
      <c r="D1200" t="s">
        <v>1359</v>
      </c>
      <c r="E1200" s="2">
        <v>1544.5</v>
      </c>
      <c r="F1200">
        <f>1.2%*Таблица1[[#This Row],[Сумма выплаты]]</f>
        <v>18.533999999999999</v>
      </c>
      <c r="G1200">
        <f>MAX(IF(Таблица1[[#This Row],[БИК банка получателя]]="044525593",1%,1.2%)*Таблица1[[#This Row],[Сумма выплаты]],20)</f>
        <v>20</v>
      </c>
    </row>
    <row r="1201" spans="1:7" x14ac:dyDescent="0.25">
      <c r="A1201" t="s">
        <v>15</v>
      </c>
      <c r="B1201" t="s">
        <v>1360</v>
      </c>
      <c r="C1201" t="s">
        <v>1361</v>
      </c>
      <c r="D1201" t="s">
        <v>1362</v>
      </c>
      <c r="E1201" s="2">
        <v>1545.5</v>
      </c>
      <c r="F1201">
        <f>1.2%*Таблица1[[#This Row],[Сумма выплаты]]</f>
        <v>18.545999999999999</v>
      </c>
      <c r="G1201">
        <f>MAX(IF(Таблица1[[#This Row],[БИК банка получателя]]="044525593",1%,1.2%)*Таблица1[[#This Row],[Сумма выплаты]],20)</f>
        <v>20</v>
      </c>
    </row>
    <row r="1202" spans="1:7" x14ac:dyDescent="0.25">
      <c r="A1202" t="s">
        <v>15</v>
      </c>
      <c r="B1202" t="s">
        <v>1363</v>
      </c>
      <c r="C1202" t="s">
        <v>1364</v>
      </c>
      <c r="D1202" t="s">
        <v>1365</v>
      </c>
      <c r="E1202" s="2">
        <v>1546.5</v>
      </c>
      <c r="F1202">
        <f>1.2%*Таблица1[[#This Row],[Сумма выплаты]]</f>
        <v>18.558</v>
      </c>
      <c r="G1202">
        <f>MAX(IF(Таблица1[[#This Row],[БИК банка получателя]]="044525593",1%,1.2%)*Таблица1[[#This Row],[Сумма выплаты]],20)</f>
        <v>20</v>
      </c>
    </row>
    <row r="1203" spans="1:7" x14ac:dyDescent="0.25">
      <c r="A1203" t="s">
        <v>15</v>
      </c>
      <c r="B1203" t="s">
        <v>1366</v>
      </c>
      <c r="C1203" t="s">
        <v>1367</v>
      </c>
      <c r="D1203" t="s">
        <v>1368</v>
      </c>
      <c r="E1203" s="2">
        <v>1547.5</v>
      </c>
      <c r="F1203">
        <f>1.2%*Таблица1[[#This Row],[Сумма выплаты]]</f>
        <v>18.57</v>
      </c>
      <c r="G1203">
        <f>MAX(IF(Таблица1[[#This Row],[БИК банка получателя]]="044525593",1%,1.2%)*Таблица1[[#This Row],[Сумма выплаты]],20)</f>
        <v>20</v>
      </c>
    </row>
    <row r="1204" spans="1:7" x14ac:dyDescent="0.25">
      <c r="A1204" t="s">
        <v>15</v>
      </c>
      <c r="B1204" t="s">
        <v>1369</v>
      </c>
      <c r="C1204" t="s">
        <v>1370</v>
      </c>
      <c r="D1204" t="s">
        <v>1371</v>
      </c>
      <c r="E1204" s="2">
        <v>1548.5</v>
      </c>
      <c r="F1204">
        <f>1.2%*Таблица1[[#This Row],[Сумма выплаты]]</f>
        <v>18.582000000000001</v>
      </c>
      <c r="G1204">
        <f>MAX(IF(Таблица1[[#This Row],[БИК банка получателя]]="044525593",1%,1.2%)*Таблица1[[#This Row],[Сумма выплаты]],20)</f>
        <v>20</v>
      </c>
    </row>
    <row r="1205" spans="1:7" x14ac:dyDescent="0.25">
      <c r="A1205" t="s">
        <v>15</v>
      </c>
      <c r="B1205" t="s">
        <v>1372</v>
      </c>
      <c r="C1205" t="s">
        <v>1373</v>
      </c>
      <c r="D1205" t="s">
        <v>1374</v>
      </c>
      <c r="E1205" s="2">
        <v>1549.5</v>
      </c>
      <c r="F1205">
        <f>1.2%*Таблица1[[#This Row],[Сумма выплаты]]</f>
        <v>18.594000000000001</v>
      </c>
      <c r="G1205">
        <f>MAX(IF(Таблица1[[#This Row],[БИК банка получателя]]="044525593",1%,1.2%)*Таблица1[[#This Row],[Сумма выплаты]],20)</f>
        <v>20</v>
      </c>
    </row>
    <row r="1206" spans="1:7" x14ac:dyDescent="0.25">
      <c r="A1206" t="s">
        <v>15</v>
      </c>
      <c r="B1206" t="s">
        <v>1375</v>
      </c>
      <c r="C1206" t="s">
        <v>1376</v>
      </c>
      <c r="D1206" t="s">
        <v>1377</v>
      </c>
      <c r="E1206" s="2">
        <v>1550.5</v>
      </c>
      <c r="F1206">
        <f>1.2%*Таблица1[[#This Row],[Сумма выплаты]]</f>
        <v>18.606000000000002</v>
      </c>
      <c r="G1206">
        <f>MAX(IF(Таблица1[[#This Row],[БИК банка получателя]]="044525593",1%,1.2%)*Таблица1[[#This Row],[Сумма выплаты]],20)</f>
        <v>20</v>
      </c>
    </row>
    <row r="1207" spans="1:7" x14ac:dyDescent="0.25">
      <c r="A1207" t="s">
        <v>15</v>
      </c>
      <c r="B1207" t="s">
        <v>1378</v>
      </c>
      <c r="C1207" t="s">
        <v>1379</v>
      </c>
      <c r="D1207" t="s">
        <v>1380</v>
      </c>
      <c r="E1207" s="2">
        <v>1551.5</v>
      </c>
      <c r="F1207">
        <f>1.2%*Таблица1[[#This Row],[Сумма выплаты]]</f>
        <v>18.618000000000002</v>
      </c>
      <c r="G1207">
        <f>MAX(IF(Таблица1[[#This Row],[БИК банка получателя]]="044525593",1%,1.2%)*Таблица1[[#This Row],[Сумма выплаты]],20)</f>
        <v>20</v>
      </c>
    </row>
    <row r="1208" spans="1:7" x14ac:dyDescent="0.25">
      <c r="A1208" t="s">
        <v>15</v>
      </c>
      <c r="B1208" t="s">
        <v>1381</v>
      </c>
      <c r="C1208" t="s">
        <v>1382</v>
      </c>
      <c r="D1208" t="s">
        <v>1383</v>
      </c>
      <c r="E1208" s="2">
        <v>1552.5</v>
      </c>
      <c r="F1208">
        <f>1.2%*Таблица1[[#This Row],[Сумма выплаты]]</f>
        <v>18.63</v>
      </c>
      <c r="G1208">
        <f>MAX(IF(Таблица1[[#This Row],[БИК банка получателя]]="044525593",1%,1.2%)*Таблица1[[#This Row],[Сумма выплаты]],20)</f>
        <v>20</v>
      </c>
    </row>
    <row r="1209" spans="1:7" x14ac:dyDescent="0.25">
      <c r="A1209" t="s">
        <v>15</v>
      </c>
      <c r="B1209" t="s">
        <v>1384</v>
      </c>
      <c r="C1209" t="s">
        <v>1385</v>
      </c>
      <c r="D1209" t="s">
        <v>1386</v>
      </c>
      <c r="E1209" s="2">
        <v>1553.5</v>
      </c>
      <c r="F1209">
        <f>1.2%*Таблица1[[#This Row],[Сумма выплаты]]</f>
        <v>18.641999999999999</v>
      </c>
      <c r="G1209">
        <f>MAX(IF(Таблица1[[#This Row],[БИК банка получателя]]="044525593",1%,1.2%)*Таблица1[[#This Row],[Сумма выплаты]],20)</f>
        <v>20</v>
      </c>
    </row>
    <row r="1210" spans="1:7" x14ac:dyDescent="0.25">
      <c r="A1210" t="s">
        <v>15</v>
      </c>
      <c r="B1210" t="s">
        <v>1387</v>
      </c>
      <c r="C1210" t="s">
        <v>1388</v>
      </c>
      <c r="D1210" t="s">
        <v>1389</v>
      </c>
      <c r="E1210" s="2">
        <v>1554.5</v>
      </c>
      <c r="F1210">
        <f>1.2%*Таблица1[[#This Row],[Сумма выплаты]]</f>
        <v>18.654</v>
      </c>
      <c r="G1210">
        <f>MAX(IF(Таблица1[[#This Row],[БИК банка получателя]]="044525593",1%,1.2%)*Таблица1[[#This Row],[Сумма выплаты]],20)</f>
        <v>20</v>
      </c>
    </row>
    <row r="1211" spans="1:7" x14ac:dyDescent="0.25">
      <c r="A1211" t="s">
        <v>15</v>
      </c>
      <c r="B1211" t="s">
        <v>1390</v>
      </c>
      <c r="C1211" t="s">
        <v>1391</v>
      </c>
      <c r="D1211" t="s">
        <v>1392</v>
      </c>
      <c r="E1211" s="2">
        <v>1555.5</v>
      </c>
      <c r="F1211">
        <f>1.2%*Таблица1[[#This Row],[Сумма выплаты]]</f>
        <v>18.666</v>
      </c>
      <c r="G1211">
        <f>MAX(IF(Таблица1[[#This Row],[БИК банка получателя]]="044525593",1%,1.2%)*Таблица1[[#This Row],[Сумма выплаты]],20)</f>
        <v>20</v>
      </c>
    </row>
    <row r="1212" spans="1:7" x14ac:dyDescent="0.25">
      <c r="A1212" t="s">
        <v>15</v>
      </c>
      <c r="B1212" t="s">
        <v>1393</v>
      </c>
      <c r="C1212" t="s">
        <v>1394</v>
      </c>
      <c r="D1212" t="s">
        <v>1395</v>
      </c>
      <c r="E1212" s="2">
        <v>1556.5</v>
      </c>
      <c r="F1212">
        <f>1.2%*Таблица1[[#This Row],[Сумма выплаты]]</f>
        <v>18.678000000000001</v>
      </c>
      <c r="G1212">
        <f>MAX(IF(Таблица1[[#This Row],[БИК банка получателя]]="044525593",1%,1.2%)*Таблица1[[#This Row],[Сумма выплаты]],20)</f>
        <v>20</v>
      </c>
    </row>
    <row r="1213" spans="1:7" x14ac:dyDescent="0.25">
      <c r="A1213" t="s">
        <v>15</v>
      </c>
      <c r="B1213" t="s">
        <v>1396</v>
      </c>
      <c r="C1213" t="s">
        <v>1397</v>
      </c>
      <c r="D1213" t="s">
        <v>1398</v>
      </c>
      <c r="E1213" s="2">
        <v>1557.5</v>
      </c>
      <c r="F1213">
        <f>1.2%*Таблица1[[#This Row],[Сумма выплаты]]</f>
        <v>18.690000000000001</v>
      </c>
      <c r="G1213">
        <f>MAX(IF(Таблица1[[#This Row],[БИК банка получателя]]="044525593",1%,1.2%)*Таблица1[[#This Row],[Сумма выплаты]],20)</f>
        <v>20</v>
      </c>
    </row>
    <row r="1214" spans="1:7" x14ac:dyDescent="0.25">
      <c r="A1214" t="s">
        <v>15</v>
      </c>
      <c r="B1214" t="s">
        <v>1399</v>
      </c>
      <c r="C1214" t="s">
        <v>1400</v>
      </c>
      <c r="D1214" t="s">
        <v>1401</v>
      </c>
      <c r="E1214" s="2">
        <v>1558.5</v>
      </c>
      <c r="F1214">
        <f>1.2%*Таблица1[[#This Row],[Сумма выплаты]]</f>
        <v>18.702000000000002</v>
      </c>
      <c r="G1214">
        <f>MAX(IF(Таблица1[[#This Row],[БИК банка получателя]]="044525593",1%,1.2%)*Таблица1[[#This Row],[Сумма выплаты]],20)</f>
        <v>20</v>
      </c>
    </row>
    <row r="1215" spans="1:7" x14ac:dyDescent="0.25">
      <c r="A1215" t="s">
        <v>15</v>
      </c>
      <c r="B1215" t="s">
        <v>1402</v>
      </c>
      <c r="C1215" t="s">
        <v>1403</v>
      </c>
      <c r="D1215" t="s">
        <v>1404</v>
      </c>
      <c r="E1215" s="2">
        <v>1559.5</v>
      </c>
      <c r="F1215">
        <f>1.2%*Таблица1[[#This Row],[Сумма выплаты]]</f>
        <v>18.713999999999999</v>
      </c>
      <c r="G1215">
        <f>MAX(IF(Таблица1[[#This Row],[БИК банка получателя]]="044525593",1%,1.2%)*Таблица1[[#This Row],[Сумма выплаты]],20)</f>
        <v>20</v>
      </c>
    </row>
    <row r="1216" spans="1:7" x14ac:dyDescent="0.25">
      <c r="A1216" t="s">
        <v>15</v>
      </c>
      <c r="B1216" t="s">
        <v>1405</v>
      </c>
      <c r="C1216" t="s">
        <v>1406</v>
      </c>
      <c r="D1216" t="s">
        <v>1407</v>
      </c>
      <c r="E1216" s="2">
        <v>1560.5</v>
      </c>
      <c r="F1216">
        <f>1.2%*Таблица1[[#This Row],[Сумма выплаты]]</f>
        <v>18.725999999999999</v>
      </c>
      <c r="G1216">
        <f>MAX(IF(Таблица1[[#This Row],[БИК банка получателя]]="044525593",1%,1.2%)*Таблица1[[#This Row],[Сумма выплаты]],20)</f>
        <v>20</v>
      </c>
    </row>
    <row r="1217" spans="1:7" x14ac:dyDescent="0.25">
      <c r="A1217" t="s">
        <v>15</v>
      </c>
      <c r="B1217" t="s">
        <v>1408</v>
      </c>
      <c r="C1217" t="s">
        <v>1409</v>
      </c>
      <c r="D1217" t="s">
        <v>1410</v>
      </c>
      <c r="E1217" s="2">
        <v>1561.5</v>
      </c>
      <c r="F1217">
        <f>1.2%*Таблица1[[#This Row],[Сумма выплаты]]</f>
        <v>18.738</v>
      </c>
      <c r="G1217">
        <f>MAX(IF(Таблица1[[#This Row],[БИК банка получателя]]="044525593",1%,1.2%)*Таблица1[[#This Row],[Сумма выплаты]],20)</f>
        <v>20</v>
      </c>
    </row>
    <row r="1218" spans="1:7" x14ac:dyDescent="0.25">
      <c r="A1218" t="s">
        <v>15</v>
      </c>
      <c r="B1218" t="s">
        <v>1411</v>
      </c>
      <c r="C1218" t="s">
        <v>1412</v>
      </c>
      <c r="D1218" t="s">
        <v>1413</v>
      </c>
      <c r="E1218" s="2">
        <v>1562.5</v>
      </c>
      <c r="F1218">
        <f>1.2%*Таблица1[[#This Row],[Сумма выплаты]]</f>
        <v>18.75</v>
      </c>
      <c r="G1218">
        <f>MAX(IF(Таблица1[[#This Row],[БИК банка получателя]]="044525593",1%,1.2%)*Таблица1[[#This Row],[Сумма выплаты]],20)</f>
        <v>20</v>
      </c>
    </row>
    <row r="1219" spans="1:7" x14ac:dyDescent="0.25">
      <c r="A1219" t="s">
        <v>15</v>
      </c>
      <c r="B1219" t="s">
        <v>1414</v>
      </c>
      <c r="C1219" t="s">
        <v>1415</v>
      </c>
      <c r="D1219" t="s">
        <v>1416</v>
      </c>
      <c r="E1219" s="2">
        <v>1563.5</v>
      </c>
      <c r="F1219">
        <f>1.2%*Таблица1[[#This Row],[Сумма выплаты]]</f>
        <v>18.762</v>
      </c>
      <c r="G1219">
        <f>MAX(IF(Таблица1[[#This Row],[БИК банка получателя]]="044525593",1%,1.2%)*Таблица1[[#This Row],[Сумма выплаты]],20)</f>
        <v>20</v>
      </c>
    </row>
    <row r="1220" spans="1:7" x14ac:dyDescent="0.25">
      <c r="A1220" t="s">
        <v>15</v>
      </c>
      <c r="B1220" t="s">
        <v>1417</v>
      </c>
      <c r="C1220" t="s">
        <v>1418</v>
      </c>
      <c r="D1220" t="s">
        <v>1419</v>
      </c>
      <c r="E1220" s="2">
        <v>1564.5</v>
      </c>
      <c r="F1220">
        <f>1.2%*Таблица1[[#This Row],[Сумма выплаты]]</f>
        <v>18.774000000000001</v>
      </c>
      <c r="G1220">
        <f>MAX(IF(Таблица1[[#This Row],[БИК банка получателя]]="044525593",1%,1.2%)*Таблица1[[#This Row],[Сумма выплаты]],20)</f>
        <v>20</v>
      </c>
    </row>
    <row r="1221" spans="1:7" x14ac:dyDescent="0.25">
      <c r="A1221" t="s">
        <v>15</v>
      </c>
      <c r="B1221" t="s">
        <v>1420</v>
      </c>
      <c r="C1221" t="s">
        <v>1421</v>
      </c>
      <c r="D1221" t="s">
        <v>1422</v>
      </c>
      <c r="E1221" s="2">
        <v>1565.5</v>
      </c>
      <c r="F1221">
        <f>1.2%*Таблица1[[#This Row],[Сумма выплаты]]</f>
        <v>18.786000000000001</v>
      </c>
      <c r="G1221">
        <f>MAX(IF(Таблица1[[#This Row],[БИК банка получателя]]="044525593",1%,1.2%)*Таблица1[[#This Row],[Сумма выплаты]],20)</f>
        <v>20</v>
      </c>
    </row>
    <row r="1222" spans="1:7" x14ac:dyDescent="0.25">
      <c r="A1222" t="s">
        <v>15</v>
      </c>
      <c r="B1222" t="s">
        <v>1423</v>
      </c>
      <c r="C1222" t="s">
        <v>1424</v>
      </c>
      <c r="D1222" t="s">
        <v>1425</v>
      </c>
      <c r="E1222" s="2">
        <v>1566.5</v>
      </c>
      <c r="F1222">
        <f>1.2%*Таблица1[[#This Row],[Сумма выплаты]]</f>
        <v>18.798000000000002</v>
      </c>
      <c r="G1222">
        <f>MAX(IF(Таблица1[[#This Row],[БИК банка получателя]]="044525593",1%,1.2%)*Таблица1[[#This Row],[Сумма выплаты]],20)</f>
        <v>20</v>
      </c>
    </row>
    <row r="1223" spans="1:7" x14ac:dyDescent="0.25">
      <c r="A1223" t="s">
        <v>15</v>
      </c>
      <c r="B1223" t="s">
        <v>1426</v>
      </c>
      <c r="C1223" t="s">
        <v>1427</v>
      </c>
      <c r="D1223" t="s">
        <v>1428</v>
      </c>
      <c r="E1223" s="2">
        <v>1567.5</v>
      </c>
      <c r="F1223">
        <f>1.2%*Таблица1[[#This Row],[Сумма выплаты]]</f>
        <v>18.809999999999999</v>
      </c>
      <c r="G1223">
        <f>MAX(IF(Таблица1[[#This Row],[БИК банка получателя]]="044525593",1%,1.2%)*Таблица1[[#This Row],[Сумма выплаты]],20)</f>
        <v>20</v>
      </c>
    </row>
    <row r="1224" spans="1:7" x14ac:dyDescent="0.25">
      <c r="A1224" t="s">
        <v>15</v>
      </c>
      <c r="B1224" t="s">
        <v>1429</v>
      </c>
      <c r="C1224" t="s">
        <v>1430</v>
      </c>
      <c r="D1224" t="s">
        <v>1431</v>
      </c>
      <c r="E1224" s="2">
        <v>1568.5</v>
      </c>
      <c r="F1224">
        <f>1.2%*Таблица1[[#This Row],[Сумма выплаты]]</f>
        <v>18.821999999999999</v>
      </c>
      <c r="G1224">
        <f>MAX(IF(Таблица1[[#This Row],[БИК банка получателя]]="044525593",1%,1.2%)*Таблица1[[#This Row],[Сумма выплаты]],20)</f>
        <v>20</v>
      </c>
    </row>
    <row r="1225" spans="1:7" x14ac:dyDescent="0.25">
      <c r="A1225" t="s">
        <v>15</v>
      </c>
      <c r="B1225" t="s">
        <v>1432</v>
      </c>
      <c r="C1225" t="s">
        <v>1433</v>
      </c>
      <c r="D1225" t="s">
        <v>1434</v>
      </c>
      <c r="E1225" s="2">
        <v>1569.5</v>
      </c>
      <c r="F1225">
        <f>1.2%*Таблица1[[#This Row],[Сумма выплаты]]</f>
        <v>18.834</v>
      </c>
      <c r="G1225">
        <f>MAX(IF(Таблица1[[#This Row],[БИК банка получателя]]="044525593",1%,1.2%)*Таблица1[[#This Row],[Сумма выплаты]],20)</f>
        <v>20</v>
      </c>
    </row>
    <row r="1226" spans="1:7" x14ac:dyDescent="0.25">
      <c r="A1226" t="s">
        <v>15</v>
      </c>
      <c r="B1226" t="s">
        <v>1435</v>
      </c>
      <c r="C1226" t="s">
        <v>1436</v>
      </c>
      <c r="D1226" t="s">
        <v>1437</v>
      </c>
      <c r="E1226" s="2">
        <v>1570.5</v>
      </c>
      <c r="F1226">
        <f>1.2%*Таблица1[[#This Row],[Сумма выплаты]]</f>
        <v>18.846</v>
      </c>
      <c r="G1226">
        <f>MAX(IF(Таблица1[[#This Row],[БИК банка получателя]]="044525593",1%,1.2%)*Таблица1[[#This Row],[Сумма выплаты]],20)</f>
        <v>20</v>
      </c>
    </row>
    <row r="1227" spans="1:7" x14ac:dyDescent="0.25">
      <c r="A1227" t="s">
        <v>15</v>
      </c>
      <c r="B1227" t="s">
        <v>1438</v>
      </c>
      <c r="C1227" t="s">
        <v>1439</v>
      </c>
      <c r="D1227" t="s">
        <v>1440</v>
      </c>
      <c r="E1227" s="2">
        <v>1571.5</v>
      </c>
      <c r="F1227">
        <f>1.2%*Таблица1[[#This Row],[Сумма выплаты]]</f>
        <v>18.858000000000001</v>
      </c>
      <c r="G1227">
        <f>MAX(IF(Таблица1[[#This Row],[БИК банка получателя]]="044525593",1%,1.2%)*Таблица1[[#This Row],[Сумма выплаты]],20)</f>
        <v>20</v>
      </c>
    </row>
    <row r="1228" spans="1:7" x14ac:dyDescent="0.25">
      <c r="A1228" t="s">
        <v>15</v>
      </c>
      <c r="B1228" t="s">
        <v>1441</v>
      </c>
      <c r="C1228" t="s">
        <v>1442</v>
      </c>
      <c r="D1228" t="s">
        <v>1443</v>
      </c>
      <c r="E1228" s="2">
        <v>1572.5</v>
      </c>
      <c r="F1228">
        <f>1.2%*Таблица1[[#This Row],[Сумма выплаты]]</f>
        <v>18.87</v>
      </c>
      <c r="G1228">
        <f>MAX(IF(Таблица1[[#This Row],[БИК банка получателя]]="044525593",1%,1.2%)*Таблица1[[#This Row],[Сумма выплаты]],20)</f>
        <v>20</v>
      </c>
    </row>
    <row r="1229" spans="1:7" x14ac:dyDescent="0.25">
      <c r="A1229" t="s">
        <v>15</v>
      </c>
      <c r="B1229" t="s">
        <v>1444</v>
      </c>
      <c r="C1229" t="s">
        <v>1445</v>
      </c>
      <c r="D1229" t="s">
        <v>1446</v>
      </c>
      <c r="E1229" s="2">
        <v>1573.5</v>
      </c>
      <c r="F1229">
        <f>1.2%*Таблица1[[#This Row],[Сумма выплаты]]</f>
        <v>18.882000000000001</v>
      </c>
      <c r="G1229">
        <f>MAX(IF(Таблица1[[#This Row],[БИК банка получателя]]="044525593",1%,1.2%)*Таблица1[[#This Row],[Сумма выплаты]],20)</f>
        <v>20</v>
      </c>
    </row>
    <row r="1230" spans="1:7" x14ac:dyDescent="0.25">
      <c r="A1230" t="s">
        <v>15</v>
      </c>
      <c r="B1230" t="s">
        <v>1447</v>
      </c>
      <c r="C1230" t="s">
        <v>1448</v>
      </c>
      <c r="D1230" t="s">
        <v>1449</v>
      </c>
      <c r="E1230" s="2">
        <v>1574.5</v>
      </c>
      <c r="F1230">
        <f>1.2%*Таблица1[[#This Row],[Сумма выплаты]]</f>
        <v>18.894000000000002</v>
      </c>
      <c r="G1230">
        <f>MAX(IF(Таблица1[[#This Row],[БИК банка получателя]]="044525593",1%,1.2%)*Таблица1[[#This Row],[Сумма выплаты]],20)</f>
        <v>20</v>
      </c>
    </row>
    <row r="1231" spans="1:7" x14ac:dyDescent="0.25">
      <c r="A1231" t="s">
        <v>15</v>
      </c>
      <c r="B1231" t="s">
        <v>1450</v>
      </c>
      <c r="C1231" t="s">
        <v>1451</v>
      </c>
      <c r="D1231" t="s">
        <v>1452</v>
      </c>
      <c r="E1231" s="2">
        <v>1575.5</v>
      </c>
      <c r="F1231">
        <f>1.2%*Таблица1[[#This Row],[Сумма выплаты]]</f>
        <v>18.905999999999999</v>
      </c>
      <c r="G1231">
        <f>MAX(IF(Таблица1[[#This Row],[БИК банка получателя]]="044525593",1%,1.2%)*Таблица1[[#This Row],[Сумма выплаты]],20)</f>
        <v>20</v>
      </c>
    </row>
    <row r="1232" spans="1:7" x14ac:dyDescent="0.25">
      <c r="A1232" t="s">
        <v>15</v>
      </c>
      <c r="B1232" t="s">
        <v>1453</v>
      </c>
      <c r="C1232" t="s">
        <v>1454</v>
      </c>
      <c r="D1232" t="s">
        <v>1455</v>
      </c>
      <c r="E1232" s="2">
        <v>1576.5</v>
      </c>
      <c r="F1232">
        <f>1.2%*Таблица1[[#This Row],[Сумма выплаты]]</f>
        <v>18.917999999999999</v>
      </c>
      <c r="G1232">
        <f>MAX(IF(Таблица1[[#This Row],[БИК банка получателя]]="044525593",1%,1.2%)*Таблица1[[#This Row],[Сумма выплаты]],20)</f>
        <v>20</v>
      </c>
    </row>
    <row r="1233" spans="1:7" x14ac:dyDescent="0.25">
      <c r="A1233" t="s">
        <v>15</v>
      </c>
      <c r="B1233" t="s">
        <v>1456</v>
      </c>
      <c r="C1233" t="s">
        <v>1457</v>
      </c>
      <c r="D1233" t="s">
        <v>1458</v>
      </c>
      <c r="E1233" s="2">
        <v>1577.5</v>
      </c>
      <c r="F1233">
        <f>1.2%*Таблица1[[#This Row],[Сумма выплаты]]</f>
        <v>18.93</v>
      </c>
      <c r="G1233">
        <f>MAX(IF(Таблица1[[#This Row],[БИК банка получателя]]="044525593",1%,1.2%)*Таблица1[[#This Row],[Сумма выплаты]],20)</f>
        <v>20</v>
      </c>
    </row>
    <row r="1234" spans="1:7" x14ac:dyDescent="0.25">
      <c r="A1234" t="s">
        <v>15</v>
      </c>
      <c r="B1234" t="s">
        <v>1459</v>
      </c>
      <c r="C1234" t="s">
        <v>1460</v>
      </c>
      <c r="D1234" t="s">
        <v>1461</v>
      </c>
      <c r="E1234" s="2">
        <v>1578.5</v>
      </c>
      <c r="F1234">
        <f>1.2%*Таблица1[[#This Row],[Сумма выплаты]]</f>
        <v>18.942</v>
      </c>
      <c r="G1234">
        <f>MAX(IF(Таблица1[[#This Row],[БИК банка получателя]]="044525593",1%,1.2%)*Таблица1[[#This Row],[Сумма выплаты]],20)</f>
        <v>20</v>
      </c>
    </row>
    <row r="1235" spans="1:7" x14ac:dyDescent="0.25">
      <c r="A1235" t="s">
        <v>15</v>
      </c>
      <c r="B1235" t="s">
        <v>1462</v>
      </c>
      <c r="C1235" t="s">
        <v>1463</v>
      </c>
      <c r="D1235" t="s">
        <v>1464</v>
      </c>
      <c r="E1235" s="2">
        <v>1579.5</v>
      </c>
      <c r="F1235">
        <f>1.2%*Таблица1[[#This Row],[Сумма выплаты]]</f>
        <v>18.954000000000001</v>
      </c>
      <c r="G1235">
        <f>MAX(IF(Таблица1[[#This Row],[БИК банка получателя]]="044525593",1%,1.2%)*Таблица1[[#This Row],[Сумма выплаты]],20)</f>
        <v>20</v>
      </c>
    </row>
    <row r="1236" spans="1:7" x14ac:dyDescent="0.25">
      <c r="A1236" t="s">
        <v>15</v>
      </c>
      <c r="B1236" t="s">
        <v>1465</v>
      </c>
      <c r="C1236" t="s">
        <v>1466</v>
      </c>
      <c r="D1236" t="s">
        <v>1467</v>
      </c>
      <c r="E1236" s="2">
        <v>1580.5</v>
      </c>
      <c r="F1236">
        <f>1.2%*Таблица1[[#This Row],[Сумма выплаты]]</f>
        <v>18.966000000000001</v>
      </c>
      <c r="G1236">
        <f>MAX(IF(Таблица1[[#This Row],[БИК банка получателя]]="044525593",1%,1.2%)*Таблица1[[#This Row],[Сумма выплаты]],20)</f>
        <v>20</v>
      </c>
    </row>
    <row r="1237" spans="1:7" x14ac:dyDescent="0.25">
      <c r="A1237" t="s">
        <v>15</v>
      </c>
      <c r="B1237" t="s">
        <v>1468</v>
      </c>
      <c r="C1237" t="s">
        <v>1469</v>
      </c>
      <c r="D1237" t="s">
        <v>1470</v>
      </c>
      <c r="E1237" s="2">
        <v>1581.5</v>
      </c>
      <c r="F1237">
        <f>1.2%*Таблица1[[#This Row],[Сумма выплаты]]</f>
        <v>18.978000000000002</v>
      </c>
      <c r="G1237">
        <f>MAX(IF(Таблица1[[#This Row],[БИК банка получателя]]="044525593",1%,1.2%)*Таблица1[[#This Row],[Сумма выплаты]],20)</f>
        <v>20</v>
      </c>
    </row>
    <row r="1238" spans="1:7" x14ac:dyDescent="0.25">
      <c r="A1238" t="s">
        <v>15</v>
      </c>
      <c r="B1238" t="s">
        <v>1471</v>
      </c>
      <c r="C1238" t="s">
        <v>1472</v>
      </c>
      <c r="D1238" t="s">
        <v>1473</v>
      </c>
      <c r="E1238" s="2">
        <v>1582.5</v>
      </c>
      <c r="F1238">
        <f>1.2%*Таблица1[[#This Row],[Сумма выплаты]]</f>
        <v>18.990000000000002</v>
      </c>
      <c r="G1238">
        <f>MAX(IF(Таблица1[[#This Row],[БИК банка получателя]]="044525593",1%,1.2%)*Таблица1[[#This Row],[Сумма выплаты]],20)</f>
        <v>20</v>
      </c>
    </row>
    <row r="1239" spans="1:7" x14ac:dyDescent="0.25">
      <c r="A1239" t="s">
        <v>15</v>
      </c>
      <c r="B1239" t="s">
        <v>1474</v>
      </c>
      <c r="C1239" t="s">
        <v>1475</v>
      </c>
      <c r="D1239" t="s">
        <v>1476</v>
      </c>
      <c r="E1239" s="2">
        <v>1583.5</v>
      </c>
      <c r="F1239">
        <f>1.2%*Таблица1[[#This Row],[Сумма выплаты]]</f>
        <v>19.001999999999999</v>
      </c>
      <c r="G1239">
        <f>MAX(IF(Таблица1[[#This Row],[БИК банка получателя]]="044525593",1%,1.2%)*Таблица1[[#This Row],[Сумма выплаты]],20)</f>
        <v>20</v>
      </c>
    </row>
    <row r="1240" spans="1:7" x14ac:dyDescent="0.25">
      <c r="A1240" t="s">
        <v>15</v>
      </c>
      <c r="B1240" t="s">
        <v>1477</v>
      </c>
      <c r="C1240" t="s">
        <v>1478</v>
      </c>
      <c r="D1240" t="s">
        <v>1479</v>
      </c>
      <c r="E1240" s="2">
        <v>1584.5</v>
      </c>
      <c r="F1240">
        <f>1.2%*Таблица1[[#This Row],[Сумма выплаты]]</f>
        <v>19.013999999999999</v>
      </c>
      <c r="G1240">
        <f>MAX(IF(Таблица1[[#This Row],[БИК банка получателя]]="044525593",1%,1.2%)*Таблица1[[#This Row],[Сумма выплаты]],20)</f>
        <v>20</v>
      </c>
    </row>
    <row r="1241" spans="1:7" x14ac:dyDescent="0.25">
      <c r="A1241" t="s">
        <v>15</v>
      </c>
      <c r="B1241" t="s">
        <v>1480</v>
      </c>
      <c r="C1241" t="s">
        <v>137</v>
      </c>
      <c r="D1241" t="s">
        <v>1481</v>
      </c>
      <c r="E1241" s="2">
        <v>1585.5</v>
      </c>
      <c r="F1241">
        <f>1.2%*Таблица1[[#This Row],[Сумма выплаты]]</f>
        <v>19.026</v>
      </c>
      <c r="G1241">
        <f>MAX(IF(Таблица1[[#This Row],[БИК банка получателя]]="044525593",1%,1.2%)*Таблица1[[#This Row],[Сумма выплаты]],20)</f>
        <v>20</v>
      </c>
    </row>
    <row r="1242" spans="1:7" x14ac:dyDescent="0.25">
      <c r="A1242" t="s">
        <v>15</v>
      </c>
      <c r="B1242" t="s">
        <v>1482</v>
      </c>
      <c r="C1242" t="s">
        <v>1483</v>
      </c>
      <c r="D1242" t="s">
        <v>1484</v>
      </c>
      <c r="E1242" s="2">
        <v>1586.5</v>
      </c>
      <c r="F1242">
        <f>1.2%*Таблица1[[#This Row],[Сумма выплаты]]</f>
        <v>19.038</v>
      </c>
      <c r="G1242">
        <f>MAX(IF(Таблица1[[#This Row],[БИК банка получателя]]="044525593",1%,1.2%)*Таблица1[[#This Row],[Сумма выплаты]],20)</f>
        <v>20</v>
      </c>
    </row>
    <row r="1243" spans="1:7" x14ac:dyDescent="0.25">
      <c r="A1243" t="s">
        <v>15</v>
      </c>
      <c r="B1243" t="s">
        <v>1485</v>
      </c>
      <c r="C1243" t="s">
        <v>1486</v>
      </c>
      <c r="D1243" t="s">
        <v>1487</v>
      </c>
      <c r="E1243" s="2">
        <v>1587.5</v>
      </c>
      <c r="F1243">
        <f>1.2%*Таблица1[[#This Row],[Сумма выплаты]]</f>
        <v>19.05</v>
      </c>
      <c r="G1243">
        <f>MAX(IF(Таблица1[[#This Row],[БИК банка получателя]]="044525593",1%,1.2%)*Таблица1[[#This Row],[Сумма выплаты]],20)</f>
        <v>20</v>
      </c>
    </row>
    <row r="1244" spans="1:7" x14ac:dyDescent="0.25">
      <c r="A1244" t="s">
        <v>15</v>
      </c>
      <c r="B1244" t="s">
        <v>1488</v>
      </c>
      <c r="C1244" t="s">
        <v>1489</v>
      </c>
      <c r="D1244" t="s">
        <v>1490</v>
      </c>
      <c r="E1244" s="2">
        <v>1588.5</v>
      </c>
      <c r="F1244">
        <f>1.2%*Таблица1[[#This Row],[Сумма выплаты]]</f>
        <v>19.062000000000001</v>
      </c>
      <c r="G1244">
        <f>MAX(IF(Таблица1[[#This Row],[БИК банка получателя]]="044525593",1%,1.2%)*Таблица1[[#This Row],[Сумма выплаты]],20)</f>
        <v>20</v>
      </c>
    </row>
    <row r="1245" spans="1:7" x14ac:dyDescent="0.25">
      <c r="A1245" t="s">
        <v>15</v>
      </c>
      <c r="B1245" t="s">
        <v>1491</v>
      </c>
      <c r="C1245" t="s">
        <v>1492</v>
      </c>
      <c r="D1245" t="s">
        <v>1493</v>
      </c>
      <c r="E1245" s="2">
        <v>1589.5</v>
      </c>
      <c r="F1245">
        <f>1.2%*Таблица1[[#This Row],[Сумма выплаты]]</f>
        <v>19.074000000000002</v>
      </c>
      <c r="G1245">
        <f>MAX(IF(Таблица1[[#This Row],[БИК банка получателя]]="044525593",1%,1.2%)*Таблица1[[#This Row],[Сумма выплаты]],20)</f>
        <v>20</v>
      </c>
    </row>
    <row r="1246" spans="1:7" x14ac:dyDescent="0.25">
      <c r="A1246" t="s">
        <v>15</v>
      </c>
      <c r="B1246" t="s">
        <v>1494</v>
      </c>
      <c r="C1246" t="s">
        <v>1495</v>
      </c>
      <c r="D1246" t="s">
        <v>1496</v>
      </c>
      <c r="E1246" s="2">
        <v>1590.5</v>
      </c>
      <c r="F1246">
        <f>1.2%*Таблица1[[#This Row],[Сумма выплаты]]</f>
        <v>19.086000000000002</v>
      </c>
      <c r="G1246">
        <f>MAX(IF(Таблица1[[#This Row],[БИК банка получателя]]="044525593",1%,1.2%)*Таблица1[[#This Row],[Сумма выплаты]],20)</f>
        <v>20</v>
      </c>
    </row>
    <row r="1247" spans="1:7" x14ac:dyDescent="0.25">
      <c r="A1247" t="s">
        <v>15</v>
      </c>
      <c r="B1247" t="s">
        <v>1497</v>
      </c>
      <c r="C1247" t="s">
        <v>1498</v>
      </c>
      <c r="D1247" t="s">
        <v>1499</v>
      </c>
      <c r="E1247" s="2">
        <v>1591.5</v>
      </c>
      <c r="F1247">
        <f>1.2%*Таблица1[[#This Row],[Сумма выплаты]]</f>
        <v>19.097999999999999</v>
      </c>
      <c r="G1247">
        <f>MAX(IF(Таблица1[[#This Row],[БИК банка получателя]]="044525593",1%,1.2%)*Таблица1[[#This Row],[Сумма выплаты]],20)</f>
        <v>20</v>
      </c>
    </row>
    <row r="1248" spans="1:7" x14ac:dyDescent="0.25">
      <c r="A1248" t="s">
        <v>15</v>
      </c>
      <c r="B1248" t="s">
        <v>1500</v>
      </c>
      <c r="C1248" t="s">
        <v>1501</v>
      </c>
      <c r="D1248" t="s">
        <v>1502</v>
      </c>
      <c r="E1248" s="2">
        <v>1592.5</v>
      </c>
      <c r="F1248">
        <f>1.2%*Таблица1[[#This Row],[Сумма выплаты]]</f>
        <v>19.11</v>
      </c>
      <c r="G1248">
        <f>MAX(IF(Таблица1[[#This Row],[БИК банка получателя]]="044525593",1%,1.2%)*Таблица1[[#This Row],[Сумма выплаты]],20)</f>
        <v>20</v>
      </c>
    </row>
    <row r="1249" spans="1:7" x14ac:dyDescent="0.25">
      <c r="A1249" t="s">
        <v>15</v>
      </c>
      <c r="B1249" t="s">
        <v>1503</v>
      </c>
      <c r="C1249" t="s">
        <v>1504</v>
      </c>
      <c r="D1249" t="s">
        <v>1505</v>
      </c>
      <c r="E1249" s="2">
        <v>1593.5</v>
      </c>
      <c r="F1249">
        <f>1.2%*Таблица1[[#This Row],[Сумма выплаты]]</f>
        <v>19.122</v>
      </c>
      <c r="G1249">
        <f>MAX(IF(Таблица1[[#This Row],[БИК банка получателя]]="044525593",1%,1.2%)*Таблица1[[#This Row],[Сумма выплаты]],20)</f>
        <v>20</v>
      </c>
    </row>
    <row r="1250" spans="1:7" x14ac:dyDescent="0.25">
      <c r="A1250" t="s">
        <v>15</v>
      </c>
      <c r="B1250" t="s">
        <v>1506</v>
      </c>
      <c r="C1250" t="s">
        <v>1507</v>
      </c>
      <c r="D1250" t="s">
        <v>1508</v>
      </c>
      <c r="E1250" s="2">
        <v>1594.5</v>
      </c>
      <c r="F1250">
        <f>1.2%*Таблица1[[#This Row],[Сумма выплаты]]</f>
        <v>19.134</v>
      </c>
      <c r="G1250">
        <f>MAX(IF(Таблица1[[#This Row],[БИК банка получателя]]="044525593",1%,1.2%)*Таблица1[[#This Row],[Сумма выплаты]],20)</f>
        <v>20</v>
      </c>
    </row>
    <row r="1251" spans="1:7" x14ac:dyDescent="0.25">
      <c r="A1251" t="s">
        <v>15</v>
      </c>
      <c r="B1251" t="s">
        <v>1509</v>
      </c>
      <c r="C1251" t="s">
        <v>1510</v>
      </c>
      <c r="D1251" t="s">
        <v>1511</v>
      </c>
      <c r="E1251" s="2">
        <v>1595.5</v>
      </c>
      <c r="F1251">
        <f>1.2%*Таблица1[[#This Row],[Сумма выплаты]]</f>
        <v>19.146000000000001</v>
      </c>
      <c r="G1251">
        <f>MAX(IF(Таблица1[[#This Row],[БИК банка получателя]]="044525593",1%,1.2%)*Таблица1[[#This Row],[Сумма выплаты]],20)</f>
        <v>20</v>
      </c>
    </row>
    <row r="1252" spans="1:7" x14ac:dyDescent="0.25">
      <c r="A1252" t="s">
        <v>15</v>
      </c>
      <c r="B1252" t="s">
        <v>1512</v>
      </c>
      <c r="C1252" t="s">
        <v>1513</v>
      </c>
      <c r="D1252" t="s">
        <v>1514</v>
      </c>
      <c r="E1252" s="2">
        <v>1596.5</v>
      </c>
      <c r="F1252">
        <f>1.2%*Таблица1[[#This Row],[Сумма выплаты]]</f>
        <v>19.158000000000001</v>
      </c>
      <c r="G1252">
        <f>MAX(IF(Таблица1[[#This Row],[БИК банка получателя]]="044525593",1%,1.2%)*Таблица1[[#This Row],[Сумма выплаты]],20)</f>
        <v>20</v>
      </c>
    </row>
    <row r="1253" spans="1:7" x14ac:dyDescent="0.25">
      <c r="A1253" t="s">
        <v>15</v>
      </c>
      <c r="B1253" t="s">
        <v>1515</v>
      </c>
      <c r="C1253" t="s">
        <v>1516</v>
      </c>
      <c r="D1253" t="s">
        <v>1517</v>
      </c>
      <c r="E1253" s="2">
        <v>1597.5</v>
      </c>
      <c r="F1253">
        <f>1.2%*Таблица1[[#This Row],[Сумма выплаты]]</f>
        <v>19.170000000000002</v>
      </c>
      <c r="G1253">
        <f>MAX(IF(Таблица1[[#This Row],[БИК банка получателя]]="044525593",1%,1.2%)*Таблица1[[#This Row],[Сумма выплаты]],20)</f>
        <v>20</v>
      </c>
    </row>
    <row r="1254" spans="1:7" x14ac:dyDescent="0.25">
      <c r="A1254" t="s">
        <v>15</v>
      </c>
      <c r="B1254" t="s">
        <v>1518</v>
      </c>
      <c r="C1254" t="s">
        <v>1519</v>
      </c>
      <c r="D1254" t="s">
        <v>1520</v>
      </c>
      <c r="E1254" s="2">
        <v>1598.5</v>
      </c>
      <c r="F1254">
        <f>1.2%*Таблица1[[#This Row],[Сумма выплаты]]</f>
        <v>19.182000000000002</v>
      </c>
      <c r="G1254">
        <f>MAX(IF(Таблица1[[#This Row],[БИК банка получателя]]="044525593",1%,1.2%)*Таблица1[[#This Row],[Сумма выплаты]],20)</f>
        <v>20</v>
      </c>
    </row>
    <row r="1255" spans="1:7" x14ac:dyDescent="0.25">
      <c r="A1255" t="s">
        <v>15</v>
      </c>
      <c r="B1255" t="s">
        <v>1521</v>
      </c>
      <c r="C1255" t="s">
        <v>1522</v>
      </c>
      <c r="D1255" t="s">
        <v>1523</v>
      </c>
      <c r="E1255" s="2">
        <v>1599.5</v>
      </c>
      <c r="F1255">
        <f>1.2%*Таблица1[[#This Row],[Сумма выплаты]]</f>
        <v>19.193999999999999</v>
      </c>
      <c r="G1255">
        <f>MAX(IF(Таблица1[[#This Row],[БИК банка получателя]]="044525593",1%,1.2%)*Таблица1[[#This Row],[Сумма выплаты]],20)</f>
        <v>20</v>
      </c>
    </row>
    <row r="1256" spans="1:7" x14ac:dyDescent="0.25">
      <c r="A1256" t="s">
        <v>15</v>
      </c>
      <c r="B1256" t="s">
        <v>1524</v>
      </c>
      <c r="C1256" t="s">
        <v>1525</v>
      </c>
      <c r="D1256" t="s">
        <v>1526</v>
      </c>
      <c r="E1256" s="2">
        <v>1600.5</v>
      </c>
      <c r="F1256">
        <f>1.2%*Таблица1[[#This Row],[Сумма выплаты]]</f>
        <v>19.206</v>
      </c>
      <c r="G1256">
        <f>MAX(IF(Таблица1[[#This Row],[БИК банка получателя]]="044525593",1%,1.2%)*Таблица1[[#This Row],[Сумма выплаты]],20)</f>
        <v>20</v>
      </c>
    </row>
    <row r="1257" spans="1:7" x14ac:dyDescent="0.25">
      <c r="A1257" t="s">
        <v>15</v>
      </c>
      <c r="B1257" t="s">
        <v>1527</v>
      </c>
      <c r="C1257" t="s">
        <v>1528</v>
      </c>
      <c r="D1257" t="s">
        <v>1529</v>
      </c>
      <c r="E1257" s="2">
        <v>1601.5</v>
      </c>
      <c r="F1257">
        <f>1.2%*Таблица1[[#This Row],[Сумма выплаты]]</f>
        <v>19.218</v>
      </c>
      <c r="G1257">
        <f>MAX(IF(Таблица1[[#This Row],[БИК банка получателя]]="044525593",1%,1.2%)*Таблица1[[#This Row],[Сумма выплаты]],20)</f>
        <v>20</v>
      </c>
    </row>
    <row r="1258" spans="1:7" x14ac:dyDescent="0.25">
      <c r="A1258" t="s">
        <v>15</v>
      </c>
      <c r="B1258" t="s">
        <v>1530</v>
      </c>
      <c r="C1258" t="s">
        <v>1531</v>
      </c>
      <c r="D1258" t="s">
        <v>1532</v>
      </c>
      <c r="E1258" s="2">
        <v>1602.5</v>
      </c>
      <c r="F1258">
        <f>1.2%*Таблица1[[#This Row],[Сумма выплаты]]</f>
        <v>19.23</v>
      </c>
      <c r="G1258">
        <f>MAX(IF(Таблица1[[#This Row],[БИК банка получателя]]="044525593",1%,1.2%)*Таблица1[[#This Row],[Сумма выплаты]],20)</f>
        <v>20</v>
      </c>
    </row>
    <row r="1259" spans="1:7" x14ac:dyDescent="0.25">
      <c r="A1259" t="s">
        <v>15</v>
      </c>
      <c r="B1259" t="s">
        <v>1533</v>
      </c>
      <c r="C1259" t="s">
        <v>1534</v>
      </c>
      <c r="D1259" t="s">
        <v>1535</v>
      </c>
      <c r="E1259" s="2">
        <v>1603.5</v>
      </c>
      <c r="F1259">
        <f>1.2%*Таблица1[[#This Row],[Сумма выплаты]]</f>
        <v>19.242000000000001</v>
      </c>
      <c r="G1259">
        <f>MAX(IF(Таблица1[[#This Row],[БИК банка получателя]]="044525593",1%,1.2%)*Таблица1[[#This Row],[Сумма выплаты]],20)</f>
        <v>20</v>
      </c>
    </row>
    <row r="1260" spans="1:7" x14ac:dyDescent="0.25">
      <c r="A1260" t="s">
        <v>15</v>
      </c>
      <c r="B1260" t="s">
        <v>1536</v>
      </c>
      <c r="C1260" t="s">
        <v>1537</v>
      </c>
      <c r="D1260" t="s">
        <v>1538</v>
      </c>
      <c r="E1260" s="2">
        <v>1604.5</v>
      </c>
      <c r="F1260">
        <f>1.2%*Таблица1[[#This Row],[Сумма выплаты]]</f>
        <v>19.254000000000001</v>
      </c>
      <c r="G1260">
        <f>MAX(IF(Таблица1[[#This Row],[БИК банка получателя]]="044525593",1%,1.2%)*Таблица1[[#This Row],[Сумма выплаты]],20)</f>
        <v>20</v>
      </c>
    </row>
    <row r="1261" spans="1:7" x14ac:dyDescent="0.25">
      <c r="A1261" t="s">
        <v>15</v>
      </c>
      <c r="B1261" t="s">
        <v>1539</v>
      </c>
      <c r="C1261" t="s">
        <v>1540</v>
      </c>
      <c r="D1261" t="s">
        <v>1541</v>
      </c>
      <c r="E1261" s="2">
        <v>1605.5</v>
      </c>
      <c r="F1261">
        <f>1.2%*Таблица1[[#This Row],[Сумма выплаты]]</f>
        <v>19.266000000000002</v>
      </c>
      <c r="G1261">
        <f>MAX(IF(Таблица1[[#This Row],[БИК банка получателя]]="044525593",1%,1.2%)*Таблица1[[#This Row],[Сумма выплаты]],20)</f>
        <v>20</v>
      </c>
    </row>
    <row r="1262" spans="1:7" x14ac:dyDescent="0.25">
      <c r="A1262" t="s">
        <v>15</v>
      </c>
      <c r="B1262" t="s">
        <v>1542</v>
      </c>
      <c r="C1262" t="s">
        <v>1543</v>
      </c>
      <c r="D1262" t="s">
        <v>1544</v>
      </c>
      <c r="E1262" s="2">
        <v>1606.5</v>
      </c>
      <c r="F1262">
        <f>1.2%*Таблица1[[#This Row],[Сумма выплаты]]</f>
        <v>19.277999999999999</v>
      </c>
      <c r="G1262">
        <f>MAX(IF(Таблица1[[#This Row],[БИК банка получателя]]="044525593",1%,1.2%)*Таблица1[[#This Row],[Сумма выплаты]],20)</f>
        <v>20</v>
      </c>
    </row>
    <row r="1263" spans="1:7" x14ac:dyDescent="0.25">
      <c r="A1263" t="s">
        <v>15</v>
      </c>
      <c r="B1263" t="s">
        <v>1545</v>
      </c>
      <c r="C1263" t="s">
        <v>759</v>
      </c>
      <c r="D1263" t="s">
        <v>1546</v>
      </c>
      <c r="E1263" s="2">
        <v>1607.5</v>
      </c>
      <c r="F1263">
        <f>1.2%*Таблица1[[#This Row],[Сумма выплаты]]</f>
        <v>19.29</v>
      </c>
      <c r="G1263">
        <f>MAX(IF(Таблица1[[#This Row],[БИК банка получателя]]="044525593",1%,1.2%)*Таблица1[[#This Row],[Сумма выплаты]],20)</f>
        <v>20</v>
      </c>
    </row>
    <row r="1264" spans="1:7" x14ac:dyDescent="0.25">
      <c r="A1264" t="s">
        <v>15</v>
      </c>
      <c r="B1264" t="s">
        <v>1547</v>
      </c>
      <c r="C1264" t="s">
        <v>1548</v>
      </c>
      <c r="D1264" t="s">
        <v>1549</v>
      </c>
      <c r="E1264" s="2">
        <v>1608.5</v>
      </c>
      <c r="F1264">
        <f>1.2%*Таблица1[[#This Row],[Сумма выплаты]]</f>
        <v>19.302</v>
      </c>
      <c r="G1264">
        <f>MAX(IF(Таблица1[[#This Row],[БИК банка получателя]]="044525593",1%,1.2%)*Таблица1[[#This Row],[Сумма выплаты]],20)</f>
        <v>20</v>
      </c>
    </row>
    <row r="1265" spans="1:7" x14ac:dyDescent="0.25">
      <c r="A1265" t="s">
        <v>15</v>
      </c>
      <c r="B1265" t="s">
        <v>1550</v>
      </c>
      <c r="C1265" t="s">
        <v>1551</v>
      </c>
      <c r="D1265" t="s">
        <v>1552</v>
      </c>
      <c r="E1265" s="2">
        <v>1609.5</v>
      </c>
      <c r="F1265">
        <f>1.2%*Таблица1[[#This Row],[Сумма выплаты]]</f>
        <v>19.314</v>
      </c>
      <c r="G1265">
        <f>MAX(IF(Таблица1[[#This Row],[БИК банка получателя]]="044525593",1%,1.2%)*Таблица1[[#This Row],[Сумма выплаты]],20)</f>
        <v>20</v>
      </c>
    </row>
    <row r="1266" spans="1:7" x14ac:dyDescent="0.25">
      <c r="A1266" t="s">
        <v>15</v>
      </c>
      <c r="B1266" t="s">
        <v>1553</v>
      </c>
      <c r="C1266" t="s">
        <v>1554</v>
      </c>
      <c r="D1266" t="s">
        <v>1555</v>
      </c>
      <c r="E1266" s="2">
        <v>1610.5</v>
      </c>
      <c r="F1266">
        <f>1.2%*Таблица1[[#This Row],[Сумма выплаты]]</f>
        <v>19.326000000000001</v>
      </c>
      <c r="G1266">
        <f>MAX(IF(Таблица1[[#This Row],[БИК банка получателя]]="044525593",1%,1.2%)*Таблица1[[#This Row],[Сумма выплаты]],20)</f>
        <v>20</v>
      </c>
    </row>
    <row r="1267" spans="1:7" x14ac:dyDescent="0.25">
      <c r="A1267" t="s">
        <v>15</v>
      </c>
      <c r="B1267" t="s">
        <v>1556</v>
      </c>
      <c r="C1267" t="s">
        <v>1557</v>
      </c>
      <c r="D1267" t="s">
        <v>1558</v>
      </c>
      <c r="E1267" s="2">
        <v>1611.5</v>
      </c>
      <c r="F1267">
        <f>1.2%*Таблица1[[#This Row],[Сумма выплаты]]</f>
        <v>19.338000000000001</v>
      </c>
      <c r="G1267">
        <f>MAX(IF(Таблица1[[#This Row],[БИК банка получателя]]="044525593",1%,1.2%)*Таблица1[[#This Row],[Сумма выплаты]],20)</f>
        <v>20</v>
      </c>
    </row>
    <row r="1268" spans="1:7" x14ac:dyDescent="0.25">
      <c r="A1268" t="s">
        <v>15</v>
      </c>
      <c r="B1268" t="s">
        <v>1559</v>
      </c>
      <c r="C1268" t="s">
        <v>1560</v>
      </c>
      <c r="D1268" t="s">
        <v>1561</v>
      </c>
      <c r="E1268" s="2">
        <v>1612.5</v>
      </c>
      <c r="F1268">
        <f>1.2%*Таблица1[[#This Row],[Сумма выплаты]]</f>
        <v>19.350000000000001</v>
      </c>
      <c r="G1268">
        <f>MAX(IF(Таблица1[[#This Row],[БИК банка получателя]]="044525593",1%,1.2%)*Таблица1[[#This Row],[Сумма выплаты]],20)</f>
        <v>20</v>
      </c>
    </row>
    <row r="1269" spans="1:7" x14ac:dyDescent="0.25">
      <c r="A1269" t="s">
        <v>15</v>
      </c>
      <c r="B1269" t="s">
        <v>1562</v>
      </c>
      <c r="C1269" t="s">
        <v>1563</v>
      </c>
      <c r="D1269" t="s">
        <v>1564</v>
      </c>
      <c r="E1269" s="2">
        <v>1613.5</v>
      </c>
      <c r="F1269">
        <f>1.2%*Таблица1[[#This Row],[Сумма выплаты]]</f>
        <v>19.362000000000002</v>
      </c>
      <c r="G1269">
        <f>MAX(IF(Таблица1[[#This Row],[БИК банка получателя]]="044525593",1%,1.2%)*Таблица1[[#This Row],[Сумма выплаты]],20)</f>
        <v>20</v>
      </c>
    </row>
    <row r="1270" spans="1:7" x14ac:dyDescent="0.25">
      <c r="A1270" t="s">
        <v>15</v>
      </c>
      <c r="B1270" t="s">
        <v>1565</v>
      </c>
      <c r="C1270" t="s">
        <v>1566</v>
      </c>
      <c r="D1270" t="s">
        <v>1567</v>
      </c>
      <c r="E1270" s="2">
        <v>1614.5</v>
      </c>
      <c r="F1270">
        <f>1.2%*Таблица1[[#This Row],[Сумма выплаты]]</f>
        <v>19.373999999999999</v>
      </c>
      <c r="G1270">
        <f>MAX(IF(Таблица1[[#This Row],[БИК банка получателя]]="044525593",1%,1.2%)*Таблица1[[#This Row],[Сумма выплаты]],20)</f>
        <v>20</v>
      </c>
    </row>
    <row r="1271" spans="1:7" x14ac:dyDescent="0.25">
      <c r="A1271" t="s">
        <v>15</v>
      </c>
      <c r="B1271" t="s">
        <v>1568</v>
      </c>
      <c r="C1271" t="s">
        <v>1569</v>
      </c>
      <c r="D1271" t="s">
        <v>1570</v>
      </c>
      <c r="E1271" s="2">
        <v>1615.5</v>
      </c>
      <c r="F1271">
        <f>1.2%*Таблица1[[#This Row],[Сумма выплаты]]</f>
        <v>19.385999999999999</v>
      </c>
      <c r="G1271">
        <f>MAX(IF(Таблица1[[#This Row],[БИК банка получателя]]="044525593",1%,1.2%)*Таблица1[[#This Row],[Сумма выплаты]],20)</f>
        <v>20</v>
      </c>
    </row>
    <row r="1272" spans="1:7" x14ac:dyDescent="0.25">
      <c r="A1272" t="s">
        <v>15</v>
      </c>
      <c r="B1272" t="s">
        <v>1571</v>
      </c>
      <c r="C1272" t="s">
        <v>1572</v>
      </c>
      <c r="D1272" t="s">
        <v>1573</v>
      </c>
      <c r="E1272" s="2">
        <v>1616.5</v>
      </c>
      <c r="F1272">
        <f>1.2%*Таблица1[[#This Row],[Сумма выплаты]]</f>
        <v>19.398</v>
      </c>
      <c r="G1272">
        <f>MAX(IF(Таблица1[[#This Row],[БИК банка получателя]]="044525593",1%,1.2%)*Таблица1[[#This Row],[Сумма выплаты]],20)</f>
        <v>20</v>
      </c>
    </row>
    <row r="1273" spans="1:7" x14ac:dyDescent="0.25">
      <c r="A1273" t="s">
        <v>15</v>
      </c>
      <c r="B1273" t="s">
        <v>1574</v>
      </c>
      <c r="C1273" t="s">
        <v>1575</v>
      </c>
      <c r="D1273" t="s">
        <v>1576</v>
      </c>
      <c r="E1273" s="2">
        <v>1617.5</v>
      </c>
      <c r="F1273">
        <f>1.2%*Таблица1[[#This Row],[Сумма выплаты]]</f>
        <v>19.41</v>
      </c>
      <c r="G1273">
        <f>MAX(IF(Таблица1[[#This Row],[БИК банка получателя]]="044525593",1%,1.2%)*Таблица1[[#This Row],[Сумма выплаты]],20)</f>
        <v>20</v>
      </c>
    </row>
    <row r="1274" spans="1:7" x14ac:dyDescent="0.25">
      <c r="A1274" t="s">
        <v>15</v>
      </c>
      <c r="B1274" t="s">
        <v>1577</v>
      </c>
      <c r="C1274" t="s">
        <v>1578</v>
      </c>
      <c r="D1274" t="s">
        <v>1579</v>
      </c>
      <c r="E1274" s="2">
        <v>1618.5</v>
      </c>
      <c r="F1274">
        <f>1.2%*Таблица1[[#This Row],[Сумма выплаты]]</f>
        <v>19.422000000000001</v>
      </c>
      <c r="G1274">
        <f>MAX(IF(Таблица1[[#This Row],[БИК банка получателя]]="044525593",1%,1.2%)*Таблица1[[#This Row],[Сумма выплаты]],20)</f>
        <v>20</v>
      </c>
    </row>
    <row r="1275" spans="1:7" x14ac:dyDescent="0.25">
      <c r="A1275" t="s">
        <v>15</v>
      </c>
      <c r="B1275" t="s">
        <v>1580</v>
      </c>
      <c r="C1275" t="s">
        <v>1581</v>
      </c>
      <c r="D1275" t="s">
        <v>1582</v>
      </c>
      <c r="E1275" s="2">
        <v>1619.5</v>
      </c>
      <c r="F1275">
        <f>1.2%*Таблица1[[#This Row],[Сумма выплаты]]</f>
        <v>19.434000000000001</v>
      </c>
      <c r="G1275">
        <f>MAX(IF(Таблица1[[#This Row],[БИК банка получателя]]="044525593",1%,1.2%)*Таблица1[[#This Row],[Сумма выплаты]],20)</f>
        <v>20</v>
      </c>
    </row>
    <row r="1276" spans="1:7" x14ac:dyDescent="0.25">
      <c r="A1276" t="s">
        <v>15</v>
      </c>
      <c r="B1276" t="s">
        <v>1583</v>
      </c>
      <c r="C1276" t="s">
        <v>1584</v>
      </c>
      <c r="D1276" t="s">
        <v>1585</v>
      </c>
      <c r="E1276" s="2">
        <v>1620.5</v>
      </c>
      <c r="F1276">
        <f>1.2%*Таблица1[[#This Row],[Сумма выплаты]]</f>
        <v>19.446000000000002</v>
      </c>
      <c r="G1276">
        <f>MAX(IF(Таблица1[[#This Row],[БИК банка получателя]]="044525593",1%,1.2%)*Таблица1[[#This Row],[Сумма выплаты]],20)</f>
        <v>20</v>
      </c>
    </row>
    <row r="1277" spans="1:7" x14ac:dyDescent="0.25">
      <c r="A1277" t="s">
        <v>15</v>
      </c>
      <c r="B1277" t="s">
        <v>1586</v>
      </c>
      <c r="C1277" t="s">
        <v>1587</v>
      </c>
      <c r="D1277" t="s">
        <v>1588</v>
      </c>
      <c r="E1277" s="2">
        <v>1621.5</v>
      </c>
      <c r="F1277">
        <f>1.2%*Таблица1[[#This Row],[Сумма выплаты]]</f>
        <v>19.458000000000002</v>
      </c>
      <c r="G1277">
        <f>MAX(IF(Таблица1[[#This Row],[БИК банка получателя]]="044525593",1%,1.2%)*Таблица1[[#This Row],[Сумма выплаты]],20)</f>
        <v>20</v>
      </c>
    </row>
    <row r="1278" spans="1:7" x14ac:dyDescent="0.25">
      <c r="A1278" t="s">
        <v>15</v>
      </c>
      <c r="B1278" t="s">
        <v>1589</v>
      </c>
      <c r="C1278" t="s">
        <v>1590</v>
      </c>
      <c r="D1278" t="s">
        <v>1591</v>
      </c>
      <c r="E1278" s="2">
        <v>1622.5</v>
      </c>
      <c r="F1278">
        <f>1.2%*Таблица1[[#This Row],[Сумма выплаты]]</f>
        <v>19.47</v>
      </c>
      <c r="G1278">
        <f>MAX(IF(Таблица1[[#This Row],[БИК банка получателя]]="044525593",1%,1.2%)*Таблица1[[#This Row],[Сумма выплаты]],20)</f>
        <v>20</v>
      </c>
    </row>
    <row r="1279" spans="1:7" x14ac:dyDescent="0.25">
      <c r="A1279" t="s">
        <v>15</v>
      </c>
      <c r="B1279" t="s">
        <v>1592</v>
      </c>
      <c r="C1279" t="s">
        <v>1593</v>
      </c>
      <c r="D1279" t="s">
        <v>1594</v>
      </c>
      <c r="E1279" s="2">
        <v>1623.5</v>
      </c>
      <c r="F1279">
        <f>1.2%*Таблица1[[#This Row],[Сумма выплаты]]</f>
        <v>19.481999999999999</v>
      </c>
      <c r="G1279">
        <f>MAX(IF(Таблица1[[#This Row],[БИК банка получателя]]="044525593",1%,1.2%)*Таблица1[[#This Row],[Сумма выплаты]],20)</f>
        <v>20</v>
      </c>
    </row>
    <row r="1280" spans="1:7" x14ac:dyDescent="0.25">
      <c r="A1280" t="s">
        <v>15</v>
      </c>
      <c r="B1280" t="s">
        <v>1595</v>
      </c>
      <c r="C1280" t="s">
        <v>1596</v>
      </c>
      <c r="D1280" t="s">
        <v>1597</v>
      </c>
      <c r="E1280" s="2">
        <v>1624.5</v>
      </c>
      <c r="F1280">
        <f>1.2%*Таблица1[[#This Row],[Сумма выплаты]]</f>
        <v>19.494</v>
      </c>
      <c r="G1280">
        <f>MAX(IF(Таблица1[[#This Row],[БИК банка получателя]]="044525593",1%,1.2%)*Таблица1[[#This Row],[Сумма выплаты]],20)</f>
        <v>20</v>
      </c>
    </row>
    <row r="1281" spans="1:7" x14ac:dyDescent="0.25">
      <c r="A1281" t="s">
        <v>15</v>
      </c>
      <c r="B1281" t="s">
        <v>1598</v>
      </c>
      <c r="C1281" t="s">
        <v>1599</v>
      </c>
      <c r="D1281" t="s">
        <v>1600</v>
      </c>
      <c r="E1281" s="2">
        <v>1625.5</v>
      </c>
      <c r="F1281">
        <f>1.2%*Таблица1[[#This Row],[Сумма выплаты]]</f>
        <v>19.506</v>
      </c>
      <c r="G1281">
        <f>MAX(IF(Таблица1[[#This Row],[БИК банка получателя]]="044525593",1%,1.2%)*Таблица1[[#This Row],[Сумма выплаты]],20)</f>
        <v>20</v>
      </c>
    </row>
    <row r="1282" spans="1:7" x14ac:dyDescent="0.25">
      <c r="A1282" t="s">
        <v>15</v>
      </c>
      <c r="B1282" t="s">
        <v>1601</v>
      </c>
      <c r="C1282" t="s">
        <v>1602</v>
      </c>
      <c r="D1282" t="s">
        <v>1603</v>
      </c>
      <c r="E1282" s="2">
        <v>1626.5</v>
      </c>
      <c r="F1282">
        <f>1.2%*Таблица1[[#This Row],[Сумма выплаты]]</f>
        <v>19.518000000000001</v>
      </c>
      <c r="G1282">
        <f>MAX(IF(Таблица1[[#This Row],[БИК банка получателя]]="044525593",1%,1.2%)*Таблица1[[#This Row],[Сумма выплаты]],20)</f>
        <v>20</v>
      </c>
    </row>
    <row r="1283" spans="1:7" x14ac:dyDescent="0.25">
      <c r="A1283" t="s">
        <v>15</v>
      </c>
      <c r="B1283" t="s">
        <v>1604</v>
      </c>
      <c r="C1283" t="s">
        <v>1605</v>
      </c>
      <c r="D1283" t="s">
        <v>1606</v>
      </c>
      <c r="E1283" s="2">
        <v>1627.5</v>
      </c>
      <c r="F1283">
        <f>1.2%*Таблица1[[#This Row],[Сумма выплаты]]</f>
        <v>19.53</v>
      </c>
      <c r="G1283">
        <f>MAX(IF(Таблица1[[#This Row],[БИК банка получателя]]="044525593",1%,1.2%)*Таблица1[[#This Row],[Сумма выплаты]],20)</f>
        <v>20</v>
      </c>
    </row>
    <row r="1284" spans="1:7" x14ac:dyDescent="0.25">
      <c r="A1284" t="s">
        <v>15</v>
      </c>
      <c r="B1284" t="s">
        <v>1607</v>
      </c>
      <c r="C1284" t="s">
        <v>1608</v>
      </c>
      <c r="D1284" t="s">
        <v>1609</v>
      </c>
      <c r="E1284" s="2">
        <v>1628.5</v>
      </c>
      <c r="F1284">
        <f>1.2%*Таблица1[[#This Row],[Сумма выплаты]]</f>
        <v>19.542000000000002</v>
      </c>
      <c r="G1284">
        <f>MAX(IF(Таблица1[[#This Row],[БИК банка получателя]]="044525593",1%,1.2%)*Таблица1[[#This Row],[Сумма выплаты]],20)</f>
        <v>20</v>
      </c>
    </row>
    <row r="1285" spans="1:7" x14ac:dyDescent="0.25">
      <c r="A1285" t="s">
        <v>15</v>
      </c>
      <c r="B1285" t="s">
        <v>1610</v>
      </c>
      <c r="C1285" t="s">
        <v>1611</v>
      </c>
      <c r="D1285" t="s">
        <v>1612</v>
      </c>
      <c r="E1285" s="2">
        <v>1629.5</v>
      </c>
      <c r="F1285">
        <f>1.2%*Таблица1[[#This Row],[Сумма выплаты]]</f>
        <v>19.554000000000002</v>
      </c>
      <c r="G1285">
        <f>MAX(IF(Таблица1[[#This Row],[БИК банка получателя]]="044525593",1%,1.2%)*Таблица1[[#This Row],[Сумма выплаты]],20)</f>
        <v>20</v>
      </c>
    </row>
    <row r="1286" spans="1:7" x14ac:dyDescent="0.25">
      <c r="A1286" t="s">
        <v>15</v>
      </c>
      <c r="B1286" t="s">
        <v>1613</v>
      </c>
      <c r="C1286" t="s">
        <v>1614</v>
      </c>
      <c r="D1286" t="s">
        <v>1615</v>
      </c>
      <c r="E1286" s="2">
        <v>1630.5</v>
      </c>
      <c r="F1286">
        <f>1.2%*Таблица1[[#This Row],[Сумма выплаты]]</f>
        <v>19.565999999999999</v>
      </c>
      <c r="G1286">
        <f>MAX(IF(Таблица1[[#This Row],[БИК банка получателя]]="044525593",1%,1.2%)*Таблица1[[#This Row],[Сумма выплаты]],20)</f>
        <v>20</v>
      </c>
    </row>
    <row r="1287" spans="1:7" x14ac:dyDescent="0.25">
      <c r="A1287" t="s">
        <v>15</v>
      </c>
      <c r="B1287" t="s">
        <v>1616</v>
      </c>
      <c r="C1287" t="s">
        <v>1617</v>
      </c>
      <c r="D1287" t="s">
        <v>1618</v>
      </c>
      <c r="E1287" s="2">
        <v>1631.5</v>
      </c>
      <c r="F1287">
        <f>1.2%*Таблица1[[#This Row],[Сумма выплаты]]</f>
        <v>19.577999999999999</v>
      </c>
      <c r="G1287">
        <f>MAX(IF(Таблица1[[#This Row],[БИК банка получателя]]="044525593",1%,1.2%)*Таблица1[[#This Row],[Сумма выплаты]],20)</f>
        <v>20</v>
      </c>
    </row>
    <row r="1288" spans="1:7" x14ac:dyDescent="0.25">
      <c r="A1288" t="s">
        <v>15</v>
      </c>
      <c r="B1288" t="s">
        <v>1619</v>
      </c>
      <c r="C1288" t="s">
        <v>1620</v>
      </c>
      <c r="D1288" t="s">
        <v>1621</v>
      </c>
      <c r="E1288" s="2">
        <v>1632.5</v>
      </c>
      <c r="F1288">
        <f>1.2%*Таблица1[[#This Row],[Сумма выплаты]]</f>
        <v>19.59</v>
      </c>
      <c r="G1288">
        <f>MAX(IF(Таблица1[[#This Row],[БИК банка получателя]]="044525593",1%,1.2%)*Таблица1[[#This Row],[Сумма выплаты]],20)</f>
        <v>20</v>
      </c>
    </row>
    <row r="1289" spans="1:7" x14ac:dyDescent="0.25">
      <c r="A1289" t="s">
        <v>15</v>
      </c>
      <c r="B1289" t="s">
        <v>1622</v>
      </c>
      <c r="C1289" t="s">
        <v>1623</v>
      </c>
      <c r="D1289" t="s">
        <v>1624</v>
      </c>
      <c r="E1289" s="2">
        <v>1633.5</v>
      </c>
      <c r="F1289">
        <f>1.2%*Таблица1[[#This Row],[Сумма выплаты]]</f>
        <v>19.602</v>
      </c>
      <c r="G1289">
        <f>MAX(IF(Таблица1[[#This Row],[БИК банка получателя]]="044525593",1%,1.2%)*Таблица1[[#This Row],[Сумма выплаты]],20)</f>
        <v>20</v>
      </c>
    </row>
    <row r="1290" spans="1:7" x14ac:dyDescent="0.25">
      <c r="A1290" t="s">
        <v>15</v>
      </c>
      <c r="B1290" t="s">
        <v>1625</v>
      </c>
      <c r="C1290" t="s">
        <v>1626</v>
      </c>
      <c r="D1290" t="s">
        <v>1627</v>
      </c>
      <c r="E1290" s="2">
        <v>1634.5</v>
      </c>
      <c r="F1290">
        <f>1.2%*Таблица1[[#This Row],[Сумма выплаты]]</f>
        <v>19.614000000000001</v>
      </c>
      <c r="G1290">
        <f>MAX(IF(Таблица1[[#This Row],[БИК банка получателя]]="044525593",1%,1.2%)*Таблица1[[#This Row],[Сумма выплаты]],20)</f>
        <v>20</v>
      </c>
    </row>
    <row r="1291" spans="1:7" x14ac:dyDescent="0.25">
      <c r="A1291" t="s">
        <v>15</v>
      </c>
      <c r="B1291" t="s">
        <v>1628</v>
      </c>
      <c r="C1291" t="s">
        <v>1629</v>
      </c>
      <c r="D1291" t="s">
        <v>1630</v>
      </c>
      <c r="E1291" s="2">
        <v>1635.5</v>
      </c>
      <c r="F1291">
        <f>1.2%*Таблица1[[#This Row],[Сумма выплаты]]</f>
        <v>19.626000000000001</v>
      </c>
      <c r="G1291">
        <f>MAX(IF(Таблица1[[#This Row],[БИК банка получателя]]="044525593",1%,1.2%)*Таблица1[[#This Row],[Сумма выплаты]],20)</f>
        <v>20</v>
      </c>
    </row>
    <row r="1292" spans="1:7" x14ac:dyDescent="0.25">
      <c r="A1292" t="s">
        <v>15</v>
      </c>
      <c r="B1292" t="s">
        <v>1631</v>
      </c>
      <c r="C1292" t="s">
        <v>1632</v>
      </c>
      <c r="D1292" t="s">
        <v>1633</v>
      </c>
      <c r="E1292" s="2">
        <v>1636.5</v>
      </c>
      <c r="F1292">
        <f>1.2%*Таблица1[[#This Row],[Сумма выплаты]]</f>
        <v>19.638000000000002</v>
      </c>
      <c r="G1292">
        <f>MAX(IF(Таблица1[[#This Row],[БИК банка получателя]]="044525593",1%,1.2%)*Таблица1[[#This Row],[Сумма выплаты]],20)</f>
        <v>20</v>
      </c>
    </row>
    <row r="1293" spans="1:7" x14ac:dyDescent="0.25">
      <c r="A1293" t="s">
        <v>15</v>
      </c>
      <c r="B1293" t="s">
        <v>1634</v>
      </c>
      <c r="C1293" t="s">
        <v>1635</v>
      </c>
      <c r="D1293" t="s">
        <v>1636</v>
      </c>
      <c r="E1293" s="2">
        <v>1637.5</v>
      </c>
      <c r="F1293">
        <f>1.2%*Таблица1[[#This Row],[Сумма выплаты]]</f>
        <v>19.650000000000002</v>
      </c>
      <c r="G1293">
        <f>MAX(IF(Таблица1[[#This Row],[БИК банка получателя]]="044525593",1%,1.2%)*Таблица1[[#This Row],[Сумма выплаты]],20)</f>
        <v>20</v>
      </c>
    </row>
    <row r="1294" spans="1:7" x14ac:dyDescent="0.25">
      <c r="A1294" t="s">
        <v>15</v>
      </c>
      <c r="B1294" t="s">
        <v>1637</v>
      </c>
      <c r="C1294" t="s">
        <v>1638</v>
      </c>
      <c r="D1294" t="s">
        <v>1639</v>
      </c>
      <c r="E1294" s="2">
        <v>1638.5</v>
      </c>
      <c r="F1294">
        <f>1.2%*Таблица1[[#This Row],[Сумма выплаты]]</f>
        <v>19.661999999999999</v>
      </c>
      <c r="G1294">
        <f>MAX(IF(Таблица1[[#This Row],[БИК банка получателя]]="044525593",1%,1.2%)*Таблица1[[#This Row],[Сумма выплаты]],20)</f>
        <v>20</v>
      </c>
    </row>
    <row r="1295" spans="1:7" x14ac:dyDescent="0.25">
      <c r="A1295" t="s">
        <v>15</v>
      </c>
      <c r="B1295" t="s">
        <v>1640</v>
      </c>
      <c r="C1295" t="s">
        <v>1641</v>
      </c>
      <c r="D1295" t="s">
        <v>1642</v>
      </c>
      <c r="E1295" s="2">
        <v>1639.5</v>
      </c>
      <c r="F1295">
        <f>1.2%*Таблица1[[#This Row],[Сумма выплаты]]</f>
        <v>19.673999999999999</v>
      </c>
      <c r="G1295">
        <f>MAX(IF(Таблица1[[#This Row],[БИК банка получателя]]="044525593",1%,1.2%)*Таблица1[[#This Row],[Сумма выплаты]],20)</f>
        <v>20</v>
      </c>
    </row>
    <row r="1296" spans="1:7" x14ac:dyDescent="0.25">
      <c r="A1296" t="s">
        <v>15</v>
      </c>
      <c r="B1296" t="s">
        <v>1643</v>
      </c>
      <c r="C1296" t="s">
        <v>1644</v>
      </c>
      <c r="D1296" t="s">
        <v>1645</v>
      </c>
      <c r="E1296" s="2">
        <v>1640.5</v>
      </c>
      <c r="F1296">
        <f>1.2%*Таблица1[[#This Row],[Сумма выплаты]]</f>
        <v>19.686</v>
      </c>
      <c r="G1296">
        <f>MAX(IF(Таблица1[[#This Row],[БИК банка получателя]]="044525593",1%,1.2%)*Таблица1[[#This Row],[Сумма выплаты]],20)</f>
        <v>20</v>
      </c>
    </row>
    <row r="1297" spans="1:7" x14ac:dyDescent="0.25">
      <c r="A1297" t="s">
        <v>15</v>
      </c>
      <c r="B1297" t="s">
        <v>1646</v>
      </c>
      <c r="C1297" t="s">
        <v>1647</v>
      </c>
      <c r="D1297" t="s">
        <v>1648</v>
      </c>
      <c r="E1297" s="2">
        <v>1641.5</v>
      </c>
      <c r="F1297">
        <f>1.2%*Таблица1[[#This Row],[Сумма выплаты]]</f>
        <v>19.698</v>
      </c>
      <c r="G1297">
        <f>MAX(IF(Таблица1[[#This Row],[БИК банка получателя]]="044525593",1%,1.2%)*Таблица1[[#This Row],[Сумма выплаты]],20)</f>
        <v>20</v>
      </c>
    </row>
    <row r="1298" spans="1:7" x14ac:dyDescent="0.25">
      <c r="A1298" t="s">
        <v>15</v>
      </c>
      <c r="B1298" t="s">
        <v>1649</v>
      </c>
      <c r="C1298" t="s">
        <v>1650</v>
      </c>
      <c r="D1298" t="s">
        <v>1651</v>
      </c>
      <c r="E1298" s="2">
        <v>1642.5</v>
      </c>
      <c r="F1298">
        <f>1.2%*Таблица1[[#This Row],[Сумма выплаты]]</f>
        <v>19.71</v>
      </c>
      <c r="G1298">
        <f>MAX(IF(Таблица1[[#This Row],[БИК банка получателя]]="044525593",1%,1.2%)*Таблица1[[#This Row],[Сумма выплаты]],20)</f>
        <v>20</v>
      </c>
    </row>
    <row r="1299" spans="1:7" x14ac:dyDescent="0.25">
      <c r="A1299" t="s">
        <v>15</v>
      </c>
      <c r="B1299" t="s">
        <v>1652</v>
      </c>
      <c r="C1299" t="s">
        <v>49</v>
      </c>
      <c r="D1299" t="s">
        <v>1653</v>
      </c>
      <c r="E1299" s="2">
        <v>1643.5</v>
      </c>
      <c r="F1299">
        <f>1.2%*Таблица1[[#This Row],[Сумма выплаты]]</f>
        <v>19.722000000000001</v>
      </c>
      <c r="G1299">
        <f>MAX(IF(Таблица1[[#This Row],[БИК банка получателя]]="044525593",1%,1.2%)*Таблица1[[#This Row],[Сумма выплаты]],20)</f>
        <v>20</v>
      </c>
    </row>
    <row r="1300" spans="1:7" x14ac:dyDescent="0.25">
      <c r="A1300" t="s">
        <v>15</v>
      </c>
      <c r="B1300" t="s">
        <v>1654</v>
      </c>
      <c r="C1300" t="s">
        <v>1655</v>
      </c>
      <c r="D1300" t="s">
        <v>1656</v>
      </c>
      <c r="E1300" s="2">
        <v>1644.5</v>
      </c>
      <c r="F1300">
        <f>1.2%*Таблица1[[#This Row],[Сумма выплаты]]</f>
        <v>19.734000000000002</v>
      </c>
      <c r="G1300">
        <f>MAX(IF(Таблица1[[#This Row],[БИК банка получателя]]="044525593",1%,1.2%)*Таблица1[[#This Row],[Сумма выплаты]],20)</f>
        <v>20</v>
      </c>
    </row>
    <row r="1301" spans="1:7" x14ac:dyDescent="0.25">
      <c r="A1301" t="s">
        <v>15</v>
      </c>
      <c r="B1301" t="s">
        <v>1657</v>
      </c>
      <c r="C1301" t="s">
        <v>1658</v>
      </c>
      <c r="D1301" t="s">
        <v>1659</v>
      </c>
      <c r="E1301" s="2">
        <v>1645.5</v>
      </c>
      <c r="F1301">
        <f>1.2%*Таблица1[[#This Row],[Сумма выплаты]]</f>
        <v>19.745999999999999</v>
      </c>
      <c r="G1301">
        <f>MAX(IF(Таблица1[[#This Row],[БИК банка получателя]]="044525593",1%,1.2%)*Таблица1[[#This Row],[Сумма выплаты]],20)</f>
        <v>20</v>
      </c>
    </row>
    <row r="1302" spans="1:7" x14ac:dyDescent="0.25">
      <c r="A1302" t="s">
        <v>15</v>
      </c>
      <c r="B1302" t="s">
        <v>1660</v>
      </c>
      <c r="C1302" t="s">
        <v>1661</v>
      </c>
      <c r="D1302" t="s">
        <v>1662</v>
      </c>
      <c r="E1302" s="2">
        <v>1646.5</v>
      </c>
      <c r="F1302">
        <f>1.2%*Таблица1[[#This Row],[Сумма выплаты]]</f>
        <v>19.757999999999999</v>
      </c>
      <c r="G1302">
        <f>MAX(IF(Таблица1[[#This Row],[БИК банка получателя]]="044525593",1%,1.2%)*Таблица1[[#This Row],[Сумма выплаты]],20)</f>
        <v>20</v>
      </c>
    </row>
    <row r="1303" spans="1:7" x14ac:dyDescent="0.25">
      <c r="A1303" t="s">
        <v>15</v>
      </c>
      <c r="B1303" t="s">
        <v>1663</v>
      </c>
      <c r="C1303" t="s">
        <v>1664</v>
      </c>
      <c r="D1303" t="s">
        <v>1665</v>
      </c>
      <c r="E1303" s="2">
        <v>1647.5</v>
      </c>
      <c r="F1303">
        <f>1.2%*Таблица1[[#This Row],[Сумма выплаты]]</f>
        <v>19.77</v>
      </c>
      <c r="G1303">
        <f>MAX(IF(Таблица1[[#This Row],[БИК банка получателя]]="044525593",1%,1.2%)*Таблица1[[#This Row],[Сумма выплаты]],20)</f>
        <v>20</v>
      </c>
    </row>
    <row r="1304" spans="1:7" x14ac:dyDescent="0.25">
      <c r="A1304" t="s">
        <v>15</v>
      </c>
      <c r="B1304" t="s">
        <v>1666</v>
      </c>
      <c r="C1304" t="s">
        <v>1667</v>
      </c>
      <c r="D1304" t="s">
        <v>1668</v>
      </c>
      <c r="E1304" s="2">
        <v>1648.5</v>
      </c>
      <c r="F1304">
        <f>1.2%*Таблица1[[#This Row],[Сумма выплаты]]</f>
        <v>19.782</v>
      </c>
      <c r="G1304">
        <f>MAX(IF(Таблица1[[#This Row],[БИК банка получателя]]="044525593",1%,1.2%)*Таблица1[[#This Row],[Сумма выплаты]],20)</f>
        <v>20</v>
      </c>
    </row>
    <row r="1305" spans="1:7" x14ac:dyDescent="0.25">
      <c r="A1305" t="s">
        <v>15</v>
      </c>
      <c r="B1305" t="s">
        <v>1669</v>
      </c>
      <c r="C1305" t="s">
        <v>1670</v>
      </c>
      <c r="D1305" t="s">
        <v>1671</v>
      </c>
      <c r="E1305" s="2">
        <v>1649.5</v>
      </c>
      <c r="F1305">
        <f>1.2%*Таблица1[[#This Row],[Сумма выплаты]]</f>
        <v>19.794</v>
      </c>
      <c r="G1305">
        <f>MAX(IF(Таблица1[[#This Row],[БИК банка получателя]]="044525593",1%,1.2%)*Таблица1[[#This Row],[Сумма выплаты]],20)</f>
        <v>20</v>
      </c>
    </row>
    <row r="1306" spans="1:7" x14ac:dyDescent="0.25">
      <c r="A1306" t="s">
        <v>15</v>
      </c>
      <c r="B1306" t="s">
        <v>1672</v>
      </c>
      <c r="C1306" t="s">
        <v>1673</v>
      </c>
      <c r="D1306" t="s">
        <v>1674</v>
      </c>
      <c r="E1306" s="2">
        <v>1650.5</v>
      </c>
      <c r="F1306">
        <f>1.2%*Таблица1[[#This Row],[Сумма выплаты]]</f>
        <v>19.806000000000001</v>
      </c>
      <c r="G1306">
        <f>MAX(IF(Таблица1[[#This Row],[БИК банка получателя]]="044525593",1%,1.2%)*Таблица1[[#This Row],[Сумма выплаты]],20)</f>
        <v>20</v>
      </c>
    </row>
    <row r="1307" spans="1:7" x14ac:dyDescent="0.25">
      <c r="A1307" t="s">
        <v>15</v>
      </c>
      <c r="B1307" t="s">
        <v>1675</v>
      </c>
      <c r="C1307" t="s">
        <v>1676</v>
      </c>
      <c r="D1307" t="s">
        <v>1677</v>
      </c>
      <c r="E1307" s="2">
        <v>1651.5</v>
      </c>
      <c r="F1307">
        <f>1.2%*Таблица1[[#This Row],[Сумма выплаты]]</f>
        <v>19.818000000000001</v>
      </c>
      <c r="G1307">
        <f>MAX(IF(Таблица1[[#This Row],[БИК банка получателя]]="044525593",1%,1.2%)*Таблица1[[#This Row],[Сумма выплаты]],20)</f>
        <v>20</v>
      </c>
    </row>
    <row r="1308" spans="1:7" x14ac:dyDescent="0.25">
      <c r="A1308" t="s">
        <v>15</v>
      </c>
      <c r="B1308" t="s">
        <v>1678</v>
      </c>
      <c r="C1308" t="s">
        <v>1679</v>
      </c>
      <c r="D1308" t="s">
        <v>1680</v>
      </c>
      <c r="E1308" s="2">
        <v>1652.5</v>
      </c>
      <c r="F1308">
        <f>1.2%*Таблица1[[#This Row],[Сумма выплаты]]</f>
        <v>19.830000000000002</v>
      </c>
      <c r="G1308">
        <f>MAX(IF(Таблица1[[#This Row],[БИК банка получателя]]="044525593",1%,1.2%)*Таблица1[[#This Row],[Сумма выплаты]],20)</f>
        <v>20</v>
      </c>
    </row>
    <row r="1309" spans="1:7" x14ac:dyDescent="0.25">
      <c r="A1309" t="s">
        <v>15</v>
      </c>
      <c r="B1309" t="s">
        <v>1681</v>
      </c>
      <c r="C1309" t="s">
        <v>1682</v>
      </c>
      <c r="D1309" t="s">
        <v>1683</v>
      </c>
      <c r="E1309" s="2">
        <v>1653.5</v>
      </c>
      <c r="F1309">
        <f>1.2%*Таблица1[[#This Row],[Сумма выплаты]]</f>
        <v>19.841999999999999</v>
      </c>
      <c r="G1309">
        <f>MAX(IF(Таблица1[[#This Row],[БИК банка получателя]]="044525593",1%,1.2%)*Таблица1[[#This Row],[Сумма выплаты]],20)</f>
        <v>20</v>
      </c>
    </row>
    <row r="1310" spans="1:7" x14ac:dyDescent="0.25">
      <c r="A1310" t="s">
        <v>15</v>
      </c>
      <c r="B1310" t="s">
        <v>1684</v>
      </c>
      <c r="C1310" t="s">
        <v>1685</v>
      </c>
      <c r="D1310" t="s">
        <v>1686</v>
      </c>
      <c r="E1310" s="2">
        <v>1654.5</v>
      </c>
      <c r="F1310">
        <f>1.2%*Таблица1[[#This Row],[Сумма выплаты]]</f>
        <v>19.853999999999999</v>
      </c>
      <c r="G1310">
        <f>MAX(IF(Таблица1[[#This Row],[БИК банка получателя]]="044525593",1%,1.2%)*Таблица1[[#This Row],[Сумма выплаты]],20)</f>
        <v>20</v>
      </c>
    </row>
    <row r="1311" spans="1:7" x14ac:dyDescent="0.25">
      <c r="A1311" t="s">
        <v>15</v>
      </c>
      <c r="B1311" t="s">
        <v>1687</v>
      </c>
      <c r="C1311" t="s">
        <v>1688</v>
      </c>
      <c r="D1311" t="s">
        <v>1689</v>
      </c>
      <c r="E1311" s="2">
        <v>1655.5</v>
      </c>
      <c r="F1311">
        <f>1.2%*Таблица1[[#This Row],[Сумма выплаты]]</f>
        <v>19.866</v>
      </c>
      <c r="G1311">
        <f>MAX(IF(Таблица1[[#This Row],[БИК банка получателя]]="044525593",1%,1.2%)*Таблица1[[#This Row],[Сумма выплаты]],20)</f>
        <v>20</v>
      </c>
    </row>
    <row r="1312" spans="1:7" x14ac:dyDescent="0.25">
      <c r="A1312" t="s">
        <v>15</v>
      </c>
      <c r="B1312" t="s">
        <v>1690</v>
      </c>
      <c r="C1312" t="s">
        <v>1691</v>
      </c>
      <c r="D1312" t="s">
        <v>1692</v>
      </c>
      <c r="E1312" s="2">
        <v>1656.5</v>
      </c>
      <c r="F1312">
        <f>1.2%*Таблица1[[#This Row],[Сумма выплаты]]</f>
        <v>19.878</v>
      </c>
      <c r="G1312">
        <f>MAX(IF(Таблица1[[#This Row],[БИК банка получателя]]="044525593",1%,1.2%)*Таблица1[[#This Row],[Сумма выплаты]],20)</f>
        <v>20</v>
      </c>
    </row>
    <row r="1313" spans="1:7" x14ac:dyDescent="0.25">
      <c r="A1313" t="s">
        <v>15</v>
      </c>
      <c r="B1313" t="s">
        <v>1693</v>
      </c>
      <c r="C1313" t="s">
        <v>1694</v>
      </c>
      <c r="D1313" t="s">
        <v>1695</v>
      </c>
      <c r="E1313" s="2">
        <v>1657.5</v>
      </c>
      <c r="F1313">
        <f>1.2%*Таблица1[[#This Row],[Сумма выплаты]]</f>
        <v>19.89</v>
      </c>
      <c r="G1313">
        <f>MAX(IF(Таблица1[[#This Row],[БИК банка получателя]]="044525593",1%,1.2%)*Таблица1[[#This Row],[Сумма выплаты]],20)</f>
        <v>20</v>
      </c>
    </row>
    <row r="1314" spans="1:7" x14ac:dyDescent="0.25">
      <c r="A1314" t="s">
        <v>15</v>
      </c>
      <c r="B1314" t="s">
        <v>1696</v>
      </c>
      <c r="C1314" t="s">
        <v>1697</v>
      </c>
      <c r="D1314" t="s">
        <v>1698</v>
      </c>
      <c r="E1314" s="2">
        <v>1658.5</v>
      </c>
      <c r="F1314">
        <f>1.2%*Таблица1[[#This Row],[Сумма выплаты]]</f>
        <v>19.902000000000001</v>
      </c>
      <c r="G1314">
        <f>MAX(IF(Таблица1[[#This Row],[БИК банка получателя]]="044525593",1%,1.2%)*Таблица1[[#This Row],[Сумма выплаты]],20)</f>
        <v>20</v>
      </c>
    </row>
    <row r="1315" spans="1:7" x14ac:dyDescent="0.25">
      <c r="A1315" t="s">
        <v>15</v>
      </c>
      <c r="B1315" t="s">
        <v>1699</v>
      </c>
      <c r="C1315" t="s">
        <v>1700</v>
      </c>
      <c r="D1315" t="s">
        <v>1701</v>
      </c>
      <c r="E1315" s="2">
        <v>1659.5</v>
      </c>
      <c r="F1315">
        <f>1.2%*Таблица1[[#This Row],[Сумма выплаты]]</f>
        <v>19.914000000000001</v>
      </c>
      <c r="G1315">
        <f>MAX(IF(Таблица1[[#This Row],[БИК банка получателя]]="044525593",1%,1.2%)*Таблица1[[#This Row],[Сумма выплаты]],20)</f>
        <v>20</v>
      </c>
    </row>
    <row r="1316" spans="1:7" x14ac:dyDescent="0.25">
      <c r="A1316" t="s">
        <v>15</v>
      </c>
      <c r="B1316" t="s">
        <v>1702</v>
      </c>
      <c r="C1316" t="s">
        <v>1703</v>
      </c>
      <c r="D1316" t="s">
        <v>1704</v>
      </c>
      <c r="E1316" s="2">
        <v>1660.5</v>
      </c>
      <c r="F1316">
        <f>1.2%*Таблица1[[#This Row],[Сумма выплаты]]</f>
        <v>19.926000000000002</v>
      </c>
      <c r="G1316">
        <f>MAX(IF(Таблица1[[#This Row],[БИК банка получателя]]="044525593",1%,1.2%)*Таблица1[[#This Row],[Сумма выплаты]],20)</f>
        <v>20</v>
      </c>
    </row>
    <row r="1317" spans="1:7" x14ac:dyDescent="0.25">
      <c r="A1317" t="s">
        <v>15</v>
      </c>
      <c r="B1317" t="s">
        <v>1705</v>
      </c>
      <c r="C1317" t="s">
        <v>1706</v>
      </c>
      <c r="D1317" t="s">
        <v>1707</v>
      </c>
      <c r="E1317" s="2">
        <v>1661.5</v>
      </c>
      <c r="F1317">
        <f>1.2%*Таблица1[[#This Row],[Сумма выплаты]]</f>
        <v>19.937999999999999</v>
      </c>
      <c r="G1317">
        <f>MAX(IF(Таблица1[[#This Row],[БИК банка получателя]]="044525593",1%,1.2%)*Таблица1[[#This Row],[Сумма выплаты]],20)</f>
        <v>20</v>
      </c>
    </row>
    <row r="1318" spans="1:7" x14ac:dyDescent="0.25">
      <c r="A1318" t="s">
        <v>15</v>
      </c>
      <c r="B1318" t="s">
        <v>1708</v>
      </c>
      <c r="C1318" t="s">
        <v>1709</v>
      </c>
      <c r="D1318" t="s">
        <v>1710</v>
      </c>
      <c r="E1318" s="2">
        <v>1662.5</v>
      </c>
      <c r="F1318">
        <f>1.2%*Таблица1[[#This Row],[Сумма выплаты]]</f>
        <v>19.95</v>
      </c>
      <c r="G1318">
        <f>MAX(IF(Таблица1[[#This Row],[БИК банка получателя]]="044525593",1%,1.2%)*Таблица1[[#This Row],[Сумма выплаты]],20)</f>
        <v>20</v>
      </c>
    </row>
    <row r="1319" spans="1:7" x14ac:dyDescent="0.25">
      <c r="A1319" t="s">
        <v>15</v>
      </c>
      <c r="B1319" t="s">
        <v>1711</v>
      </c>
      <c r="C1319" t="s">
        <v>1712</v>
      </c>
      <c r="D1319" t="s">
        <v>1713</v>
      </c>
      <c r="E1319" s="2">
        <v>1663.5</v>
      </c>
      <c r="F1319">
        <f>1.2%*Таблица1[[#This Row],[Сумма выплаты]]</f>
        <v>19.962</v>
      </c>
      <c r="G1319">
        <f>MAX(IF(Таблица1[[#This Row],[БИК банка получателя]]="044525593",1%,1.2%)*Таблица1[[#This Row],[Сумма выплаты]],20)</f>
        <v>20</v>
      </c>
    </row>
    <row r="1320" spans="1:7" x14ac:dyDescent="0.25">
      <c r="A1320" t="s">
        <v>15</v>
      </c>
      <c r="B1320" t="s">
        <v>1714</v>
      </c>
      <c r="C1320" t="s">
        <v>1715</v>
      </c>
      <c r="D1320" t="s">
        <v>1716</v>
      </c>
      <c r="E1320" s="2">
        <v>1664.5</v>
      </c>
      <c r="F1320">
        <f>1.2%*Таблица1[[#This Row],[Сумма выплаты]]</f>
        <v>19.974</v>
      </c>
      <c r="G1320">
        <f>MAX(IF(Таблица1[[#This Row],[БИК банка получателя]]="044525593",1%,1.2%)*Таблица1[[#This Row],[Сумма выплаты]],20)</f>
        <v>20</v>
      </c>
    </row>
    <row r="1321" spans="1:7" x14ac:dyDescent="0.25">
      <c r="A1321" t="s">
        <v>15</v>
      </c>
      <c r="B1321" t="s">
        <v>1717</v>
      </c>
      <c r="C1321" t="s">
        <v>1718</v>
      </c>
      <c r="D1321" t="s">
        <v>1719</v>
      </c>
      <c r="E1321" s="2">
        <v>1665.5</v>
      </c>
      <c r="F1321">
        <f>1.2%*Таблица1[[#This Row],[Сумма выплаты]]</f>
        <v>19.986000000000001</v>
      </c>
      <c r="G1321">
        <f>MAX(IF(Таблица1[[#This Row],[БИК банка получателя]]="044525593",1%,1.2%)*Таблица1[[#This Row],[Сумма выплаты]],20)</f>
        <v>20</v>
      </c>
    </row>
    <row r="1322" spans="1:7" x14ac:dyDescent="0.25">
      <c r="A1322" t="s">
        <v>15</v>
      </c>
      <c r="B1322" t="s">
        <v>1720</v>
      </c>
      <c r="C1322" t="s">
        <v>75</v>
      </c>
      <c r="D1322" t="s">
        <v>1721</v>
      </c>
      <c r="E1322" s="2">
        <v>1666.5</v>
      </c>
      <c r="F1322">
        <f>1.2%*Таблица1[[#This Row],[Сумма выплаты]]</f>
        <v>19.998000000000001</v>
      </c>
      <c r="G1322">
        <f>MAX(IF(Таблица1[[#This Row],[БИК банка получателя]]="044525593",1%,1.2%)*Таблица1[[#This Row],[Сумма выплаты]],20)</f>
        <v>20</v>
      </c>
    </row>
    <row r="1323" spans="1:7" x14ac:dyDescent="0.25">
      <c r="A1323" t="s">
        <v>15</v>
      </c>
      <c r="B1323" t="s">
        <v>1722</v>
      </c>
      <c r="C1323" t="s">
        <v>1723</v>
      </c>
      <c r="D1323" t="s">
        <v>1724</v>
      </c>
      <c r="E1323" s="2">
        <v>1667.5</v>
      </c>
      <c r="F1323">
        <f>1.2%*Таблица1[[#This Row],[Сумма выплаты]]</f>
        <v>20.010000000000002</v>
      </c>
      <c r="G1323">
        <f>MAX(IF(Таблица1[[#This Row],[БИК банка получателя]]="044525593",1%,1.2%)*Таблица1[[#This Row],[Сумма выплаты]],20)</f>
        <v>20.010000000000002</v>
      </c>
    </row>
    <row r="1324" spans="1:7" x14ac:dyDescent="0.25">
      <c r="A1324" t="s">
        <v>15</v>
      </c>
      <c r="B1324" t="s">
        <v>1725</v>
      </c>
      <c r="C1324" t="s">
        <v>1726</v>
      </c>
      <c r="D1324" t="s">
        <v>1727</v>
      </c>
      <c r="E1324" s="2">
        <v>1668.5</v>
      </c>
      <c r="F1324">
        <f>1.2%*Таблица1[[#This Row],[Сумма выплаты]]</f>
        <v>20.022000000000002</v>
      </c>
      <c r="G1324">
        <f>MAX(IF(Таблица1[[#This Row],[БИК банка получателя]]="044525593",1%,1.2%)*Таблица1[[#This Row],[Сумма выплаты]],20)</f>
        <v>20.022000000000002</v>
      </c>
    </row>
    <row r="1325" spans="1:7" x14ac:dyDescent="0.25">
      <c r="A1325" t="s">
        <v>15</v>
      </c>
      <c r="B1325" t="s">
        <v>1728</v>
      </c>
      <c r="C1325" t="s">
        <v>1729</v>
      </c>
      <c r="D1325" t="s">
        <v>1730</v>
      </c>
      <c r="E1325" s="2">
        <v>1669.5</v>
      </c>
      <c r="F1325">
        <f>1.2%*Таблица1[[#This Row],[Сумма выплаты]]</f>
        <v>20.033999999999999</v>
      </c>
      <c r="G1325">
        <f>MAX(IF(Таблица1[[#This Row],[БИК банка получателя]]="044525593",1%,1.2%)*Таблица1[[#This Row],[Сумма выплаты]],20)</f>
        <v>20.033999999999999</v>
      </c>
    </row>
    <row r="1326" spans="1:7" x14ac:dyDescent="0.25">
      <c r="A1326" t="s">
        <v>15</v>
      </c>
      <c r="B1326" t="s">
        <v>1731</v>
      </c>
      <c r="C1326" t="s">
        <v>1732</v>
      </c>
      <c r="D1326" t="s">
        <v>1733</v>
      </c>
      <c r="E1326" s="2">
        <v>1670.5</v>
      </c>
      <c r="F1326">
        <f>1.2%*Таблица1[[#This Row],[Сумма выплаты]]</f>
        <v>20.045999999999999</v>
      </c>
      <c r="G1326">
        <f>MAX(IF(Таблица1[[#This Row],[БИК банка получателя]]="044525593",1%,1.2%)*Таблица1[[#This Row],[Сумма выплаты]],20)</f>
        <v>20.045999999999999</v>
      </c>
    </row>
    <row r="1327" spans="1:7" x14ac:dyDescent="0.25">
      <c r="A1327" t="s">
        <v>15</v>
      </c>
      <c r="B1327" t="s">
        <v>1734</v>
      </c>
      <c r="C1327" t="s">
        <v>1735</v>
      </c>
      <c r="D1327" t="s">
        <v>1736</v>
      </c>
      <c r="E1327" s="2">
        <v>1671.5</v>
      </c>
      <c r="F1327">
        <f>1.2%*Таблица1[[#This Row],[Сумма выплаты]]</f>
        <v>20.058</v>
      </c>
      <c r="G1327">
        <f>MAX(IF(Таблица1[[#This Row],[БИК банка получателя]]="044525593",1%,1.2%)*Таблица1[[#This Row],[Сумма выплаты]],20)</f>
        <v>20.058</v>
      </c>
    </row>
    <row r="1328" spans="1:7" x14ac:dyDescent="0.25">
      <c r="A1328" t="s">
        <v>15</v>
      </c>
      <c r="B1328" t="s">
        <v>1737</v>
      </c>
      <c r="C1328" t="s">
        <v>1738</v>
      </c>
      <c r="D1328" t="s">
        <v>1739</v>
      </c>
      <c r="E1328" s="2">
        <v>1672.5</v>
      </c>
      <c r="F1328">
        <f>1.2%*Таблица1[[#This Row],[Сумма выплаты]]</f>
        <v>20.07</v>
      </c>
      <c r="G1328">
        <f>MAX(IF(Таблица1[[#This Row],[БИК банка получателя]]="044525593",1%,1.2%)*Таблица1[[#This Row],[Сумма выплаты]],20)</f>
        <v>20.07</v>
      </c>
    </row>
    <row r="1329" spans="1:7" x14ac:dyDescent="0.25">
      <c r="A1329" t="s">
        <v>15</v>
      </c>
      <c r="B1329" t="s">
        <v>1740</v>
      </c>
      <c r="C1329" t="s">
        <v>1741</v>
      </c>
      <c r="D1329" t="s">
        <v>1742</v>
      </c>
      <c r="E1329" s="2">
        <v>1673.5</v>
      </c>
      <c r="F1329">
        <f>1.2%*Таблица1[[#This Row],[Сумма выплаты]]</f>
        <v>20.082000000000001</v>
      </c>
      <c r="G1329">
        <f>MAX(IF(Таблица1[[#This Row],[БИК банка получателя]]="044525593",1%,1.2%)*Таблица1[[#This Row],[Сумма выплаты]],20)</f>
        <v>20.082000000000001</v>
      </c>
    </row>
    <row r="1330" spans="1:7" x14ac:dyDescent="0.25">
      <c r="A1330" t="s">
        <v>15</v>
      </c>
      <c r="B1330" t="s">
        <v>1743</v>
      </c>
      <c r="C1330" t="s">
        <v>1744</v>
      </c>
      <c r="D1330" t="s">
        <v>1745</v>
      </c>
      <c r="E1330" s="2">
        <v>1674.5</v>
      </c>
      <c r="F1330">
        <f>1.2%*Таблица1[[#This Row],[Сумма выплаты]]</f>
        <v>20.094000000000001</v>
      </c>
      <c r="G1330">
        <f>MAX(IF(Таблица1[[#This Row],[БИК банка получателя]]="044525593",1%,1.2%)*Таблица1[[#This Row],[Сумма выплаты]],20)</f>
        <v>20.094000000000001</v>
      </c>
    </row>
    <row r="1331" spans="1:7" x14ac:dyDescent="0.25">
      <c r="A1331" t="s">
        <v>15</v>
      </c>
      <c r="B1331" t="s">
        <v>1746</v>
      </c>
      <c r="C1331" t="s">
        <v>1747</v>
      </c>
      <c r="D1331" t="s">
        <v>1748</v>
      </c>
      <c r="E1331" s="2">
        <v>1675.5</v>
      </c>
      <c r="F1331">
        <f>1.2%*Таблица1[[#This Row],[Сумма выплаты]]</f>
        <v>20.106000000000002</v>
      </c>
      <c r="G1331">
        <f>MAX(IF(Таблица1[[#This Row],[БИК банка получателя]]="044525593",1%,1.2%)*Таблица1[[#This Row],[Сумма выплаты]],20)</f>
        <v>20.106000000000002</v>
      </c>
    </row>
    <row r="1332" spans="1:7" x14ac:dyDescent="0.25">
      <c r="A1332" t="s">
        <v>15</v>
      </c>
      <c r="B1332" t="s">
        <v>1749</v>
      </c>
      <c r="C1332" t="s">
        <v>1750</v>
      </c>
      <c r="D1332" t="s">
        <v>1751</v>
      </c>
      <c r="E1332" s="2">
        <v>1676.5</v>
      </c>
      <c r="F1332">
        <f>1.2%*Таблица1[[#This Row],[Сумма выплаты]]</f>
        <v>20.118000000000002</v>
      </c>
      <c r="G1332">
        <f>MAX(IF(Таблица1[[#This Row],[БИК банка получателя]]="044525593",1%,1.2%)*Таблица1[[#This Row],[Сумма выплаты]],20)</f>
        <v>20.118000000000002</v>
      </c>
    </row>
    <row r="1333" spans="1:7" x14ac:dyDescent="0.25">
      <c r="A1333" t="s">
        <v>15</v>
      </c>
      <c r="B1333" t="s">
        <v>1752</v>
      </c>
      <c r="C1333" t="s">
        <v>1753</v>
      </c>
      <c r="D1333" t="s">
        <v>1754</v>
      </c>
      <c r="E1333" s="2">
        <v>1677.5</v>
      </c>
      <c r="F1333">
        <f>1.2%*Таблица1[[#This Row],[Сумма выплаты]]</f>
        <v>20.13</v>
      </c>
      <c r="G1333">
        <f>MAX(IF(Таблица1[[#This Row],[БИК банка получателя]]="044525593",1%,1.2%)*Таблица1[[#This Row],[Сумма выплаты]],20)</f>
        <v>20.13</v>
      </c>
    </row>
    <row r="1334" spans="1:7" x14ac:dyDescent="0.25">
      <c r="A1334" t="s">
        <v>15</v>
      </c>
      <c r="B1334" t="s">
        <v>1755</v>
      </c>
      <c r="C1334" t="s">
        <v>1756</v>
      </c>
      <c r="D1334" t="s">
        <v>1757</v>
      </c>
      <c r="E1334" s="2">
        <v>1678.5</v>
      </c>
      <c r="F1334">
        <f>1.2%*Таблица1[[#This Row],[Сумма выплаты]]</f>
        <v>20.141999999999999</v>
      </c>
      <c r="G1334">
        <f>MAX(IF(Таблица1[[#This Row],[БИК банка получателя]]="044525593",1%,1.2%)*Таблица1[[#This Row],[Сумма выплаты]],20)</f>
        <v>20.141999999999999</v>
      </c>
    </row>
    <row r="1335" spans="1:7" x14ac:dyDescent="0.25">
      <c r="A1335" t="s">
        <v>15</v>
      </c>
      <c r="B1335" t="s">
        <v>1758</v>
      </c>
      <c r="C1335" t="s">
        <v>1759</v>
      </c>
      <c r="D1335" t="s">
        <v>1760</v>
      </c>
      <c r="E1335" s="2">
        <v>1679.5</v>
      </c>
      <c r="F1335">
        <f>1.2%*Таблица1[[#This Row],[Сумма выплаты]]</f>
        <v>20.154</v>
      </c>
      <c r="G1335">
        <f>MAX(IF(Таблица1[[#This Row],[БИК банка получателя]]="044525593",1%,1.2%)*Таблица1[[#This Row],[Сумма выплаты]],20)</f>
        <v>20.154</v>
      </c>
    </row>
    <row r="1336" spans="1:7" x14ac:dyDescent="0.25">
      <c r="A1336" t="s">
        <v>15</v>
      </c>
      <c r="B1336" t="s">
        <v>1761</v>
      </c>
      <c r="C1336" t="s">
        <v>1762</v>
      </c>
      <c r="D1336" t="s">
        <v>1763</v>
      </c>
      <c r="E1336" s="2">
        <v>1680.5</v>
      </c>
      <c r="F1336">
        <f>1.2%*Таблица1[[#This Row],[Сумма выплаты]]</f>
        <v>20.166</v>
      </c>
      <c r="G1336">
        <f>MAX(IF(Таблица1[[#This Row],[БИК банка получателя]]="044525593",1%,1.2%)*Таблица1[[#This Row],[Сумма выплаты]],20)</f>
        <v>20.166</v>
      </c>
    </row>
    <row r="1337" spans="1:7" x14ac:dyDescent="0.25">
      <c r="A1337" t="s">
        <v>15</v>
      </c>
      <c r="B1337" t="s">
        <v>1764</v>
      </c>
      <c r="C1337" t="s">
        <v>1765</v>
      </c>
      <c r="D1337" t="s">
        <v>1766</v>
      </c>
      <c r="E1337" s="2">
        <v>1681.5</v>
      </c>
      <c r="F1337">
        <f>1.2%*Таблица1[[#This Row],[Сумма выплаты]]</f>
        <v>20.178000000000001</v>
      </c>
      <c r="G1337">
        <f>MAX(IF(Таблица1[[#This Row],[БИК банка получателя]]="044525593",1%,1.2%)*Таблица1[[#This Row],[Сумма выплаты]],20)</f>
        <v>20.178000000000001</v>
      </c>
    </row>
    <row r="1338" spans="1:7" x14ac:dyDescent="0.25">
      <c r="A1338" t="s">
        <v>15</v>
      </c>
      <c r="B1338" t="s">
        <v>1767</v>
      </c>
      <c r="C1338" t="s">
        <v>1768</v>
      </c>
      <c r="D1338" t="s">
        <v>1769</v>
      </c>
      <c r="E1338" s="2">
        <v>1682.5</v>
      </c>
      <c r="F1338">
        <f>1.2%*Таблица1[[#This Row],[Сумма выплаты]]</f>
        <v>20.190000000000001</v>
      </c>
      <c r="G1338">
        <f>MAX(IF(Таблица1[[#This Row],[БИК банка получателя]]="044525593",1%,1.2%)*Таблица1[[#This Row],[Сумма выплаты]],20)</f>
        <v>20.190000000000001</v>
      </c>
    </row>
    <row r="1339" spans="1:7" x14ac:dyDescent="0.25">
      <c r="A1339" t="s">
        <v>15</v>
      </c>
      <c r="B1339" t="s">
        <v>1770</v>
      </c>
      <c r="C1339" t="s">
        <v>1771</v>
      </c>
      <c r="D1339" t="s">
        <v>1772</v>
      </c>
      <c r="E1339" s="2">
        <v>1683.5</v>
      </c>
      <c r="F1339">
        <f>1.2%*Таблица1[[#This Row],[Сумма выплаты]]</f>
        <v>20.202000000000002</v>
      </c>
      <c r="G1339">
        <f>MAX(IF(Таблица1[[#This Row],[БИК банка получателя]]="044525593",1%,1.2%)*Таблица1[[#This Row],[Сумма выплаты]],20)</f>
        <v>20.202000000000002</v>
      </c>
    </row>
    <row r="1340" spans="1:7" x14ac:dyDescent="0.25">
      <c r="A1340" t="s">
        <v>15</v>
      </c>
      <c r="B1340" t="s">
        <v>1773</v>
      </c>
      <c r="C1340" t="s">
        <v>1774</v>
      </c>
      <c r="D1340" t="s">
        <v>1775</v>
      </c>
      <c r="E1340" s="2">
        <v>1684.5</v>
      </c>
      <c r="F1340">
        <f>1.2%*Таблица1[[#This Row],[Сумма выплаты]]</f>
        <v>20.214000000000002</v>
      </c>
      <c r="G1340">
        <f>MAX(IF(Таблица1[[#This Row],[БИК банка получателя]]="044525593",1%,1.2%)*Таблица1[[#This Row],[Сумма выплаты]],20)</f>
        <v>20.214000000000002</v>
      </c>
    </row>
    <row r="1341" spans="1:7" x14ac:dyDescent="0.25">
      <c r="A1341" t="s">
        <v>15</v>
      </c>
      <c r="B1341" t="s">
        <v>1776</v>
      </c>
      <c r="C1341" t="s">
        <v>1777</v>
      </c>
      <c r="D1341" t="s">
        <v>1778</v>
      </c>
      <c r="E1341" s="2">
        <v>1685.5</v>
      </c>
      <c r="F1341">
        <f>1.2%*Таблица1[[#This Row],[Сумма выплаты]]</f>
        <v>20.225999999999999</v>
      </c>
      <c r="G1341">
        <f>MAX(IF(Таблица1[[#This Row],[БИК банка получателя]]="044525593",1%,1.2%)*Таблица1[[#This Row],[Сумма выплаты]],20)</f>
        <v>20.225999999999999</v>
      </c>
    </row>
    <row r="1342" spans="1:7" x14ac:dyDescent="0.25">
      <c r="A1342" t="s">
        <v>15</v>
      </c>
      <c r="B1342" t="s">
        <v>1779</v>
      </c>
      <c r="C1342" t="s">
        <v>1780</v>
      </c>
      <c r="D1342" t="s">
        <v>1781</v>
      </c>
      <c r="E1342" s="2">
        <v>1686.5</v>
      </c>
      <c r="F1342">
        <f>1.2%*Таблица1[[#This Row],[Сумма выплаты]]</f>
        <v>20.238</v>
      </c>
      <c r="G1342">
        <f>MAX(IF(Таблица1[[#This Row],[БИК банка получателя]]="044525593",1%,1.2%)*Таблица1[[#This Row],[Сумма выплаты]],20)</f>
        <v>20.238</v>
      </c>
    </row>
    <row r="1343" spans="1:7" x14ac:dyDescent="0.25">
      <c r="A1343" t="s">
        <v>15</v>
      </c>
      <c r="B1343" t="s">
        <v>1782</v>
      </c>
      <c r="C1343" t="s">
        <v>1783</v>
      </c>
      <c r="D1343" t="s">
        <v>1784</v>
      </c>
      <c r="E1343" s="2">
        <v>1687.5</v>
      </c>
      <c r="F1343">
        <f>1.2%*Таблица1[[#This Row],[Сумма выплаты]]</f>
        <v>20.25</v>
      </c>
      <c r="G1343">
        <f>MAX(IF(Таблица1[[#This Row],[БИК банка получателя]]="044525593",1%,1.2%)*Таблица1[[#This Row],[Сумма выплаты]],20)</f>
        <v>20.25</v>
      </c>
    </row>
    <row r="1344" spans="1:7" x14ac:dyDescent="0.25">
      <c r="A1344" t="s">
        <v>15</v>
      </c>
      <c r="B1344" t="s">
        <v>1785</v>
      </c>
      <c r="C1344" t="s">
        <v>1786</v>
      </c>
      <c r="D1344" t="s">
        <v>1787</v>
      </c>
      <c r="E1344" s="2">
        <v>1688.5</v>
      </c>
      <c r="F1344">
        <f>1.2%*Таблица1[[#This Row],[Сумма выплаты]]</f>
        <v>20.262</v>
      </c>
      <c r="G1344">
        <f>MAX(IF(Таблица1[[#This Row],[БИК банка получателя]]="044525593",1%,1.2%)*Таблица1[[#This Row],[Сумма выплаты]],20)</f>
        <v>20.262</v>
      </c>
    </row>
    <row r="1345" spans="1:7" x14ac:dyDescent="0.25">
      <c r="A1345" t="s">
        <v>15</v>
      </c>
      <c r="B1345" t="s">
        <v>1788</v>
      </c>
      <c r="C1345" t="s">
        <v>1789</v>
      </c>
      <c r="D1345" t="s">
        <v>1790</v>
      </c>
      <c r="E1345" s="2">
        <v>1689.5</v>
      </c>
      <c r="F1345">
        <f>1.2%*Таблица1[[#This Row],[Сумма выплаты]]</f>
        <v>20.274000000000001</v>
      </c>
      <c r="G1345">
        <f>MAX(IF(Таблица1[[#This Row],[БИК банка получателя]]="044525593",1%,1.2%)*Таблица1[[#This Row],[Сумма выплаты]],20)</f>
        <v>20.274000000000001</v>
      </c>
    </row>
    <row r="1346" spans="1:7" x14ac:dyDescent="0.25">
      <c r="A1346" t="s">
        <v>15</v>
      </c>
      <c r="B1346" t="s">
        <v>1791</v>
      </c>
      <c r="C1346" t="s">
        <v>1792</v>
      </c>
      <c r="D1346" t="s">
        <v>1793</v>
      </c>
      <c r="E1346" s="2">
        <v>1690.5</v>
      </c>
      <c r="F1346">
        <f>1.2%*Таблица1[[#This Row],[Сумма выплаты]]</f>
        <v>20.286000000000001</v>
      </c>
      <c r="G1346">
        <f>MAX(IF(Таблица1[[#This Row],[БИК банка получателя]]="044525593",1%,1.2%)*Таблица1[[#This Row],[Сумма выплаты]],20)</f>
        <v>20.286000000000001</v>
      </c>
    </row>
    <row r="1347" spans="1:7" x14ac:dyDescent="0.25">
      <c r="A1347" t="s">
        <v>15</v>
      </c>
      <c r="B1347" t="s">
        <v>1794</v>
      </c>
      <c r="C1347" t="s">
        <v>1795</v>
      </c>
      <c r="D1347" t="s">
        <v>1796</v>
      </c>
      <c r="E1347" s="2">
        <v>1691.5</v>
      </c>
      <c r="F1347">
        <f>1.2%*Таблица1[[#This Row],[Сумма выплаты]]</f>
        <v>20.298000000000002</v>
      </c>
      <c r="G1347">
        <f>MAX(IF(Таблица1[[#This Row],[БИК банка получателя]]="044525593",1%,1.2%)*Таблица1[[#This Row],[Сумма выплаты]],20)</f>
        <v>20.298000000000002</v>
      </c>
    </row>
    <row r="1348" spans="1:7" x14ac:dyDescent="0.25">
      <c r="A1348" t="s">
        <v>15</v>
      </c>
      <c r="B1348" t="s">
        <v>1797</v>
      </c>
      <c r="C1348" t="s">
        <v>1798</v>
      </c>
      <c r="D1348" t="s">
        <v>1799</v>
      </c>
      <c r="E1348" s="2">
        <v>1692.5</v>
      </c>
      <c r="F1348">
        <f>1.2%*Таблица1[[#This Row],[Сумма выплаты]]</f>
        <v>20.309999999999999</v>
      </c>
      <c r="G1348">
        <f>MAX(IF(Таблица1[[#This Row],[БИК банка получателя]]="044525593",1%,1.2%)*Таблица1[[#This Row],[Сумма выплаты]],20)</f>
        <v>20.309999999999999</v>
      </c>
    </row>
    <row r="1349" spans="1:7" x14ac:dyDescent="0.25">
      <c r="A1349" t="s">
        <v>15</v>
      </c>
      <c r="B1349" t="s">
        <v>1800</v>
      </c>
      <c r="C1349" t="s">
        <v>1801</v>
      </c>
      <c r="D1349" t="s">
        <v>1802</v>
      </c>
      <c r="E1349" s="2">
        <v>1693.5</v>
      </c>
      <c r="F1349">
        <f>1.2%*Таблица1[[#This Row],[Сумма выплаты]]</f>
        <v>20.321999999999999</v>
      </c>
      <c r="G1349">
        <f>MAX(IF(Таблица1[[#This Row],[БИК банка получателя]]="044525593",1%,1.2%)*Таблица1[[#This Row],[Сумма выплаты]],20)</f>
        <v>20.321999999999999</v>
      </c>
    </row>
    <row r="1350" spans="1:7" x14ac:dyDescent="0.25">
      <c r="A1350" t="s">
        <v>15</v>
      </c>
      <c r="B1350" t="s">
        <v>1803</v>
      </c>
      <c r="C1350" t="s">
        <v>1804</v>
      </c>
      <c r="D1350" t="s">
        <v>1805</v>
      </c>
      <c r="E1350" s="2">
        <v>1694.5</v>
      </c>
      <c r="F1350">
        <f>1.2%*Таблица1[[#This Row],[Сумма выплаты]]</f>
        <v>20.334</v>
      </c>
      <c r="G1350">
        <f>MAX(IF(Таблица1[[#This Row],[БИК банка получателя]]="044525593",1%,1.2%)*Таблица1[[#This Row],[Сумма выплаты]],20)</f>
        <v>20.334</v>
      </c>
    </row>
    <row r="1351" spans="1:7" x14ac:dyDescent="0.25">
      <c r="A1351" t="s">
        <v>15</v>
      </c>
      <c r="B1351" t="s">
        <v>1806</v>
      </c>
      <c r="C1351" t="s">
        <v>1807</v>
      </c>
      <c r="D1351" t="s">
        <v>1808</v>
      </c>
      <c r="E1351" s="2">
        <v>1695.5</v>
      </c>
      <c r="F1351">
        <f>1.2%*Таблица1[[#This Row],[Сумма выплаты]]</f>
        <v>20.346</v>
      </c>
      <c r="G1351">
        <f>MAX(IF(Таблица1[[#This Row],[БИК банка получателя]]="044525593",1%,1.2%)*Таблица1[[#This Row],[Сумма выплаты]],20)</f>
        <v>20.346</v>
      </c>
    </row>
    <row r="1352" spans="1:7" x14ac:dyDescent="0.25">
      <c r="A1352" t="s">
        <v>15</v>
      </c>
      <c r="B1352" t="s">
        <v>1809</v>
      </c>
      <c r="C1352" t="s">
        <v>1810</v>
      </c>
      <c r="D1352" t="s">
        <v>1811</v>
      </c>
      <c r="E1352" s="2">
        <v>1696.5</v>
      </c>
      <c r="F1352">
        <f>1.2%*Таблица1[[#This Row],[Сумма выплаты]]</f>
        <v>20.358000000000001</v>
      </c>
      <c r="G1352">
        <f>MAX(IF(Таблица1[[#This Row],[БИК банка получателя]]="044525593",1%,1.2%)*Таблица1[[#This Row],[Сумма выплаты]],20)</f>
        <v>20.358000000000001</v>
      </c>
    </row>
    <row r="1353" spans="1:7" x14ac:dyDescent="0.25">
      <c r="A1353" t="s">
        <v>15</v>
      </c>
      <c r="B1353" t="s">
        <v>1812</v>
      </c>
      <c r="C1353" t="s">
        <v>1813</v>
      </c>
      <c r="D1353" t="s">
        <v>1814</v>
      </c>
      <c r="E1353" s="2">
        <v>1697.5</v>
      </c>
      <c r="F1353">
        <f>1.2%*Таблица1[[#This Row],[Сумма выплаты]]</f>
        <v>20.37</v>
      </c>
      <c r="G1353">
        <f>MAX(IF(Таблица1[[#This Row],[БИК банка получателя]]="044525593",1%,1.2%)*Таблица1[[#This Row],[Сумма выплаты]],20)</f>
        <v>20.37</v>
      </c>
    </row>
    <row r="1354" spans="1:7" x14ac:dyDescent="0.25">
      <c r="A1354" t="s">
        <v>15</v>
      </c>
      <c r="B1354" t="s">
        <v>1815</v>
      </c>
      <c r="C1354" t="s">
        <v>1816</v>
      </c>
      <c r="D1354" t="s">
        <v>1817</v>
      </c>
      <c r="E1354" s="2">
        <v>1698.5</v>
      </c>
      <c r="F1354">
        <f>1.2%*Таблица1[[#This Row],[Сумма выплаты]]</f>
        <v>20.382000000000001</v>
      </c>
      <c r="G1354">
        <f>MAX(IF(Таблица1[[#This Row],[БИК банка получателя]]="044525593",1%,1.2%)*Таблица1[[#This Row],[Сумма выплаты]],20)</f>
        <v>20.382000000000001</v>
      </c>
    </row>
    <row r="1355" spans="1:7" x14ac:dyDescent="0.25">
      <c r="A1355" t="s">
        <v>15</v>
      </c>
      <c r="B1355" t="s">
        <v>1818</v>
      </c>
      <c r="C1355" t="s">
        <v>1819</v>
      </c>
      <c r="D1355" t="s">
        <v>1820</v>
      </c>
      <c r="E1355" s="2">
        <v>1699.5</v>
      </c>
      <c r="F1355">
        <f>1.2%*Таблица1[[#This Row],[Сумма выплаты]]</f>
        <v>20.394000000000002</v>
      </c>
      <c r="G1355">
        <f>MAX(IF(Таблица1[[#This Row],[БИК банка получателя]]="044525593",1%,1.2%)*Таблица1[[#This Row],[Сумма выплаты]],20)</f>
        <v>20.394000000000002</v>
      </c>
    </row>
    <row r="1356" spans="1:7" x14ac:dyDescent="0.25">
      <c r="A1356" t="s">
        <v>15</v>
      </c>
      <c r="B1356" t="s">
        <v>1821</v>
      </c>
      <c r="C1356" t="s">
        <v>1822</v>
      </c>
      <c r="D1356" t="s">
        <v>1823</v>
      </c>
      <c r="E1356" s="2">
        <v>1700.5</v>
      </c>
      <c r="F1356">
        <f>1.2%*Таблица1[[#This Row],[Сумма выплаты]]</f>
        <v>20.405999999999999</v>
      </c>
      <c r="G1356">
        <f>MAX(IF(Таблица1[[#This Row],[БИК банка получателя]]="044525593",1%,1.2%)*Таблица1[[#This Row],[Сумма выплаты]],20)</f>
        <v>20.405999999999999</v>
      </c>
    </row>
    <row r="1357" spans="1:7" x14ac:dyDescent="0.25">
      <c r="A1357" t="s">
        <v>15</v>
      </c>
      <c r="B1357" t="s">
        <v>1824</v>
      </c>
      <c r="C1357" t="s">
        <v>1825</v>
      </c>
      <c r="D1357" t="s">
        <v>1826</v>
      </c>
      <c r="E1357" s="2">
        <v>1701.5</v>
      </c>
      <c r="F1357">
        <f>1.2%*Таблица1[[#This Row],[Сумма выплаты]]</f>
        <v>20.417999999999999</v>
      </c>
      <c r="G1357">
        <f>MAX(IF(Таблица1[[#This Row],[БИК банка получателя]]="044525593",1%,1.2%)*Таблица1[[#This Row],[Сумма выплаты]],20)</f>
        <v>20.417999999999999</v>
      </c>
    </row>
    <row r="1358" spans="1:7" x14ac:dyDescent="0.25">
      <c r="A1358" t="s">
        <v>15</v>
      </c>
      <c r="B1358" t="s">
        <v>1827</v>
      </c>
      <c r="C1358" t="s">
        <v>1828</v>
      </c>
      <c r="D1358" t="s">
        <v>1829</v>
      </c>
      <c r="E1358" s="2">
        <v>1702.5</v>
      </c>
      <c r="F1358">
        <f>1.2%*Таблица1[[#This Row],[Сумма выплаты]]</f>
        <v>20.43</v>
      </c>
      <c r="G1358">
        <f>MAX(IF(Таблица1[[#This Row],[БИК банка получателя]]="044525593",1%,1.2%)*Таблица1[[#This Row],[Сумма выплаты]],20)</f>
        <v>20.43</v>
      </c>
    </row>
    <row r="1359" spans="1:7" x14ac:dyDescent="0.25">
      <c r="A1359" t="s">
        <v>15</v>
      </c>
      <c r="B1359" t="s">
        <v>1830</v>
      </c>
      <c r="C1359" t="s">
        <v>1831</v>
      </c>
      <c r="D1359" t="s">
        <v>1832</v>
      </c>
      <c r="E1359" s="2">
        <v>1703.5</v>
      </c>
      <c r="F1359">
        <f>1.2%*Таблица1[[#This Row],[Сумма выплаты]]</f>
        <v>20.442</v>
      </c>
      <c r="G1359">
        <f>MAX(IF(Таблица1[[#This Row],[БИК банка получателя]]="044525593",1%,1.2%)*Таблица1[[#This Row],[Сумма выплаты]],20)</f>
        <v>20.442</v>
      </c>
    </row>
    <row r="1360" spans="1:7" x14ac:dyDescent="0.25">
      <c r="A1360" t="s">
        <v>15</v>
      </c>
      <c r="B1360" t="s">
        <v>1833</v>
      </c>
      <c r="C1360" t="s">
        <v>1834</v>
      </c>
      <c r="D1360" t="s">
        <v>1835</v>
      </c>
      <c r="E1360" s="2">
        <v>1704.5</v>
      </c>
      <c r="F1360">
        <f>1.2%*Таблица1[[#This Row],[Сумма выплаты]]</f>
        <v>20.454000000000001</v>
      </c>
      <c r="G1360">
        <f>MAX(IF(Таблица1[[#This Row],[БИК банка получателя]]="044525593",1%,1.2%)*Таблица1[[#This Row],[Сумма выплаты]],20)</f>
        <v>20.454000000000001</v>
      </c>
    </row>
    <row r="1361" spans="1:7" x14ac:dyDescent="0.25">
      <c r="A1361" t="s">
        <v>15</v>
      </c>
      <c r="B1361" t="s">
        <v>1836</v>
      </c>
      <c r="C1361" t="s">
        <v>1837</v>
      </c>
      <c r="D1361" t="s">
        <v>1838</v>
      </c>
      <c r="E1361" s="2">
        <v>1705.5</v>
      </c>
      <c r="F1361">
        <f>1.2%*Таблица1[[#This Row],[Сумма выплаты]]</f>
        <v>20.466000000000001</v>
      </c>
      <c r="G1361">
        <f>MAX(IF(Таблица1[[#This Row],[БИК банка получателя]]="044525593",1%,1.2%)*Таблица1[[#This Row],[Сумма выплаты]],20)</f>
        <v>20.466000000000001</v>
      </c>
    </row>
    <row r="1362" spans="1:7" x14ac:dyDescent="0.25">
      <c r="A1362" t="s">
        <v>15</v>
      </c>
      <c r="B1362" t="s">
        <v>1839</v>
      </c>
      <c r="C1362" t="s">
        <v>1840</v>
      </c>
      <c r="D1362" t="s">
        <v>1841</v>
      </c>
      <c r="E1362" s="2">
        <v>1706.5</v>
      </c>
      <c r="F1362">
        <f>1.2%*Таблица1[[#This Row],[Сумма выплаты]]</f>
        <v>20.478000000000002</v>
      </c>
      <c r="G1362">
        <f>MAX(IF(Таблица1[[#This Row],[БИК банка получателя]]="044525593",1%,1.2%)*Таблица1[[#This Row],[Сумма выплаты]],20)</f>
        <v>20.478000000000002</v>
      </c>
    </row>
    <row r="1363" spans="1:7" x14ac:dyDescent="0.25">
      <c r="A1363" t="s">
        <v>15</v>
      </c>
      <c r="B1363" t="s">
        <v>1842</v>
      </c>
      <c r="C1363" t="s">
        <v>1843</v>
      </c>
      <c r="D1363" t="s">
        <v>1844</v>
      </c>
      <c r="E1363" s="2">
        <v>1707.5</v>
      </c>
      <c r="F1363">
        <f>1.2%*Таблица1[[#This Row],[Сумма выплаты]]</f>
        <v>20.490000000000002</v>
      </c>
      <c r="G1363">
        <f>MAX(IF(Таблица1[[#This Row],[БИК банка получателя]]="044525593",1%,1.2%)*Таблица1[[#This Row],[Сумма выплаты]],20)</f>
        <v>20.490000000000002</v>
      </c>
    </row>
    <row r="1364" spans="1:7" x14ac:dyDescent="0.25">
      <c r="A1364" t="s">
        <v>15</v>
      </c>
      <c r="B1364" t="s">
        <v>1845</v>
      </c>
      <c r="C1364" t="s">
        <v>1846</v>
      </c>
      <c r="D1364" t="s">
        <v>1847</v>
      </c>
      <c r="E1364" s="2">
        <v>1708.5</v>
      </c>
      <c r="F1364">
        <f>1.2%*Таблица1[[#This Row],[Сумма выплаты]]</f>
        <v>20.501999999999999</v>
      </c>
      <c r="G1364">
        <f>MAX(IF(Таблица1[[#This Row],[БИК банка получателя]]="044525593",1%,1.2%)*Таблица1[[#This Row],[Сумма выплаты]],20)</f>
        <v>20.501999999999999</v>
      </c>
    </row>
    <row r="1365" spans="1:7" x14ac:dyDescent="0.25">
      <c r="A1365" t="s">
        <v>15</v>
      </c>
      <c r="B1365" t="s">
        <v>1848</v>
      </c>
      <c r="C1365" t="s">
        <v>1849</v>
      </c>
      <c r="D1365" t="s">
        <v>1850</v>
      </c>
      <c r="E1365" s="2">
        <v>1709.5</v>
      </c>
      <c r="F1365">
        <f>1.2%*Таблица1[[#This Row],[Сумма выплаты]]</f>
        <v>20.513999999999999</v>
      </c>
      <c r="G1365">
        <f>MAX(IF(Таблица1[[#This Row],[БИК банка получателя]]="044525593",1%,1.2%)*Таблица1[[#This Row],[Сумма выплаты]],20)</f>
        <v>20.513999999999999</v>
      </c>
    </row>
    <row r="1366" spans="1:7" x14ac:dyDescent="0.25">
      <c r="A1366" t="s">
        <v>15</v>
      </c>
      <c r="B1366" t="s">
        <v>1851</v>
      </c>
      <c r="C1366" t="s">
        <v>1852</v>
      </c>
      <c r="D1366" t="s">
        <v>1853</v>
      </c>
      <c r="E1366" s="2">
        <v>1710.5</v>
      </c>
      <c r="F1366">
        <f>1.2%*Таблица1[[#This Row],[Сумма выплаты]]</f>
        <v>20.526</v>
      </c>
      <c r="G1366">
        <f>MAX(IF(Таблица1[[#This Row],[БИК банка получателя]]="044525593",1%,1.2%)*Таблица1[[#This Row],[Сумма выплаты]],20)</f>
        <v>20.526</v>
      </c>
    </row>
    <row r="1367" spans="1:7" x14ac:dyDescent="0.25">
      <c r="A1367" t="s">
        <v>15</v>
      </c>
      <c r="B1367" t="s">
        <v>1854</v>
      </c>
      <c r="C1367" t="s">
        <v>1855</v>
      </c>
      <c r="D1367" t="s">
        <v>1856</v>
      </c>
      <c r="E1367" s="2">
        <v>1711.5</v>
      </c>
      <c r="F1367">
        <f>1.2%*Таблица1[[#This Row],[Сумма выплаты]]</f>
        <v>20.538</v>
      </c>
      <c r="G1367">
        <f>MAX(IF(Таблица1[[#This Row],[БИК банка получателя]]="044525593",1%,1.2%)*Таблица1[[#This Row],[Сумма выплаты]],20)</f>
        <v>20.538</v>
      </c>
    </row>
    <row r="1368" spans="1:7" x14ac:dyDescent="0.25">
      <c r="A1368" t="s">
        <v>15</v>
      </c>
      <c r="B1368" t="s">
        <v>1857</v>
      </c>
      <c r="C1368" t="s">
        <v>1858</v>
      </c>
      <c r="D1368" t="s">
        <v>1859</v>
      </c>
      <c r="E1368" s="2">
        <v>1712.5</v>
      </c>
      <c r="F1368">
        <f>1.2%*Таблица1[[#This Row],[Сумма выплаты]]</f>
        <v>20.55</v>
      </c>
      <c r="G1368">
        <f>MAX(IF(Таблица1[[#This Row],[БИК банка получателя]]="044525593",1%,1.2%)*Таблица1[[#This Row],[Сумма выплаты]],20)</f>
        <v>20.55</v>
      </c>
    </row>
    <row r="1369" spans="1:7" x14ac:dyDescent="0.25">
      <c r="A1369" t="s">
        <v>15</v>
      </c>
      <c r="B1369" t="s">
        <v>1860</v>
      </c>
      <c r="C1369" t="s">
        <v>1861</v>
      </c>
      <c r="D1369" t="s">
        <v>1862</v>
      </c>
      <c r="E1369" s="2">
        <v>1713.5</v>
      </c>
      <c r="F1369">
        <f>1.2%*Таблица1[[#This Row],[Сумма выплаты]]</f>
        <v>20.562000000000001</v>
      </c>
      <c r="G1369">
        <f>MAX(IF(Таблица1[[#This Row],[БИК банка получателя]]="044525593",1%,1.2%)*Таблица1[[#This Row],[Сумма выплаты]],20)</f>
        <v>20.562000000000001</v>
      </c>
    </row>
    <row r="1370" spans="1:7" x14ac:dyDescent="0.25">
      <c r="A1370" t="s">
        <v>15</v>
      </c>
      <c r="B1370" t="s">
        <v>1863</v>
      </c>
      <c r="C1370" t="s">
        <v>1864</v>
      </c>
      <c r="D1370" t="s">
        <v>1865</v>
      </c>
      <c r="E1370" s="2">
        <v>1714.5</v>
      </c>
      <c r="F1370">
        <f>1.2%*Таблица1[[#This Row],[Сумма выплаты]]</f>
        <v>20.574000000000002</v>
      </c>
      <c r="G1370">
        <f>MAX(IF(Таблица1[[#This Row],[БИК банка получателя]]="044525593",1%,1.2%)*Таблица1[[#This Row],[Сумма выплаты]],20)</f>
        <v>20.574000000000002</v>
      </c>
    </row>
    <row r="1371" spans="1:7" x14ac:dyDescent="0.25">
      <c r="A1371" t="s">
        <v>15</v>
      </c>
      <c r="B1371" t="s">
        <v>1866</v>
      </c>
      <c r="C1371" t="s">
        <v>1867</v>
      </c>
      <c r="D1371" t="s">
        <v>1868</v>
      </c>
      <c r="E1371" s="2">
        <v>1715.5</v>
      </c>
      <c r="F1371">
        <f>1.2%*Таблица1[[#This Row],[Сумма выплаты]]</f>
        <v>20.586000000000002</v>
      </c>
      <c r="G1371">
        <f>MAX(IF(Таблица1[[#This Row],[БИК банка получателя]]="044525593",1%,1.2%)*Таблица1[[#This Row],[Сумма выплаты]],20)</f>
        <v>20.586000000000002</v>
      </c>
    </row>
    <row r="1372" spans="1:7" x14ac:dyDescent="0.25">
      <c r="A1372" t="s">
        <v>15</v>
      </c>
      <c r="B1372" t="s">
        <v>1869</v>
      </c>
      <c r="C1372" t="s">
        <v>1870</v>
      </c>
      <c r="D1372" t="s">
        <v>1871</v>
      </c>
      <c r="E1372" s="2">
        <v>1716.5</v>
      </c>
      <c r="F1372">
        <f>1.2%*Таблица1[[#This Row],[Сумма выплаты]]</f>
        <v>20.597999999999999</v>
      </c>
      <c r="G1372">
        <f>MAX(IF(Таблица1[[#This Row],[БИК банка получателя]]="044525593",1%,1.2%)*Таблица1[[#This Row],[Сумма выплаты]],20)</f>
        <v>20.597999999999999</v>
      </c>
    </row>
    <row r="1373" spans="1:7" x14ac:dyDescent="0.25">
      <c r="A1373" t="s">
        <v>15</v>
      </c>
      <c r="B1373" t="s">
        <v>1872</v>
      </c>
      <c r="C1373" t="s">
        <v>1873</v>
      </c>
      <c r="D1373" t="s">
        <v>1874</v>
      </c>
      <c r="E1373" s="2">
        <v>1717.5</v>
      </c>
      <c r="F1373">
        <f>1.2%*Таблица1[[#This Row],[Сумма выплаты]]</f>
        <v>20.61</v>
      </c>
      <c r="G1373">
        <f>MAX(IF(Таблица1[[#This Row],[БИК банка получателя]]="044525593",1%,1.2%)*Таблица1[[#This Row],[Сумма выплаты]],20)</f>
        <v>20.61</v>
      </c>
    </row>
    <row r="1374" spans="1:7" x14ac:dyDescent="0.25">
      <c r="A1374" t="s">
        <v>15</v>
      </c>
      <c r="B1374" t="s">
        <v>1875</v>
      </c>
      <c r="C1374" t="s">
        <v>1876</v>
      </c>
      <c r="D1374" t="s">
        <v>1877</v>
      </c>
      <c r="E1374" s="2">
        <v>1718.5</v>
      </c>
      <c r="F1374">
        <f>1.2%*Таблица1[[#This Row],[Сумма выплаты]]</f>
        <v>20.622</v>
      </c>
      <c r="G1374">
        <f>MAX(IF(Таблица1[[#This Row],[БИК банка получателя]]="044525593",1%,1.2%)*Таблица1[[#This Row],[Сумма выплаты]],20)</f>
        <v>20.622</v>
      </c>
    </row>
    <row r="1375" spans="1:7" x14ac:dyDescent="0.25">
      <c r="A1375" t="s">
        <v>15</v>
      </c>
      <c r="B1375" t="s">
        <v>1878</v>
      </c>
      <c r="C1375" t="s">
        <v>1879</v>
      </c>
      <c r="D1375" t="s">
        <v>1880</v>
      </c>
      <c r="E1375" s="2">
        <v>1719.5</v>
      </c>
      <c r="F1375">
        <f>1.2%*Таблица1[[#This Row],[Сумма выплаты]]</f>
        <v>20.634</v>
      </c>
      <c r="G1375">
        <f>MAX(IF(Таблица1[[#This Row],[БИК банка получателя]]="044525593",1%,1.2%)*Таблица1[[#This Row],[Сумма выплаты]],20)</f>
        <v>20.634</v>
      </c>
    </row>
    <row r="1376" spans="1:7" x14ac:dyDescent="0.25">
      <c r="A1376" t="s">
        <v>15</v>
      </c>
      <c r="B1376" t="s">
        <v>1881</v>
      </c>
      <c r="C1376" t="s">
        <v>1882</v>
      </c>
      <c r="D1376" t="s">
        <v>1883</v>
      </c>
      <c r="E1376" s="2">
        <v>1720.5</v>
      </c>
      <c r="F1376">
        <f>1.2%*Таблица1[[#This Row],[Сумма выплаты]]</f>
        <v>20.646000000000001</v>
      </c>
      <c r="G1376">
        <f>MAX(IF(Таблица1[[#This Row],[БИК банка получателя]]="044525593",1%,1.2%)*Таблица1[[#This Row],[Сумма выплаты]],20)</f>
        <v>20.646000000000001</v>
      </c>
    </row>
    <row r="1377" spans="1:7" x14ac:dyDescent="0.25">
      <c r="A1377" t="s">
        <v>15</v>
      </c>
      <c r="B1377" t="s">
        <v>1884</v>
      </c>
      <c r="C1377" t="s">
        <v>1885</v>
      </c>
      <c r="D1377" t="s">
        <v>1886</v>
      </c>
      <c r="E1377" s="2">
        <v>1721.5</v>
      </c>
      <c r="F1377">
        <f>1.2%*Таблица1[[#This Row],[Сумма выплаты]]</f>
        <v>20.658000000000001</v>
      </c>
      <c r="G1377">
        <f>MAX(IF(Таблица1[[#This Row],[БИК банка получателя]]="044525593",1%,1.2%)*Таблица1[[#This Row],[Сумма выплаты]],20)</f>
        <v>20.658000000000001</v>
      </c>
    </row>
    <row r="1378" spans="1:7" x14ac:dyDescent="0.25">
      <c r="A1378" t="s">
        <v>15</v>
      </c>
      <c r="B1378" t="s">
        <v>1887</v>
      </c>
      <c r="C1378" t="s">
        <v>1888</v>
      </c>
      <c r="D1378" t="s">
        <v>1889</v>
      </c>
      <c r="E1378" s="2">
        <v>1722.5</v>
      </c>
      <c r="F1378">
        <f>1.2%*Таблица1[[#This Row],[Сумма выплаты]]</f>
        <v>20.67</v>
      </c>
      <c r="G1378">
        <f>MAX(IF(Таблица1[[#This Row],[БИК банка получателя]]="044525593",1%,1.2%)*Таблица1[[#This Row],[Сумма выплаты]],20)</f>
        <v>20.67</v>
      </c>
    </row>
    <row r="1379" spans="1:7" x14ac:dyDescent="0.25">
      <c r="A1379" t="s">
        <v>15</v>
      </c>
      <c r="B1379" t="s">
        <v>1890</v>
      </c>
      <c r="C1379" t="s">
        <v>1891</v>
      </c>
      <c r="D1379" t="s">
        <v>1892</v>
      </c>
      <c r="E1379" s="2">
        <v>1723.5</v>
      </c>
      <c r="F1379">
        <f>1.2%*Таблица1[[#This Row],[Сумма выплаты]]</f>
        <v>20.682000000000002</v>
      </c>
      <c r="G1379">
        <f>MAX(IF(Таблица1[[#This Row],[БИК банка получателя]]="044525593",1%,1.2%)*Таблица1[[#This Row],[Сумма выплаты]],20)</f>
        <v>20.682000000000002</v>
      </c>
    </row>
    <row r="1380" spans="1:7" x14ac:dyDescent="0.25">
      <c r="A1380" t="s">
        <v>15</v>
      </c>
      <c r="B1380" t="s">
        <v>1893</v>
      </c>
      <c r="C1380" t="s">
        <v>1894</v>
      </c>
      <c r="D1380" t="s">
        <v>1895</v>
      </c>
      <c r="E1380" s="2">
        <v>1724.5</v>
      </c>
      <c r="F1380">
        <f>1.2%*Таблица1[[#This Row],[Сумма выплаты]]</f>
        <v>20.693999999999999</v>
      </c>
      <c r="G1380">
        <f>MAX(IF(Таблица1[[#This Row],[БИК банка получателя]]="044525593",1%,1.2%)*Таблица1[[#This Row],[Сумма выплаты]],20)</f>
        <v>20.693999999999999</v>
      </c>
    </row>
    <row r="1381" spans="1:7" x14ac:dyDescent="0.25">
      <c r="A1381" t="s">
        <v>15</v>
      </c>
      <c r="B1381" t="s">
        <v>1896</v>
      </c>
      <c r="C1381" t="s">
        <v>1897</v>
      </c>
      <c r="D1381" t="s">
        <v>1898</v>
      </c>
      <c r="E1381" s="2">
        <v>1725.5</v>
      </c>
      <c r="F1381">
        <f>1.2%*Таблица1[[#This Row],[Сумма выплаты]]</f>
        <v>20.706</v>
      </c>
      <c r="G1381">
        <f>MAX(IF(Таблица1[[#This Row],[БИК банка получателя]]="044525593",1%,1.2%)*Таблица1[[#This Row],[Сумма выплаты]],20)</f>
        <v>20.706</v>
      </c>
    </row>
    <row r="1382" spans="1:7" x14ac:dyDescent="0.25">
      <c r="A1382" t="s">
        <v>15</v>
      </c>
      <c r="B1382" t="s">
        <v>1899</v>
      </c>
      <c r="C1382" t="s">
        <v>1900</v>
      </c>
      <c r="D1382" t="s">
        <v>1901</v>
      </c>
      <c r="E1382" s="2">
        <v>1726.5</v>
      </c>
      <c r="F1382">
        <f>1.2%*Таблица1[[#This Row],[Сумма выплаты]]</f>
        <v>20.718</v>
      </c>
      <c r="G1382">
        <f>MAX(IF(Таблица1[[#This Row],[БИК банка получателя]]="044525593",1%,1.2%)*Таблица1[[#This Row],[Сумма выплаты]],20)</f>
        <v>20.718</v>
      </c>
    </row>
    <row r="1383" spans="1:7" x14ac:dyDescent="0.25">
      <c r="A1383" t="s">
        <v>15</v>
      </c>
      <c r="B1383" t="s">
        <v>1902</v>
      </c>
      <c r="C1383" t="s">
        <v>1903</v>
      </c>
      <c r="D1383" t="s">
        <v>1904</v>
      </c>
      <c r="E1383" s="2">
        <v>1727.5</v>
      </c>
      <c r="F1383">
        <f>1.2%*Таблица1[[#This Row],[Сумма выплаты]]</f>
        <v>20.73</v>
      </c>
      <c r="G1383">
        <f>MAX(IF(Таблица1[[#This Row],[БИК банка получателя]]="044525593",1%,1.2%)*Таблица1[[#This Row],[Сумма выплаты]],20)</f>
        <v>20.73</v>
      </c>
    </row>
    <row r="1384" spans="1:7" x14ac:dyDescent="0.25">
      <c r="A1384" t="s">
        <v>15</v>
      </c>
      <c r="B1384" t="s">
        <v>1905</v>
      </c>
      <c r="C1384" t="s">
        <v>1906</v>
      </c>
      <c r="D1384" t="s">
        <v>1907</v>
      </c>
      <c r="E1384" s="2">
        <v>1728.5</v>
      </c>
      <c r="F1384">
        <f>1.2%*Таблица1[[#This Row],[Сумма выплаты]]</f>
        <v>20.742000000000001</v>
      </c>
      <c r="G1384">
        <f>MAX(IF(Таблица1[[#This Row],[БИК банка получателя]]="044525593",1%,1.2%)*Таблица1[[#This Row],[Сумма выплаты]],20)</f>
        <v>20.742000000000001</v>
      </c>
    </row>
    <row r="1385" spans="1:7" x14ac:dyDescent="0.25">
      <c r="A1385" t="s">
        <v>15</v>
      </c>
      <c r="B1385" t="s">
        <v>1908</v>
      </c>
      <c r="C1385" t="s">
        <v>1909</v>
      </c>
      <c r="D1385" t="s">
        <v>1910</v>
      </c>
      <c r="E1385" s="2">
        <v>1729.5</v>
      </c>
      <c r="F1385">
        <f>1.2%*Таблица1[[#This Row],[Сумма выплаты]]</f>
        <v>20.754000000000001</v>
      </c>
      <c r="G1385">
        <f>MAX(IF(Таблица1[[#This Row],[БИК банка получателя]]="044525593",1%,1.2%)*Таблица1[[#This Row],[Сумма выплаты]],20)</f>
        <v>20.754000000000001</v>
      </c>
    </row>
    <row r="1386" spans="1:7" x14ac:dyDescent="0.25">
      <c r="A1386" t="s">
        <v>15</v>
      </c>
      <c r="B1386" t="s">
        <v>1911</v>
      </c>
      <c r="C1386" t="s">
        <v>1912</v>
      </c>
      <c r="D1386" t="s">
        <v>1913</v>
      </c>
      <c r="E1386" s="2">
        <v>1730.5</v>
      </c>
      <c r="F1386">
        <f>1.2%*Таблица1[[#This Row],[Сумма выплаты]]</f>
        <v>20.766000000000002</v>
      </c>
      <c r="G1386">
        <f>MAX(IF(Таблица1[[#This Row],[БИК банка получателя]]="044525593",1%,1.2%)*Таблица1[[#This Row],[Сумма выплаты]],20)</f>
        <v>20.766000000000002</v>
      </c>
    </row>
    <row r="1387" spans="1:7" x14ac:dyDescent="0.25">
      <c r="A1387" t="s">
        <v>15</v>
      </c>
      <c r="B1387" t="s">
        <v>1914</v>
      </c>
      <c r="C1387" t="s">
        <v>1915</v>
      </c>
      <c r="D1387" t="s">
        <v>1916</v>
      </c>
      <c r="E1387" s="2">
        <v>1731.5</v>
      </c>
      <c r="F1387">
        <f>1.2%*Таблица1[[#This Row],[Сумма выплаты]]</f>
        <v>20.777999999999999</v>
      </c>
      <c r="G1387">
        <f>MAX(IF(Таблица1[[#This Row],[БИК банка получателя]]="044525593",1%,1.2%)*Таблица1[[#This Row],[Сумма выплаты]],20)</f>
        <v>20.777999999999999</v>
      </c>
    </row>
    <row r="1388" spans="1:7" x14ac:dyDescent="0.25">
      <c r="A1388" t="s">
        <v>15</v>
      </c>
      <c r="B1388" t="s">
        <v>1917</v>
      </c>
      <c r="C1388" t="s">
        <v>1918</v>
      </c>
      <c r="D1388" t="s">
        <v>1919</v>
      </c>
      <c r="E1388" s="2">
        <v>1732.5</v>
      </c>
      <c r="F1388">
        <f>1.2%*Таблица1[[#This Row],[Сумма выплаты]]</f>
        <v>20.79</v>
      </c>
      <c r="G1388">
        <f>MAX(IF(Таблица1[[#This Row],[БИК банка получателя]]="044525593",1%,1.2%)*Таблица1[[#This Row],[Сумма выплаты]],20)</f>
        <v>20.79</v>
      </c>
    </row>
    <row r="1389" spans="1:7" x14ac:dyDescent="0.25">
      <c r="A1389" t="s">
        <v>15</v>
      </c>
      <c r="B1389" t="s">
        <v>1920</v>
      </c>
      <c r="C1389" t="s">
        <v>1921</v>
      </c>
      <c r="D1389" t="s">
        <v>1922</v>
      </c>
      <c r="E1389" s="2">
        <v>1733.5</v>
      </c>
      <c r="F1389">
        <f>1.2%*Таблица1[[#This Row],[Сумма выплаты]]</f>
        <v>20.802</v>
      </c>
      <c r="G1389">
        <f>MAX(IF(Таблица1[[#This Row],[БИК банка получателя]]="044525593",1%,1.2%)*Таблица1[[#This Row],[Сумма выплаты]],20)</f>
        <v>20.802</v>
      </c>
    </row>
    <row r="1390" spans="1:7" x14ac:dyDescent="0.25">
      <c r="A1390" t="s">
        <v>15</v>
      </c>
      <c r="B1390" t="s">
        <v>1923</v>
      </c>
      <c r="C1390" t="s">
        <v>1924</v>
      </c>
      <c r="D1390" t="s">
        <v>1925</v>
      </c>
      <c r="E1390" s="2">
        <v>1734.5</v>
      </c>
      <c r="F1390">
        <f>1.2%*Таблица1[[#This Row],[Сумма выплаты]]</f>
        <v>20.814</v>
      </c>
      <c r="G1390">
        <f>MAX(IF(Таблица1[[#This Row],[БИК банка получателя]]="044525593",1%,1.2%)*Таблица1[[#This Row],[Сумма выплаты]],20)</f>
        <v>20.814</v>
      </c>
    </row>
    <row r="1391" spans="1:7" x14ac:dyDescent="0.25">
      <c r="A1391" t="s">
        <v>15</v>
      </c>
      <c r="B1391" t="s">
        <v>1926</v>
      </c>
      <c r="C1391" t="s">
        <v>1927</v>
      </c>
      <c r="D1391" t="s">
        <v>1928</v>
      </c>
      <c r="E1391" s="2">
        <v>1735.5</v>
      </c>
      <c r="F1391">
        <f>1.2%*Таблица1[[#This Row],[Сумма выплаты]]</f>
        <v>20.826000000000001</v>
      </c>
      <c r="G1391">
        <f>MAX(IF(Таблица1[[#This Row],[БИК банка получателя]]="044525593",1%,1.2%)*Таблица1[[#This Row],[Сумма выплаты]],20)</f>
        <v>20.826000000000001</v>
      </c>
    </row>
    <row r="1392" spans="1:7" x14ac:dyDescent="0.25">
      <c r="A1392" t="s">
        <v>15</v>
      </c>
      <c r="B1392" t="s">
        <v>1929</v>
      </c>
      <c r="C1392" t="s">
        <v>1930</v>
      </c>
      <c r="D1392" t="s">
        <v>1931</v>
      </c>
      <c r="E1392" s="2">
        <v>1736.5</v>
      </c>
      <c r="F1392">
        <f>1.2%*Таблица1[[#This Row],[Сумма выплаты]]</f>
        <v>20.838000000000001</v>
      </c>
      <c r="G1392">
        <f>MAX(IF(Таблица1[[#This Row],[БИК банка получателя]]="044525593",1%,1.2%)*Таблица1[[#This Row],[Сумма выплаты]],20)</f>
        <v>20.838000000000001</v>
      </c>
    </row>
    <row r="1393" spans="1:7" x14ac:dyDescent="0.25">
      <c r="A1393" t="s">
        <v>15</v>
      </c>
      <c r="B1393" t="s">
        <v>1932</v>
      </c>
      <c r="C1393" t="s">
        <v>1933</v>
      </c>
      <c r="D1393" t="s">
        <v>1934</v>
      </c>
      <c r="E1393" s="2">
        <v>1737.5</v>
      </c>
      <c r="F1393">
        <f>1.2%*Таблица1[[#This Row],[Сумма выплаты]]</f>
        <v>20.85</v>
      </c>
      <c r="G1393">
        <f>MAX(IF(Таблица1[[#This Row],[БИК банка получателя]]="044525593",1%,1.2%)*Таблица1[[#This Row],[Сумма выплаты]],20)</f>
        <v>20.85</v>
      </c>
    </row>
    <row r="1394" spans="1:7" x14ac:dyDescent="0.25">
      <c r="A1394" t="s">
        <v>15</v>
      </c>
      <c r="B1394" t="s">
        <v>1935</v>
      </c>
      <c r="C1394" t="s">
        <v>1936</v>
      </c>
      <c r="D1394" t="s">
        <v>1937</v>
      </c>
      <c r="E1394" s="2">
        <v>1738.5</v>
      </c>
      <c r="F1394">
        <f>1.2%*Таблица1[[#This Row],[Сумма выплаты]]</f>
        <v>20.862000000000002</v>
      </c>
      <c r="G1394">
        <f>MAX(IF(Таблица1[[#This Row],[БИК банка получателя]]="044525593",1%,1.2%)*Таблица1[[#This Row],[Сумма выплаты]],20)</f>
        <v>20.862000000000002</v>
      </c>
    </row>
    <row r="1395" spans="1:7" x14ac:dyDescent="0.25">
      <c r="A1395" t="s">
        <v>15</v>
      </c>
      <c r="B1395" t="s">
        <v>1938</v>
      </c>
      <c r="C1395" t="s">
        <v>1939</v>
      </c>
      <c r="D1395" t="s">
        <v>1940</v>
      </c>
      <c r="E1395" s="2">
        <v>1739.5</v>
      </c>
      <c r="F1395">
        <f>1.2%*Таблица1[[#This Row],[Сумма выплаты]]</f>
        <v>20.873999999999999</v>
      </c>
      <c r="G1395">
        <f>MAX(IF(Таблица1[[#This Row],[БИК банка получателя]]="044525593",1%,1.2%)*Таблица1[[#This Row],[Сумма выплаты]],20)</f>
        <v>20.873999999999999</v>
      </c>
    </row>
    <row r="1396" spans="1:7" x14ac:dyDescent="0.25">
      <c r="A1396" t="s">
        <v>15</v>
      </c>
      <c r="B1396" t="s">
        <v>1941</v>
      </c>
      <c r="C1396" t="s">
        <v>1942</v>
      </c>
      <c r="D1396" t="s">
        <v>1943</v>
      </c>
      <c r="E1396" s="2">
        <v>1740.5</v>
      </c>
      <c r="F1396">
        <f>1.2%*Таблица1[[#This Row],[Сумма выплаты]]</f>
        <v>20.885999999999999</v>
      </c>
      <c r="G1396">
        <f>MAX(IF(Таблица1[[#This Row],[БИК банка получателя]]="044525593",1%,1.2%)*Таблица1[[#This Row],[Сумма выплаты]],20)</f>
        <v>20.885999999999999</v>
      </c>
    </row>
    <row r="1397" spans="1:7" x14ac:dyDescent="0.25">
      <c r="A1397" t="s">
        <v>15</v>
      </c>
      <c r="B1397" t="s">
        <v>1944</v>
      </c>
      <c r="C1397" t="s">
        <v>1945</v>
      </c>
      <c r="D1397" t="s">
        <v>1946</v>
      </c>
      <c r="E1397" s="2">
        <v>1741.5</v>
      </c>
      <c r="F1397">
        <f>1.2%*Таблица1[[#This Row],[Сумма выплаты]]</f>
        <v>20.898</v>
      </c>
      <c r="G1397">
        <f>MAX(IF(Таблица1[[#This Row],[БИК банка получателя]]="044525593",1%,1.2%)*Таблица1[[#This Row],[Сумма выплаты]],20)</f>
        <v>20.898</v>
      </c>
    </row>
    <row r="1398" spans="1:7" x14ac:dyDescent="0.25">
      <c r="A1398" t="s">
        <v>15</v>
      </c>
      <c r="B1398" t="s">
        <v>1947</v>
      </c>
      <c r="C1398" t="s">
        <v>1948</v>
      </c>
      <c r="D1398" t="s">
        <v>1949</v>
      </c>
      <c r="E1398" s="2">
        <v>1742.5</v>
      </c>
      <c r="F1398">
        <f>1.2%*Таблица1[[#This Row],[Сумма выплаты]]</f>
        <v>20.91</v>
      </c>
      <c r="G1398">
        <f>MAX(IF(Таблица1[[#This Row],[БИК банка получателя]]="044525593",1%,1.2%)*Таблица1[[#This Row],[Сумма выплаты]],20)</f>
        <v>20.91</v>
      </c>
    </row>
    <row r="1399" spans="1:7" x14ac:dyDescent="0.25">
      <c r="A1399" t="s">
        <v>15</v>
      </c>
      <c r="B1399" t="s">
        <v>1950</v>
      </c>
      <c r="C1399" t="s">
        <v>1951</v>
      </c>
      <c r="D1399" t="s">
        <v>1952</v>
      </c>
      <c r="E1399" s="2">
        <v>1743.5</v>
      </c>
      <c r="F1399">
        <f>1.2%*Таблица1[[#This Row],[Сумма выплаты]]</f>
        <v>20.922000000000001</v>
      </c>
      <c r="G1399">
        <f>MAX(IF(Таблица1[[#This Row],[БИК банка получателя]]="044525593",1%,1.2%)*Таблица1[[#This Row],[Сумма выплаты]],20)</f>
        <v>20.922000000000001</v>
      </c>
    </row>
    <row r="1400" spans="1:7" x14ac:dyDescent="0.25">
      <c r="A1400" t="s">
        <v>15</v>
      </c>
      <c r="B1400" t="s">
        <v>1953</v>
      </c>
      <c r="C1400" t="s">
        <v>1954</v>
      </c>
      <c r="D1400" t="s">
        <v>1955</v>
      </c>
      <c r="E1400" s="2">
        <v>1744.5</v>
      </c>
      <c r="F1400">
        <f>1.2%*Таблица1[[#This Row],[Сумма выплаты]]</f>
        <v>20.934000000000001</v>
      </c>
      <c r="G1400">
        <f>MAX(IF(Таблица1[[#This Row],[БИК банка получателя]]="044525593",1%,1.2%)*Таблица1[[#This Row],[Сумма выплаты]],20)</f>
        <v>20.934000000000001</v>
      </c>
    </row>
    <row r="1401" spans="1:7" x14ac:dyDescent="0.25">
      <c r="A1401" t="s">
        <v>15</v>
      </c>
      <c r="B1401" t="s">
        <v>1956</v>
      </c>
      <c r="C1401" t="s">
        <v>1957</v>
      </c>
      <c r="D1401" t="s">
        <v>1958</v>
      </c>
      <c r="E1401" s="2">
        <v>1745.5</v>
      </c>
      <c r="F1401">
        <f>1.2%*Таблица1[[#This Row],[Сумма выплаты]]</f>
        <v>20.946000000000002</v>
      </c>
      <c r="G1401">
        <f>MAX(IF(Таблица1[[#This Row],[БИК банка получателя]]="044525593",1%,1.2%)*Таблица1[[#This Row],[Сумма выплаты]],20)</f>
        <v>20.946000000000002</v>
      </c>
    </row>
    <row r="1402" spans="1:7" x14ac:dyDescent="0.25">
      <c r="A1402" t="s">
        <v>15</v>
      </c>
      <c r="B1402" t="s">
        <v>1959</v>
      </c>
      <c r="C1402" t="s">
        <v>1960</v>
      </c>
      <c r="D1402" t="s">
        <v>1961</v>
      </c>
      <c r="E1402" s="2">
        <v>1746.5</v>
      </c>
      <c r="F1402">
        <f>1.2%*Таблица1[[#This Row],[Сумма выплаты]]</f>
        <v>20.958000000000002</v>
      </c>
      <c r="G1402">
        <f>MAX(IF(Таблица1[[#This Row],[БИК банка получателя]]="044525593",1%,1.2%)*Таблица1[[#This Row],[Сумма выплаты]],20)</f>
        <v>20.958000000000002</v>
      </c>
    </row>
    <row r="1403" spans="1:7" x14ac:dyDescent="0.25">
      <c r="A1403" t="s">
        <v>15</v>
      </c>
      <c r="B1403" t="s">
        <v>1962</v>
      </c>
      <c r="C1403" t="s">
        <v>1963</v>
      </c>
      <c r="D1403" t="s">
        <v>1964</v>
      </c>
      <c r="E1403" s="2">
        <v>1747.5</v>
      </c>
      <c r="F1403">
        <f>1.2%*Таблица1[[#This Row],[Сумма выплаты]]</f>
        <v>20.97</v>
      </c>
      <c r="G1403">
        <f>MAX(IF(Таблица1[[#This Row],[БИК банка получателя]]="044525593",1%,1.2%)*Таблица1[[#This Row],[Сумма выплаты]],20)</f>
        <v>20.97</v>
      </c>
    </row>
    <row r="1404" spans="1:7" x14ac:dyDescent="0.25">
      <c r="A1404" t="s">
        <v>15</v>
      </c>
      <c r="B1404" t="s">
        <v>1965</v>
      </c>
      <c r="C1404" t="s">
        <v>1966</v>
      </c>
      <c r="D1404" t="s">
        <v>1967</v>
      </c>
      <c r="E1404" s="2">
        <v>1748.5</v>
      </c>
      <c r="F1404">
        <f>1.2%*Таблица1[[#This Row],[Сумма выплаты]]</f>
        <v>20.981999999999999</v>
      </c>
      <c r="G1404">
        <f>MAX(IF(Таблица1[[#This Row],[БИК банка получателя]]="044525593",1%,1.2%)*Таблица1[[#This Row],[Сумма выплаты]],20)</f>
        <v>20.981999999999999</v>
      </c>
    </row>
    <row r="1405" spans="1:7" x14ac:dyDescent="0.25">
      <c r="A1405" t="s">
        <v>15</v>
      </c>
      <c r="B1405" t="s">
        <v>1968</v>
      </c>
      <c r="C1405" t="s">
        <v>1969</v>
      </c>
      <c r="D1405" t="s">
        <v>1970</v>
      </c>
      <c r="E1405" s="2">
        <v>1749.5</v>
      </c>
      <c r="F1405">
        <f>1.2%*Таблица1[[#This Row],[Сумма выплаты]]</f>
        <v>20.994</v>
      </c>
      <c r="G1405">
        <f>MAX(IF(Таблица1[[#This Row],[БИК банка получателя]]="044525593",1%,1.2%)*Таблица1[[#This Row],[Сумма выплаты]],20)</f>
        <v>20.994</v>
      </c>
    </row>
    <row r="1406" spans="1:7" x14ac:dyDescent="0.25">
      <c r="A1406" t="s">
        <v>15</v>
      </c>
      <c r="B1406" t="s">
        <v>1971</v>
      </c>
      <c r="C1406" t="s">
        <v>1972</v>
      </c>
      <c r="D1406" t="s">
        <v>1973</v>
      </c>
      <c r="E1406" s="2">
        <v>1750.5</v>
      </c>
      <c r="F1406">
        <f>1.2%*Таблица1[[#This Row],[Сумма выплаты]]</f>
        <v>21.006</v>
      </c>
      <c r="G1406">
        <f>MAX(IF(Таблица1[[#This Row],[БИК банка получателя]]="044525593",1%,1.2%)*Таблица1[[#This Row],[Сумма выплаты]],20)</f>
        <v>21.006</v>
      </c>
    </row>
    <row r="1407" spans="1:7" x14ac:dyDescent="0.25">
      <c r="A1407" t="s">
        <v>15</v>
      </c>
      <c r="B1407" t="s">
        <v>1974</v>
      </c>
      <c r="C1407" t="s">
        <v>1975</v>
      </c>
      <c r="D1407" t="s">
        <v>1976</v>
      </c>
      <c r="E1407" s="2">
        <v>1751.5</v>
      </c>
      <c r="F1407">
        <f>1.2%*Таблица1[[#This Row],[Сумма выплаты]]</f>
        <v>21.018000000000001</v>
      </c>
      <c r="G1407">
        <f>MAX(IF(Таблица1[[#This Row],[БИК банка получателя]]="044525593",1%,1.2%)*Таблица1[[#This Row],[Сумма выплаты]],20)</f>
        <v>21.018000000000001</v>
      </c>
    </row>
    <row r="1408" spans="1:7" x14ac:dyDescent="0.25">
      <c r="A1408" t="s">
        <v>15</v>
      </c>
      <c r="B1408" t="s">
        <v>1977</v>
      </c>
      <c r="C1408" t="s">
        <v>1978</v>
      </c>
      <c r="D1408" t="s">
        <v>1979</v>
      </c>
      <c r="E1408" s="2">
        <v>1752.5</v>
      </c>
      <c r="F1408">
        <f>1.2%*Таблица1[[#This Row],[Сумма выплаты]]</f>
        <v>21.03</v>
      </c>
      <c r="G1408">
        <f>MAX(IF(Таблица1[[#This Row],[БИК банка получателя]]="044525593",1%,1.2%)*Таблица1[[#This Row],[Сумма выплаты]],20)</f>
        <v>21.03</v>
      </c>
    </row>
    <row r="1409" spans="1:7" x14ac:dyDescent="0.25">
      <c r="A1409" t="s">
        <v>15</v>
      </c>
      <c r="B1409" t="s">
        <v>1980</v>
      </c>
      <c r="C1409" t="s">
        <v>1981</v>
      </c>
      <c r="D1409" t="s">
        <v>1982</v>
      </c>
      <c r="E1409" s="2">
        <v>1753.5</v>
      </c>
      <c r="F1409">
        <f>1.2%*Таблица1[[#This Row],[Сумма выплаты]]</f>
        <v>21.042000000000002</v>
      </c>
      <c r="G1409">
        <f>MAX(IF(Таблица1[[#This Row],[БИК банка получателя]]="044525593",1%,1.2%)*Таблица1[[#This Row],[Сумма выплаты]],20)</f>
        <v>21.042000000000002</v>
      </c>
    </row>
    <row r="1410" spans="1:7" x14ac:dyDescent="0.25">
      <c r="A1410" t="s">
        <v>15</v>
      </c>
      <c r="B1410" t="s">
        <v>1983</v>
      </c>
      <c r="C1410" t="s">
        <v>1984</v>
      </c>
      <c r="D1410" t="s">
        <v>1985</v>
      </c>
      <c r="E1410" s="2">
        <v>1754.5</v>
      </c>
      <c r="F1410">
        <f>1.2%*Таблица1[[#This Row],[Сумма выплаты]]</f>
        <v>21.054000000000002</v>
      </c>
      <c r="G1410">
        <f>MAX(IF(Таблица1[[#This Row],[БИК банка получателя]]="044525593",1%,1.2%)*Таблица1[[#This Row],[Сумма выплаты]],20)</f>
        <v>21.054000000000002</v>
      </c>
    </row>
    <row r="1411" spans="1:7" x14ac:dyDescent="0.25">
      <c r="A1411" t="s">
        <v>15</v>
      </c>
      <c r="B1411" t="s">
        <v>1986</v>
      </c>
      <c r="C1411" t="s">
        <v>1987</v>
      </c>
      <c r="D1411" t="s">
        <v>1988</v>
      </c>
      <c r="E1411" s="2">
        <v>1755.5</v>
      </c>
      <c r="F1411">
        <f>1.2%*Таблица1[[#This Row],[Сумма выплаты]]</f>
        <v>21.065999999999999</v>
      </c>
      <c r="G1411">
        <f>MAX(IF(Таблица1[[#This Row],[БИК банка получателя]]="044525593",1%,1.2%)*Таблица1[[#This Row],[Сумма выплаты]],20)</f>
        <v>21.065999999999999</v>
      </c>
    </row>
    <row r="1412" spans="1:7" x14ac:dyDescent="0.25">
      <c r="A1412" t="s">
        <v>15</v>
      </c>
      <c r="B1412" t="s">
        <v>1989</v>
      </c>
      <c r="C1412" t="s">
        <v>1990</v>
      </c>
      <c r="D1412" t="s">
        <v>1991</v>
      </c>
      <c r="E1412" s="2">
        <v>1756.5</v>
      </c>
      <c r="F1412">
        <f>1.2%*Таблица1[[#This Row],[Сумма выплаты]]</f>
        <v>21.077999999999999</v>
      </c>
      <c r="G1412">
        <f>MAX(IF(Таблица1[[#This Row],[БИК банка получателя]]="044525593",1%,1.2%)*Таблица1[[#This Row],[Сумма выплаты]],20)</f>
        <v>21.077999999999999</v>
      </c>
    </row>
    <row r="1413" spans="1:7" x14ac:dyDescent="0.25">
      <c r="A1413" t="s">
        <v>15</v>
      </c>
      <c r="B1413" t="s">
        <v>1992</v>
      </c>
      <c r="C1413" t="s">
        <v>1993</v>
      </c>
      <c r="D1413" t="s">
        <v>1994</v>
      </c>
      <c r="E1413" s="2">
        <v>1757.5</v>
      </c>
      <c r="F1413">
        <f>1.2%*Таблица1[[#This Row],[Сумма выплаты]]</f>
        <v>21.09</v>
      </c>
      <c r="G1413">
        <f>MAX(IF(Таблица1[[#This Row],[БИК банка получателя]]="044525593",1%,1.2%)*Таблица1[[#This Row],[Сумма выплаты]],20)</f>
        <v>21.09</v>
      </c>
    </row>
    <row r="1414" spans="1:7" x14ac:dyDescent="0.25">
      <c r="A1414" t="s">
        <v>15</v>
      </c>
      <c r="B1414" t="s">
        <v>1995</v>
      </c>
      <c r="C1414" t="s">
        <v>1996</v>
      </c>
      <c r="D1414" t="s">
        <v>1997</v>
      </c>
      <c r="E1414" s="2">
        <v>1758.5</v>
      </c>
      <c r="F1414">
        <f>1.2%*Таблица1[[#This Row],[Сумма выплаты]]</f>
        <v>21.102</v>
      </c>
      <c r="G1414">
        <f>MAX(IF(Таблица1[[#This Row],[БИК банка получателя]]="044525593",1%,1.2%)*Таблица1[[#This Row],[Сумма выплаты]],20)</f>
        <v>21.102</v>
      </c>
    </row>
    <row r="1415" spans="1:7" x14ac:dyDescent="0.25">
      <c r="A1415" t="s">
        <v>15</v>
      </c>
      <c r="B1415" t="s">
        <v>1998</v>
      </c>
      <c r="C1415" t="s">
        <v>1999</v>
      </c>
      <c r="D1415" t="s">
        <v>2000</v>
      </c>
      <c r="E1415" s="2">
        <v>1759.5</v>
      </c>
      <c r="F1415">
        <f>1.2%*Таблица1[[#This Row],[Сумма выплаты]]</f>
        <v>21.114000000000001</v>
      </c>
      <c r="G1415">
        <f>MAX(IF(Таблица1[[#This Row],[БИК банка получателя]]="044525593",1%,1.2%)*Таблица1[[#This Row],[Сумма выплаты]],20)</f>
        <v>21.114000000000001</v>
      </c>
    </row>
    <row r="1416" spans="1:7" x14ac:dyDescent="0.25">
      <c r="A1416" t="s">
        <v>15</v>
      </c>
      <c r="B1416" t="s">
        <v>2001</v>
      </c>
      <c r="C1416" t="s">
        <v>2002</v>
      </c>
      <c r="D1416" t="s">
        <v>2003</v>
      </c>
      <c r="E1416" s="2">
        <v>1760.5</v>
      </c>
      <c r="F1416">
        <f>1.2%*Таблица1[[#This Row],[Сумма выплаты]]</f>
        <v>21.126000000000001</v>
      </c>
      <c r="G1416">
        <f>MAX(IF(Таблица1[[#This Row],[БИК банка получателя]]="044525593",1%,1.2%)*Таблица1[[#This Row],[Сумма выплаты]],20)</f>
        <v>21.126000000000001</v>
      </c>
    </row>
    <row r="1417" spans="1:7" x14ac:dyDescent="0.25">
      <c r="A1417" t="s">
        <v>15</v>
      </c>
      <c r="B1417" t="s">
        <v>2004</v>
      </c>
      <c r="C1417" t="s">
        <v>2005</v>
      </c>
      <c r="D1417" t="s">
        <v>2006</v>
      </c>
      <c r="E1417" s="2">
        <v>1761.5</v>
      </c>
      <c r="F1417">
        <f>1.2%*Таблица1[[#This Row],[Сумма выплаты]]</f>
        <v>21.138000000000002</v>
      </c>
      <c r="G1417">
        <f>MAX(IF(Таблица1[[#This Row],[БИК банка получателя]]="044525593",1%,1.2%)*Таблица1[[#This Row],[Сумма выплаты]],20)</f>
        <v>21.138000000000002</v>
      </c>
    </row>
    <row r="1418" spans="1:7" x14ac:dyDescent="0.25">
      <c r="A1418" t="s">
        <v>15</v>
      </c>
      <c r="B1418" t="s">
        <v>2007</v>
      </c>
      <c r="C1418" t="s">
        <v>2008</v>
      </c>
      <c r="D1418" t="s">
        <v>2009</v>
      </c>
      <c r="E1418" s="2">
        <v>1762.5</v>
      </c>
      <c r="F1418">
        <f>1.2%*Таблица1[[#This Row],[Сумма выплаты]]</f>
        <v>21.150000000000002</v>
      </c>
      <c r="G1418">
        <f>MAX(IF(Таблица1[[#This Row],[БИК банка получателя]]="044525593",1%,1.2%)*Таблица1[[#This Row],[Сумма выплаты]],20)</f>
        <v>21.150000000000002</v>
      </c>
    </row>
    <row r="1419" spans="1:7" x14ac:dyDescent="0.25">
      <c r="A1419" t="s">
        <v>15</v>
      </c>
      <c r="B1419" t="s">
        <v>2010</v>
      </c>
      <c r="C1419" t="s">
        <v>2011</v>
      </c>
      <c r="D1419" t="s">
        <v>2012</v>
      </c>
      <c r="E1419" s="2">
        <v>1763.5</v>
      </c>
      <c r="F1419">
        <f>1.2%*Таблица1[[#This Row],[Сумма выплаты]]</f>
        <v>21.161999999999999</v>
      </c>
      <c r="G1419">
        <f>MAX(IF(Таблица1[[#This Row],[БИК банка получателя]]="044525593",1%,1.2%)*Таблица1[[#This Row],[Сумма выплаты]],20)</f>
        <v>21.161999999999999</v>
      </c>
    </row>
    <row r="1420" spans="1:7" x14ac:dyDescent="0.25">
      <c r="A1420" t="s">
        <v>15</v>
      </c>
      <c r="B1420" t="s">
        <v>2013</v>
      </c>
      <c r="C1420" t="s">
        <v>2014</v>
      </c>
      <c r="D1420" t="s">
        <v>2015</v>
      </c>
      <c r="E1420" s="2">
        <v>1764.5</v>
      </c>
      <c r="F1420">
        <f>1.2%*Таблица1[[#This Row],[Сумма выплаты]]</f>
        <v>21.173999999999999</v>
      </c>
      <c r="G1420">
        <f>MAX(IF(Таблица1[[#This Row],[БИК банка получателя]]="044525593",1%,1.2%)*Таблица1[[#This Row],[Сумма выплаты]],20)</f>
        <v>21.173999999999999</v>
      </c>
    </row>
    <row r="1421" spans="1:7" x14ac:dyDescent="0.25">
      <c r="A1421" t="s">
        <v>15</v>
      </c>
      <c r="B1421" t="s">
        <v>2016</v>
      </c>
      <c r="C1421" t="s">
        <v>2017</v>
      </c>
      <c r="D1421" t="s">
        <v>2018</v>
      </c>
      <c r="E1421" s="2">
        <v>1765.5</v>
      </c>
      <c r="F1421">
        <f>1.2%*Таблица1[[#This Row],[Сумма выплаты]]</f>
        <v>21.186</v>
      </c>
      <c r="G1421">
        <f>MAX(IF(Таблица1[[#This Row],[БИК банка получателя]]="044525593",1%,1.2%)*Таблица1[[#This Row],[Сумма выплаты]],20)</f>
        <v>21.186</v>
      </c>
    </row>
    <row r="1422" spans="1:7" x14ac:dyDescent="0.25">
      <c r="A1422" t="s">
        <v>15</v>
      </c>
      <c r="B1422" t="s">
        <v>2019</v>
      </c>
      <c r="C1422" t="s">
        <v>2020</v>
      </c>
      <c r="D1422" t="s">
        <v>2021</v>
      </c>
      <c r="E1422" s="2">
        <v>1766.5</v>
      </c>
      <c r="F1422">
        <f>1.2%*Таблица1[[#This Row],[Сумма выплаты]]</f>
        <v>21.198</v>
      </c>
      <c r="G1422">
        <f>MAX(IF(Таблица1[[#This Row],[БИК банка получателя]]="044525593",1%,1.2%)*Таблица1[[#This Row],[Сумма выплаты]],20)</f>
        <v>21.198</v>
      </c>
    </row>
    <row r="1423" spans="1:7" x14ac:dyDescent="0.25">
      <c r="A1423" t="s">
        <v>15</v>
      </c>
      <c r="B1423" t="s">
        <v>2022</v>
      </c>
      <c r="C1423" t="s">
        <v>2023</v>
      </c>
      <c r="D1423" t="s">
        <v>2024</v>
      </c>
      <c r="E1423" s="2">
        <v>1767.5</v>
      </c>
      <c r="F1423">
        <f>1.2%*Таблица1[[#This Row],[Сумма выплаты]]</f>
        <v>21.21</v>
      </c>
      <c r="G1423">
        <f>MAX(IF(Таблица1[[#This Row],[БИК банка получателя]]="044525593",1%,1.2%)*Таблица1[[#This Row],[Сумма выплаты]],20)</f>
        <v>21.21</v>
      </c>
    </row>
    <row r="1424" spans="1:7" x14ac:dyDescent="0.25">
      <c r="A1424" t="s">
        <v>15</v>
      </c>
      <c r="B1424" t="s">
        <v>2025</v>
      </c>
      <c r="C1424" t="s">
        <v>2026</v>
      </c>
      <c r="D1424" t="s">
        <v>2027</v>
      </c>
      <c r="E1424" s="2">
        <v>1768.5</v>
      </c>
      <c r="F1424">
        <f>1.2%*Таблица1[[#This Row],[Сумма выплаты]]</f>
        <v>21.222000000000001</v>
      </c>
      <c r="G1424">
        <f>MAX(IF(Таблица1[[#This Row],[БИК банка получателя]]="044525593",1%,1.2%)*Таблица1[[#This Row],[Сумма выплаты]],20)</f>
        <v>21.222000000000001</v>
      </c>
    </row>
    <row r="1425" spans="1:7" x14ac:dyDescent="0.25">
      <c r="A1425" t="s">
        <v>15</v>
      </c>
      <c r="B1425" t="s">
        <v>2028</v>
      </c>
      <c r="C1425" t="s">
        <v>2029</v>
      </c>
      <c r="D1425" t="s">
        <v>2030</v>
      </c>
      <c r="E1425" s="2">
        <v>1769.5</v>
      </c>
      <c r="F1425">
        <f>1.2%*Таблица1[[#This Row],[Сумма выплаты]]</f>
        <v>21.234000000000002</v>
      </c>
      <c r="G1425">
        <f>MAX(IF(Таблица1[[#This Row],[БИК банка получателя]]="044525593",1%,1.2%)*Таблица1[[#This Row],[Сумма выплаты]],20)</f>
        <v>21.234000000000002</v>
      </c>
    </row>
    <row r="1426" spans="1:7" x14ac:dyDescent="0.25">
      <c r="A1426" t="s">
        <v>15</v>
      </c>
      <c r="B1426" t="s">
        <v>2031</v>
      </c>
      <c r="C1426" t="s">
        <v>2032</v>
      </c>
      <c r="D1426" t="s">
        <v>2033</v>
      </c>
      <c r="E1426" s="2">
        <v>1770.5</v>
      </c>
      <c r="F1426">
        <f>1.2%*Таблица1[[#This Row],[Сумма выплаты]]</f>
        <v>21.246000000000002</v>
      </c>
      <c r="G1426">
        <f>MAX(IF(Таблица1[[#This Row],[БИК банка получателя]]="044525593",1%,1.2%)*Таблица1[[#This Row],[Сумма выплаты]],20)</f>
        <v>21.246000000000002</v>
      </c>
    </row>
    <row r="1427" spans="1:7" x14ac:dyDescent="0.25">
      <c r="A1427" t="s">
        <v>15</v>
      </c>
      <c r="B1427" t="s">
        <v>2034</v>
      </c>
      <c r="C1427" t="s">
        <v>2035</v>
      </c>
      <c r="D1427" t="s">
        <v>2036</v>
      </c>
      <c r="E1427" s="2">
        <v>1771.5</v>
      </c>
      <c r="F1427">
        <f>1.2%*Таблица1[[#This Row],[Сумма выплаты]]</f>
        <v>21.257999999999999</v>
      </c>
      <c r="G1427">
        <f>MAX(IF(Таблица1[[#This Row],[БИК банка получателя]]="044525593",1%,1.2%)*Таблица1[[#This Row],[Сумма выплаты]],20)</f>
        <v>21.257999999999999</v>
      </c>
    </row>
    <row r="1428" spans="1:7" x14ac:dyDescent="0.25">
      <c r="A1428" t="s">
        <v>15</v>
      </c>
      <c r="B1428" t="s">
        <v>2037</v>
      </c>
      <c r="C1428" t="s">
        <v>2038</v>
      </c>
      <c r="D1428" t="s">
        <v>2039</v>
      </c>
      <c r="E1428" s="2">
        <v>1772.5</v>
      </c>
      <c r="F1428">
        <f>1.2%*Таблица1[[#This Row],[Сумма выплаты]]</f>
        <v>21.27</v>
      </c>
      <c r="G1428">
        <f>MAX(IF(Таблица1[[#This Row],[БИК банка получателя]]="044525593",1%,1.2%)*Таблица1[[#This Row],[Сумма выплаты]],20)</f>
        <v>21.27</v>
      </c>
    </row>
    <row r="1429" spans="1:7" x14ac:dyDescent="0.25">
      <c r="A1429" t="s">
        <v>15</v>
      </c>
      <c r="B1429" t="s">
        <v>2040</v>
      </c>
      <c r="C1429" t="s">
        <v>2041</v>
      </c>
      <c r="D1429" t="s">
        <v>2042</v>
      </c>
      <c r="E1429" s="2">
        <v>1773.5</v>
      </c>
      <c r="F1429">
        <f>1.2%*Таблица1[[#This Row],[Сумма выплаты]]</f>
        <v>21.282</v>
      </c>
      <c r="G1429">
        <f>MAX(IF(Таблица1[[#This Row],[БИК банка получателя]]="044525593",1%,1.2%)*Таблица1[[#This Row],[Сумма выплаты]],20)</f>
        <v>21.282</v>
      </c>
    </row>
    <row r="1430" spans="1:7" x14ac:dyDescent="0.25">
      <c r="A1430" t="s">
        <v>15</v>
      </c>
      <c r="B1430" t="s">
        <v>2043</v>
      </c>
      <c r="C1430" t="s">
        <v>2044</v>
      </c>
      <c r="D1430" t="s">
        <v>2045</v>
      </c>
      <c r="E1430" s="2">
        <v>1774.5</v>
      </c>
      <c r="F1430">
        <f>1.2%*Таблица1[[#This Row],[Сумма выплаты]]</f>
        <v>21.294</v>
      </c>
      <c r="G1430">
        <f>MAX(IF(Таблица1[[#This Row],[БИК банка получателя]]="044525593",1%,1.2%)*Таблица1[[#This Row],[Сумма выплаты]],20)</f>
        <v>21.294</v>
      </c>
    </row>
    <row r="1431" spans="1:7" x14ac:dyDescent="0.25">
      <c r="A1431" t="s">
        <v>15</v>
      </c>
      <c r="B1431" t="s">
        <v>2046</v>
      </c>
      <c r="C1431" t="s">
        <v>2047</v>
      </c>
      <c r="D1431" t="s">
        <v>2048</v>
      </c>
      <c r="E1431" s="2">
        <v>1775.5</v>
      </c>
      <c r="F1431">
        <f>1.2%*Таблица1[[#This Row],[Сумма выплаты]]</f>
        <v>21.306000000000001</v>
      </c>
      <c r="G1431">
        <f>MAX(IF(Таблица1[[#This Row],[БИК банка получателя]]="044525593",1%,1.2%)*Таблица1[[#This Row],[Сумма выплаты]],20)</f>
        <v>21.306000000000001</v>
      </c>
    </row>
    <row r="1432" spans="1:7" x14ac:dyDescent="0.25">
      <c r="A1432" t="s">
        <v>15</v>
      </c>
      <c r="B1432" t="s">
        <v>2049</v>
      </c>
      <c r="C1432" t="s">
        <v>2050</v>
      </c>
      <c r="D1432" t="s">
        <v>2051</v>
      </c>
      <c r="E1432" s="2">
        <v>1776.5</v>
      </c>
      <c r="F1432">
        <f>1.2%*Таблица1[[#This Row],[Сумма выплаты]]</f>
        <v>21.318000000000001</v>
      </c>
      <c r="G1432">
        <f>MAX(IF(Таблица1[[#This Row],[БИК банка получателя]]="044525593",1%,1.2%)*Таблица1[[#This Row],[Сумма выплаты]],20)</f>
        <v>21.318000000000001</v>
      </c>
    </row>
    <row r="1433" spans="1:7" x14ac:dyDescent="0.25">
      <c r="A1433" t="s">
        <v>15</v>
      </c>
      <c r="B1433" t="s">
        <v>2052</v>
      </c>
      <c r="C1433" t="s">
        <v>2053</v>
      </c>
      <c r="D1433" t="s">
        <v>2054</v>
      </c>
      <c r="E1433" s="2">
        <v>1777.5</v>
      </c>
      <c r="F1433">
        <f>1.2%*Таблица1[[#This Row],[Сумма выплаты]]</f>
        <v>21.330000000000002</v>
      </c>
      <c r="G1433">
        <f>MAX(IF(Таблица1[[#This Row],[БИК банка получателя]]="044525593",1%,1.2%)*Таблица1[[#This Row],[Сумма выплаты]],20)</f>
        <v>21.330000000000002</v>
      </c>
    </row>
    <row r="1434" spans="1:7" x14ac:dyDescent="0.25">
      <c r="A1434" t="s">
        <v>15</v>
      </c>
      <c r="B1434" t="s">
        <v>2055</v>
      </c>
      <c r="C1434" t="s">
        <v>2056</v>
      </c>
      <c r="D1434" t="s">
        <v>2057</v>
      </c>
      <c r="E1434" s="2">
        <v>1778.5</v>
      </c>
      <c r="F1434">
        <f>1.2%*Таблица1[[#This Row],[Сумма выплаты]]</f>
        <v>21.341999999999999</v>
      </c>
      <c r="G1434">
        <f>MAX(IF(Таблица1[[#This Row],[БИК банка получателя]]="044525593",1%,1.2%)*Таблица1[[#This Row],[Сумма выплаты]],20)</f>
        <v>21.341999999999999</v>
      </c>
    </row>
    <row r="1435" spans="1:7" x14ac:dyDescent="0.25">
      <c r="A1435" t="s">
        <v>15</v>
      </c>
      <c r="B1435" t="s">
        <v>2058</v>
      </c>
      <c r="C1435" t="s">
        <v>2059</v>
      </c>
      <c r="D1435" t="s">
        <v>2060</v>
      </c>
      <c r="E1435" s="2">
        <v>1779.5</v>
      </c>
      <c r="F1435">
        <f>1.2%*Таблица1[[#This Row],[Сумма выплаты]]</f>
        <v>21.353999999999999</v>
      </c>
      <c r="G1435">
        <f>MAX(IF(Таблица1[[#This Row],[БИК банка получателя]]="044525593",1%,1.2%)*Таблица1[[#This Row],[Сумма выплаты]],20)</f>
        <v>21.353999999999999</v>
      </c>
    </row>
    <row r="1436" spans="1:7" x14ac:dyDescent="0.25">
      <c r="A1436" t="s">
        <v>15</v>
      </c>
      <c r="B1436" t="s">
        <v>2061</v>
      </c>
      <c r="C1436" t="s">
        <v>2062</v>
      </c>
      <c r="D1436" t="s">
        <v>2063</v>
      </c>
      <c r="E1436" s="2">
        <v>1780.5</v>
      </c>
      <c r="F1436">
        <f>1.2%*Таблица1[[#This Row],[Сумма выплаты]]</f>
        <v>21.366</v>
      </c>
      <c r="G1436">
        <f>MAX(IF(Таблица1[[#This Row],[БИК банка получателя]]="044525593",1%,1.2%)*Таблица1[[#This Row],[Сумма выплаты]],20)</f>
        <v>21.366</v>
      </c>
    </row>
    <row r="1437" spans="1:7" x14ac:dyDescent="0.25">
      <c r="A1437" t="s">
        <v>15</v>
      </c>
      <c r="B1437" t="s">
        <v>2064</v>
      </c>
      <c r="C1437" t="s">
        <v>2065</v>
      </c>
      <c r="D1437" t="s">
        <v>2066</v>
      </c>
      <c r="E1437" s="2">
        <v>1781.5</v>
      </c>
      <c r="F1437">
        <f>1.2%*Таблица1[[#This Row],[Сумма выплаты]]</f>
        <v>21.378</v>
      </c>
      <c r="G1437">
        <f>MAX(IF(Таблица1[[#This Row],[БИК банка получателя]]="044525593",1%,1.2%)*Таблица1[[#This Row],[Сумма выплаты]],20)</f>
        <v>21.378</v>
      </c>
    </row>
    <row r="1438" spans="1:7" x14ac:dyDescent="0.25">
      <c r="A1438" t="s">
        <v>15</v>
      </c>
      <c r="B1438" t="s">
        <v>2067</v>
      </c>
      <c r="C1438" t="s">
        <v>2068</v>
      </c>
      <c r="D1438" t="s">
        <v>2069</v>
      </c>
      <c r="E1438" s="2">
        <v>1782.5</v>
      </c>
      <c r="F1438">
        <f>1.2%*Таблица1[[#This Row],[Сумма выплаты]]</f>
        <v>21.39</v>
      </c>
      <c r="G1438">
        <f>MAX(IF(Таблица1[[#This Row],[БИК банка получателя]]="044525593",1%,1.2%)*Таблица1[[#This Row],[Сумма выплаты]],20)</f>
        <v>21.39</v>
      </c>
    </row>
    <row r="1439" spans="1:7" x14ac:dyDescent="0.25">
      <c r="A1439" t="s">
        <v>15</v>
      </c>
      <c r="B1439" t="s">
        <v>2070</v>
      </c>
      <c r="C1439" t="s">
        <v>2071</v>
      </c>
      <c r="D1439" t="s">
        <v>2072</v>
      </c>
      <c r="E1439" s="2">
        <v>1783.5</v>
      </c>
      <c r="F1439">
        <f>1.2%*Таблица1[[#This Row],[Сумма выплаты]]</f>
        <v>21.402000000000001</v>
      </c>
      <c r="G1439">
        <f>MAX(IF(Таблица1[[#This Row],[БИК банка получателя]]="044525593",1%,1.2%)*Таблица1[[#This Row],[Сумма выплаты]],20)</f>
        <v>21.402000000000001</v>
      </c>
    </row>
    <row r="1440" spans="1:7" x14ac:dyDescent="0.25">
      <c r="A1440" t="s">
        <v>15</v>
      </c>
      <c r="B1440" t="s">
        <v>2073</v>
      </c>
      <c r="C1440" t="s">
        <v>2074</v>
      </c>
      <c r="D1440" t="s">
        <v>2075</v>
      </c>
      <c r="E1440" s="2">
        <v>1784.5</v>
      </c>
      <c r="F1440">
        <f>1.2%*Таблица1[[#This Row],[Сумма выплаты]]</f>
        <v>21.414000000000001</v>
      </c>
      <c r="G1440">
        <f>MAX(IF(Таблица1[[#This Row],[БИК банка получателя]]="044525593",1%,1.2%)*Таблица1[[#This Row],[Сумма выплаты]],20)</f>
        <v>21.414000000000001</v>
      </c>
    </row>
    <row r="1441" spans="1:7" x14ac:dyDescent="0.25">
      <c r="A1441" t="s">
        <v>15</v>
      </c>
      <c r="B1441" t="s">
        <v>2076</v>
      </c>
      <c r="C1441" t="s">
        <v>2077</v>
      </c>
      <c r="D1441" t="s">
        <v>2078</v>
      </c>
      <c r="E1441" s="2">
        <v>1785.5</v>
      </c>
      <c r="F1441">
        <f>1.2%*Таблица1[[#This Row],[Сумма выплаты]]</f>
        <v>21.426000000000002</v>
      </c>
      <c r="G1441">
        <f>MAX(IF(Таблица1[[#This Row],[БИК банка получателя]]="044525593",1%,1.2%)*Таблица1[[#This Row],[Сумма выплаты]],20)</f>
        <v>21.426000000000002</v>
      </c>
    </row>
    <row r="1442" spans="1:7" x14ac:dyDescent="0.25">
      <c r="A1442" t="s">
        <v>15</v>
      </c>
      <c r="B1442" t="s">
        <v>2079</v>
      </c>
      <c r="C1442" t="s">
        <v>2080</v>
      </c>
      <c r="D1442" t="s">
        <v>2081</v>
      </c>
      <c r="E1442" s="2">
        <v>1786.5</v>
      </c>
      <c r="F1442">
        <f>1.2%*Таблица1[[#This Row],[Сумма выплаты]]</f>
        <v>21.437999999999999</v>
      </c>
      <c r="G1442">
        <f>MAX(IF(Таблица1[[#This Row],[БИК банка получателя]]="044525593",1%,1.2%)*Таблица1[[#This Row],[Сумма выплаты]],20)</f>
        <v>21.437999999999999</v>
      </c>
    </row>
    <row r="1443" spans="1:7" x14ac:dyDescent="0.25">
      <c r="A1443" t="s">
        <v>15</v>
      </c>
      <c r="B1443" t="s">
        <v>2082</v>
      </c>
      <c r="C1443" t="s">
        <v>2083</v>
      </c>
      <c r="D1443" t="s">
        <v>2084</v>
      </c>
      <c r="E1443" s="2">
        <v>1787.5</v>
      </c>
      <c r="F1443">
        <f>1.2%*Таблица1[[#This Row],[Сумма выплаты]]</f>
        <v>21.45</v>
      </c>
      <c r="G1443">
        <f>MAX(IF(Таблица1[[#This Row],[БИК банка получателя]]="044525593",1%,1.2%)*Таблица1[[#This Row],[Сумма выплаты]],20)</f>
        <v>21.45</v>
      </c>
    </row>
    <row r="1444" spans="1:7" x14ac:dyDescent="0.25">
      <c r="A1444" t="s">
        <v>15</v>
      </c>
      <c r="B1444" t="s">
        <v>2085</v>
      </c>
      <c r="C1444" t="s">
        <v>2086</v>
      </c>
      <c r="D1444" t="s">
        <v>2087</v>
      </c>
      <c r="E1444" s="2">
        <v>1788.5</v>
      </c>
      <c r="F1444">
        <f>1.2%*Таблица1[[#This Row],[Сумма выплаты]]</f>
        <v>21.462</v>
      </c>
      <c r="G1444">
        <f>MAX(IF(Таблица1[[#This Row],[БИК банка получателя]]="044525593",1%,1.2%)*Таблица1[[#This Row],[Сумма выплаты]],20)</f>
        <v>21.462</v>
      </c>
    </row>
    <row r="1445" spans="1:7" x14ac:dyDescent="0.25">
      <c r="A1445" t="s">
        <v>15</v>
      </c>
      <c r="B1445" t="s">
        <v>2088</v>
      </c>
      <c r="C1445" t="s">
        <v>2089</v>
      </c>
      <c r="D1445" t="s">
        <v>2090</v>
      </c>
      <c r="E1445" s="2">
        <v>1789.5</v>
      </c>
      <c r="F1445">
        <f>1.2%*Таблица1[[#This Row],[Сумма выплаты]]</f>
        <v>21.474</v>
      </c>
      <c r="G1445">
        <f>MAX(IF(Таблица1[[#This Row],[БИК банка получателя]]="044525593",1%,1.2%)*Таблица1[[#This Row],[Сумма выплаты]],20)</f>
        <v>21.474</v>
      </c>
    </row>
    <row r="1446" spans="1:7" x14ac:dyDescent="0.25">
      <c r="A1446" t="s">
        <v>15</v>
      </c>
      <c r="B1446" t="s">
        <v>2091</v>
      </c>
      <c r="C1446" t="s">
        <v>2092</v>
      </c>
      <c r="D1446" t="s">
        <v>2093</v>
      </c>
      <c r="E1446" s="2">
        <v>1790.5</v>
      </c>
      <c r="F1446">
        <f>1.2%*Таблица1[[#This Row],[Сумма выплаты]]</f>
        <v>21.486000000000001</v>
      </c>
      <c r="G1446">
        <f>MAX(IF(Таблица1[[#This Row],[БИК банка получателя]]="044525593",1%,1.2%)*Таблица1[[#This Row],[Сумма выплаты]],20)</f>
        <v>21.486000000000001</v>
      </c>
    </row>
    <row r="1447" spans="1:7" x14ac:dyDescent="0.25">
      <c r="A1447" t="s">
        <v>15</v>
      </c>
      <c r="B1447" t="s">
        <v>2094</v>
      </c>
      <c r="C1447" t="s">
        <v>2095</v>
      </c>
      <c r="D1447" t="s">
        <v>2096</v>
      </c>
      <c r="E1447" s="2">
        <v>1791.5</v>
      </c>
      <c r="F1447">
        <f>1.2%*Таблица1[[#This Row],[Сумма выплаты]]</f>
        <v>21.498000000000001</v>
      </c>
      <c r="G1447">
        <f>MAX(IF(Таблица1[[#This Row],[БИК банка получателя]]="044525593",1%,1.2%)*Таблица1[[#This Row],[Сумма выплаты]],20)</f>
        <v>21.498000000000001</v>
      </c>
    </row>
    <row r="1448" spans="1:7" x14ac:dyDescent="0.25">
      <c r="A1448" t="s">
        <v>15</v>
      </c>
      <c r="B1448" t="s">
        <v>2097</v>
      </c>
      <c r="C1448" t="s">
        <v>2098</v>
      </c>
      <c r="D1448" t="s">
        <v>2099</v>
      </c>
      <c r="E1448" s="2">
        <v>1792.5</v>
      </c>
      <c r="F1448">
        <f>1.2%*Таблица1[[#This Row],[Сумма выплаты]]</f>
        <v>21.51</v>
      </c>
      <c r="G1448">
        <f>MAX(IF(Таблица1[[#This Row],[БИК банка получателя]]="044525593",1%,1.2%)*Таблица1[[#This Row],[Сумма выплаты]],20)</f>
        <v>21.51</v>
      </c>
    </row>
    <row r="1449" spans="1:7" x14ac:dyDescent="0.25">
      <c r="A1449" t="s">
        <v>15</v>
      </c>
      <c r="B1449" t="s">
        <v>2100</v>
      </c>
      <c r="C1449" t="s">
        <v>2101</v>
      </c>
      <c r="D1449" t="s">
        <v>2102</v>
      </c>
      <c r="E1449" s="2">
        <v>1793.5</v>
      </c>
      <c r="F1449">
        <f>1.2%*Таблица1[[#This Row],[Сумма выплаты]]</f>
        <v>21.522000000000002</v>
      </c>
      <c r="G1449">
        <f>MAX(IF(Таблица1[[#This Row],[БИК банка получателя]]="044525593",1%,1.2%)*Таблица1[[#This Row],[Сумма выплаты]],20)</f>
        <v>21.522000000000002</v>
      </c>
    </row>
    <row r="1450" spans="1:7" x14ac:dyDescent="0.25">
      <c r="A1450" t="s">
        <v>15</v>
      </c>
      <c r="B1450" t="s">
        <v>2103</v>
      </c>
      <c r="C1450" t="s">
        <v>2104</v>
      </c>
      <c r="D1450" t="s">
        <v>2105</v>
      </c>
      <c r="E1450" s="2">
        <v>1794.5</v>
      </c>
      <c r="F1450">
        <f>1.2%*Таблица1[[#This Row],[Сумма выплаты]]</f>
        <v>21.533999999999999</v>
      </c>
      <c r="G1450">
        <f>MAX(IF(Таблица1[[#This Row],[БИК банка получателя]]="044525593",1%,1.2%)*Таблица1[[#This Row],[Сумма выплаты]],20)</f>
        <v>21.533999999999999</v>
      </c>
    </row>
    <row r="1451" spans="1:7" x14ac:dyDescent="0.25">
      <c r="A1451" t="s">
        <v>15</v>
      </c>
      <c r="B1451" t="s">
        <v>2106</v>
      </c>
      <c r="C1451" t="s">
        <v>2107</v>
      </c>
      <c r="D1451" t="s">
        <v>2108</v>
      </c>
      <c r="E1451" s="2">
        <v>1795.5</v>
      </c>
      <c r="F1451">
        <f>1.2%*Таблица1[[#This Row],[Сумма выплаты]]</f>
        <v>21.545999999999999</v>
      </c>
      <c r="G1451">
        <f>MAX(IF(Таблица1[[#This Row],[БИК банка получателя]]="044525593",1%,1.2%)*Таблица1[[#This Row],[Сумма выплаты]],20)</f>
        <v>21.545999999999999</v>
      </c>
    </row>
    <row r="1452" spans="1:7" x14ac:dyDescent="0.25">
      <c r="A1452" t="s">
        <v>15</v>
      </c>
      <c r="B1452" t="s">
        <v>2109</v>
      </c>
      <c r="C1452" t="s">
        <v>2110</v>
      </c>
      <c r="D1452" t="s">
        <v>2111</v>
      </c>
      <c r="E1452" s="2">
        <v>1796.5</v>
      </c>
      <c r="F1452">
        <f>1.2%*Таблица1[[#This Row],[Сумма выплаты]]</f>
        <v>21.558</v>
      </c>
      <c r="G1452">
        <f>MAX(IF(Таблица1[[#This Row],[БИК банка получателя]]="044525593",1%,1.2%)*Таблица1[[#This Row],[Сумма выплаты]],20)</f>
        <v>21.558</v>
      </c>
    </row>
    <row r="1453" spans="1:7" x14ac:dyDescent="0.25">
      <c r="A1453" t="s">
        <v>15</v>
      </c>
      <c r="B1453" t="s">
        <v>2112</v>
      </c>
      <c r="C1453" t="s">
        <v>2113</v>
      </c>
      <c r="D1453" t="s">
        <v>2114</v>
      </c>
      <c r="E1453" s="2">
        <v>1797.5</v>
      </c>
      <c r="F1453">
        <f>1.2%*Таблица1[[#This Row],[Сумма выплаты]]</f>
        <v>21.57</v>
      </c>
      <c r="G1453">
        <f>MAX(IF(Таблица1[[#This Row],[БИК банка получателя]]="044525593",1%,1.2%)*Таблица1[[#This Row],[Сумма выплаты]],20)</f>
        <v>21.57</v>
      </c>
    </row>
    <row r="1454" spans="1:7" x14ac:dyDescent="0.25">
      <c r="A1454" t="s">
        <v>15</v>
      </c>
      <c r="B1454" t="s">
        <v>2115</v>
      </c>
      <c r="C1454" t="s">
        <v>2116</v>
      </c>
      <c r="D1454" t="s">
        <v>2117</v>
      </c>
      <c r="E1454" s="2">
        <v>1798.5</v>
      </c>
      <c r="F1454">
        <f>1.2%*Таблица1[[#This Row],[Сумма выплаты]]</f>
        <v>21.582000000000001</v>
      </c>
      <c r="G1454">
        <f>MAX(IF(Таблица1[[#This Row],[БИК банка получателя]]="044525593",1%,1.2%)*Таблица1[[#This Row],[Сумма выплаты]],20)</f>
        <v>21.582000000000001</v>
      </c>
    </row>
    <row r="1455" spans="1:7" x14ac:dyDescent="0.25">
      <c r="A1455" t="s">
        <v>15</v>
      </c>
      <c r="B1455" t="s">
        <v>2118</v>
      </c>
      <c r="C1455" t="s">
        <v>2119</v>
      </c>
      <c r="D1455" t="s">
        <v>2120</v>
      </c>
      <c r="E1455" s="2">
        <v>1799.5</v>
      </c>
      <c r="F1455">
        <f>1.2%*Таблица1[[#This Row],[Сумма выплаты]]</f>
        <v>21.594000000000001</v>
      </c>
      <c r="G1455">
        <f>MAX(IF(Таблица1[[#This Row],[БИК банка получателя]]="044525593",1%,1.2%)*Таблица1[[#This Row],[Сумма выплаты]],20)</f>
        <v>21.594000000000001</v>
      </c>
    </row>
    <row r="1456" spans="1:7" x14ac:dyDescent="0.25">
      <c r="A1456" t="s">
        <v>15</v>
      </c>
      <c r="B1456" t="s">
        <v>2121</v>
      </c>
      <c r="C1456" t="s">
        <v>2122</v>
      </c>
      <c r="D1456" t="s">
        <v>2123</v>
      </c>
      <c r="E1456" s="2">
        <v>1800.5</v>
      </c>
      <c r="F1456">
        <f>1.2%*Таблица1[[#This Row],[Сумма выплаты]]</f>
        <v>21.606000000000002</v>
      </c>
      <c r="G1456">
        <f>MAX(IF(Таблица1[[#This Row],[БИК банка получателя]]="044525593",1%,1.2%)*Таблица1[[#This Row],[Сумма выплаты]],20)</f>
        <v>21.606000000000002</v>
      </c>
    </row>
    <row r="1457" spans="1:7" x14ac:dyDescent="0.25">
      <c r="A1457" t="s">
        <v>15</v>
      </c>
      <c r="B1457" t="s">
        <v>2124</v>
      </c>
      <c r="C1457" t="s">
        <v>2125</v>
      </c>
      <c r="D1457" t="s">
        <v>2126</v>
      </c>
      <c r="E1457" s="2">
        <v>1801.5</v>
      </c>
      <c r="F1457">
        <f>1.2%*Таблица1[[#This Row],[Сумма выплаты]]</f>
        <v>21.618000000000002</v>
      </c>
      <c r="G1457">
        <f>MAX(IF(Таблица1[[#This Row],[БИК банка получателя]]="044525593",1%,1.2%)*Таблица1[[#This Row],[Сумма выплаты]],20)</f>
        <v>21.618000000000002</v>
      </c>
    </row>
    <row r="1458" spans="1:7" x14ac:dyDescent="0.25">
      <c r="A1458" t="s">
        <v>15</v>
      </c>
      <c r="B1458" t="s">
        <v>2127</v>
      </c>
      <c r="C1458" t="s">
        <v>2128</v>
      </c>
      <c r="D1458" t="s">
        <v>2129</v>
      </c>
      <c r="E1458" s="2">
        <v>1802.5</v>
      </c>
      <c r="F1458">
        <f>1.2%*Таблица1[[#This Row],[Сумма выплаты]]</f>
        <v>21.63</v>
      </c>
      <c r="G1458">
        <f>MAX(IF(Таблица1[[#This Row],[БИК банка получателя]]="044525593",1%,1.2%)*Таблица1[[#This Row],[Сумма выплаты]],20)</f>
        <v>21.63</v>
      </c>
    </row>
    <row r="1459" spans="1:7" x14ac:dyDescent="0.25">
      <c r="A1459" t="s">
        <v>15</v>
      </c>
      <c r="B1459" t="s">
        <v>2130</v>
      </c>
      <c r="C1459" t="s">
        <v>2131</v>
      </c>
      <c r="D1459" t="s">
        <v>2132</v>
      </c>
      <c r="E1459" s="2">
        <v>1803.5</v>
      </c>
      <c r="F1459">
        <f>1.2%*Таблица1[[#This Row],[Сумма выплаты]]</f>
        <v>21.641999999999999</v>
      </c>
      <c r="G1459">
        <f>MAX(IF(Таблица1[[#This Row],[БИК банка получателя]]="044525593",1%,1.2%)*Таблица1[[#This Row],[Сумма выплаты]],20)</f>
        <v>21.641999999999999</v>
      </c>
    </row>
    <row r="1460" spans="1:7" x14ac:dyDescent="0.25">
      <c r="A1460" t="s">
        <v>15</v>
      </c>
      <c r="B1460" t="s">
        <v>2133</v>
      </c>
      <c r="C1460" t="s">
        <v>2134</v>
      </c>
      <c r="D1460" t="s">
        <v>2135</v>
      </c>
      <c r="E1460" s="2">
        <v>1804.5</v>
      </c>
      <c r="F1460">
        <f>1.2%*Таблица1[[#This Row],[Сумма выплаты]]</f>
        <v>21.654</v>
      </c>
      <c r="G1460">
        <f>MAX(IF(Таблица1[[#This Row],[БИК банка получателя]]="044525593",1%,1.2%)*Таблица1[[#This Row],[Сумма выплаты]],20)</f>
        <v>21.654</v>
      </c>
    </row>
    <row r="1461" spans="1:7" x14ac:dyDescent="0.25">
      <c r="A1461" t="s">
        <v>15</v>
      </c>
      <c r="B1461" t="s">
        <v>2136</v>
      </c>
      <c r="C1461" t="s">
        <v>2137</v>
      </c>
      <c r="D1461" t="s">
        <v>2138</v>
      </c>
      <c r="E1461" s="2">
        <v>1805.5</v>
      </c>
      <c r="F1461">
        <f>1.2%*Таблица1[[#This Row],[Сумма выплаты]]</f>
        <v>21.666</v>
      </c>
      <c r="G1461">
        <f>MAX(IF(Таблица1[[#This Row],[БИК банка получателя]]="044525593",1%,1.2%)*Таблица1[[#This Row],[Сумма выплаты]],20)</f>
        <v>21.666</v>
      </c>
    </row>
    <row r="1462" spans="1:7" x14ac:dyDescent="0.25">
      <c r="A1462" t="s">
        <v>15</v>
      </c>
      <c r="B1462" t="s">
        <v>2139</v>
      </c>
      <c r="C1462" t="s">
        <v>2140</v>
      </c>
      <c r="D1462" t="s">
        <v>2141</v>
      </c>
      <c r="E1462" s="2">
        <v>1806.5</v>
      </c>
      <c r="F1462">
        <f>1.2%*Таблица1[[#This Row],[Сумма выплаты]]</f>
        <v>21.678000000000001</v>
      </c>
      <c r="G1462">
        <f>MAX(IF(Таблица1[[#This Row],[БИК банка получателя]]="044525593",1%,1.2%)*Таблица1[[#This Row],[Сумма выплаты]],20)</f>
        <v>21.678000000000001</v>
      </c>
    </row>
    <row r="1463" spans="1:7" x14ac:dyDescent="0.25">
      <c r="A1463" t="s">
        <v>15</v>
      </c>
      <c r="B1463" t="s">
        <v>2142</v>
      </c>
      <c r="C1463" t="s">
        <v>2143</v>
      </c>
      <c r="D1463" t="s">
        <v>2144</v>
      </c>
      <c r="E1463" s="2">
        <v>1807.5</v>
      </c>
      <c r="F1463">
        <f>1.2%*Таблица1[[#This Row],[Сумма выплаты]]</f>
        <v>21.69</v>
      </c>
      <c r="G1463">
        <f>MAX(IF(Таблица1[[#This Row],[БИК банка получателя]]="044525593",1%,1.2%)*Таблица1[[#This Row],[Сумма выплаты]],20)</f>
        <v>21.69</v>
      </c>
    </row>
    <row r="1464" spans="1:7" x14ac:dyDescent="0.25">
      <c r="A1464" t="s">
        <v>15</v>
      </c>
      <c r="B1464" t="s">
        <v>2145</v>
      </c>
      <c r="C1464" t="s">
        <v>2146</v>
      </c>
      <c r="D1464" t="s">
        <v>2147</v>
      </c>
      <c r="E1464" s="2">
        <v>1808.5</v>
      </c>
      <c r="F1464">
        <f>1.2%*Таблица1[[#This Row],[Сумма выплаты]]</f>
        <v>21.702000000000002</v>
      </c>
      <c r="G1464">
        <f>MAX(IF(Таблица1[[#This Row],[БИК банка получателя]]="044525593",1%,1.2%)*Таблица1[[#This Row],[Сумма выплаты]],20)</f>
        <v>21.702000000000002</v>
      </c>
    </row>
    <row r="1465" spans="1:7" x14ac:dyDescent="0.25">
      <c r="A1465" t="s">
        <v>15</v>
      </c>
      <c r="B1465" t="s">
        <v>2148</v>
      </c>
      <c r="C1465" t="s">
        <v>2149</v>
      </c>
      <c r="D1465" t="s">
        <v>2150</v>
      </c>
      <c r="E1465" s="2">
        <v>1809.5</v>
      </c>
      <c r="F1465">
        <f>1.2%*Таблица1[[#This Row],[Сумма выплаты]]</f>
        <v>21.714000000000002</v>
      </c>
      <c r="G1465">
        <f>MAX(IF(Таблица1[[#This Row],[БИК банка получателя]]="044525593",1%,1.2%)*Таблица1[[#This Row],[Сумма выплаты]],20)</f>
        <v>21.714000000000002</v>
      </c>
    </row>
    <row r="1466" spans="1:7" x14ac:dyDescent="0.25">
      <c r="A1466" t="s">
        <v>15</v>
      </c>
      <c r="B1466" t="s">
        <v>2151</v>
      </c>
      <c r="C1466" t="s">
        <v>2152</v>
      </c>
      <c r="D1466" t="s">
        <v>2153</v>
      </c>
      <c r="E1466" s="2">
        <v>1810.5</v>
      </c>
      <c r="F1466">
        <f>1.2%*Таблица1[[#This Row],[Сумма выплаты]]</f>
        <v>21.725999999999999</v>
      </c>
      <c r="G1466">
        <f>MAX(IF(Таблица1[[#This Row],[БИК банка получателя]]="044525593",1%,1.2%)*Таблица1[[#This Row],[Сумма выплаты]],20)</f>
        <v>21.725999999999999</v>
      </c>
    </row>
    <row r="1467" spans="1:7" x14ac:dyDescent="0.25">
      <c r="A1467" t="s">
        <v>15</v>
      </c>
      <c r="B1467" t="s">
        <v>2154</v>
      </c>
      <c r="C1467" t="s">
        <v>2155</v>
      </c>
      <c r="D1467" t="s">
        <v>2156</v>
      </c>
      <c r="E1467" s="2">
        <v>1811.5</v>
      </c>
      <c r="F1467">
        <f>1.2%*Таблица1[[#This Row],[Сумма выплаты]]</f>
        <v>21.738</v>
      </c>
      <c r="G1467">
        <f>MAX(IF(Таблица1[[#This Row],[БИК банка получателя]]="044525593",1%,1.2%)*Таблица1[[#This Row],[Сумма выплаты]],20)</f>
        <v>21.738</v>
      </c>
    </row>
    <row r="1468" spans="1:7" x14ac:dyDescent="0.25">
      <c r="A1468" t="s">
        <v>15</v>
      </c>
      <c r="B1468" t="s">
        <v>2157</v>
      </c>
      <c r="C1468" t="s">
        <v>2158</v>
      </c>
      <c r="D1468" t="s">
        <v>2159</v>
      </c>
      <c r="E1468" s="2">
        <v>1812.5</v>
      </c>
      <c r="F1468">
        <f>1.2%*Таблица1[[#This Row],[Сумма выплаты]]</f>
        <v>21.75</v>
      </c>
      <c r="G1468">
        <f>MAX(IF(Таблица1[[#This Row],[БИК банка получателя]]="044525593",1%,1.2%)*Таблица1[[#This Row],[Сумма выплаты]],20)</f>
        <v>21.75</v>
      </c>
    </row>
    <row r="1469" spans="1:7" x14ac:dyDescent="0.25">
      <c r="A1469" t="s">
        <v>15</v>
      </c>
      <c r="B1469" t="s">
        <v>2160</v>
      </c>
      <c r="C1469" t="s">
        <v>2161</v>
      </c>
      <c r="D1469" t="s">
        <v>2162</v>
      </c>
      <c r="E1469" s="2">
        <v>1813.5</v>
      </c>
      <c r="F1469">
        <f>1.2%*Таблица1[[#This Row],[Сумма выплаты]]</f>
        <v>21.762</v>
      </c>
      <c r="G1469">
        <f>MAX(IF(Таблица1[[#This Row],[БИК банка получателя]]="044525593",1%,1.2%)*Таблица1[[#This Row],[Сумма выплаты]],20)</f>
        <v>21.762</v>
      </c>
    </row>
    <row r="1470" spans="1:7" x14ac:dyDescent="0.25">
      <c r="A1470" t="s">
        <v>15</v>
      </c>
      <c r="B1470" t="s">
        <v>2163</v>
      </c>
      <c r="C1470" t="s">
        <v>2164</v>
      </c>
      <c r="D1470" t="s">
        <v>2165</v>
      </c>
      <c r="E1470" s="2">
        <v>1814.5</v>
      </c>
      <c r="F1470">
        <f>1.2%*Таблица1[[#This Row],[Сумма выплаты]]</f>
        <v>21.774000000000001</v>
      </c>
      <c r="G1470">
        <f>MAX(IF(Таблица1[[#This Row],[БИК банка получателя]]="044525593",1%,1.2%)*Таблица1[[#This Row],[Сумма выплаты]],20)</f>
        <v>21.774000000000001</v>
      </c>
    </row>
    <row r="1471" spans="1:7" x14ac:dyDescent="0.25">
      <c r="A1471" t="s">
        <v>15</v>
      </c>
      <c r="B1471" t="s">
        <v>2166</v>
      </c>
      <c r="C1471" t="s">
        <v>2167</v>
      </c>
      <c r="D1471" t="s">
        <v>2168</v>
      </c>
      <c r="E1471" s="2">
        <v>1815.5</v>
      </c>
      <c r="F1471">
        <f>1.2%*Таблица1[[#This Row],[Сумма выплаты]]</f>
        <v>21.786000000000001</v>
      </c>
      <c r="G1471">
        <f>MAX(IF(Таблица1[[#This Row],[БИК банка получателя]]="044525593",1%,1.2%)*Таблица1[[#This Row],[Сумма выплаты]],20)</f>
        <v>21.786000000000001</v>
      </c>
    </row>
    <row r="1472" spans="1:7" x14ac:dyDescent="0.25">
      <c r="A1472" t="s">
        <v>15</v>
      </c>
      <c r="B1472" t="s">
        <v>2169</v>
      </c>
      <c r="C1472" t="s">
        <v>2170</v>
      </c>
      <c r="D1472" t="s">
        <v>2171</v>
      </c>
      <c r="E1472" s="2">
        <v>1816.5</v>
      </c>
      <c r="F1472">
        <f>1.2%*Таблица1[[#This Row],[Сумма выплаты]]</f>
        <v>21.798000000000002</v>
      </c>
      <c r="G1472">
        <f>MAX(IF(Таблица1[[#This Row],[БИК банка получателя]]="044525593",1%,1.2%)*Таблица1[[#This Row],[Сумма выплаты]],20)</f>
        <v>21.798000000000002</v>
      </c>
    </row>
    <row r="1473" spans="1:7" x14ac:dyDescent="0.25">
      <c r="A1473" t="s">
        <v>15</v>
      </c>
      <c r="B1473" t="s">
        <v>2172</v>
      </c>
      <c r="C1473" t="s">
        <v>2173</v>
      </c>
      <c r="D1473" t="s">
        <v>2174</v>
      </c>
      <c r="E1473" s="2">
        <v>1817.5</v>
      </c>
      <c r="F1473">
        <f>1.2%*Таблица1[[#This Row],[Сумма выплаты]]</f>
        <v>21.81</v>
      </c>
      <c r="G1473">
        <f>MAX(IF(Таблица1[[#This Row],[БИК банка получателя]]="044525593",1%,1.2%)*Таблица1[[#This Row],[Сумма выплаты]],20)</f>
        <v>21.81</v>
      </c>
    </row>
    <row r="1474" spans="1:7" x14ac:dyDescent="0.25">
      <c r="A1474" t="s">
        <v>15</v>
      </c>
      <c r="B1474" t="s">
        <v>2175</v>
      </c>
      <c r="C1474" t="s">
        <v>2176</v>
      </c>
      <c r="D1474" t="s">
        <v>2177</v>
      </c>
      <c r="E1474" s="2">
        <v>1818.5</v>
      </c>
      <c r="F1474">
        <f>1.2%*Таблица1[[#This Row],[Сумма выплаты]]</f>
        <v>21.821999999999999</v>
      </c>
      <c r="G1474">
        <f>MAX(IF(Таблица1[[#This Row],[БИК банка получателя]]="044525593",1%,1.2%)*Таблица1[[#This Row],[Сумма выплаты]],20)</f>
        <v>21.821999999999999</v>
      </c>
    </row>
    <row r="1475" spans="1:7" x14ac:dyDescent="0.25">
      <c r="A1475" t="s">
        <v>15</v>
      </c>
      <c r="B1475" t="s">
        <v>2178</v>
      </c>
      <c r="C1475" t="s">
        <v>2179</v>
      </c>
      <c r="D1475" t="s">
        <v>2180</v>
      </c>
      <c r="E1475" s="2">
        <v>1819.5</v>
      </c>
      <c r="F1475">
        <f>1.2%*Таблица1[[#This Row],[Сумма выплаты]]</f>
        <v>21.834</v>
      </c>
      <c r="G1475">
        <f>MAX(IF(Таблица1[[#This Row],[БИК банка получателя]]="044525593",1%,1.2%)*Таблица1[[#This Row],[Сумма выплаты]],20)</f>
        <v>21.834</v>
      </c>
    </row>
    <row r="1476" spans="1:7" x14ac:dyDescent="0.25">
      <c r="A1476" t="s">
        <v>15</v>
      </c>
      <c r="B1476" t="s">
        <v>2181</v>
      </c>
      <c r="C1476" t="s">
        <v>2182</v>
      </c>
      <c r="D1476" t="s">
        <v>2183</v>
      </c>
      <c r="E1476" s="2">
        <v>1820.5</v>
      </c>
      <c r="F1476">
        <f>1.2%*Таблица1[[#This Row],[Сумма выплаты]]</f>
        <v>21.846</v>
      </c>
      <c r="G1476">
        <f>MAX(IF(Таблица1[[#This Row],[БИК банка получателя]]="044525593",1%,1.2%)*Таблица1[[#This Row],[Сумма выплаты]],20)</f>
        <v>21.846</v>
      </c>
    </row>
    <row r="1477" spans="1:7" x14ac:dyDescent="0.25">
      <c r="A1477" t="s">
        <v>15</v>
      </c>
      <c r="B1477" t="s">
        <v>2184</v>
      </c>
      <c r="C1477" t="s">
        <v>2185</v>
      </c>
      <c r="D1477" t="s">
        <v>2186</v>
      </c>
      <c r="E1477" s="2">
        <v>1821.5</v>
      </c>
      <c r="F1477">
        <f>1.2%*Таблица1[[#This Row],[Сумма выплаты]]</f>
        <v>21.858000000000001</v>
      </c>
      <c r="G1477">
        <f>MAX(IF(Таблица1[[#This Row],[БИК банка получателя]]="044525593",1%,1.2%)*Таблица1[[#This Row],[Сумма выплаты]],20)</f>
        <v>21.858000000000001</v>
      </c>
    </row>
    <row r="1478" spans="1:7" x14ac:dyDescent="0.25">
      <c r="A1478" t="s">
        <v>15</v>
      </c>
      <c r="B1478" t="s">
        <v>2187</v>
      </c>
      <c r="C1478" t="s">
        <v>2188</v>
      </c>
      <c r="D1478" t="s">
        <v>2189</v>
      </c>
      <c r="E1478" s="2">
        <v>1822.5</v>
      </c>
      <c r="F1478">
        <f>1.2%*Таблица1[[#This Row],[Сумма выплаты]]</f>
        <v>21.87</v>
      </c>
      <c r="G1478">
        <f>MAX(IF(Таблица1[[#This Row],[БИК банка получателя]]="044525593",1%,1.2%)*Таблица1[[#This Row],[Сумма выплаты]],20)</f>
        <v>21.87</v>
      </c>
    </row>
    <row r="1479" spans="1:7" x14ac:dyDescent="0.25">
      <c r="A1479" t="s">
        <v>15</v>
      </c>
      <c r="B1479" t="s">
        <v>2190</v>
      </c>
      <c r="C1479" t="s">
        <v>2191</v>
      </c>
      <c r="D1479" t="s">
        <v>2192</v>
      </c>
      <c r="E1479" s="2">
        <v>1823.5</v>
      </c>
      <c r="F1479">
        <f>1.2%*Таблица1[[#This Row],[Сумма выплаты]]</f>
        <v>21.882000000000001</v>
      </c>
      <c r="G1479">
        <f>MAX(IF(Таблица1[[#This Row],[БИК банка получателя]]="044525593",1%,1.2%)*Таблица1[[#This Row],[Сумма выплаты]],20)</f>
        <v>21.882000000000001</v>
      </c>
    </row>
    <row r="1480" spans="1:7" x14ac:dyDescent="0.25">
      <c r="A1480" t="s">
        <v>15</v>
      </c>
      <c r="B1480" t="s">
        <v>2193</v>
      </c>
      <c r="C1480" t="s">
        <v>2194</v>
      </c>
      <c r="D1480" t="s">
        <v>2195</v>
      </c>
      <c r="E1480" s="2">
        <v>1824.5</v>
      </c>
      <c r="F1480">
        <f>1.2%*Таблица1[[#This Row],[Сумма выплаты]]</f>
        <v>21.894000000000002</v>
      </c>
      <c r="G1480">
        <f>MAX(IF(Таблица1[[#This Row],[БИК банка получателя]]="044525593",1%,1.2%)*Таблица1[[#This Row],[Сумма выплаты]],20)</f>
        <v>21.894000000000002</v>
      </c>
    </row>
    <row r="1481" spans="1:7" x14ac:dyDescent="0.25">
      <c r="A1481" t="s">
        <v>15</v>
      </c>
      <c r="B1481" t="s">
        <v>2196</v>
      </c>
      <c r="C1481" t="s">
        <v>2197</v>
      </c>
      <c r="D1481" t="s">
        <v>2198</v>
      </c>
      <c r="E1481" s="2">
        <v>1825.5</v>
      </c>
      <c r="F1481">
        <f>1.2%*Таблица1[[#This Row],[Сумма выплаты]]</f>
        <v>21.905999999999999</v>
      </c>
      <c r="G1481">
        <f>MAX(IF(Таблица1[[#This Row],[БИК банка получателя]]="044525593",1%,1.2%)*Таблица1[[#This Row],[Сумма выплаты]],20)</f>
        <v>21.905999999999999</v>
      </c>
    </row>
    <row r="1482" spans="1:7" x14ac:dyDescent="0.25">
      <c r="A1482" t="s">
        <v>15</v>
      </c>
      <c r="B1482" t="s">
        <v>2199</v>
      </c>
      <c r="C1482" t="s">
        <v>2200</v>
      </c>
      <c r="D1482" t="s">
        <v>2201</v>
      </c>
      <c r="E1482" s="2">
        <v>1826.5</v>
      </c>
      <c r="F1482">
        <f>1.2%*Таблица1[[#This Row],[Сумма выплаты]]</f>
        <v>21.917999999999999</v>
      </c>
      <c r="G1482">
        <f>MAX(IF(Таблица1[[#This Row],[БИК банка получателя]]="044525593",1%,1.2%)*Таблица1[[#This Row],[Сумма выплаты]],20)</f>
        <v>21.917999999999999</v>
      </c>
    </row>
    <row r="1483" spans="1:7" x14ac:dyDescent="0.25">
      <c r="A1483" t="s">
        <v>15</v>
      </c>
      <c r="B1483" t="s">
        <v>2202</v>
      </c>
      <c r="C1483" t="s">
        <v>2203</v>
      </c>
      <c r="D1483" t="s">
        <v>2204</v>
      </c>
      <c r="E1483" s="2">
        <v>1827.5</v>
      </c>
      <c r="F1483">
        <f>1.2%*Таблица1[[#This Row],[Сумма выплаты]]</f>
        <v>21.93</v>
      </c>
      <c r="G1483">
        <f>MAX(IF(Таблица1[[#This Row],[БИК банка получателя]]="044525593",1%,1.2%)*Таблица1[[#This Row],[Сумма выплаты]],20)</f>
        <v>21.93</v>
      </c>
    </row>
    <row r="1484" spans="1:7" x14ac:dyDescent="0.25">
      <c r="A1484" t="s">
        <v>15</v>
      </c>
      <c r="B1484" t="s">
        <v>2205</v>
      </c>
      <c r="C1484" t="s">
        <v>2206</v>
      </c>
      <c r="D1484" t="s">
        <v>2207</v>
      </c>
      <c r="E1484" s="2">
        <v>1828.5</v>
      </c>
      <c r="F1484">
        <f>1.2%*Таблица1[[#This Row],[Сумма выплаты]]</f>
        <v>21.942</v>
      </c>
      <c r="G1484">
        <f>MAX(IF(Таблица1[[#This Row],[БИК банка получателя]]="044525593",1%,1.2%)*Таблица1[[#This Row],[Сумма выплаты]],20)</f>
        <v>21.942</v>
      </c>
    </row>
    <row r="1485" spans="1:7" x14ac:dyDescent="0.25">
      <c r="A1485" t="s">
        <v>15</v>
      </c>
      <c r="B1485" t="s">
        <v>2208</v>
      </c>
      <c r="C1485" t="s">
        <v>2209</v>
      </c>
      <c r="D1485" t="s">
        <v>2210</v>
      </c>
      <c r="E1485" s="2">
        <v>1829.5</v>
      </c>
      <c r="F1485">
        <f>1.2%*Таблица1[[#This Row],[Сумма выплаты]]</f>
        <v>21.954000000000001</v>
      </c>
      <c r="G1485">
        <f>MAX(IF(Таблица1[[#This Row],[БИК банка получателя]]="044525593",1%,1.2%)*Таблица1[[#This Row],[Сумма выплаты]],20)</f>
        <v>21.954000000000001</v>
      </c>
    </row>
    <row r="1486" spans="1:7" x14ac:dyDescent="0.25">
      <c r="A1486" t="s">
        <v>15</v>
      </c>
      <c r="B1486" t="s">
        <v>2211</v>
      </c>
      <c r="C1486" t="s">
        <v>2212</v>
      </c>
      <c r="D1486" t="s">
        <v>2213</v>
      </c>
      <c r="E1486" s="2">
        <v>1830.5</v>
      </c>
      <c r="F1486">
        <f>1.2%*Таблица1[[#This Row],[Сумма выплаты]]</f>
        <v>21.966000000000001</v>
      </c>
      <c r="G1486">
        <f>MAX(IF(Таблица1[[#This Row],[БИК банка получателя]]="044525593",1%,1.2%)*Таблица1[[#This Row],[Сумма выплаты]],20)</f>
        <v>21.966000000000001</v>
      </c>
    </row>
    <row r="1487" spans="1:7" x14ac:dyDescent="0.25">
      <c r="A1487" t="s">
        <v>15</v>
      </c>
      <c r="B1487" t="s">
        <v>2214</v>
      </c>
      <c r="C1487" t="s">
        <v>2215</v>
      </c>
      <c r="D1487" t="s">
        <v>2216</v>
      </c>
      <c r="E1487" s="2">
        <v>1831.5</v>
      </c>
      <c r="F1487">
        <f>1.2%*Таблица1[[#This Row],[Сумма выплаты]]</f>
        <v>21.978000000000002</v>
      </c>
      <c r="G1487">
        <f>MAX(IF(Таблица1[[#This Row],[БИК банка получателя]]="044525593",1%,1.2%)*Таблица1[[#This Row],[Сумма выплаты]],20)</f>
        <v>21.978000000000002</v>
      </c>
    </row>
    <row r="1488" spans="1:7" x14ac:dyDescent="0.25">
      <c r="A1488" t="s">
        <v>15</v>
      </c>
      <c r="B1488" t="s">
        <v>2217</v>
      </c>
      <c r="C1488" t="s">
        <v>2218</v>
      </c>
      <c r="D1488" t="s">
        <v>2219</v>
      </c>
      <c r="E1488" s="2">
        <v>1832.5</v>
      </c>
      <c r="F1488">
        <f>1.2%*Таблица1[[#This Row],[Сумма выплаты]]</f>
        <v>21.990000000000002</v>
      </c>
      <c r="G1488">
        <f>MAX(IF(Таблица1[[#This Row],[БИК банка получателя]]="044525593",1%,1.2%)*Таблица1[[#This Row],[Сумма выплаты]],20)</f>
        <v>21.990000000000002</v>
      </c>
    </row>
    <row r="1489" spans="1:7" x14ac:dyDescent="0.25">
      <c r="A1489" t="s">
        <v>15</v>
      </c>
      <c r="B1489" t="s">
        <v>2220</v>
      </c>
      <c r="C1489" t="s">
        <v>2221</v>
      </c>
      <c r="D1489" t="s">
        <v>2222</v>
      </c>
      <c r="E1489" s="2">
        <v>1833.5</v>
      </c>
      <c r="F1489">
        <f>1.2%*Таблица1[[#This Row],[Сумма выплаты]]</f>
        <v>22.001999999999999</v>
      </c>
      <c r="G1489">
        <f>MAX(IF(Таблица1[[#This Row],[БИК банка получателя]]="044525593",1%,1.2%)*Таблица1[[#This Row],[Сумма выплаты]],20)</f>
        <v>22.001999999999999</v>
      </c>
    </row>
    <row r="1490" spans="1:7" x14ac:dyDescent="0.25">
      <c r="A1490" t="s">
        <v>15</v>
      </c>
      <c r="B1490" t="s">
        <v>2223</v>
      </c>
      <c r="C1490" t="s">
        <v>2224</v>
      </c>
      <c r="D1490" t="s">
        <v>2225</v>
      </c>
      <c r="E1490" s="2">
        <v>1834.5</v>
      </c>
      <c r="F1490">
        <f>1.2%*Таблица1[[#This Row],[Сумма выплаты]]</f>
        <v>22.013999999999999</v>
      </c>
      <c r="G1490">
        <f>MAX(IF(Таблица1[[#This Row],[БИК банка получателя]]="044525593",1%,1.2%)*Таблица1[[#This Row],[Сумма выплаты]],20)</f>
        <v>22.013999999999999</v>
      </c>
    </row>
    <row r="1491" spans="1:7" x14ac:dyDescent="0.25">
      <c r="A1491" t="s">
        <v>15</v>
      </c>
      <c r="B1491" t="s">
        <v>2226</v>
      </c>
      <c r="C1491" t="s">
        <v>2227</v>
      </c>
      <c r="D1491" t="s">
        <v>2228</v>
      </c>
      <c r="E1491" s="2">
        <v>1835.5</v>
      </c>
      <c r="F1491">
        <f>1.2%*Таблица1[[#This Row],[Сумма выплаты]]</f>
        <v>22.026</v>
      </c>
      <c r="G1491">
        <f>MAX(IF(Таблица1[[#This Row],[БИК банка получателя]]="044525593",1%,1.2%)*Таблица1[[#This Row],[Сумма выплаты]],20)</f>
        <v>22.026</v>
      </c>
    </row>
    <row r="1492" spans="1:7" x14ac:dyDescent="0.25">
      <c r="A1492" t="s">
        <v>15</v>
      </c>
      <c r="B1492" t="s">
        <v>2229</v>
      </c>
      <c r="C1492" t="s">
        <v>2230</v>
      </c>
      <c r="D1492" t="s">
        <v>2231</v>
      </c>
      <c r="E1492" s="2">
        <v>1836.5</v>
      </c>
      <c r="F1492">
        <f>1.2%*Таблица1[[#This Row],[Сумма выплаты]]</f>
        <v>22.038</v>
      </c>
      <c r="G1492">
        <f>MAX(IF(Таблица1[[#This Row],[БИК банка получателя]]="044525593",1%,1.2%)*Таблица1[[#This Row],[Сумма выплаты]],20)</f>
        <v>22.038</v>
      </c>
    </row>
    <row r="1493" spans="1:7" x14ac:dyDescent="0.25">
      <c r="A1493" t="s">
        <v>15</v>
      </c>
      <c r="B1493" t="s">
        <v>2232</v>
      </c>
      <c r="C1493" t="s">
        <v>2233</v>
      </c>
      <c r="D1493" t="s">
        <v>2234</v>
      </c>
      <c r="E1493" s="2">
        <v>1837.5</v>
      </c>
      <c r="F1493">
        <f>1.2%*Таблица1[[#This Row],[Сумма выплаты]]</f>
        <v>22.05</v>
      </c>
      <c r="G1493">
        <f>MAX(IF(Таблица1[[#This Row],[БИК банка получателя]]="044525593",1%,1.2%)*Таблица1[[#This Row],[Сумма выплаты]],20)</f>
        <v>22.05</v>
      </c>
    </row>
    <row r="1494" spans="1:7" x14ac:dyDescent="0.25">
      <c r="A1494" t="s">
        <v>15</v>
      </c>
      <c r="B1494" t="s">
        <v>2235</v>
      </c>
      <c r="C1494" t="s">
        <v>2236</v>
      </c>
      <c r="D1494" t="s">
        <v>2237</v>
      </c>
      <c r="E1494" s="2">
        <v>1838.5</v>
      </c>
      <c r="F1494">
        <f>1.2%*Таблица1[[#This Row],[Сумма выплаты]]</f>
        <v>22.062000000000001</v>
      </c>
      <c r="G1494">
        <f>MAX(IF(Таблица1[[#This Row],[БИК банка получателя]]="044525593",1%,1.2%)*Таблица1[[#This Row],[Сумма выплаты]],20)</f>
        <v>22.062000000000001</v>
      </c>
    </row>
    <row r="1495" spans="1:7" x14ac:dyDescent="0.25">
      <c r="A1495" t="s">
        <v>15</v>
      </c>
      <c r="B1495" t="s">
        <v>2238</v>
      </c>
      <c r="C1495" t="s">
        <v>2239</v>
      </c>
      <c r="D1495" t="s">
        <v>2240</v>
      </c>
      <c r="E1495" s="2">
        <v>1839.5</v>
      </c>
      <c r="F1495">
        <f>1.2%*Таблица1[[#This Row],[Сумма выплаты]]</f>
        <v>22.074000000000002</v>
      </c>
      <c r="G1495">
        <f>MAX(IF(Таблица1[[#This Row],[БИК банка получателя]]="044525593",1%,1.2%)*Таблица1[[#This Row],[Сумма выплаты]],20)</f>
        <v>22.074000000000002</v>
      </c>
    </row>
    <row r="1496" spans="1:7" x14ac:dyDescent="0.25">
      <c r="A1496" t="s">
        <v>15</v>
      </c>
      <c r="B1496" t="s">
        <v>2241</v>
      </c>
      <c r="C1496" t="s">
        <v>2242</v>
      </c>
      <c r="D1496" t="s">
        <v>2243</v>
      </c>
      <c r="E1496" s="2">
        <v>1840.5</v>
      </c>
      <c r="F1496">
        <f>1.2%*Таблица1[[#This Row],[Сумма выплаты]]</f>
        <v>22.086000000000002</v>
      </c>
      <c r="G1496">
        <f>MAX(IF(Таблица1[[#This Row],[БИК банка получателя]]="044525593",1%,1.2%)*Таблица1[[#This Row],[Сумма выплаты]],20)</f>
        <v>22.086000000000002</v>
      </c>
    </row>
    <row r="1497" spans="1:7" x14ac:dyDescent="0.25">
      <c r="A1497" t="s">
        <v>15</v>
      </c>
      <c r="B1497" t="s">
        <v>2244</v>
      </c>
      <c r="C1497" t="s">
        <v>2245</v>
      </c>
      <c r="D1497" t="s">
        <v>2246</v>
      </c>
      <c r="E1497" s="2">
        <v>1841.5</v>
      </c>
      <c r="F1497">
        <f>1.2%*Таблица1[[#This Row],[Сумма выплаты]]</f>
        <v>22.097999999999999</v>
      </c>
      <c r="G1497">
        <f>MAX(IF(Таблица1[[#This Row],[БИК банка получателя]]="044525593",1%,1.2%)*Таблица1[[#This Row],[Сумма выплаты]],20)</f>
        <v>22.097999999999999</v>
      </c>
    </row>
    <row r="1498" spans="1:7" x14ac:dyDescent="0.25">
      <c r="A1498" t="s">
        <v>15</v>
      </c>
      <c r="B1498" t="s">
        <v>2247</v>
      </c>
      <c r="C1498" t="s">
        <v>2248</v>
      </c>
      <c r="D1498" t="s">
        <v>2249</v>
      </c>
      <c r="E1498" s="2">
        <v>1842.5</v>
      </c>
      <c r="F1498">
        <f>1.2%*Таблица1[[#This Row],[Сумма выплаты]]</f>
        <v>22.11</v>
      </c>
      <c r="G1498">
        <f>MAX(IF(Таблица1[[#This Row],[БИК банка получателя]]="044525593",1%,1.2%)*Таблица1[[#This Row],[Сумма выплаты]],20)</f>
        <v>22.11</v>
      </c>
    </row>
    <row r="1499" spans="1:7" x14ac:dyDescent="0.25">
      <c r="A1499" t="s">
        <v>15</v>
      </c>
      <c r="B1499" t="s">
        <v>2250</v>
      </c>
      <c r="C1499" t="s">
        <v>2251</v>
      </c>
      <c r="D1499" t="s">
        <v>2252</v>
      </c>
      <c r="E1499" s="2">
        <v>1843.5</v>
      </c>
      <c r="F1499">
        <f>1.2%*Таблица1[[#This Row],[Сумма выплаты]]</f>
        <v>22.122</v>
      </c>
      <c r="G1499">
        <f>MAX(IF(Таблица1[[#This Row],[БИК банка получателя]]="044525593",1%,1.2%)*Таблица1[[#This Row],[Сумма выплаты]],20)</f>
        <v>22.122</v>
      </c>
    </row>
    <row r="1500" spans="1:7" x14ac:dyDescent="0.25">
      <c r="A1500" t="s">
        <v>15</v>
      </c>
      <c r="B1500" t="s">
        <v>2253</v>
      </c>
      <c r="C1500" t="s">
        <v>2254</v>
      </c>
      <c r="D1500" t="s">
        <v>2255</v>
      </c>
      <c r="E1500" s="2">
        <v>1844.5</v>
      </c>
      <c r="F1500">
        <f>1.2%*Таблица1[[#This Row],[Сумма выплаты]]</f>
        <v>22.134</v>
      </c>
      <c r="G1500">
        <f>MAX(IF(Таблица1[[#This Row],[БИК банка получателя]]="044525593",1%,1.2%)*Таблица1[[#This Row],[Сумма выплаты]],20)</f>
        <v>22.134</v>
      </c>
    </row>
    <row r="1501" spans="1:7" x14ac:dyDescent="0.25">
      <c r="A1501" t="s">
        <v>15</v>
      </c>
      <c r="B1501" t="s">
        <v>2256</v>
      </c>
      <c r="C1501" t="s">
        <v>2257</v>
      </c>
      <c r="D1501" t="s">
        <v>2258</v>
      </c>
      <c r="E1501" s="2">
        <v>1845.5</v>
      </c>
      <c r="F1501">
        <f>1.2%*Таблица1[[#This Row],[Сумма выплаты]]</f>
        <v>22.146000000000001</v>
      </c>
      <c r="G1501">
        <f>MAX(IF(Таблица1[[#This Row],[БИК банка получателя]]="044525593",1%,1.2%)*Таблица1[[#This Row],[Сумма выплаты]],20)</f>
        <v>22.146000000000001</v>
      </c>
    </row>
    <row r="1502" spans="1:7" x14ac:dyDescent="0.25">
      <c r="A1502" t="s">
        <v>15</v>
      </c>
      <c r="B1502" t="s">
        <v>2259</v>
      </c>
      <c r="C1502" t="s">
        <v>2260</v>
      </c>
      <c r="D1502" t="s">
        <v>2261</v>
      </c>
      <c r="E1502" s="2">
        <v>1846.5</v>
      </c>
      <c r="F1502">
        <f>1.2%*Таблица1[[#This Row],[Сумма выплаты]]</f>
        <v>22.158000000000001</v>
      </c>
      <c r="G1502">
        <f>MAX(IF(Таблица1[[#This Row],[БИК банка получателя]]="044525593",1%,1.2%)*Таблица1[[#This Row],[Сумма выплаты]],20)</f>
        <v>22.158000000000001</v>
      </c>
    </row>
    <row r="1503" spans="1:7" x14ac:dyDescent="0.25">
      <c r="A1503" t="s">
        <v>15</v>
      </c>
      <c r="B1503" t="s">
        <v>2262</v>
      </c>
      <c r="C1503" t="s">
        <v>2263</v>
      </c>
      <c r="D1503" t="s">
        <v>2264</v>
      </c>
      <c r="E1503" s="2">
        <v>1847.5</v>
      </c>
      <c r="F1503">
        <f>1.2%*Таблица1[[#This Row],[Сумма выплаты]]</f>
        <v>22.17</v>
      </c>
      <c r="G1503">
        <f>MAX(IF(Таблица1[[#This Row],[БИК банка получателя]]="044525593",1%,1.2%)*Таблица1[[#This Row],[Сумма выплаты]],20)</f>
        <v>22.17</v>
      </c>
    </row>
    <row r="1504" spans="1:7" x14ac:dyDescent="0.25">
      <c r="A1504" t="s">
        <v>15</v>
      </c>
      <c r="B1504" t="s">
        <v>2265</v>
      </c>
      <c r="C1504" t="s">
        <v>2266</v>
      </c>
      <c r="D1504" t="s">
        <v>2267</v>
      </c>
      <c r="E1504" s="2">
        <v>1848.5</v>
      </c>
      <c r="F1504">
        <f>1.2%*Таблица1[[#This Row],[Сумма выплаты]]</f>
        <v>22.182000000000002</v>
      </c>
      <c r="G1504">
        <f>MAX(IF(Таблица1[[#This Row],[БИК банка получателя]]="044525593",1%,1.2%)*Таблица1[[#This Row],[Сумма выплаты]],20)</f>
        <v>22.182000000000002</v>
      </c>
    </row>
    <row r="1505" spans="1:7" x14ac:dyDescent="0.25">
      <c r="A1505" t="s">
        <v>15</v>
      </c>
      <c r="B1505" t="s">
        <v>2268</v>
      </c>
      <c r="C1505" t="s">
        <v>2269</v>
      </c>
      <c r="D1505" t="s">
        <v>2270</v>
      </c>
      <c r="E1505" s="2">
        <v>1849.5</v>
      </c>
      <c r="F1505">
        <f>1.2%*Таблица1[[#This Row],[Сумма выплаты]]</f>
        <v>22.193999999999999</v>
      </c>
      <c r="G1505">
        <f>MAX(IF(Таблица1[[#This Row],[БИК банка получателя]]="044525593",1%,1.2%)*Таблица1[[#This Row],[Сумма выплаты]],20)</f>
        <v>22.193999999999999</v>
      </c>
    </row>
    <row r="1506" spans="1:7" x14ac:dyDescent="0.25">
      <c r="A1506" t="s">
        <v>15</v>
      </c>
      <c r="B1506" t="s">
        <v>2271</v>
      </c>
      <c r="C1506" t="s">
        <v>2272</v>
      </c>
      <c r="D1506" t="s">
        <v>2273</v>
      </c>
      <c r="E1506" s="2">
        <v>1850.5</v>
      </c>
      <c r="F1506">
        <f>1.2%*Таблица1[[#This Row],[Сумма выплаты]]</f>
        <v>22.206</v>
      </c>
      <c r="G1506">
        <f>MAX(IF(Таблица1[[#This Row],[БИК банка получателя]]="044525593",1%,1.2%)*Таблица1[[#This Row],[Сумма выплаты]],20)</f>
        <v>22.206</v>
      </c>
    </row>
    <row r="1507" spans="1:7" x14ac:dyDescent="0.25">
      <c r="A1507" t="s">
        <v>15</v>
      </c>
      <c r="B1507" t="s">
        <v>2274</v>
      </c>
      <c r="C1507" t="s">
        <v>2275</v>
      </c>
      <c r="D1507" t="s">
        <v>2276</v>
      </c>
      <c r="E1507" s="2">
        <v>1851.5</v>
      </c>
      <c r="F1507">
        <f>1.2%*Таблица1[[#This Row],[Сумма выплаты]]</f>
        <v>22.218</v>
      </c>
      <c r="G1507">
        <f>MAX(IF(Таблица1[[#This Row],[БИК банка получателя]]="044525593",1%,1.2%)*Таблица1[[#This Row],[Сумма выплаты]],20)</f>
        <v>22.218</v>
      </c>
    </row>
    <row r="1508" spans="1:7" x14ac:dyDescent="0.25">
      <c r="A1508" t="s">
        <v>15</v>
      </c>
      <c r="B1508" t="s">
        <v>2277</v>
      </c>
      <c r="C1508" t="s">
        <v>2278</v>
      </c>
      <c r="D1508" t="s">
        <v>2279</v>
      </c>
      <c r="E1508" s="2">
        <v>1852.5</v>
      </c>
      <c r="F1508">
        <f>1.2%*Таблица1[[#This Row],[Сумма выплаты]]</f>
        <v>22.23</v>
      </c>
      <c r="G1508">
        <f>MAX(IF(Таблица1[[#This Row],[БИК банка получателя]]="044525593",1%,1.2%)*Таблица1[[#This Row],[Сумма выплаты]],20)</f>
        <v>22.23</v>
      </c>
    </row>
    <row r="1509" spans="1:7" x14ac:dyDescent="0.25">
      <c r="A1509" t="s">
        <v>15</v>
      </c>
      <c r="B1509" t="s">
        <v>2280</v>
      </c>
      <c r="C1509" t="s">
        <v>2281</v>
      </c>
      <c r="D1509" t="s">
        <v>2282</v>
      </c>
      <c r="E1509" s="2">
        <v>1853.5</v>
      </c>
      <c r="F1509">
        <f>1.2%*Таблица1[[#This Row],[Сумма выплаты]]</f>
        <v>22.242000000000001</v>
      </c>
      <c r="G1509">
        <f>MAX(IF(Таблица1[[#This Row],[БИК банка получателя]]="044525593",1%,1.2%)*Таблица1[[#This Row],[Сумма выплаты]],20)</f>
        <v>22.242000000000001</v>
      </c>
    </row>
    <row r="1510" spans="1:7" x14ac:dyDescent="0.25">
      <c r="A1510" t="s">
        <v>15</v>
      </c>
      <c r="B1510" t="s">
        <v>2283</v>
      </c>
      <c r="C1510" t="s">
        <v>2284</v>
      </c>
      <c r="D1510" t="s">
        <v>2285</v>
      </c>
      <c r="E1510" s="2">
        <v>1854.5</v>
      </c>
      <c r="F1510">
        <f>1.2%*Таблица1[[#This Row],[Сумма выплаты]]</f>
        <v>22.254000000000001</v>
      </c>
      <c r="G1510">
        <f>MAX(IF(Таблица1[[#This Row],[БИК банка получателя]]="044525593",1%,1.2%)*Таблица1[[#This Row],[Сумма выплаты]],20)</f>
        <v>22.254000000000001</v>
      </c>
    </row>
    <row r="1511" spans="1:7" x14ac:dyDescent="0.25">
      <c r="A1511" t="s">
        <v>15</v>
      </c>
      <c r="B1511" t="s">
        <v>2286</v>
      </c>
      <c r="C1511" t="s">
        <v>2287</v>
      </c>
      <c r="D1511" t="s">
        <v>2288</v>
      </c>
      <c r="E1511" s="2">
        <v>1855.5</v>
      </c>
      <c r="F1511">
        <f>1.2%*Таблица1[[#This Row],[Сумма выплаты]]</f>
        <v>22.266000000000002</v>
      </c>
      <c r="G1511">
        <f>MAX(IF(Таблица1[[#This Row],[БИК банка получателя]]="044525593",1%,1.2%)*Таблица1[[#This Row],[Сумма выплаты]],20)</f>
        <v>22.266000000000002</v>
      </c>
    </row>
    <row r="1512" spans="1:7" x14ac:dyDescent="0.25">
      <c r="A1512" t="s">
        <v>15</v>
      </c>
      <c r="B1512" t="s">
        <v>2289</v>
      </c>
      <c r="C1512" t="s">
        <v>2290</v>
      </c>
      <c r="D1512" t="s">
        <v>2291</v>
      </c>
      <c r="E1512" s="2">
        <v>1856.5</v>
      </c>
      <c r="F1512">
        <f>1.2%*Таблица1[[#This Row],[Сумма выплаты]]</f>
        <v>22.277999999999999</v>
      </c>
      <c r="G1512">
        <f>MAX(IF(Таблица1[[#This Row],[БИК банка получателя]]="044525593",1%,1.2%)*Таблица1[[#This Row],[Сумма выплаты]],20)</f>
        <v>22.277999999999999</v>
      </c>
    </row>
    <row r="1513" spans="1:7" x14ac:dyDescent="0.25">
      <c r="A1513" t="s">
        <v>15</v>
      </c>
      <c r="B1513" t="s">
        <v>2292</v>
      </c>
      <c r="C1513" t="s">
        <v>2293</v>
      </c>
      <c r="D1513" t="s">
        <v>2294</v>
      </c>
      <c r="E1513" s="2">
        <v>1857.5</v>
      </c>
      <c r="F1513">
        <f>1.2%*Таблица1[[#This Row],[Сумма выплаты]]</f>
        <v>22.29</v>
      </c>
      <c r="G1513">
        <f>MAX(IF(Таблица1[[#This Row],[БИК банка получателя]]="044525593",1%,1.2%)*Таблица1[[#This Row],[Сумма выплаты]],20)</f>
        <v>22.29</v>
      </c>
    </row>
    <row r="1514" spans="1:7" x14ac:dyDescent="0.25">
      <c r="A1514" t="s">
        <v>15</v>
      </c>
      <c r="B1514" t="s">
        <v>2295</v>
      </c>
      <c r="C1514" t="s">
        <v>2296</v>
      </c>
      <c r="D1514" t="s">
        <v>2297</v>
      </c>
      <c r="E1514" s="2">
        <v>1858.5</v>
      </c>
      <c r="F1514">
        <f>1.2%*Таблица1[[#This Row],[Сумма выплаты]]</f>
        <v>22.302</v>
      </c>
      <c r="G1514">
        <f>MAX(IF(Таблица1[[#This Row],[БИК банка получателя]]="044525593",1%,1.2%)*Таблица1[[#This Row],[Сумма выплаты]],20)</f>
        <v>22.302</v>
      </c>
    </row>
    <row r="1515" spans="1:7" x14ac:dyDescent="0.25">
      <c r="A1515" t="s">
        <v>15</v>
      </c>
      <c r="B1515" t="s">
        <v>2298</v>
      </c>
      <c r="C1515" t="s">
        <v>2299</v>
      </c>
      <c r="D1515" t="s">
        <v>2300</v>
      </c>
      <c r="E1515" s="2">
        <v>1859.5</v>
      </c>
      <c r="F1515">
        <f>1.2%*Таблица1[[#This Row],[Сумма выплаты]]</f>
        <v>22.314</v>
      </c>
      <c r="G1515">
        <f>MAX(IF(Таблица1[[#This Row],[БИК банка получателя]]="044525593",1%,1.2%)*Таблица1[[#This Row],[Сумма выплаты]],20)</f>
        <v>22.314</v>
      </c>
    </row>
    <row r="1516" spans="1:7" x14ac:dyDescent="0.25">
      <c r="A1516" t="s">
        <v>15</v>
      </c>
      <c r="B1516" t="s">
        <v>2301</v>
      </c>
      <c r="C1516" t="s">
        <v>2302</v>
      </c>
      <c r="D1516" t="s">
        <v>2303</v>
      </c>
      <c r="E1516" s="2">
        <v>1860.5</v>
      </c>
      <c r="F1516">
        <f>1.2%*Таблица1[[#This Row],[Сумма выплаты]]</f>
        <v>22.326000000000001</v>
      </c>
      <c r="G1516">
        <f>MAX(IF(Таблица1[[#This Row],[БИК банка получателя]]="044525593",1%,1.2%)*Таблица1[[#This Row],[Сумма выплаты]],20)</f>
        <v>22.326000000000001</v>
      </c>
    </row>
    <row r="1517" spans="1:7" x14ac:dyDescent="0.25">
      <c r="A1517" t="s">
        <v>15</v>
      </c>
      <c r="B1517" t="s">
        <v>2304</v>
      </c>
      <c r="C1517" t="s">
        <v>2305</v>
      </c>
      <c r="D1517" t="s">
        <v>2306</v>
      </c>
      <c r="E1517" s="2">
        <v>1861.5</v>
      </c>
      <c r="F1517">
        <f>1.2%*Таблица1[[#This Row],[Сумма выплаты]]</f>
        <v>22.338000000000001</v>
      </c>
      <c r="G1517">
        <f>MAX(IF(Таблица1[[#This Row],[БИК банка получателя]]="044525593",1%,1.2%)*Таблица1[[#This Row],[Сумма выплаты]],20)</f>
        <v>22.338000000000001</v>
      </c>
    </row>
    <row r="1518" spans="1:7" x14ac:dyDescent="0.25">
      <c r="A1518" t="s">
        <v>15</v>
      </c>
      <c r="B1518" t="s">
        <v>2307</v>
      </c>
      <c r="C1518" t="s">
        <v>2308</v>
      </c>
      <c r="D1518" t="s">
        <v>2309</v>
      </c>
      <c r="E1518" s="2">
        <v>1862.5</v>
      </c>
      <c r="F1518">
        <f>1.2%*Таблица1[[#This Row],[Сумма выплаты]]</f>
        <v>22.35</v>
      </c>
      <c r="G1518">
        <f>MAX(IF(Таблица1[[#This Row],[БИК банка получателя]]="044525593",1%,1.2%)*Таблица1[[#This Row],[Сумма выплаты]],20)</f>
        <v>22.35</v>
      </c>
    </row>
    <row r="1519" spans="1:7" x14ac:dyDescent="0.25">
      <c r="A1519" t="s">
        <v>15</v>
      </c>
      <c r="B1519" t="s">
        <v>2310</v>
      </c>
      <c r="C1519" t="s">
        <v>2311</v>
      </c>
      <c r="D1519" t="s">
        <v>2312</v>
      </c>
      <c r="E1519" s="2">
        <v>1863.5</v>
      </c>
      <c r="F1519">
        <f>1.2%*Таблица1[[#This Row],[Сумма выплаты]]</f>
        <v>22.362000000000002</v>
      </c>
      <c r="G1519">
        <f>MAX(IF(Таблица1[[#This Row],[БИК банка получателя]]="044525593",1%,1.2%)*Таблица1[[#This Row],[Сумма выплаты]],20)</f>
        <v>22.362000000000002</v>
      </c>
    </row>
    <row r="1520" spans="1:7" x14ac:dyDescent="0.25">
      <c r="A1520" t="s">
        <v>15</v>
      </c>
      <c r="B1520" t="s">
        <v>2313</v>
      </c>
      <c r="C1520" t="s">
        <v>2314</v>
      </c>
      <c r="D1520" t="s">
        <v>2315</v>
      </c>
      <c r="E1520" s="2">
        <v>1864.5</v>
      </c>
      <c r="F1520">
        <f>1.2%*Таблица1[[#This Row],[Сумма выплаты]]</f>
        <v>22.373999999999999</v>
      </c>
      <c r="G1520">
        <f>MAX(IF(Таблица1[[#This Row],[БИК банка получателя]]="044525593",1%,1.2%)*Таблица1[[#This Row],[Сумма выплаты]],20)</f>
        <v>22.373999999999999</v>
      </c>
    </row>
    <row r="1521" spans="1:7" x14ac:dyDescent="0.25">
      <c r="A1521" t="s">
        <v>15</v>
      </c>
      <c r="B1521" t="s">
        <v>2316</v>
      </c>
      <c r="C1521" t="s">
        <v>2317</v>
      </c>
      <c r="D1521" t="s">
        <v>2318</v>
      </c>
      <c r="E1521" s="2">
        <v>1865.5</v>
      </c>
      <c r="F1521">
        <f>1.2%*Таблица1[[#This Row],[Сумма выплаты]]</f>
        <v>22.385999999999999</v>
      </c>
      <c r="G1521">
        <f>MAX(IF(Таблица1[[#This Row],[БИК банка получателя]]="044525593",1%,1.2%)*Таблица1[[#This Row],[Сумма выплаты]],20)</f>
        <v>22.385999999999999</v>
      </c>
    </row>
    <row r="1522" spans="1:7" x14ac:dyDescent="0.25">
      <c r="A1522" t="s">
        <v>15</v>
      </c>
      <c r="B1522" t="s">
        <v>2319</v>
      </c>
      <c r="C1522" t="s">
        <v>2320</v>
      </c>
      <c r="D1522" t="s">
        <v>2321</v>
      </c>
      <c r="E1522" s="2">
        <v>1866.5</v>
      </c>
      <c r="F1522">
        <f>1.2%*Таблица1[[#This Row],[Сумма выплаты]]</f>
        <v>22.398</v>
      </c>
      <c r="G1522">
        <f>MAX(IF(Таблица1[[#This Row],[БИК банка получателя]]="044525593",1%,1.2%)*Таблица1[[#This Row],[Сумма выплаты]],20)</f>
        <v>22.398</v>
      </c>
    </row>
    <row r="1523" spans="1:7" x14ac:dyDescent="0.25">
      <c r="A1523" t="s">
        <v>15</v>
      </c>
      <c r="B1523" t="s">
        <v>2322</v>
      </c>
      <c r="C1523" t="s">
        <v>2323</v>
      </c>
      <c r="D1523" t="s">
        <v>2324</v>
      </c>
      <c r="E1523" s="2">
        <v>1867.5</v>
      </c>
      <c r="F1523">
        <f>1.2%*Таблица1[[#This Row],[Сумма выплаты]]</f>
        <v>22.41</v>
      </c>
      <c r="G1523">
        <f>MAX(IF(Таблица1[[#This Row],[БИК банка получателя]]="044525593",1%,1.2%)*Таблица1[[#This Row],[Сумма выплаты]],20)</f>
        <v>22.41</v>
      </c>
    </row>
    <row r="1524" spans="1:7" x14ac:dyDescent="0.25">
      <c r="A1524" t="s">
        <v>15</v>
      </c>
      <c r="B1524" t="s">
        <v>2325</v>
      </c>
      <c r="C1524" t="s">
        <v>2326</v>
      </c>
      <c r="D1524" t="s">
        <v>2327</v>
      </c>
      <c r="E1524" s="2">
        <v>1868.5</v>
      </c>
      <c r="F1524">
        <f>1.2%*Таблица1[[#This Row],[Сумма выплаты]]</f>
        <v>22.422000000000001</v>
      </c>
      <c r="G1524">
        <f>MAX(IF(Таблица1[[#This Row],[БИК банка получателя]]="044525593",1%,1.2%)*Таблица1[[#This Row],[Сумма выплаты]],20)</f>
        <v>22.422000000000001</v>
      </c>
    </row>
    <row r="1525" spans="1:7" x14ac:dyDescent="0.25">
      <c r="A1525" t="s">
        <v>15</v>
      </c>
      <c r="B1525" t="s">
        <v>2328</v>
      </c>
      <c r="C1525" t="s">
        <v>2329</v>
      </c>
      <c r="D1525" t="s">
        <v>2330</v>
      </c>
      <c r="E1525" s="2">
        <v>1869.5</v>
      </c>
      <c r="F1525">
        <f>1.2%*Таблица1[[#This Row],[Сумма выплаты]]</f>
        <v>22.434000000000001</v>
      </c>
      <c r="G1525">
        <f>MAX(IF(Таблица1[[#This Row],[БИК банка получателя]]="044525593",1%,1.2%)*Таблица1[[#This Row],[Сумма выплаты]],20)</f>
        <v>22.434000000000001</v>
      </c>
    </row>
    <row r="1526" spans="1:7" x14ac:dyDescent="0.25">
      <c r="A1526" t="s">
        <v>15</v>
      </c>
      <c r="B1526" t="s">
        <v>2331</v>
      </c>
      <c r="C1526" t="s">
        <v>2332</v>
      </c>
      <c r="D1526" t="s">
        <v>2333</v>
      </c>
      <c r="E1526" s="2">
        <v>1870.5</v>
      </c>
      <c r="F1526">
        <f>1.2%*Таблица1[[#This Row],[Сумма выплаты]]</f>
        <v>22.446000000000002</v>
      </c>
      <c r="G1526">
        <f>MAX(IF(Таблица1[[#This Row],[БИК банка получателя]]="044525593",1%,1.2%)*Таблица1[[#This Row],[Сумма выплаты]],20)</f>
        <v>22.446000000000002</v>
      </c>
    </row>
    <row r="1527" spans="1:7" x14ac:dyDescent="0.25">
      <c r="A1527" t="s">
        <v>15</v>
      </c>
      <c r="B1527" t="s">
        <v>2334</v>
      </c>
      <c r="C1527" t="s">
        <v>2335</v>
      </c>
      <c r="D1527" t="s">
        <v>2336</v>
      </c>
      <c r="E1527" s="2">
        <v>1871.5</v>
      </c>
      <c r="F1527">
        <f>1.2%*Таблица1[[#This Row],[Сумма выплаты]]</f>
        <v>22.458000000000002</v>
      </c>
      <c r="G1527">
        <f>MAX(IF(Таблица1[[#This Row],[БИК банка получателя]]="044525593",1%,1.2%)*Таблица1[[#This Row],[Сумма выплаты]],20)</f>
        <v>22.458000000000002</v>
      </c>
    </row>
    <row r="1528" spans="1:7" x14ac:dyDescent="0.25">
      <c r="A1528" t="s">
        <v>15</v>
      </c>
      <c r="B1528" t="s">
        <v>2337</v>
      </c>
      <c r="C1528" t="s">
        <v>2338</v>
      </c>
      <c r="D1528" t="s">
        <v>2339</v>
      </c>
      <c r="E1528" s="2">
        <v>1872.5</v>
      </c>
      <c r="F1528">
        <f>1.2%*Таблица1[[#This Row],[Сумма выплаты]]</f>
        <v>22.47</v>
      </c>
      <c r="G1528">
        <f>MAX(IF(Таблица1[[#This Row],[БИК банка получателя]]="044525593",1%,1.2%)*Таблица1[[#This Row],[Сумма выплаты]],20)</f>
        <v>22.47</v>
      </c>
    </row>
    <row r="1529" spans="1:7" x14ac:dyDescent="0.25">
      <c r="A1529" t="s">
        <v>15</v>
      </c>
      <c r="B1529" t="s">
        <v>2340</v>
      </c>
      <c r="C1529" t="s">
        <v>2341</v>
      </c>
      <c r="D1529" t="s">
        <v>2342</v>
      </c>
      <c r="E1529" s="2">
        <v>1873.5</v>
      </c>
      <c r="F1529">
        <f>1.2%*Таблица1[[#This Row],[Сумма выплаты]]</f>
        <v>22.481999999999999</v>
      </c>
      <c r="G1529">
        <f>MAX(IF(Таблица1[[#This Row],[БИК банка получателя]]="044525593",1%,1.2%)*Таблица1[[#This Row],[Сумма выплаты]],20)</f>
        <v>22.481999999999999</v>
      </c>
    </row>
    <row r="1530" spans="1:7" x14ac:dyDescent="0.25">
      <c r="A1530" t="s">
        <v>15</v>
      </c>
      <c r="B1530" t="s">
        <v>2343</v>
      </c>
      <c r="C1530" t="s">
        <v>2344</v>
      </c>
      <c r="D1530" t="s">
        <v>2345</v>
      </c>
      <c r="E1530" s="2">
        <v>1874.5</v>
      </c>
      <c r="F1530">
        <f>1.2%*Таблица1[[#This Row],[Сумма выплаты]]</f>
        <v>22.494</v>
      </c>
      <c r="G1530">
        <f>MAX(IF(Таблица1[[#This Row],[БИК банка получателя]]="044525593",1%,1.2%)*Таблица1[[#This Row],[Сумма выплаты]],20)</f>
        <v>22.494</v>
      </c>
    </row>
    <row r="1531" spans="1:7" x14ac:dyDescent="0.25">
      <c r="A1531" t="s">
        <v>15</v>
      </c>
      <c r="B1531" t="s">
        <v>2346</v>
      </c>
      <c r="C1531" t="s">
        <v>2347</v>
      </c>
      <c r="D1531" t="s">
        <v>2348</v>
      </c>
      <c r="E1531" s="2">
        <v>1875.5</v>
      </c>
      <c r="F1531">
        <f>1.2%*Таблица1[[#This Row],[Сумма выплаты]]</f>
        <v>22.506</v>
      </c>
      <c r="G1531">
        <f>MAX(IF(Таблица1[[#This Row],[БИК банка получателя]]="044525593",1%,1.2%)*Таблица1[[#This Row],[Сумма выплаты]],20)</f>
        <v>22.506</v>
      </c>
    </row>
    <row r="1532" spans="1:7" x14ac:dyDescent="0.25">
      <c r="A1532" t="s">
        <v>15</v>
      </c>
      <c r="B1532" t="s">
        <v>2349</v>
      </c>
      <c r="C1532" t="s">
        <v>2350</v>
      </c>
      <c r="D1532" t="s">
        <v>2351</v>
      </c>
      <c r="E1532" s="2">
        <v>1876.5</v>
      </c>
      <c r="F1532">
        <f>1.2%*Таблица1[[#This Row],[Сумма выплаты]]</f>
        <v>22.518000000000001</v>
      </c>
      <c r="G1532">
        <f>MAX(IF(Таблица1[[#This Row],[БИК банка получателя]]="044525593",1%,1.2%)*Таблица1[[#This Row],[Сумма выплаты]],20)</f>
        <v>22.518000000000001</v>
      </c>
    </row>
    <row r="1533" spans="1:7" x14ac:dyDescent="0.25">
      <c r="A1533" t="s">
        <v>15</v>
      </c>
      <c r="B1533" t="s">
        <v>2352</v>
      </c>
      <c r="C1533" t="s">
        <v>2353</v>
      </c>
      <c r="D1533" t="s">
        <v>2354</v>
      </c>
      <c r="E1533" s="2">
        <v>1877.5</v>
      </c>
      <c r="F1533">
        <f>1.2%*Таблица1[[#This Row],[Сумма выплаты]]</f>
        <v>22.53</v>
      </c>
      <c r="G1533">
        <f>MAX(IF(Таблица1[[#This Row],[БИК банка получателя]]="044525593",1%,1.2%)*Таблица1[[#This Row],[Сумма выплаты]],20)</f>
        <v>22.53</v>
      </c>
    </row>
    <row r="1534" spans="1:7" x14ac:dyDescent="0.25">
      <c r="A1534" t="s">
        <v>15</v>
      </c>
      <c r="B1534" t="s">
        <v>2355</v>
      </c>
      <c r="C1534" t="s">
        <v>2356</v>
      </c>
      <c r="D1534" t="s">
        <v>2357</v>
      </c>
      <c r="E1534" s="2">
        <v>1878.5</v>
      </c>
      <c r="F1534">
        <f>1.2%*Таблица1[[#This Row],[Сумма выплаты]]</f>
        <v>22.542000000000002</v>
      </c>
      <c r="G1534">
        <f>MAX(IF(Таблица1[[#This Row],[БИК банка получателя]]="044525593",1%,1.2%)*Таблица1[[#This Row],[Сумма выплаты]],20)</f>
        <v>22.542000000000002</v>
      </c>
    </row>
    <row r="1535" spans="1:7" x14ac:dyDescent="0.25">
      <c r="A1535" t="s">
        <v>15</v>
      </c>
      <c r="B1535" t="s">
        <v>2358</v>
      </c>
      <c r="C1535" t="s">
        <v>2359</v>
      </c>
      <c r="D1535" t="s">
        <v>2360</v>
      </c>
      <c r="E1535" s="2">
        <v>1879.5</v>
      </c>
      <c r="F1535">
        <f>1.2%*Таблица1[[#This Row],[Сумма выплаты]]</f>
        <v>22.554000000000002</v>
      </c>
      <c r="G1535">
        <f>MAX(IF(Таблица1[[#This Row],[БИК банка получателя]]="044525593",1%,1.2%)*Таблица1[[#This Row],[Сумма выплаты]],20)</f>
        <v>22.554000000000002</v>
      </c>
    </row>
    <row r="1536" spans="1:7" x14ac:dyDescent="0.25">
      <c r="A1536" t="s">
        <v>15</v>
      </c>
      <c r="B1536" t="s">
        <v>2361</v>
      </c>
      <c r="C1536" t="s">
        <v>2362</v>
      </c>
      <c r="D1536" t="s">
        <v>2363</v>
      </c>
      <c r="E1536" s="2">
        <v>1880.5</v>
      </c>
      <c r="F1536">
        <f>1.2%*Таблица1[[#This Row],[Сумма выплаты]]</f>
        <v>22.565999999999999</v>
      </c>
      <c r="G1536">
        <f>MAX(IF(Таблица1[[#This Row],[БИК банка получателя]]="044525593",1%,1.2%)*Таблица1[[#This Row],[Сумма выплаты]],20)</f>
        <v>22.565999999999999</v>
      </c>
    </row>
    <row r="1537" spans="1:7" x14ac:dyDescent="0.25">
      <c r="A1537" t="s">
        <v>15</v>
      </c>
      <c r="B1537" t="s">
        <v>2364</v>
      </c>
      <c r="C1537" t="s">
        <v>2365</v>
      </c>
      <c r="D1537" t="s">
        <v>2366</v>
      </c>
      <c r="E1537" s="2">
        <v>1881.5</v>
      </c>
      <c r="F1537">
        <f>1.2%*Таблица1[[#This Row],[Сумма выплаты]]</f>
        <v>22.577999999999999</v>
      </c>
      <c r="G1537">
        <f>MAX(IF(Таблица1[[#This Row],[БИК банка получателя]]="044525593",1%,1.2%)*Таблица1[[#This Row],[Сумма выплаты]],20)</f>
        <v>22.577999999999999</v>
      </c>
    </row>
    <row r="1538" spans="1:7" x14ac:dyDescent="0.25">
      <c r="A1538" t="s">
        <v>15</v>
      </c>
      <c r="B1538" t="s">
        <v>2367</v>
      </c>
      <c r="C1538" t="s">
        <v>2368</v>
      </c>
      <c r="D1538" t="s">
        <v>2369</v>
      </c>
      <c r="E1538" s="2">
        <v>1882.5</v>
      </c>
      <c r="F1538">
        <f>1.2%*Таблица1[[#This Row],[Сумма выплаты]]</f>
        <v>22.59</v>
      </c>
      <c r="G1538">
        <f>MAX(IF(Таблица1[[#This Row],[БИК банка получателя]]="044525593",1%,1.2%)*Таблица1[[#This Row],[Сумма выплаты]],20)</f>
        <v>22.59</v>
      </c>
    </row>
    <row r="1539" spans="1:7" x14ac:dyDescent="0.25">
      <c r="A1539" t="s">
        <v>15</v>
      </c>
      <c r="B1539" t="s">
        <v>2370</v>
      </c>
      <c r="C1539" t="s">
        <v>2371</v>
      </c>
      <c r="D1539" t="s">
        <v>2372</v>
      </c>
      <c r="E1539" s="2">
        <v>1883.5</v>
      </c>
      <c r="F1539">
        <f>1.2%*Таблица1[[#This Row],[Сумма выплаты]]</f>
        <v>22.602</v>
      </c>
      <c r="G1539">
        <f>MAX(IF(Таблица1[[#This Row],[БИК банка получателя]]="044525593",1%,1.2%)*Таблица1[[#This Row],[Сумма выплаты]],20)</f>
        <v>22.602</v>
      </c>
    </row>
    <row r="1540" spans="1:7" x14ac:dyDescent="0.25">
      <c r="A1540" t="s">
        <v>15</v>
      </c>
      <c r="B1540" t="s">
        <v>2373</v>
      </c>
      <c r="C1540" t="s">
        <v>2374</v>
      </c>
      <c r="D1540" t="s">
        <v>2375</v>
      </c>
      <c r="E1540" s="2">
        <v>1884.5</v>
      </c>
      <c r="F1540">
        <f>1.2%*Таблица1[[#This Row],[Сумма выплаты]]</f>
        <v>22.614000000000001</v>
      </c>
      <c r="G1540">
        <f>MAX(IF(Таблица1[[#This Row],[БИК банка получателя]]="044525593",1%,1.2%)*Таблица1[[#This Row],[Сумма выплаты]],20)</f>
        <v>22.614000000000001</v>
      </c>
    </row>
    <row r="1541" spans="1:7" x14ac:dyDescent="0.25">
      <c r="A1541" t="s">
        <v>2377</v>
      </c>
      <c r="D1541" s="12"/>
      <c r="F1541">
        <f>SUBTOTAL(109,Таблица1[1,20%])</f>
        <v>29621.935919999934</v>
      </c>
      <c r="G1541">
        <f>SUBTOTAL(109,Таблица1[мин 20])</f>
        <v>32609.73991999996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2023-05-05T11:33:51Z</dcterms:created>
  <dcterms:modified xsi:type="dcterms:W3CDTF">2023-05-05T12:39:59Z</dcterms:modified>
</cp:coreProperties>
</file>