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365" activeTab="1"/>
  </bookViews>
  <sheets>
    <sheet name="Report" sheetId="1" r:id="rId1"/>
    <sheet name="СВОДНАЯ ТАБЛИЦА" sheetId="2" r:id="rId2"/>
  </sheets>
  <externalReferences>
    <externalReference r:id="rId5"/>
  </externalReferences>
  <definedNames>
    <definedName name="_xlfn.IFERROR" hidden="1">#NAME?</definedName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<sst xmlns="http://schemas.openxmlformats.org/spreadsheetml/2006/main" count="1926" uniqueCount="385">
  <si>
    <t/>
  </si>
  <si>
    <t>Форма 203</t>
  </si>
  <si>
    <t>Сальдовая ведомость по лицевым счетам и услугам</t>
  </si>
  <si>
    <t>Услуга: Все услуги; без ФКР(203); без установки ИПУ; без проверки ИПУ</t>
  </si>
  <si>
    <t>31.03.2023</t>
  </si>
  <si>
    <t>Лицевой</t>
  </si>
  <si>
    <t>Квартира</t>
  </si>
  <si>
    <t>ФИО</t>
  </si>
  <si>
    <t>Услуга</t>
  </si>
  <si>
    <t>Кол-во прож.</t>
  </si>
  <si>
    <t>Площадь общ.</t>
  </si>
  <si>
    <t>Дебет (вх.)</t>
  </si>
  <si>
    <t>Кредит (вх.)</t>
  </si>
  <si>
    <t>Коррекция сальдо</t>
  </si>
  <si>
    <t>Постоянные начисления</t>
  </si>
  <si>
    <t>Доначисление/списание</t>
  </si>
  <si>
    <t>Поступление</t>
  </si>
  <si>
    <t>Дебет (исх.)</t>
  </si>
  <si>
    <t>Кредит (исх.)</t>
  </si>
  <si>
    <t>780100001</t>
  </si>
  <si>
    <t>1</t>
  </si>
  <si>
    <t>Лифт: ОтдКВ (собственность)</t>
  </si>
  <si>
    <t>117.84</t>
  </si>
  <si>
    <t>0.00</t>
  </si>
  <si>
    <t>Тех. освид. лифтов</t>
  </si>
  <si>
    <t>14.73</t>
  </si>
  <si>
    <t>Сод. и рем. помещений (с.ж.)</t>
  </si>
  <si>
    <t>638.30</t>
  </si>
  <si>
    <t>Электроснабжение: на СОИ при отсутствии ОДПУ</t>
  </si>
  <si>
    <t>151.87</t>
  </si>
  <si>
    <t>Электроснабжение: на СОИ при наличии ОДПУ</t>
  </si>
  <si>
    <t>72.91</t>
  </si>
  <si>
    <t>ТЭ для ГВ: на СОИ при отсутствии ОДПУ</t>
  </si>
  <si>
    <t>17.39</t>
  </si>
  <si>
    <t>79.21</t>
  </si>
  <si>
    <t>Капит. ремонт ФКР</t>
  </si>
  <si>
    <t>501.31</t>
  </si>
  <si>
    <t>Охрана дома</t>
  </si>
  <si>
    <t>60.00</t>
  </si>
  <si>
    <t>Видеодомофон</t>
  </si>
  <si>
    <t>30.00</t>
  </si>
  <si>
    <t>ХВС: на СОИ при отсутствии ОДПУ</t>
  </si>
  <si>
    <t>3.58</t>
  </si>
  <si>
    <t>14.70</t>
  </si>
  <si>
    <t>ХВ для ГВС: на СОИ при отсутствии  ОДПУ</t>
  </si>
  <si>
    <t>3.23</t>
  </si>
  <si>
    <t>Стоки ХВ: на СОИ при отсутствии ОДПУ по ХВС</t>
  </si>
  <si>
    <t>3.41</t>
  </si>
  <si>
    <t>13.99</t>
  </si>
  <si>
    <t>Стоки ГВ: на СОИ при отсутствии ОДПУ по ГВС</t>
  </si>
  <si>
    <t>3.08</t>
  </si>
  <si>
    <t>Обращение с ТКО (объем по площади)</t>
  </si>
  <si>
    <t>112.54</t>
  </si>
  <si>
    <t>49.1</t>
  </si>
  <si>
    <t>780100003</t>
  </si>
  <si>
    <t>3</t>
  </si>
  <si>
    <t>277.68</t>
  </si>
  <si>
    <t>555.36</t>
  </si>
  <si>
    <t>34.71</t>
  </si>
  <si>
    <t>69.42</t>
  </si>
  <si>
    <t>1504.10</t>
  </si>
  <si>
    <t>3008.20</t>
  </si>
  <si>
    <t>357.87</t>
  </si>
  <si>
    <t>171.81</t>
  </si>
  <si>
    <t>40.97</t>
  </si>
  <si>
    <t>186.66</t>
  </si>
  <si>
    <t>227.63</t>
  </si>
  <si>
    <t>1181.30</t>
  </si>
  <si>
    <t>2362.60</t>
  </si>
  <si>
    <t>120.00</t>
  </si>
  <si>
    <t>8.43</t>
  </si>
  <si>
    <t>34.66</t>
  </si>
  <si>
    <t>43.09</t>
  </si>
  <si>
    <t>7.60</t>
  </si>
  <si>
    <t>42.26</t>
  </si>
  <si>
    <t>8.03</t>
  </si>
  <si>
    <t>32.99</t>
  </si>
  <si>
    <t>41.02</t>
  </si>
  <si>
    <t>7.23</t>
  </si>
  <si>
    <t>40.22</t>
  </si>
  <si>
    <t>265.19</t>
  </si>
  <si>
    <t>530.38</t>
  </si>
  <si>
    <t>115.7</t>
  </si>
  <si>
    <t>780100004</t>
  </si>
  <si>
    <t>4</t>
  </si>
  <si>
    <t>272.64</t>
  </si>
  <si>
    <t>136.32</t>
  </si>
  <si>
    <t>3.82</t>
  </si>
  <si>
    <t>405.14</t>
  </si>
  <si>
    <t>34.08</t>
  </si>
  <si>
    <t>17.04</t>
  </si>
  <si>
    <t>0.48</t>
  </si>
  <si>
    <t>50.64</t>
  </si>
  <si>
    <t>1476.80</t>
  </si>
  <si>
    <t>738.40</t>
  </si>
  <si>
    <t>20.71</t>
  </si>
  <si>
    <t>2194.49</t>
  </si>
  <si>
    <t>175.69</t>
  </si>
  <si>
    <t>167.39</t>
  </si>
  <si>
    <t>2.33</t>
  </si>
  <si>
    <t>165.06</t>
  </si>
  <si>
    <t>91.64</t>
  </si>
  <si>
    <t>0.56</t>
  </si>
  <si>
    <t>131.30</t>
  </si>
  <si>
    <t>43321.33</t>
  </si>
  <si>
    <t>579.93</t>
  </si>
  <si>
    <t>1198.52</t>
  </si>
  <si>
    <t>42702.74</t>
  </si>
  <si>
    <t>180.00</t>
  </si>
  <si>
    <t>90.00</t>
  </si>
  <si>
    <t>8.32</t>
  </si>
  <si>
    <t>17.01</t>
  </si>
  <si>
    <t>0.12</t>
  </si>
  <si>
    <t>25.21</t>
  </si>
  <si>
    <t>7.46</t>
  </si>
  <si>
    <t>0.10</t>
  </si>
  <si>
    <t>24.37</t>
  </si>
  <si>
    <t>7.92</t>
  </si>
  <si>
    <t>16.19</t>
  </si>
  <si>
    <t>0.11</t>
  </si>
  <si>
    <t>24.00</t>
  </si>
  <si>
    <t>7.10</t>
  </si>
  <si>
    <t>23.19</t>
  </si>
  <si>
    <t>260.38</t>
  </si>
  <si>
    <t>130.19</t>
  </si>
  <si>
    <t>3.65</t>
  </si>
  <si>
    <t>386.92</t>
  </si>
  <si>
    <t>56.8</t>
  </si>
  <si>
    <t>780100005</t>
  </si>
  <si>
    <t>5</t>
  </si>
  <si>
    <t>176.21</t>
  </si>
  <si>
    <t>22.03</t>
  </si>
  <si>
    <t>954.46</t>
  </si>
  <si>
    <t>227.10</t>
  </si>
  <si>
    <t>109.03</t>
  </si>
  <si>
    <t>26.00</t>
  </si>
  <si>
    <t>118.45</t>
  </si>
  <si>
    <t>749.62</t>
  </si>
  <si>
    <t>5.37</t>
  </si>
  <si>
    <t>21.98</t>
  </si>
  <si>
    <t>4.82</t>
  </si>
  <si>
    <t>5.11</t>
  </si>
  <si>
    <t>20.92</t>
  </si>
  <si>
    <t>4.59</t>
  </si>
  <si>
    <t>168.28</t>
  </si>
  <si>
    <t>73.42</t>
  </si>
  <si>
    <t>780100006</t>
  </si>
  <si>
    <t>6</t>
  </si>
  <si>
    <t>230.40</t>
  </si>
  <si>
    <t>28.80</t>
  </si>
  <si>
    <t>1248.00</t>
  </si>
  <si>
    <t>296.94</t>
  </si>
  <si>
    <t>142.56</t>
  </si>
  <si>
    <t>33.99</t>
  </si>
  <si>
    <t>154.88</t>
  </si>
  <si>
    <t>980.16</t>
  </si>
  <si>
    <t>Целевой сбор (уборка авто)</t>
  </si>
  <si>
    <t>1250.00</t>
  </si>
  <si>
    <t>1350.00</t>
  </si>
  <si>
    <t>7.02</t>
  </si>
  <si>
    <t>28.76</t>
  </si>
  <si>
    <t>6.32</t>
  </si>
  <si>
    <t>6.68</t>
  </si>
  <si>
    <t>27.38</t>
  </si>
  <si>
    <t>6.02</t>
  </si>
  <si>
    <t>220.04</t>
  </si>
  <si>
    <t>96</t>
  </si>
  <si>
    <t>780100007</t>
  </si>
  <si>
    <t>7</t>
  </si>
  <si>
    <t>273.60</t>
  </si>
  <si>
    <t>34.20</t>
  </si>
  <si>
    <t>1482.00</t>
  </si>
  <si>
    <t>Антенна (базовый пакет, 10 каналов)</t>
  </si>
  <si>
    <t>52.20</t>
  </si>
  <si>
    <t>352.62</t>
  </si>
  <si>
    <t>169.29</t>
  </si>
  <si>
    <t>40.37</t>
  </si>
  <si>
    <t>183.92</t>
  </si>
  <si>
    <t>1163.94</t>
  </si>
  <si>
    <t>34.14</t>
  </si>
  <si>
    <t>7.48</t>
  </si>
  <si>
    <t>32.49</t>
  </si>
  <si>
    <t>7.12</t>
  </si>
  <si>
    <t>261.29</t>
  </si>
  <si>
    <t>114</t>
  </si>
  <si>
    <t>780100008</t>
  </si>
  <si>
    <t>8</t>
  </si>
  <si>
    <t>136.80</t>
  </si>
  <si>
    <t>17.10</t>
  </si>
  <si>
    <t>741.00</t>
  </si>
  <si>
    <t>176.31</t>
  </si>
  <si>
    <t>84.64</t>
  </si>
  <si>
    <t>20.18</t>
  </si>
  <si>
    <t>91.96</t>
  </si>
  <si>
    <t>581.97</t>
  </si>
  <si>
    <t>4.16</t>
  </si>
  <si>
    <t>17.07</t>
  </si>
  <si>
    <t>3.75</t>
  </si>
  <si>
    <t>3.96</t>
  </si>
  <si>
    <t>16.25</t>
  </si>
  <si>
    <t>3.57</t>
  </si>
  <si>
    <t>130.65</t>
  </si>
  <si>
    <t>0</t>
  </si>
  <si>
    <t>57</t>
  </si>
  <si>
    <t>780100009</t>
  </si>
  <si>
    <t>9</t>
  </si>
  <si>
    <t>180.48</t>
  </si>
  <si>
    <t>22.56</t>
  </si>
  <si>
    <t>977.60</t>
  </si>
  <si>
    <t>232.60</t>
  </si>
  <si>
    <t>111.67</t>
  </si>
  <si>
    <t>26.63</t>
  </si>
  <si>
    <t>121.32</t>
  </si>
  <si>
    <t>767.79</t>
  </si>
  <si>
    <t>5.49</t>
  </si>
  <si>
    <t>22.53</t>
  </si>
  <si>
    <t>4.94</t>
  </si>
  <si>
    <t>5.22</t>
  </si>
  <si>
    <t>21.44</t>
  </si>
  <si>
    <t>4.70</t>
  </si>
  <si>
    <t>172.36</t>
  </si>
  <si>
    <t>75.2</t>
  </si>
  <si>
    <t>780100010</t>
  </si>
  <si>
    <t>10</t>
  </si>
  <si>
    <t>230.64</t>
  </si>
  <si>
    <t>28.83</t>
  </si>
  <si>
    <t>1249.30</t>
  </si>
  <si>
    <t>297.25</t>
  </si>
  <si>
    <t>142.70</t>
  </si>
  <si>
    <t>34.03</t>
  </si>
  <si>
    <t>155.04</t>
  </si>
  <si>
    <t>981.18</t>
  </si>
  <si>
    <t>28.79</t>
  </si>
  <si>
    <t>27.41</t>
  </si>
  <si>
    <t>220.27</t>
  </si>
  <si>
    <t xml:space="preserve">ТСН ТСЖ </t>
  </si>
  <si>
    <t xml:space="preserve">АО </t>
  </si>
  <si>
    <t>Договор № 777</t>
  </si>
  <si>
    <t>ул Комарова</t>
  </si>
  <si>
    <t>ИВАНОВА СВЕТЛАНА НИКОЛАЕВНА</t>
  </si>
  <si>
    <t>ПЕТРОВА НАТАЛЬЯ ВИТАЛЬЕВНА</t>
  </si>
  <si>
    <t>СИДОРОВА ЛЮДМИЛА ВАЛЕНТИНОВНА</t>
  </si>
  <si>
    <t>ПУПКИНА ВАЛЕНТИНА ВАСИЛЬЕВНА</t>
  </si>
  <si>
    <t>ВАСИН ДМИТРИЙ АЛЕКСАНДРОВИЧ</t>
  </si>
  <si>
    <t>АЛЕКСАНДРОВ АЛЕКСАНДР ИВАНОВИЧ</t>
  </si>
  <si>
    <t>НИКИТИНА АЛИНА ГЕННАДЬЕВНА</t>
  </si>
  <si>
    <t>ПАВЛОВА ВЕРА ИВАНОВНА</t>
  </si>
  <si>
    <t>СЕРГЕЕВА АНЖЕЛИКА ВИКТОРОВНА</t>
  </si>
  <si>
    <t>Общая сумма</t>
  </si>
  <si>
    <t>Пример</t>
  </si>
  <si>
    <t xml:space="preserve">  =ЕСЛИОШИБКА(ЧЗНАЧ(ПОДСТАВИТЬ(ВПР(СЦЕПИТЬ($R$1;"/";C2);ВЫБОР({1;2};'C:\Users\1\Downloads\[kolkhoz3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</si>
  <si>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=ЕСЛИОШИБКА(ЧЗНАЧ(ПОДСТАВИТЬ(ВПР(СЦЕПИТЬ($D$1;"/";C2);ВЫБОР({1;2};'C:\Users\1\Downloads\[kolkhoz3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</si>
  <si>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=ЕСЛИОШИБКА(ЧЗНАЧ(ПОДСТАВИТЬ(ВПР(СЦЕПИТЬ($E$1;"/";C2);ВЫБОР({1;2};'C:\Users\1\Downloads\[kolkhoz3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</si>
  <si>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=ЕСЛИОШИБКА(ЧЗНАЧ(ПОДСТАВИТЬ(ВПР(СЦЕПИТЬ($F$1;"/";C2);ВЫБОР({1;2};'C:\Users\1\Downloads\[kolkhoz3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</si>
  <si>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=ЕСЛИОШИБКА(ЧЗНАЧ(ПОДСТАВИТЬ(ВПР(СЦЕПИТЬ($G$1;"/";C2);ВЫБОР({1;2};'C:\Users\1\Downloads\[kolkhoz3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</si>
  <si>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=ЕСЛИОШИБКА(ЧЗНАЧ(ПОДСТАВИТЬ(ВПР(СЦЕПИТЬ($H$1;"/";C2);ВЫБОР({1;2};'C:\Users\1\Downloads\[kolkhoz3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</si>
  <si>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=ЕСЛИОШИБКА(ЧЗНАЧ(ПОДСТАВИТЬ(ВПР(СЦЕПИТЬ($I$1;"/";C2);ВЫБОР({1;2};'C:\Users\1\Downloads\[kolkhoz3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</si>
  <si>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=ЕСЛИОШИБКА(ЧЗНАЧ(ПОДСТАВИТЬ(ВПР(СЦЕПИТЬ($J$1;"/";C2);ВЫБОР({1;2};'C:\Users\1\Downloads\[kolkhoz3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</si>
  <si>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=ЕСЛИОШИБКА(ЧЗНАЧ(ПОДСТАВИТЬ(ВПР(СЦЕПИТЬ($K$1;"/";C2);ВЫБОР({1;2};'C:\Users\1\Downloads\[kolkhoz3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</si>
  <si>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=ЕСЛИОШИБКА(ЧЗНАЧ(ПОДСТАВИТЬ(ВПР(СЦЕПИТЬ($L$1;"/";C2);ВЫБОР({1;2};'C:\Users\1\Downloads\[kolkhoz3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</si>
  <si>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=ЕСЛИОШИБКА(ЧЗНАЧ(ПОДСТАВИТЬ(ВПР(СЦЕПИТЬ($M$1;"/";C2);ВЫБОР({1;2};'C:\Users\1\Downloads\[kolkhoz3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</si>
  <si>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=ЕСЛИОШИБКА(ЧЗНАЧ(ПОДСТАВИТЬ(ВПР(СЦЕПИТЬ($N$1;"/";C2);ВЫБОР({1;2};'C:\Users\1\Downloads\[kolkhoz3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</si>
  <si>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=ЕСЛИОШИБКА(ЧЗНАЧ(ПОДСТАВИТЬ(ВПР(СЦЕПИТЬ($O$1;"/";C2);ВЫБОР({1;2};'C:\Users\1\Downloads\[kolkhoz3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</si>
  <si>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=ЕСЛИОШИБКА(ЧЗНАЧ(ПОДСТАВИТЬ(ВПР(СЦЕПИТЬ($P$1;"/";C2);ВЫБОР({1;2};'C:\Users\1\Downloads\[kolkhoz3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</si>
  <si>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=ЕСЛИОШИБКА(ЧЗНАЧ(ПОДСТАВИТЬ(ВПР(СЦЕПИТЬ($Q$1;"/";C2);ВЫБОР({1;2};'C:\Users\1\Downloads\[kolkhoz3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</si>
  <si>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=ЕСЛИОШИБКА(ЧЗНАЧ(ПОДСТАВИТЬ(ВПР(СЦЕПИТЬ($D$1;"/";C3);ВЫБОР({1;2};'C:\Users\1\Downloads\[kolkhoz3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</si>
  <si>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=ЕСЛИОШИБКА(ЧЗНАЧ(ПОДСТАВИТЬ(ВПР(СЦЕПИТЬ($E$1;"/";C3);ВЫБОР({1;2};'C:\Users\1\Downloads\[kolkhoz3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</si>
  <si>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=ЕСЛИОШИБКА(ЧЗНАЧ(ПОДСТАВИТЬ(ВПР(СЦЕПИТЬ($F$1;"/";C3);ВЫБОР({1;2};'C:\Users\1\Downloads\[kolkhoz3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</si>
  <si>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=ЕСЛИОШИБКА(ЧЗНАЧ(ПОДСТАВИТЬ(ВПР(СЦЕПИТЬ($G$1;"/";C3);ВЫБОР({1;2};'C:\Users\1\Downloads\[kolkhoz3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</si>
  <si>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=ЕСЛИОШИБКА(ЧЗНАЧ(ПОДСТАВИТЬ(ВПР(СЦЕПИТЬ($H$1;"/";C3);ВЫБОР({1;2};'C:\Users\1\Downloads\[kolkhoz3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</si>
  <si>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=ЕСЛИОШИБКА(ЧЗНАЧ(ПОДСТАВИТЬ(ВПР(СЦЕПИТЬ($I$1;"/";C3);ВЫБОР({1;2};'C:\Users\1\Downloads\[kolkhoz3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</si>
  <si>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=ЕСЛИОШИБКА(ЧЗНАЧ(ПОДСТАВИТЬ(ВПР(СЦЕПИТЬ($J$1;"/";C3);ВЫБОР({1;2};'C:\Users\1\Downloads\[kolkhoz3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</si>
  <si>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=ЕСЛИОШИБКА(ЧЗНАЧ(ПОДСТАВИТЬ(ВПР(СЦЕПИТЬ($K$1;"/";C3);ВЫБОР({1;2};'C:\Users\1\Downloads\[kolkhoz3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</si>
  <si>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=ЕСЛИОШИБКА(ЧЗНАЧ(ПОДСТАВИТЬ(ВПР(СЦЕПИТЬ($L$1;"/";C3);ВЫБОР({1;2};'C:\Users\1\Downloads\[kolkhoz3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</si>
  <si>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=ЕСЛИОШИБКА(ЧЗНАЧ(ПОДСТАВИТЬ(ВПР(СЦЕПИТЬ($M$1;"/";C3);ВЫБОР({1;2};'C:\Users\1\Downloads\[kolkhoz3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</si>
  <si>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=ЕСЛИОШИБКА(ЧЗНАЧ(ПОДСТАВИТЬ(ВПР(СЦЕПИТЬ($N$1;"/";C3);ВЫБОР({1;2};'C:\Users\1\Downloads\[kolkhoz3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</si>
  <si>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=ЕСЛИОШИБКА(ЧЗНАЧ(ПОДСТАВИТЬ(ВПР(СЦЕПИТЬ($O$1;"/";C3);ВЫБОР({1;2};'C:\Users\1\Downloads\[kolkhoz3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</si>
  <si>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=ЕСЛИОШИБКА(ЧЗНАЧ(ПОДСТАВИТЬ(ВПР(СЦЕПИТЬ($P$1;"/";C3);ВЫБОР({1;2};'C:\Users\1\Downloads\[kolkhoz3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</si>
  <si>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=ЕСЛИОШИБКА(ЧЗНАЧ(ПОДСТАВИТЬ(ВПР(СЦЕПИТЬ($Q$1;"/";C3);ВЫБОР({1;2};'C:\Users\1\Downloads\[kolkhoz3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</si>
  <si>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=ЕСЛИОШИБКА(ЧЗНАЧ(ПОДСТАВИТЬ(ВПР(СЦЕПИТЬ($R$1;"/";C3);ВЫБОР({1;2};'C:\Users\1\Downloads\[kolkhoz3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</si>
  <si>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=ЕСЛИОШИБКА(ЧЗНАЧ(ПОДСТАВИТЬ(ВПР(СЦЕПИТЬ($D$1;"/";C4);ВЫБОР({1;2};'C:\Users\1\Downloads\[kolkhoz3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</si>
  <si>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=ЕСЛИОШИБКА(ЧЗНАЧ(ПОДСТАВИТЬ(ВПР(СЦЕПИТЬ($E$1;"/";C4);ВЫБОР({1;2};'C:\Users\1\Downloads\[kolkhoz3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</si>
  <si>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=ЕСЛИОШИБКА(ЧЗНАЧ(ПОДСТАВИТЬ(ВПР(СЦЕПИТЬ($F$1;"/";C4);ВЫБОР({1;2};'C:\Users\1\Downloads\[kolkhoz3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</si>
  <si>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=ЕСЛИОШИБКА(ЧЗНАЧ(ПОДСТАВИТЬ(ВПР(СЦЕПИТЬ($G$1;"/";C4);ВЫБОР({1;2};'C:\Users\1\Downloads\[kolkhoz3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</si>
  <si>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=ЕСЛИОШИБКА(ЧЗНАЧ(ПОДСТАВИТЬ(ВПР(СЦЕПИТЬ($H$1;"/";C4);ВЫБОР({1;2};'C:\Users\1\Downloads\[kolkhoz3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</si>
  <si>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=ЕСЛИОШИБКА(ЧЗНАЧ(ПОДСТАВИТЬ(ВПР(СЦЕПИТЬ($I$1;"/";C4);ВЫБОР({1;2};'C:\Users\1\Downloads\[kolkhoz3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</si>
  <si>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=ЕСЛИОШИБКА(ЧЗНАЧ(ПОДСТАВИТЬ(ВПР(СЦЕПИТЬ($J$1;"/";C4);ВЫБОР({1;2};'C:\Users\1\Downloads\[kolkhoz3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</si>
  <si>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=ЕСЛИОШИБКА(ЧЗНАЧ(ПОДСТАВИТЬ(ВПР(СЦЕПИТЬ($K$1;"/";C4);ВЫБОР({1;2};'C:\Users\1\Downloads\[kolkhoz3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</si>
  <si>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=ЕСЛИОШИБКА(ЧЗНАЧ(ПОДСТАВИТЬ(ВПР(СЦЕПИТЬ($L$1;"/";C4);ВЫБОР({1;2};'C:\Users\1\Downloads\[kolkhoz3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</si>
  <si>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=ЕСЛИОШИБКА(ЧЗНАЧ(ПОДСТАВИТЬ(ВПР(СЦЕПИТЬ($M$1;"/";C4);ВЫБОР({1;2};'C:\Users\1\Downloads\[kolkhoz3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</si>
  <si>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=ЕСЛИОШИБКА(ЧЗНАЧ(ПОДСТАВИТЬ(ВПР(СЦЕПИТЬ($N$1;"/";C4);ВЫБОР({1;2};'C:\Users\1\Downloads\[kolkhoz3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</si>
  <si>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=ЕСЛИОШИБКА(ЧЗНАЧ(ПОДСТАВИТЬ(ВПР(СЦЕПИТЬ($O$1;"/";C4);ВЫБОР({1;2};'C:\Users\1\Downloads\[kolkhoz3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</si>
  <si>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=ЕСЛИОШИБКА(ЧЗНАЧ(ПОДСТАВИТЬ(ВПР(СЦЕПИТЬ($P$1;"/";C4);ВЫБОР({1;2};'C:\Users\1\Downloads\[kolkhoz3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</si>
  <si>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=ЕСЛИОШИБКА(ЧЗНАЧ(ПОДСТАВИТЬ(ВПР(СЦЕПИТЬ($Q$1;"/";C4);ВЫБОР({1;2};'C:\Users\1\Downloads\[kolkhoz3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</si>
  <si>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=ЕСЛИОШИБКА(ЧЗНАЧ(ПОДСТАВИТЬ(ВПР(СЦЕПИТЬ($R$1;"/";C4);ВЫБОР({1;2};'C:\Users\1\Downloads\[kolkhoz3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</si>
  <si>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=ЕСЛИОШИБКА(ЧЗНАЧ(ПОДСТАВИТЬ(ВПР(СЦЕПИТЬ($D$1;"/";C5);ВЫБОР({1;2};'C:\Users\1\Downloads\[kolkhoz3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</si>
  <si>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=ЕСЛИОШИБКА(ЧЗНАЧ(ПОДСТАВИТЬ(ВПР(СЦЕПИТЬ($E$1;"/";C5);ВЫБОР({1;2};'C:\Users\1\Downloads\[kolkhoz3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</si>
  <si>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=ЕСЛИОШИБКА(ЧЗНАЧ(ПОДСТАВИТЬ(ВПР(СЦЕПИТЬ($F$1;"/";C5);ВЫБОР({1;2};'C:\Users\1\Downloads\[kolkhoz3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</si>
  <si>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=ЕСЛИОШИБКА(ЧЗНАЧ(ПОДСТАВИТЬ(ВПР(СЦЕПИТЬ($G$1;"/";C5);ВЫБОР({1;2};'C:\Users\1\Downloads\[kolkhoz3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</si>
  <si>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=ЕСЛИОШИБКА(ЧЗНАЧ(ПОДСТАВИТЬ(ВПР(СЦЕПИТЬ($H$1;"/";C5);ВЫБОР({1;2};'C:\Users\1\Downloads\[kolkhoz3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</si>
  <si>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=ЕСЛИОШИБКА(ЧЗНАЧ(ПОДСТАВИТЬ(ВПР(СЦЕПИТЬ($I$1;"/";C5);ВЫБОР({1;2};'C:\Users\1\Downloads\[kolkhoz3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</si>
  <si>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=ЕСЛИОШИБКА(ЧЗНАЧ(ПОДСТАВИТЬ(ВПР(СЦЕПИТЬ($J$1;"/";C5);ВЫБОР({1;2};'C:\Users\1\Downloads\[kolkhoz3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</si>
  <si>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=ЕСЛИОШИБКА(ЧЗНАЧ(ПОДСТАВИТЬ(ВПР(СЦЕПИТЬ($K$1;"/";C5);ВЫБОР({1;2};'C:\Users\1\Downloads\[kolkhoz3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</si>
  <si>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=ЕСЛИОШИБКА(ЧЗНАЧ(ПОДСТАВИТЬ(ВПР(СЦЕПИТЬ($L$1;"/";C5);ВЫБОР({1;2};'C:\Users\1\Downloads\[kolkhoz3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</si>
  <si>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=ЕСЛИОШИБКА(ЧЗНАЧ(ПОДСТАВИТЬ(ВПР(СЦЕПИТЬ($M$1;"/";C5);ВЫБОР({1;2};'C:\Users\1\Downloads\[kolkhoz3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</si>
  <si>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=ЕСЛИОШИБКА(ЧЗНАЧ(ПОДСТАВИТЬ(ВПР(СЦЕПИТЬ($N$1;"/";C5);ВЫБОР({1;2};'C:\Users\1\Downloads\[kolkhoz3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</si>
  <si>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=ЕСЛИОШИБКА(ЧЗНАЧ(ПОДСТАВИТЬ(ВПР(СЦЕПИТЬ($O$1;"/";C5);ВЫБОР({1;2};'C:\Users\1\Downloads\[kolkhoz3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</si>
  <si>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=ЕСЛИОШИБКА(ЧЗНАЧ(ПОДСТАВИТЬ(ВПР(СЦЕПИТЬ($P$1;"/";C5);ВЫБОР({1;2};'C:\Users\1\Downloads\[kolkhoz3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</si>
  <si>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=ЕСЛИОШИБКА(ЧЗНАЧ(ПОДСТАВИТЬ(ВПР(СЦЕПИТЬ($Q$1;"/";C5);ВЫБОР({1;2};'C:\Users\1\Downloads\[kolkhoz3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</si>
  <si>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=ЕСЛИОШИБКА(ЧЗНАЧ(ПОДСТАВИТЬ(ВПР(СЦЕПИТЬ($R$1;"/";C5);ВЫБОР({1;2};'C:\Users\1\Downloads\[kolkhoz3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</si>
  <si>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=ЕСЛИОШИБКА(ЧЗНАЧ(ПОДСТАВИТЬ(ВПР(СЦЕПИТЬ($D$1;"/";C6);ВЫБОР({1;2};'C:\Users\1\Downloads\[kolkhoz3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</si>
  <si>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=ЕСЛИОШИБКА(ЧЗНАЧ(ПОДСТАВИТЬ(ВПР(СЦЕПИТЬ($E$1;"/";C6);ВЫБОР({1;2};'C:\Users\1\Downloads\[kolkhoz3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</si>
  <si>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=ЕСЛИОШИБКА(ЧЗНАЧ(ПОДСТАВИТЬ(ВПР(СЦЕПИТЬ($F$1;"/";C6);ВЫБОР({1;2};'C:\Users\1\Downloads\[kolkhoz3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</si>
  <si>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=ЕСЛИОШИБКА(ЧЗНАЧ(ПОДСТАВИТЬ(ВПР(СЦЕПИТЬ($G$1;"/";C6);ВЫБОР({1;2};'C:\Users\1\Downloads\[kolkhoz3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</si>
  <si>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=ЕСЛИОШИБКА(ЧЗНАЧ(ПОДСТАВИТЬ(ВПР(СЦЕПИТЬ($H$1;"/";C6);ВЫБОР({1;2};'C:\Users\1\Downloads\[kolkhoz3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</si>
  <si>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=ЕСЛИОШИБКА(ЧЗНАЧ(ПОДСТАВИТЬ(ВПР(СЦЕПИТЬ($I$1;"/";C6);ВЫБОР({1;2};'C:\Users\1\Downloads\[kolkhoz3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</si>
  <si>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=ЕСЛИОШИБКА(ЧЗНАЧ(ПОДСТАВИТЬ(ВПР(СЦЕПИТЬ($J$1;"/";C6);ВЫБОР({1;2};'C:\Users\1\Downloads\[kolkhoz3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</si>
  <si>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=ЕСЛИОШИБКА(ЧЗНАЧ(ПОДСТАВИТЬ(ВПР(СЦЕПИТЬ($K$1;"/";C6);ВЫБОР({1;2};'C:\Users\1\Downloads\[kolkhoz3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</si>
  <si>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=ЕСЛИОШИБКА(ЧЗНАЧ(ПОДСТАВИТЬ(ВПР(СЦЕПИТЬ($L$1;"/";C6);ВЫБОР({1;2};'C:\Users\1\Downloads\[kolkhoz3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</si>
  <si>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=ЕСЛИОШИБКА(ЧЗНАЧ(ПОДСТАВИТЬ(ВПР(СЦЕПИТЬ($M$1;"/";C6);ВЫБОР({1;2};'C:\Users\1\Downloads\[kolkhoz3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</si>
  <si>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=ЕСЛИОШИБКА(ЧЗНАЧ(ПОДСТАВИТЬ(ВПР(СЦЕПИТЬ($N$1;"/";C6);ВЫБОР({1;2};'C:\Users\1\Downloads\[kolkhoz3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</si>
  <si>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=ЕСЛИОШИБКА(ЧЗНАЧ(ПОДСТАВИТЬ(ВПР(СЦЕПИТЬ($O$1;"/";C6);ВЫБОР({1;2};'C:\Users\1\Downloads\[kolkhoz3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</si>
  <si>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=ЕСЛИОШИБКА(ЧЗНАЧ(ПОДСТАВИТЬ(ВПР(СЦЕПИТЬ($P$1;"/";C6);ВЫБОР({1;2};'C:\Users\1\Downloads\[kolkhoz3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</si>
  <si>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=ЕСЛИОШИБКА(ЧЗНАЧ(ПОДСТАВИТЬ(ВПР(СЦЕПИТЬ($Q$1;"/";C6);ВЫБОР({1;2};'C:\Users\1\Downloads\[kolkhoz3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</si>
  <si>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=ЕСЛИОШИБКА(ЧЗНАЧ(ПОДСТАВИТЬ(ВПР(СЦЕПИТЬ($R$1;"/";C6);ВЫБОР({1;2};'C:\Users\1\Downloads\[kolkhoz3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</si>
  <si>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=ЕСЛИОШИБКА(ЧЗНАЧ(ПОДСТАВИТЬ(ВПР(СЦЕПИТЬ($D$1;"/";C7);ВЫБОР({1;2};'C:\Users\1\Downloads\[kolkhoz3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</si>
  <si>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=ЕСЛИОШИБКА(ЧЗНАЧ(ПОДСТАВИТЬ(ВПР(СЦЕПИТЬ($E$1;"/";C7);ВЫБОР({1;2};'C:\Users\1\Downloads\[kolkhoz3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</si>
  <si>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=ЕСЛИОШИБКА(ЧЗНАЧ(ПОДСТАВИТЬ(ВПР(СЦЕПИТЬ($F$1;"/";C7);ВЫБОР({1;2};'C:\Users\1\Downloads\[kolkhoz3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</si>
  <si>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=ЕСЛИОШИБКА(ЧЗНАЧ(ПОДСТАВИТЬ(ВПР(СЦЕПИТЬ($G$1;"/";C7);ВЫБОР({1;2};'C:\Users\1\Downloads\[kolkhoz3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</si>
  <si>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=ЕСЛИОШИБКА(ЧЗНАЧ(ПОДСТАВИТЬ(ВПР(СЦЕПИТЬ($H$1;"/";C7);ВЫБОР({1;2};'C:\Users\1\Downloads\[kolkhoz3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</si>
  <si>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=ЕСЛИОШИБКА(ЧЗНАЧ(ПОДСТАВИТЬ(ВПР(СЦЕПИТЬ($I$1;"/";C7);ВЫБОР({1;2};'C:\Users\1\Downloads\[kolkhoz3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</si>
  <si>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=ЕСЛИОШИБКА(ЧЗНАЧ(ПОДСТАВИТЬ(ВПР(СЦЕПИТЬ($J$1;"/";C7);ВЫБОР({1;2};'C:\Users\1\Downloads\[kolkhoz3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</si>
  <si>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=ЕСЛИОШИБКА(ЧЗНАЧ(ПОДСТАВИТЬ(ВПР(СЦЕПИТЬ($K$1;"/";C7);ВЫБОР({1;2};'C:\Users\1\Downloads\[kolkhoz3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</si>
  <si>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=ЕСЛИОШИБКА(ЧЗНАЧ(ПОДСТАВИТЬ(ВПР(СЦЕПИТЬ($L$1;"/";C7);ВЫБОР({1;2};'C:\Users\1\Downloads\[kolkhoz3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</si>
  <si>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=ЕСЛИОШИБКА(ЧЗНАЧ(ПОДСТАВИТЬ(ВПР(СЦЕПИТЬ($M$1;"/";C7);ВЫБОР({1;2};'C:\Users\1\Downloads\[kolkhoz3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</si>
  <si>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=ЕСЛИОШИБКА(ЧЗНАЧ(ПОДСТАВИТЬ(ВПР(СЦЕПИТЬ($N$1;"/";C7);ВЫБОР({1;2};'C:\Users\1\Downloads\[kolkhoz3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</si>
  <si>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=ЕСЛИОШИБКА(ЧЗНАЧ(ПОДСТАВИТЬ(ВПР(СЦЕПИТЬ($O$1;"/";C7);ВЫБОР({1;2};'C:\Users\1\Downloads\[kolkhoz3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</si>
  <si>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=ЕСЛИОШИБКА(ЧЗНАЧ(ПОДСТАВИТЬ(ВПР(СЦЕПИТЬ($P$1;"/";C7);ВЫБОР({1;2};'C:\Users\1\Downloads\[kolkhoz3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</si>
  <si>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=ЕСЛИОШИБКА(ЧЗНАЧ(ПОДСТАВИТЬ(ВПР(СЦЕПИТЬ($Q$1;"/";C7);ВЫБОР({1;2};'C:\Users\1\Downloads\[kolkhoz3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</si>
  <si>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=ЕСЛИОШИБКА(ЧЗНАЧ(ПОДСТАВИТЬ(ВПР(СЦЕПИТЬ($R$1;"/";C7);ВЫБОР({1;2};'C:\Users\1\Downloads\[kolkhoz3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</si>
  <si>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=ЕСЛИОШИБКА(ЧЗНАЧ(ПОДСТАВИТЬ(ВПР(СЦЕПИТЬ($D$1;"/";C8);ВЫБОР({1;2};'C:\Users\1\Downloads\[kolkhoz3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</si>
  <si>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=ЕСЛИОШИБКА(ЧЗНАЧ(ПОДСТАВИТЬ(ВПР(СЦЕПИТЬ($E$1;"/";C8);ВЫБОР({1;2};'C:\Users\1\Downloads\[kolkhoz3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</si>
  <si>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=ЕСЛИОШИБКА(ЧЗНАЧ(ПОДСТАВИТЬ(ВПР(СЦЕПИТЬ($F$1;"/";C8);ВЫБОР({1;2};'C:\Users\1\Downloads\[kolkhoz3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</si>
  <si>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=ЕСЛИОШИБКА(ЧЗНАЧ(ПОДСТАВИТЬ(ВПР(СЦЕПИТЬ($G$1;"/";C8);ВЫБОР({1;2};'C:\Users\1\Downloads\[kolkhoz3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</si>
  <si>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=ЕСЛИОШИБКА(ЧЗНАЧ(ПОДСТАВИТЬ(ВПР(СЦЕПИТЬ($H$1;"/";C8);ВЫБОР({1;2};'C:\Users\1\Downloads\[kolkhoz3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</si>
  <si>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=ЕСЛИОШИБКА(ЧЗНАЧ(ПОДСТАВИТЬ(ВПР(СЦЕПИТЬ($I$1;"/";C8);ВЫБОР({1;2};'C:\Users\1\Downloads\[kolkhoz3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</si>
  <si>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=ЕСЛИОШИБКА(ЧЗНАЧ(ПОДСТАВИТЬ(ВПР(СЦЕПИТЬ($J$1;"/";C8);ВЫБОР({1;2};'C:\Users\1\Downloads\[kolkhoz3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</si>
  <si>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=ЕСЛИОШИБКА(ЧЗНАЧ(ПОДСТАВИТЬ(ВПР(СЦЕПИТЬ($K$1;"/";C8);ВЫБОР({1;2};'C:\Users\1\Downloads\[kolkhoz3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</si>
  <si>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=ЕСЛИОШИБКА(ЧЗНАЧ(ПОДСТАВИТЬ(ВПР(СЦЕПИТЬ($L$1;"/";C8);ВЫБОР({1;2};'C:\Users\1\Downloads\[kolkhoz3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</si>
  <si>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=ЕСЛИОШИБКА(ЧЗНАЧ(ПОДСТАВИТЬ(ВПР(СЦЕПИТЬ($M$1;"/";C8);ВЫБОР({1;2};'C:\Users\1\Downloads\[kolkhoz3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</si>
  <si>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=ЕСЛИОШИБКА(ЧЗНАЧ(ПОДСТАВИТЬ(ВПР(СЦЕПИТЬ($N$1;"/";C8);ВЫБОР({1;2};'C:\Users\1\Downloads\[kolkhoz3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</si>
  <si>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=ЕСЛИОШИБКА(ЧЗНАЧ(ПОДСТАВИТЬ(ВПР(СЦЕПИТЬ($O$1;"/";C8);ВЫБОР({1;2};'C:\Users\1\Downloads\[kolkhoz3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</si>
  <si>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=ЕСЛИОШИБКА(ЧЗНАЧ(ПОДСТАВИТЬ(ВПР(СЦЕПИТЬ($P$1;"/";C8);ВЫБОР({1;2};'C:\Users\1\Downloads\[kolkhoz3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</si>
  <si>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=ЕСЛИОШИБКА(ЧЗНАЧ(ПОДСТАВИТЬ(ВПР(СЦЕПИТЬ($Q$1;"/";C8);ВЫБОР({1;2};'C:\Users\1\Downloads\[kolkhoz3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</si>
  <si>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=ЕСЛИОШИБКА(ЧЗНАЧ(ПОДСТАВИТЬ(ВПР(СЦЕПИТЬ($R$1;"/";C8);ВЫБОР({1;2};'C:\Users\1\Downloads\[kolkhoz3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</si>
  <si>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=ЕСЛИОШИБКА(ЧЗНАЧ(ПОДСТАВИТЬ(ВПР(СЦЕПИТЬ($D$1;"/";C9);ВЫБОР({1;2};'C:\Users\1\Downloads\[kolkhoz3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</si>
  <si>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=ЕСЛИОШИБКА(ЧЗНАЧ(ПОДСТАВИТЬ(ВПР(СЦЕПИТЬ($E$1;"/";C9);ВЫБОР({1;2};'C:\Users\1\Downloads\[kolkhoz3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</si>
  <si>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=ЕСЛИОШИБКА(ЧЗНАЧ(ПОДСТАВИТЬ(ВПР(СЦЕПИТЬ($F$1;"/";C9);ВЫБОР({1;2};'C:\Users\1\Downloads\[kolkhoz3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</si>
  <si>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=ЕСЛИОШИБКА(ЧЗНАЧ(ПОДСТАВИТЬ(ВПР(СЦЕПИТЬ($G$1;"/";C9);ВЫБОР({1;2};'C:\Users\1\Downloads\[kolkhoz3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</si>
  <si>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=ЕСЛИОШИБКА(ЧЗНАЧ(ПОДСТАВИТЬ(ВПР(СЦЕПИТЬ($H$1;"/";C9);ВЫБОР({1;2};'C:\Users\1\Downloads\[kolkhoz3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</si>
  <si>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=ЕСЛИОШИБКА(ЧЗНАЧ(ПОДСТАВИТЬ(ВПР(СЦЕПИТЬ($I$1;"/";C9);ВЫБОР({1;2};'C:\Users\1\Downloads\[kolkhoz3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</si>
  <si>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=ЕСЛИОШИБКА(ЧЗНАЧ(ПОДСТАВИТЬ(ВПР(СЦЕПИТЬ($J$1;"/";C9);ВЫБОР({1;2};'C:\Users\1\Downloads\[kolkhoz3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</si>
  <si>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=ЕСЛИОШИБКА(ЧЗНАЧ(ПОДСТАВИТЬ(ВПР(СЦЕПИТЬ($K$1;"/";C9);ВЫБОР({1;2};'C:\Users\1\Downloads\[kolkhoz3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</si>
  <si>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=ЕСЛИОШИБКА(ЧЗНАЧ(ПОДСТАВИТЬ(ВПР(СЦЕПИТЬ($L$1;"/";C9);ВЫБОР({1;2};'C:\Users\1\Downloads\[kolkhoz3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</si>
  <si>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=ЕСЛИОШИБКА(ЧЗНАЧ(ПОДСТАВИТЬ(ВПР(СЦЕПИТЬ($M$1;"/";C9);ВЫБОР({1;2};'C:\Users\1\Downloads\[kolkhoz3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</si>
  <si>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=ЕСЛИОШИБКА(ЧЗНАЧ(ПОДСТАВИТЬ(ВПР(СЦЕПИТЬ($N$1;"/";C9);ВЫБОР({1;2};'C:\Users\1\Downloads\[kolkhoz3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</si>
  <si>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=ЕСЛИОШИБКА(ЧЗНАЧ(ПОДСТАВИТЬ(ВПР(СЦЕПИТЬ($O$1;"/";C9);ВЫБОР({1;2};'C:\Users\1\Downloads\[kolkhoz3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</si>
  <si>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=ЕСЛИОШИБКА(ЧЗНАЧ(ПОДСТАВИТЬ(ВПР(СЦЕПИТЬ($P$1;"/";C9);ВЫБОР({1;2};'C:\Users\1\Downloads\[kolkhoz3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</si>
  <si>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=ЕСЛИОШИБКА(ЧЗНАЧ(ПОДСТАВИТЬ(ВПР(СЦЕПИТЬ($Q$1;"/";C9);ВЫБОР({1;2};'C:\Users\1\Downloads\[kolkhoz3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</si>
  <si>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=ЕСЛИОШИБКА(ЧЗНАЧ(ПОДСТАВИТЬ(ВПР(СЦЕПИТЬ($R$1;"/";C9);ВЫБОР({1;2};'C:\Users\1\Downloads\[kolkhoz3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</si>
  <si>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=ЕСЛИОШИБКА(ЧЗНАЧ(ПОДСТАВИТЬ(ВПР(СЦЕПИТЬ($D$1;"/";C10);ВЫБОР({1;2};'C:\Users\1\Downloads\[kolkhoz3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</si>
  <si>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=ЕСЛИОШИБКА(ЧЗНАЧ(ПОДСТАВИТЬ(ВПР(СЦЕПИТЬ($E$1;"/";C10);ВЫБОР({1;2};'C:\Users\1\Downloads\[kolkhoz3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</si>
  <si>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=ЕСЛИОШИБКА(ЧЗНАЧ(ПОДСТАВИТЬ(ВПР(СЦЕПИТЬ($F$1;"/";C10);ВЫБОР({1;2};'C:\Users\1\Downloads\[kolkhoz3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</si>
  <si>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=ЕСЛИОШИБКА(ЧЗНАЧ(ПОДСТАВИТЬ(ВПР(СЦЕПИТЬ($G$1;"/";C10);ВЫБОР({1;2};'C:\Users\1\Downloads\[kolkhoz3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</si>
  <si>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=ЕСЛИОШИБКА(ЧЗНАЧ(ПОДСТАВИТЬ(ВПР(СЦЕПИТЬ($H$1;"/";C10);ВЫБОР({1;2};'C:\Users\1\Downloads\[kolkhoz3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</si>
  <si>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=ЕСЛИОШИБКА(ЧЗНАЧ(ПОДСТАВИТЬ(ВПР(СЦЕПИТЬ($I$1;"/";C10);ВЫБОР({1;2};'C:\Users\1\Downloads\[kolkhoz3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</si>
  <si>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=ЕСЛИОШИБКА(ЧЗНАЧ(ПОДСТАВИТЬ(ВПР(СЦЕПИТЬ($J$1;"/";C10);ВЫБОР({1;2};'C:\Users\1\Downloads\[kolkhoz3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</si>
  <si>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=ЕСЛИОШИБКА(ЧЗНАЧ(ПОДСТАВИТЬ(ВПР(СЦЕПИТЬ($K$1;"/";C10);ВЫБОР({1;2};'C:\Users\1\Downloads\[kolkhoz3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</si>
  <si>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=ЕСЛИОШИБКА(ЧЗНАЧ(ПОДСТАВИТЬ(ВПР(СЦЕПИТЬ($L$1;"/";C10);ВЫБОР({1;2};'C:\Users\1\Downloads\[kolkhoz3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</si>
  <si>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=ЕСЛИОШИБКА(ЧЗНАЧ(ПОДСТАВИТЬ(ВПР(СЦЕПИТЬ($M$1;"/";C10);ВЫБОР({1;2};'C:\Users\1\Downloads\[kolkhoz3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</si>
  <si>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=ЕСЛИОШИБКА(ЧЗНАЧ(ПОДСТАВИТЬ(ВПР(СЦЕПИТЬ($N$1;"/";C10);ВЫБОР({1;2};'C:\Users\1\Downloads\[kolkhoz3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</si>
  <si>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=ЕСЛИОШИБКА(ЧЗНАЧ(ПОДСТАВИТЬ(ВПР(СЦЕПИТЬ($O$1;"/";C10);ВЫБОР({1;2};'C:\Users\1\Downloads\[kolkhoz3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</si>
  <si>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=ЕСЛИОШИБКА(ЧЗНАЧ(ПОДСТАВИТЬ(ВПР(СЦЕПИТЬ($P$1;"/";C10);ВЫБОР({1;2};'C:\Users\1\Downloads\[kolkhoz3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</si>
  <si>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=ЕСЛИОШИБКА(ЧЗНАЧ(ПОДСТАВИТЬ(ВПР(СЦЕПИТЬ($Q$1;"/";C10);ВЫБОР({1;2};'C:\Users\1\Downloads\[kolkhoz3 (3).xls]Report'!$O$1:$O$65536;'C:\Users\1\Downloads\[kolkhoz3 (3).xls]Report'!$M$1:$M$65536);2;0);".";","));"")</t>
  </si>
  <si>
    <t xml:space="preserve"> =ЕСЛИОШИБКА(ЧЗНАЧ(ПОДСТАВИТЬ(ВПР(СЦЕПИТЬ($R$1;"/";C10);ВЫБОР({1;2};'C:\Users\1\Downloads\[kolkhoz3 (3).xls]Report'!$O$1:$O$65536;'C:\Users\1\Downloads\[kolkhoz3 (3).xls]Report'!$M$1:$M$65536);2;0);".";","));"")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</si>
</sst>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,##0.00\ &quot;₽&quot;"/>
  </numFmts>
  <fonts count="44">
    <font>
      <sz val="10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6"/>
      <color indexed="8"/>
      <name val="sans-serif"/>
      <family val="0"/>
    </font>
    <font>
      <sz val="6"/>
      <color indexed="8"/>
      <name val="sans-serif"/>
      <family val="0"/>
    </font>
    <font>
      <sz val="6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 vertical="top"/>
    </xf>
    <xf numFmtId="174" fontId="7" fillId="33" borderId="12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vertical="top"/>
    </xf>
    <xf numFmtId="0" fontId="0" fillId="34" borderId="0" xfId="0" applyFont="1" applyFill="1" applyAlignment="1">
      <alignment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lkhoz3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СВОДНАЯ ТАБЛИЦ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8"/>
  <sheetViews>
    <sheetView zoomScalePageLayoutView="0" workbookViewId="0" topLeftCell="A5">
      <selection activeCell="O23" sqref="O23"/>
    </sheetView>
  </sheetViews>
  <sheetFormatPr defaultColWidth="9.140625" defaultRowHeight="12.75"/>
  <cols>
    <col min="1" max="2" width="9.57421875" style="0" customWidth="1"/>
    <col min="3" max="4" width="15.00390625" style="0" customWidth="1"/>
    <col min="5" max="5" width="5.421875" style="0" customWidth="1"/>
    <col min="6" max="14" width="10.7109375" style="0" customWidth="1"/>
  </cols>
  <sheetData>
    <row r="1" spans="1:14" ht="12.75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">
      <c r="A2" s="27" t="s">
        <v>236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">
      <c r="A3" s="27" t="s">
        <v>235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5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5">
      <c r="A6" s="27" t="s">
        <v>237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5">
      <c r="A7" s="27" t="s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45">
      <c r="A8" s="1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1" t="s">
        <v>12</v>
      </c>
      <c r="I8" s="1" t="s">
        <v>13</v>
      </c>
      <c r="J8" s="1" t="s">
        <v>14</v>
      </c>
      <c r="K8" s="1" t="s">
        <v>15</v>
      </c>
      <c r="L8" s="1" t="s">
        <v>16</v>
      </c>
      <c r="M8" s="1" t="s">
        <v>17</v>
      </c>
      <c r="N8" s="1" t="s">
        <v>18</v>
      </c>
    </row>
    <row r="9" spans="1:14" ht="12.75">
      <c r="A9" s="29" t="s">
        <v>238</v>
      </c>
      <c r="B9" s="30"/>
      <c r="C9" s="30"/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</row>
    <row r="10" spans="1:15" ht="33.75">
      <c r="A10" s="3" t="s">
        <v>19</v>
      </c>
      <c r="B10" s="4" t="s">
        <v>20</v>
      </c>
      <c r="C10" s="11" t="s">
        <v>239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5" t="s">
        <v>0</v>
      </c>
      <c r="N10" s="5" t="s">
        <v>0</v>
      </c>
      <c r="O10" s="21" t="str">
        <f>CONCATENATE(D10,"/",IF(AND(C10&lt;&gt;0,_xlfn.NUMBERVALUE(SUBSTITUTE(G11,".",","))&gt;0),C10,RIGHT(O9,LEN(O9)-SEARCH("/",O9))))</f>
        <v>/ИВАНОВА СВЕТЛАНА НИКОЛАЕВНА</v>
      </c>
    </row>
    <row r="11" spans="1:15" ht="22.5">
      <c r="A11" s="31" t="s">
        <v>0</v>
      </c>
      <c r="B11" s="31"/>
      <c r="C11" s="31"/>
      <c r="D11" s="3" t="s">
        <v>21</v>
      </c>
      <c r="E11" s="6" t="s">
        <v>0</v>
      </c>
      <c r="F11" s="6" t="s">
        <v>0</v>
      </c>
      <c r="G11" s="7" t="s">
        <v>22</v>
      </c>
      <c r="H11" s="7" t="s">
        <v>23</v>
      </c>
      <c r="I11" s="8" t="s">
        <v>23</v>
      </c>
      <c r="J11" s="7" t="s">
        <v>22</v>
      </c>
      <c r="K11" s="7" t="s">
        <v>23</v>
      </c>
      <c r="L11" s="7" t="s">
        <v>22</v>
      </c>
      <c r="M11" s="7" t="s">
        <v>22</v>
      </c>
      <c r="N11" s="7" t="s">
        <v>23</v>
      </c>
      <c r="O11" s="21" t="str">
        <f aca="true" t="shared" si="0" ref="O11:O74">CONCATENATE(D11,"/",IF(AND(C11&lt;&gt;0,_xlfn.NUMBERVALUE(SUBSTITUTE(G12,".",","))&gt;0),C11,RIGHT(O10,LEN(O10)-SEARCH("/",O10))))</f>
        <v>Лифт: ОтдКВ (собственность)/ИВАНОВА СВЕТЛАНА НИКОЛАЕВНА</v>
      </c>
    </row>
    <row r="12" spans="1:15" ht="22.5">
      <c r="A12" s="31" t="s">
        <v>0</v>
      </c>
      <c r="B12" s="31"/>
      <c r="C12" s="31"/>
      <c r="D12" s="3" t="s">
        <v>24</v>
      </c>
      <c r="E12" s="6" t="s">
        <v>0</v>
      </c>
      <c r="F12" s="6" t="s">
        <v>0</v>
      </c>
      <c r="G12" s="7" t="s">
        <v>25</v>
      </c>
      <c r="H12" s="7" t="s">
        <v>23</v>
      </c>
      <c r="I12" s="8" t="s">
        <v>23</v>
      </c>
      <c r="J12" s="7" t="s">
        <v>25</v>
      </c>
      <c r="K12" s="7" t="s">
        <v>23</v>
      </c>
      <c r="L12" s="7" t="s">
        <v>25</v>
      </c>
      <c r="M12" s="7" t="s">
        <v>25</v>
      </c>
      <c r="N12" s="7" t="s">
        <v>23</v>
      </c>
      <c r="O12" s="21" t="str">
        <f t="shared" si="0"/>
        <v>Тех. освид. лифтов/ИВАНОВА СВЕТЛАНА НИКОЛАЕВНА</v>
      </c>
    </row>
    <row r="13" spans="1:15" ht="22.5">
      <c r="A13" s="31" t="s">
        <v>0</v>
      </c>
      <c r="B13" s="31"/>
      <c r="C13" s="31"/>
      <c r="D13" s="3" t="s">
        <v>26</v>
      </c>
      <c r="E13" s="6" t="s">
        <v>0</v>
      </c>
      <c r="F13" s="6" t="s">
        <v>0</v>
      </c>
      <c r="G13" s="7" t="s">
        <v>27</v>
      </c>
      <c r="H13" s="7" t="s">
        <v>23</v>
      </c>
      <c r="I13" s="8" t="s">
        <v>23</v>
      </c>
      <c r="J13" s="7" t="s">
        <v>27</v>
      </c>
      <c r="K13" s="7" t="s">
        <v>23</v>
      </c>
      <c r="L13" s="7" t="s">
        <v>27</v>
      </c>
      <c r="M13" s="7" t="s">
        <v>27</v>
      </c>
      <c r="N13" s="7" t="s">
        <v>23</v>
      </c>
      <c r="O13" s="21" t="str">
        <f t="shared" si="0"/>
        <v>Сод. и рем. помещений (с.ж.)/ИВАНОВА СВЕТЛАНА НИКОЛАЕВНА</v>
      </c>
    </row>
    <row r="14" spans="1:15" ht="33.75">
      <c r="A14" s="31" t="s">
        <v>0</v>
      </c>
      <c r="B14" s="31"/>
      <c r="C14" s="31"/>
      <c r="D14" s="3" t="s">
        <v>28</v>
      </c>
      <c r="E14" s="6" t="s">
        <v>0</v>
      </c>
      <c r="F14" s="6" t="s">
        <v>0</v>
      </c>
      <c r="G14" s="7" t="s">
        <v>23</v>
      </c>
      <c r="H14" s="7" t="s">
        <v>23</v>
      </c>
      <c r="I14" s="8" t="s">
        <v>23</v>
      </c>
      <c r="J14" s="7" t="s">
        <v>23</v>
      </c>
      <c r="K14" s="7" t="s">
        <v>29</v>
      </c>
      <c r="L14" s="7" t="s">
        <v>23</v>
      </c>
      <c r="M14" s="7" t="s">
        <v>29</v>
      </c>
      <c r="N14" s="7" t="s">
        <v>23</v>
      </c>
      <c r="O14" s="21" t="str">
        <f t="shared" si="0"/>
        <v>Электроснабжение: на СОИ при отсутствии ОДПУ/ИВАНОВА СВЕТЛАНА НИКОЛАЕВНА</v>
      </c>
    </row>
    <row r="15" spans="1:15" ht="33.75">
      <c r="A15" s="31" t="s">
        <v>0</v>
      </c>
      <c r="B15" s="31"/>
      <c r="C15" s="31"/>
      <c r="D15" s="3" t="s">
        <v>30</v>
      </c>
      <c r="E15" s="6" t="s">
        <v>0</v>
      </c>
      <c r="F15" s="6" t="s">
        <v>0</v>
      </c>
      <c r="G15" s="7" t="s">
        <v>31</v>
      </c>
      <c r="H15" s="7" t="s">
        <v>23</v>
      </c>
      <c r="I15" s="8" t="s">
        <v>23</v>
      </c>
      <c r="J15" s="7" t="s">
        <v>23</v>
      </c>
      <c r="K15" s="7" t="s">
        <v>23</v>
      </c>
      <c r="L15" s="7" t="s">
        <v>31</v>
      </c>
      <c r="M15" s="7" t="s">
        <v>23</v>
      </c>
      <c r="N15" s="7" t="s">
        <v>23</v>
      </c>
      <c r="O15" s="21" t="str">
        <f t="shared" si="0"/>
        <v>Электроснабжение: на СОИ при наличии ОДПУ/ИВАНОВА СВЕТЛАНА НИКОЛАЕВНА</v>
      </c>
    </row>
    <row r="16" spans="1:15" ht="33.75">
      <c r="A16" s="31" t="s">
        <v>0</v>
      </c>
      <c r="B16" s="31"/>
      <c r="C16" s="31"/>
      <c r="D16" s="3" t="s">
        <v>32</v>
      </c>
      <c r="E16" s="6" t="s">
        <v>0</v>
      </c>
      <c r="F16" s="6" t="s">
        <v>0</v>
      </c>
      <c r="G16" s="7" t="s">
        <v>33</v>
      </c>
      <c r="H16" s="7" t="s">
        <v>23</v>
      </c>
      <c r="I16" s="8" t="s">
        <v>23</v>
      </c>
      <c r="J16" s="7" t="s">
        <v>23</v>
      </c>
      <c r="K16" s="7" t="s">
        <v>34</v>
      </c>
      <c r="L16" s="7" t="s">
        <v>33</v>
      </c>
      <c r="M16" s="7" t="s">
        <v>34</v>
      </c>
      <c r="N16" s="7" t="s">
        <v>23</v>
      </c>
      <c r="O16" s="21" t="str">
        <f t="shared" si="0"/>
        <v>ТЭ для ГВ: на СОИ при отсутствии ОДПУ/ИВАНОВА СВЕТЛАНА НИКОЛАЕВНА</v>
      </c>
    </row>
    <row r="17" spans="1:15" ht="22.5">
      <c r="A17" s="31" t="s">
        <v>0</v>
      </c>
      <c r="B17" s="31"/>
      <c r="C17" s="31"/>
      <c r="D17" s="3" t="s">
        <v>35</v>
      </c>
      <c r="E17" s="6" t="s">
        <v>0</v>
      </c>
      <c r="F17" s="6" t="s">
        <v>0</v>
      </c>
      <c r="G17" s="7" t="s">
        <v>36</v>
      </c>
      <c r="H17" s="7" t="s">
        <v>23</v>
      </c>
      <c r="I17" s="8" t="s">
        <v>23</v>
      </c>
      <c r="J17" s="7" t="s">
        <v>36</v>
      </c>
      <c r="K17" s="7" t="s">
        <v>23</v>
      </c>
      <c r="L17" s="7" t="s">
        <v>36</v>
      </c>
      <c r="M17" s="7" t="s">
        <v>36</v>
      </c>
      <c r="N17" s="7" t="s">
        <v>23</v>
      </c>
      <c r="O17" s="21" t="str">
        <f t="shared" si="0"/>
        <v>Капит. ремонт ФКР/ИВАНОВА СВЕТЛАНА НИКОЛАЕВНА</v>
      </c>
    </row>
    <row r="18" spans="1:15" ht="12.75">
      <c r="A18" s="31" t="s">
        <v>0</v>
      </c>
      <c r="B18" s="31"/>
      <c r="C18" s="31"/>
      <c r="D18" s="3" t="s">
        <v>37</v>
      </c>
      <c r="E18" s="6" t="s">
        <v>0</v>
      </c>
      <c r="F18" s="6" t="s">
        <v>0</v>
      </c>
      <c r="G18" s="7" t="s">
        <v>38</v>
      </c>
      <c r="H18" s="7" t="s">
        <v>23</v>
      </c>
      <c r="I18" s="8" t="s">
        <v>23</v>
      </c>
      <c r="J18" s="7" t="s">
        <v>38</v>
      </c>
      <c r="K18" s="7" t="s">
        <v>23</v>
      </c>
      <c r="L18" s="7" t="s">
        <v>38</v>
      </c>
      <c r="M18" s="7" t="s">
        <v>38</v>
      </c>
      <c r="N18" s="7" t="s">
        <v>23</v>
      </c>
      <c r="O18" s="21" t="str">
        <f t="shared" si="0"/>
        <v>Охрана дома/ИВАНОВА СВЕТЛАНА НИКОЛАЕВНА</v>
      </c>
    </row>
    <row r="19" spans="1:15" ht="12.75">
      <c r="A19" s="31" t="s">
        <v>0</v>
      </c>
      <c r="B19" s="31"/>
      <c r="C19" s="31"/>
      <c r="D19" s="3" t="s">
        <v>39</v>
      </c>
      <c r="E19" s="6" t="s">
        <v>0</v>
      </c>
      <c r="F19" s="6" t="s">
        <v>0</v>
      </c>
      <c r="G19" s="7" t="s">
        <v>40</v>
      </c>
      <c r="H19" s="7" t="s">
        <v>23</v>
      </c>
      <c r="I19" s="8" t="s">
        <v>23</v>
      </c>
      <c r="J19" s="7" t="s">
        <v>40</v>
      </c>
      <c r="K19" s="7" t="s">
        <v>23</v>
      </c>
      <c r="L19" s="7" t="s">
        <v>40</v>
      </c>
      <c r="M19" s="7" t="s">
        <v>40</v>
      </c>
      <c r="N19" s="7" t="s">
        <v>23</v>
      </c>
      <c r="O19" s="21" t="str">
        <f t="shared" si="0"/>
        <v>Видеодомофон/ИВАНОВА СВЕТЛАНА НИКОЛАЕВНА</v>
      </c>
    </row>
    <row r="20" spans="1:15" ht="22.5">
      <c r="A20" s="31" t="s">
        <v>0</v>
      </c>
      <c r="B20" s="31"/>
      <c r="C20" s="31"/>
      <c r="D20" s="3" t="s">
        <v>41</v>
      </c>
      <c r="E20" s="6" t="s">
        <v>0</v>
      </c>
      <c r="F20" s="6" t="s">
        <v>0</v>
      </c>
      <c r="G20" s="7" t="s">
        <v>42</v>
      </c>
      <c r="H20" s="7" t="s">
        <v>23</v>
      </c>
      <c r="I20" s="8" t="s">
        <v>23</v>
      </c>
      <c r="J20" s="7" t="s">
        <v>23</v>
      </c>
      <c r="K20" s="7" t="s">
        <v>43</v>
      </c>
      <c r="L20" s="7" t="s">
        <v>42</v>
      </c>
      <c r="M20" s="7" t="s">
        <v>43</v>
      </c>
      <c r="N20" s="7" t="s">
        <v>23</v>
      </c>
      <c r="O20" s="21" t="str">
        <f t="shared" si="0"/>
        <v>ХВС: на СОИ при отсутствии ОДПУ/ИВАНОВА СВЕТЛАНА НИКОЛАЕВНА</v>
      </c>
    </row>
    <row r="21" spans="1:15" ht="33.75">
      <c r="A21" s="31" t="s">
        <v>0</v>
      </c>
      <c r="B21" s="31"/>
      <c r="C21" s="31"/>
      <c r="D21" s="3" t="s">
        <v>44</v>
      </c>
      <c r="E21" s="6" t="s">
        <v>0</v>
      </c>
      <c r="F21" s="6" t="s">
        <v>0</v>
      </c>
      <c r="G21" s="7" t="s">
        <v>45</v>
      </c>
      <c r="H21" s="7" t="s">
        <v>23</v>
      </c>
      <c r="I21" s="8" t="s">
        <v>23</v>
      </c>
      <c r="J21" s="7" t="s">
        <v>23</v>
      </c>
      <c r="K21" s="7" t="s">
        <v>43</v>
      </c>
      <c r="L21" s="7" t="s">
        <v>45</v>
      </c>
      <c r="M21" s="7" t="s">
        <v>43</v>
      </c>
      <c r="N21" s="7" t="s">
        <v>23</v>
      </c>
      <c r="O21" s="21" t="str">
        <f t="shared" si="0"/>
        <v>ХВ для ГВС: на СОИ при отсутствии  ОДПУ/ИВАНОВА СВЕТЛАНА НИКОЛАЕВНА</v>
      </c>
    </row>
    <row r="22" spans="1:15" ht="33.75">
      <c r="A22" s="31" t="s">
        <v>0</v>
      </c>
      <c r="B22" s="31"/>
      <c r="C22" s="31"/>
      <c r="D22" s="3" t="s">
        <v>46</v>
      </c>
      <c r="E22" s="6" t="s">
        <v>0</v>
      </c>
      <c r="F22" s="6" t="s">
        <v>0</v>
      </c>
      <c r="G22" s="7" t="s">
        <v>47</v>
      </c>
      <c r="H22" s="7" t="s">
        <v>23</v>
      </c>
      <c r="I22" s="8" t="s">
        <v>23</v>
      </c>
      <c r="J22" s="7" t="s">
        <v>23</v>
      </c>
      <c r="K22" s="7" t="s">
        <v>48</v>
      </c>
      <c r="L22" s="7" t="s">
        <v>47</v>
      </c>
      <c r="M22" s="7" t="s">
        <v>48</v>
      </c>
      <c r="N22" s="7" t="s">
        <v>23</v>
      </c>
      <c r="O22" s="21" t="str">
        <f t="shared" si="0"/>
        <v>Стоки ХВ: на СОИ при отсутствии ОДПУ по ХВС/ИВАНОВА СВЕТЛАНА НИКОЛАЕВНА</v>
      </c>
    </row>
    <row r="23" spans="1:15" ht="33.75">
      <c r="A23" s="31" t="s">
        <v>0</v>
      </c>
      <c r="B23" s="31"/>
      <c r="C23" s="31"/>
      <c r="D23" s="3" t="s">
        <v>49</v>
      </c>
      <c r="E23" s="6" t="s">
        <v>0</v>
      </c>
      <c r="F23" s="6" t="s">
        <v>0</v>
      </c>
      <c r="G23" s="7" t="s">
        <v>50</v>
      </c>
      <c r="H23" s="7" t="s">
        <v>23</v>
      </c>
      <c r="I23" s="8" t="s">
        <v>23</v>
      </c>
      <c r="J23" s="7" t="s">
        <v>23</v>
      </c>
      <c r="K23" s="7" t="s">
        <v>48</v>
      </c>
      <c r="L23" s="7" t="s">
        <v>50</v>
      </c>
      <c r="M23" s="7" t="s">
        <v>48</v>
      </c>
      <c r="N23" s="7" t="s">
        <v>23</v>
      </c>
      <c r="O23" s="21" t="str">
        <f t="shared" si="0"/>
        <v>Стоки ГВ: на СОИ при отсутствии ОДПУ по ГВС/ИВАНОВА СВЕТЛАНА НИКОЛАЕВНА</v>
      </c>
    </row>
    <row r="24" spans="1:15" ht="33.75">
      <c r="A24" s="31" t="s">
        <v>0</v>
      </c>
      <c r="B24" s="31"/>
      <c r="C24" s="31"/>
      <c r="D24" s="3" t="s">
        <v>51</v>
      </c>
      <c r="E24" s="6" t="s">
        <v>0</v>
      </c>
      <c r="F24" s="6" t="s">
        <v>0</v>
      </c>
      <c r="G24" s="7" t="s">
        <v>52</v>
      </c>
      <c r="H24" s="7" t="s">
        <v>23</v>
      </c>
      <c r="I24" s="8" t="s">
        <v>23</v>
      </c>
      <c r="J24" s="7" t="s">
        <v>52</v>
      </c>
      <c r="K24" s="7" t="s">
        <v>23</v>
      </c>
      <c r="L24" s="7" t="s">
        <v>52</v>
      </c>
      <c r="M24" s="7" t="s">
        <v>52</v>
      </c>
      <c r="N24" s="7" t="s">
        <v>23</v>
      </c>
      <c r="O24" s="21" t="str">
        <f t="shared" si="0"/>
        <v>Обращение с ТКО (объем по площади)/ИВАНОВА СВЕТЛАНА НИКОЛАЕВНА</v>
      </c>
    </row>
    <row r="25" spans="1:15" ht="12.75">
      <c r="A25" s="32" t="s">
        <v>0</v>
      </c>
      <c r="B25" s="32"/>
      <c r="C25" s="32"/>
      <c r="D25" s="32"/>
      <c r="E25" s="9" t="s">
        <v>20</v>
      </c>
      <c r="F25" s="9" t="s">
        <v>53</v>
      </c>
      <c r="G25" s="10">
        <v>1578.3199999999997</v>
      </c>
      <c r="H25" s="10">
        <v>0</v>
      </c>
      <c r="I25" s="10">
        <v>0</v>
      </c>
      <c r="J25" s="10">
        <v>1474.7199999999998</v>
      </c>
      <c r="K25" s="10">
        <v>288.46</v>
      </c>
      <c r="L25" s="10">
        <v>1578.3199999999997</v>
      </c>
      <c r="M25" s="10">
        <v>1763.18</v>
      </c>
      <c r="N25" s="10">
        <v>0</v>
      </c>
      <c r="O25" s="21" t="str">
        <f t="shared" si="0"/>
        <v>/ИВАНОВА СВЕТЛАНА НИКОЛАЕВНА</v>
      </c>
    </row>
    <row r="26" spans="1:15" ht="33.75">
      <c r="A26" s="3" t="s">
        <v>54</v>
      </c>
      <c r="B26" s="4" t="s">
        <v>55</v>
      </c>
      <c r="C26" s="11" t="s">
        <v>240</v>
      </c>
      <c r="D26" s="5" t="s">
        <v>0</v>
      </c>
      <c r="E26" s="5" t="s">
        <v>0</v>
      </c>
      <c r="F26" s="5" t="s">
        <v>0</v>
      </c>
      <c r="G26" s="5" t="s">
        <v>0</v>
      </c>
      <c r="H26" s="5" t="s">
        <v>0</v>
      </c>
      <c r="I26" s="5" t="s">
        <v>0</v>
      </c>
      <c r="J26" s="5" t="s">
        <v>0</v>
      </c>
      <c r="K26" s="5" t="s">
        <v>0</v>
      </c>
      <c r="L26" s="5" t="s">
        <v>0</v>
      </c>
      <c r="M26" s="5" t="s">
        <v>0</v>
      </c>
      <c r="N26" s="5" t="s">
        <v>0</v>
      </c>
      <c r="O26" s="21" t="str">
        <f t="shared" si="0"/>
        <v>/ПЕТРОВА НАТАЛЬЯ ВИТАЛЬЕВНА</v>
      </c>
    </row>
    <row r="27" spans="1:15" ht="22.5">
      <c r="A27" s="31" t="s">
        <v>0</v>
      </c>
      <c r="B27" s="31"/>
      <c r="C27" s="31"/>
      <c r="D27" s="3" t="s">
        <v>21</v>
      </c>
      <c r="E27" s="6" t="s">
        <v>0</v>
      </c>
      <c r="F27" s="6" t="s">
        <v>0</v>
      </c>
      <c r="G27" s="7" t="s">
        <v>56</v>
      </c>
      <c r="H27" s="7" t="s">
        <v>23</v>
      </c>
      <c r="I27" s="8" t="s">
        <v>23</v>
      </c>
      <c r="J27" s="7" t="s">
        <v>56</v>
      </c>
      <c r="K27" s="7" t="s">
        <v>23</v>
      </c>
      <c r="L27" s="7" t="s">
        <v>23</v>
      </c>
      <c r="M27" s="7" t="s">
        <v>57</v>
      </c>
      <c r="N27" s="7" t="s">
        <v>23</v>
      </c>
      <c r="O27" s="21" t="str">
        <f t="shared" si="0"/>
        <v>Лифт: ОтдКВ (собственность)/ПЕТРОВА НАТАЛЬЯ ВИТАЛЬЕВНА</v>
      </c>
    </row>
    <row r="28" spans="1:15" ht="22.5">
      <c r="A28" s="31" t="s">
        <v>0</v>
      </c>
      <c r="B28" s="31"/>
      <c r="C28" s="31"/>
      <c r="D28" s="3" t="s">
        <v>24</v>
      </c>
      <c r="E28" s="6" t="s">
        <v>0</v>
      </c>
      <c r="F28" s="6" t="s">
        <v>0</v>
      </c>
      <c r="G28" s="7" t="s">
        <v>58</v>
      </c>
      <c r="H28" s="7" t="s">
        <v>23</v>
      </c>
      <c r="I28" s="8" t="s">
        <v>23</v>
      </c>
      <c r="J28" s="7" t="s">
        <v>58</v>
      </c>
      <c r="K28" s="7" t="s">
        <v>23</v>
      </c>
      <c r="L28" s="7" t="s">
        <v>23</v>
      </c>
      <c r="M28" s="7" t="s">
        <v>59</v>
      </c>
      <c r="N28" s="7" t="s">
        <v>23</v>
      </c>
      <c r="O28" s="21" t="str">
        <f t="shared" si="0"/>
        <v>Тех. освид. лифтов/ПЕТРОВА НАТАЛЬЯ ВИТАЛЬЕВНА</v>
      </c>
    </row>
    <row r="29" spans="1:15" ht="22.5">
      <c r="A29" s="31" t="s">
        <v>0</v>
      </c>
      <c r="B29" s="31"/>
      <c r="C29" s="31"/>
      <c r="D29" s="3" t="s">
        <v>26</v>
      </c>
      <c r="E29" s="6" t="s">
        <v>0</v>
      </c>
      <c r="F29" s="6" t="s">
        <v>0</v>
      </c>
      <c r="G29" s="7" t="s">
        <v>60</v>
      </c>
      <c r="H29" s="7" t="s">
        <v>23</v>
      </c>
      <c r="I29" s="8" t="s">
        <v>23</v>
      </c>
      <c r="J29" s="7" t="s">
        <v>60</v>
      </c>
      <c r="K29" s="7" t="s">
        <v>23</v>
      </c>
      <c r="L29" s="7" t="s">
        <v>23</v>
      </c>
      <c r="M29" s="7" t="s">
        <v>61</v>
      </c>
      <c r="N29" s="7" t="s">
        <v>23</v>
      </c>
      <c r="O29" s="21" t="str">
        <f t="shared" si="0"/>
        <v>Сод. и рем. помещений (с.ж.)/ПЕТРОВА НАТАЛЬЯ ВИТАЛЬЕВНА</v>
      </c>
    </row>
    <row r="30" spans="1:15" ht="33.75">
      <c r="A30" s="31" t="s">
        <v>0</v>
      </c>
      <c r="B30" s="31"/>
      <c r="C30" s="31"/>
      <c r="D30" s="3" t="s">
        <v>28</v>
      </c>
      <c r="E30" s="6" t="s">
        <v>0</v>
      </c>
      <c r="F30" s="6" t="s">
        <v>0</v>
      </c>
      <c r="G30" s="7" t="s">
        <v>23</v>
      </c>
      <c r="H30" s="7" t="s">
        <v>23</v>
      </c>
      <c r="I30" s="8" t="s">
        <v>23</v>
      </c>
      <c r="J30" s="7" t="s">
        <v>23</v>
      </c>
      <c r="K30" s="7" t="s">
        <v>62</v>
      </c>
      <c r="L30" s="7" t="s">
        <v>23</v>
      </c>
      <c r="M30" s="7" t="s">
        <v>62</v>
      </c>
      <c r="N30" s="7" t="s">
        <v>23</v>
      </c>
      <c r="O30" s="21" t="str">
        <f t="shared" si="0"/>
        <v>Электроснабжение: на СОИ при отсутствии ОДПУ/ПЕТРОВА НАТАЛЬЯ ВИТАЛЬЕВНА</v>
      </c>
    </row>
    <row r="31" spans="1:15" ht="33.75">
      <c r="A31" s="31" t="s">
        <v>0</v>
      </c>
      <c r="B31" s="31"/>
      <c r="C31" s="31"/>
      <c r="D31" s="3" t="s">
        <v>30</v>
      </c>
      <c r="E31" s="6" t="s">
        <v>0</v>
      </c>
      <c r="F31" s="6" t="s">
        <v>0</v>
      </c>
      <c r="G31" s="7" t="s">
        <v>63</v>
      </c>
      <c r="H31" s="7" t="s">
        <v>23</v>
      </c>
      <c r="I31" s="8" t="s">
        <v>23</v>
      </c>
      <c r="J31" s="7" t="s">
        <v>23</v>
      </c>
      <c r="K31" s="7" t="s">
        <v>23</v>
      </c>
      <c r="L31" s="7" t="s">
        <v>23</v>
      </c>
      <c r="M31" s="7" t="s">
        <v>63</v>
      </c>
      <c r="N31" s="7" t="s">
        <v>23</v>
      </c>
      <c r="O31" s="21" t="str">
        <f t="shared" si="0"/>
        <v>Электроснабжение: на СОИ при наличии ОДПУ/ПЕТРОВА НАТАЛЬЯ ВИТАЛЬЕВНА</v>
      </c>
    </row>
    <row r="32" spans="1:15" ht="33.75">
      <c r="A32" s="31" t="s">
        <v>0</v>
      </c>
      <c r="B32" s="31"/>
      <c r="C32" s="31"/>
      <c r="D32" s="3" t="s">
        <v>32</v>
      </c>
      <c r="E32" s="6" t="s">
        <v>0</v>
      </c>
      <c r="F32" s="6" t="s">
        <v>0</v>
      </c>
      <c r="G32" s="7" t="s">
        <v>64</v>
      </c>
      <c r="H32" s="7" t="s">
        <v>23</v>
      </c>
      <c r="I32" s="8" t="s">
        <v>23</v>
      </c>
      <c r="J32" s="7" t="s">
        <v>23</v>
      </c>
      <c r="K32" s="7" t="s">
        <v>65</v>
      </c>
      <c r="L32" s="7" t="s">
        <v>23</v>
      </c>
      <c r="M32" s="7" t="s">
        <v>66</v>
      </c>
      <c r="N32" s="7" t="s">
        <v>23</v>
      </c>
      <c r="O32" s="21" t="str">
        <f t="shared" si="0"/>
        <v>ТЭ для ГВ: на СОИ при отсутствии ОДПУ/ПЕТРОВА НАТАЛЬЯ ВИТАЛЬЕВНА</v>
      </c>
    </row>
    <row r="33" spans="1:15" ht="22.5">
      <c r="A33" s="31" t="s">
        <v>0</v>
      </c>
      <c r="B33" s="31"/>
      <c r="C33" s="31"/>
      <c r="D33" s="3" t="s">
        <v>35</v>
      </c>
      <c r="E33" s="6" t="s">
        <v>0</v>
      </c>
      <c r="F33" s="6" t="s">
        <v>0</v>
      </c>
      <c r="G33" s="7" t="s">
        <v>67</v>
      </c>
      <c r="H33" s="7" t="s">
        <v>23</v>
      </c>
      <c r="I33" s="8" t="s">
        <v>23</v>
      </c>
      <c r="J33" s="7" t="s">
        <v>67</v>
      </c>
      <c r="K33" s="7" t="s">
        <v>23</v>
      </c>
      <c r="L33" s="7" t="s">
        <v>23</v>
      </c>
      <c r="M33" s="7" t="s">
        <v>68</v>
      </c>
      <c r="N33" s="7" t="s">
        <v>23</v>
      </c>
      <c r="O33" s="21" t="str">
        <f t="shared" si="0"/>
        <v>Капит. ремонт ФКР/ПЕТРОВА НАТАЛЬЯ ВИТАЛЬЕВНА</v>
      </c>
    </row>
    <row r="34" spans="1:15" ht="12.75">
      <c r="A34" s="31" t="s">
        <v>0</v>
      </c>
      <c r="B34" s="31"/>
      <c r="C34" s="31"/>
      <c r="D34" s="3" t="s">
        <v>37</v>
      </c>
      <c r="E34" s="6" t="s">
        <v>0</v>
      </c>
      <c r="F34" s="6" t="s">
        <v>0</v>
      </c>
      <c r="G34" s="7" t="s">
        <v>38</v>
      </c>
      <c r="H34" s="7" t="s">
        <v>23</v>
      </c>
      <c r="I34" s="8" t="s">
        <v>23</v>
      </c>
      <c r="J34" s="7" t="s">
        <v>38</v>
      </c>
      <c r="K34" s="7" t="s">
        <v>23</v>
      </c>
      <c r="L34" s="7" t="s">
        <v>23</v>
      </c>
      <c r="M34" s="7" t="s">
        <v>69</v>
      </c>
      <c r="N34" s="7" t="s">
        <v>23</v>
      </c>
      <c r="O34" s="21" t="str">
        <f t="shared" si="0"/>
        <v>Охрана дома/ПЕТРОВА НАТАЛЬЯ ВИТАЛЬЕВНА</v>
      </c>
    </row>
    <row r="35" spans="1:15" ht="12.75">
      <c r="A35" s="31" t="s">
        <v>0</v>
      </c>
      <c r="B35" s="31"/>
      <c r="C35" s="31"/>
      <c r="D35" s="3" t="s">
        <v>39</v>
      </c>
      <c r="E35" s="6" t="s">
        <v>0</v>
      </c>
      <c r="F35" s="6" t="s">
        <v>0</v>
      </c>
      <c r="G35" s="7" t="s">
        <v>40</v>
      </c>
      <c r="H35" s="7" t="s">
        <v>23</v>
      </c>
      <c r="I35" s="8" t="s">
        <v>23</v>
      </c>
      <c r="J35" s="7" t="s">
        <v>40</v>
      </c>
      <c r="K35" s="7" t="s">
        <v>23</v>
      </c>
      <c r="L35" s="7" t="s">
        <v>23</v>
      </c>
      <c r="M35" s="7" t="s">
        <v>38</v>
      </c>
      <c r="N35" s="7" t="s">
        <v>23</v>
      </c>
      <c r="O35" s="21" t="str">
        <f t="shared" si="0"/>
        <v>Видеодомофон/ПЕТРОВА НАТАЛЬЯ ВИТАЛЬЕВНА</v>
      </c>
    </row>
    <row r="36" spans="1:15" ht="22.5">
      <c r="A36" s="31" t="s">
        <v>0</v>
      </c>
      <c r="B36" s="31"/>
      <c r="C36" s="31"/>
      <c r="D36" s="3" t="s">
        <v>41</v>
      </c>
      <c r="E36" s="6" t="s">
        <v>0</v>
      </c>
      <c r="F36" s="6" t="s">
        <v>0</v>
      </c>
      <c r="G36" s="7" t="s">
        <v>70</v>
      </c>
      <c r="H36" s="7" t="s">
        <v>23</v>
      </c>
      <c r="I36" s="8" t="s">
        <v>23</v>
      </c>
      <c r="J36" s="7" t="s">
        <v>23</v>
      </c>
      <c r="K36" s="7" t="s">
        <v>71</v>
      </c>
      <c r="L36" s="7" t="s">
        <v>23</v>
      </c>
      <c r="M36" s="7" t="s">
        <v>72</v>
      </c>
      <c r="N36" s="7" t="s">
        <v>23</v>
      </c>
      <c r="O36" s="21" t="str">
        <f t="shared" si="0"/>
        <v>ХВС: на СОИ при отсутствии ОДПУ/ПЕТРОВА НАТАЛЬЯ ВИТАЛЬЕВНА</v>
      </c>
    </row>
    <row r="37" spans="1:15" ht="33.75">
      <c r="A37" s="31" t="s">
        <v>0</v>
      </c>
      <c r="B37" s="31"/>
      <c r="C37" s="31"/>
      <c r="D37" s="3" t="s">
        <v>44</v>
      </c>
      <c r="E37" s="6" t="s">
        <v>0</v>
      </c>
      <c r="F37" s="6" t="s">
        <v>0</v>
      </c>
      <c r="G37" s="7" t="s">
        <v>73</v>
      </c>
      <c r="H37" s="7" t="s">
        <v>23</v>
      </c>
      <c r="I37" s="8" t="s">
        <v>23</v>
      </c>
      <c r="J37" s="7" t="s">
        <v>23</v>
      </c>
      <c r="K37" s="7" t="s">
        <v>71</v>
      </c>
      <c r="L37" s="7" t="s">
        <v>23</v>
      </c>
      <c r="M37" s="7" t="s">
        <v>74</v>
      </c>
      <c r="N37" s="7" t="s">
        <v>23</v>
      </c>
      <c r="O37" s="21" t="str">
        <f t="shared" si="0"/>
        <v>ХВ для ГВС: на СОИ при отсутствии  ОДПУ/ПЕТРОВА НАТАЛЬЯ ВИТАЛЬЕВНА</v>
      </c>
    </row>
    <row r="38" spans="1:15" ht="33.75">
      <c r="A38" s="31" t="s">
        <v>0</v>
      </c>
      <c r="B38" s="31"/>
      <c r="C38" s="31"/>
      <c r="D38" s="3" t="s">
        <v>46</v>
      </c>
      <c r="E38" s="6" t="s">
        <v>0</v>
      </c>
      <c r="F38" s="6" t="s">
        <v>0</v>
      </c>
      <c r="G38" s="7" t="s">
        <v>75</v>
      </c>
      <c r="H38" s="7" t="s">
        <v>23</v>
      </c>
      <c r="I38" s="8" t="s">
        <v>23</v>
      </c>
      <c r="J38" s="7" t="s">
        <v>23</v>
      </c>
      <c r="K38" s="7" t="s">
        <v>76</v>
      </c>
      <c r="L38" s="7" t="s">
        <v>23</v>
      </c>
      <c r="M38" s="7" t="s">
        <v>77</v>
      </c>
      <c r="N38" s="7" t="s">
        <v>23</v>
      </c>
      <c r="O38" s="21" t="str">
        <f t="shared" si="0"/>
        <v>Стоки ХВ: на СОИ при отсутствии ОДПУ по ХВС/ПЕТРОВА НАТАЛЬЯ ВИТАЛЬЕВНА</v>
      </c>
    </row>
    <row r="39" spans="1:15" ht="33.75">
      <c r="A39" s="31" t="s">
        <v>0</v>
      </c>
      <c r="B39" s="31"/>
      <c r="C39" s="31"/>
      <c r="D39" s="3" t="s">
        <v>49</v>
      </c>
      <c r="E39" s="6" t="s">
        <v>0</v>
      </c>
      <c r="F39" s="6" t="s">
        <v>0</v>
      </c>
      <c r="G39" s="7" t="s">
        <v>78</v>
      </c>
      <c r="H39" s="7" t="s">
        <v>23</v>
      </c>
      <c r="I39" s="8" t="s">
        <v>23</v>
      </c>
      <c r="J39" s="7" t="s">
        <v>23</v>
      </c>
      <c r="K39" s="7" t="s">
        <v>76</v>
      </c>
      <c r="L39" s="7" t="s">
        <v>23</v>
      </c>
      <c r="M39" s="7" t="s">
        <v>79</v>
      </c>
      <c r="N39" s="7" t="s">
        <v>23</v>
      </c>
      <c r="O39" s="21" t="str">
        <f t="shared" si="0"/>
        <v>Стоки ГВ: на СОИ при отсутствии ОДПУ по ГВС/ПЕТРОВА НАТАЛЬЯ ВИТАЛЬЕВНА</v>
      </c>
    </row>
    <row r="40" spans="1:15" ht="33.75">
      <c r="A40" s="31" t="s">
        <v>0</v>
      </c>
      <c r="B40" s="31"/>
      <c r="C40" s="31"/>
      <c r="D40" s="3" t="s">
        <v>51</v>
      </c>
      <c r="E40" s="6" t="s">
        <v>0</v>
      </c>
      <c r="F40" s="6" t="s">
        <v>0</v>
      </c>
      <c r="G40" s="7" t="s">
        <v>80</v>
      </c>
      <c r="H40" s="7" t="s">
        <v>23</v>
      </c>
      <c r="I40" s="8" t="s">
        <v>23</v>
      </c>
      <c r="J40" s="7" t="s">
        <v>80</v>
      </c>
      <c r="K40" s="7" t="s">
        <v>23</v>
      </c>
      <c r="L40" s="7" t="s">
        <v>23</v>
      </c>
      <c r="M40" s="7" t="s">
        <v>81</v>
      </c>
      <c r="N40" s="7" t="s">
        <v>23</v>
      </c>
      <c r="O40" s="21" t="str">
        <f t="shared" si="0"/>
        <v>Обращение с ТКО (объем по площади)/ПЕТРОВА НАТАЛЬЯ ВИТАЛЬЕВНА</v>
      </c>
    </row>
    <row r="41" spans="1:15" ht="12.75">
      <c r="A41" s="32" t="s">
        <v>0</v>
      </c>
      <c r="B41" s="32"/>
      <c r="C41" s="32"/>
      <c r="D41" s="32"/>
      <c r="E41" s="9" t="s">
        <v>55</v>
      </c>
      <c r="F41" s="9" t="s">
        <v>82</v>
      </c>
      <c r="G41" s="10">
        <v>3597.0499999999997</v>
      </c>
      <c r="H41" s="10">
        <v>0</v>
      </c>
      <c r="I41" s="10">
        <v>0</v>
      </c>
      <c r="J41" s="10">
        <v>3352.98</v>
      </c>
      <c r="K41" s="10">
        <v>679.8299999999999</v>
      </c>
      <c r="L41" s="10">
        <v>0</v>
      </c>
      <c r="M41" s="10">
        <v>7629.860000000001</v>
      </c>
      <c r="N41" s="10">
        <v>0</v>
      </c>
      <c r="O41" s="21" t="str">
        <f t="shared" si="0"/>
        <v>/ПЕТРОВА НАТАЛЬЯ ВИТАЛЬЕВНА</v>
      </c>
    </row>
    <row r="42" spans="1:15" ht="33.75">
      <c r="A42" s="3" t="s">
        <v>83</v>
      </c>
      <c r="B42" s="4" t="s">
        <v>84</v>
      </c>
      <c r="C42" s="11" t="s">
        <v>241</v>
      </c>
      <c r="D42" s="5" t="s">
        <v>0</v>
      </c>
      <c r="E42" s="5" t="s">
        <v>0</v>
      </c>
      <c r="F42" s="5" t="s">
        <v>0</v>
      </c>
      <c r="G42" s="5" t="s">
        <v>0</v>
      </c>
      <c r="H42" s="5" t="s">
        <v>0</v>
      </c>
      <c r="I42" s="5" t="s">
        <v>0</v>
      </c>
      <c r="J42" s="5" t="s">
        <v>0</v>
      </c>
      <c r="K42" s="5" t="s">
        <v>0</v>
      </c>
      <c r="L42" s="5" t="s">
        <v>0</v>
      </c>
      <c r="M42" s="5" t="s">
        <v>0</v>
      </c>
      <c r="N42" s="5" t="s">
        <v>0</v>
      </c>
      <c r="O42" s="21" t="str">
        <f t="shared" si="0"/>
        <v>/СИДОРОВА ЛЮДМИЛА ВАЛЕНТИНОВНА</v>
      </c>
    </row>
    <row r="43" spans="1:15" ht="22.5">
      <c r="A43" s="31" t="s">
        <v>0</v>
      </c>
      <c r="B43" s="31"/>
      <c r="C43" s="31"/>
      <c r="D43" s="3" t="s">
        <v>21</v>
      </c>
      <c r="E43" s="6" t="s">
        <v>0</v>
      </c>
      <c r="F43" s="6" t="s">
        <v>0</v>
      </c>
      <c r="G43" s="7" t="s">
        <v>85</v>
      </c>
      <c r="H43" s="7" t="s">
        <v>23</v>
      </c>
      <c r="I43" s="8" t="s">
        <v>23</v>
      </c>
      <c r="J43" s="7" t="s">
        <v>86</v>
      </c>
      <c r="K43" s="7" t="s">
        <v>23</v>
      </c>
      <c r="L43" s="7" t="s">
        <v>87</v>
      </c>
      <c r="M43" s="7" t="s">
        <v>88</v>
      </c>
      <c r="N43" s="7" t="s">
        <v>23</v>
      </c>
      <c r="O43" s="21" t="str">
        <f t="shared" si="0"/>
        <v>Лифт: ОтдКВ (собственность)/СИДОРОВА ЛЮДМИЛА ВАЛЕНТИНОВНА</v>
      </c>
    </row>
    <row r="44" spans="1:15" ht="22.5">
      <c r="A44" s="31" t="s">
        <v>0</v>
      </c>
      <c r="B44" s="31"/>
      <c r="C44" s="31"/>
      <c r="D44" s="3" t="s">
        <v>24</v>
      </c>
      <c r="E44" s="6" t="s">
        <v>0</v>
      </c>
      <c r="F44" s="6" t="s">
        <v>0</v>
      </c>
      <c r="G44" s="7" t="s">
        <v>89</v>
      </c>
      <c r="H44" s="7" t="s">
        <v>23</v>
      </c>
      <c r="I44" s="8" t="s">
        <v>23</v>
      </c>
      <c r="J44" s="7" t="s">
        <v>90</v>
      </c>
      <c r="K44" s="7" t="s">
        <v>23</v>
      </c>
      <c r="L44" s="7" t="s">
        <v>91</v>
      </c>
      <c r="M44" s="7" t="s">
        <v>92</v>
      </c>
      <c r="N44" s="7" t="s">
        <v>23</v>
      </c>
      <c r="O44" s="21" t="str">
        <f t="shared" si="0"/>
        <v>Тех. освид. лифтов/СИДОРОВА ЛЮДМИЛА ВАЛЕНТИНОВНА</v>
      </c>
    </row>
    <row r="45" spans="1:15" ht="22.5">
      <c r="A45" s="31" t="s">
        <v>0</v>
      </c>
      <c r="B45" s="31"/>
      <c r="C45" s="31"/>
      <c r="D45" s="3" t="s">
        <v>26</v>
      </c>
      <c r="E45" s="6" t="s">
        <v>0</v>
      </c>
      <c r="F45" s="6" t="s">
        <v>0</v>
      </c>
      <c r="G45" s="7" t="s">
        <v>93</v>
      </c>
      <c r="H45" s="7" t="s">
        <v>23</v>
      </c>
      <c r="I45" s="8" t="s">
        <v>23</v>
      </c>
      <c r="J45" s="7" t="s">
        <v>94</v>
      </c>
      <c r="K45" s="7" t="s">
        <v>23</v>
      </c>
      <c r="L45" s="7" t="s">
        <v>95</v>
      </c>
      <c r="M45" s="7" t="s">
        <v>96</v>
      </c>
      <c r="N45" s="7" t="s">
        <v>23</v>
      </c>
      <c r="O45" s="21" t="str">
        <f t="shared" si="0"/>
        <v>Сод. и рем. помещений (с.ж.)/СИДОРОВА ЛЮДМИЛА ВАЛЕНТИНОВНА</v>
      </c>
    </row>
    <row r="46" spans="1:15" ht="33.75">
      <c r="A46" s="31" t="s">
        <v>0</v>
      </c>
      <c r="B46" s="31"/>
      <c r="C46" s="31"/>
      <c r="D46" s="3" t="s">
        <v>28</v>
      </c>
      <c r="E46" s="6" t="s">
        <v>0</v>
      </c>
      <c r="F46" s="6" t="s">
        <v>0</v>
      </c>
      <c r="G46" s="7" t="s">
        <v>23</v>
      </c>
      <c r="H46" s="7" t="s">
        <v>23</v>
      </c>
      <c r="I46" s="8" t="s">
        <v>23</v>
      </c>
      <c r="J46" s="7" t="s">
        <v>23</v>
      </c>
      <c r="K46" s="7" t="s">
        <v>97</v>
      </c>
      <c r="L46" s="7" t="s">
        <v>23</v>
      </c>
      <c r="M46" s="7" t="s">
        <v>97</v>
      </c>
      <c r="N46" s="7" t="s">
        <v>23</v>
      </c>
      <c r="O46" s="21" t="str">
        <f t="shared" si="0"/>
        <v>Электроснабжение: на СОИ при отсутствии ОДПУ/СИДОРОВА ЛЮДМИЛА ВАЛЕНТИНОВНА</v>
      </c>
    </row>
    <row r="47" spans="1:15" ht="33.75">
      <c r="A47" s="31" t="s">
        <v>0</v>
      </c>
      <c r="B47" s="31"/>
      <c r="C47" s="31"/>
      <c r="D47" s="3" t="s">
        <v>30</v>
      </c>
      <c r="E47" s="6" t="s">
        <v>0</v>
      </c>
      <c r="F47" s="6" t="s">
        <v>0</v>
      </c>
      <c r="G47" s="7" t="s">
        <v>98</v>
      </c>
      <c r="H47" s="7" t="s">
        <v>23</v>
      </c>
      <c r="I47" s="8" t="s">
        <v>23</v>
      </c>
      <c r="J47" s="7" t="s">
        <v>23</v>
      </c>
      <c r="K47" s="7" t="s">
        <v>23</v>
      </c>
      <c r="L47" s="7" t="s">
        <v>99</v>
      </c>
      <c r="M47" s="7" t="s">
        <v>100</v>
      </c>
      <c r="N47" s="7" t="s">
        <v>23</v>
      </c>
      <c r="O47" s="21" t="str">
        <f t="shared" si="0"/>
        <v>Электроснабжение: на СОИ при наличии ОДПУ/СИДОРОВА ЛЮДМИЛА ВАЛЕНТИНОВНА</v>
      </c>
    </row>
    <row r="48" spans="1:15" ht="33.75">
      <c r="A48" s="31" t="s">
        <v>0</v>
      </c>
      <c r="B48" s="31"/>
      <c r="C48" s="31"/>
      <c r="D48" s="3" t="s">
        <v>32</v>
      </c>
      <c r="E48" s="6" t="s">
        <v>0</v>
      </c>
      <c r="F48" s="6" t="s">
        <v>0</v>
      </c>
      <c r="G48" s="7" t="s">
        <v>79</v>
      </c>
      <c r="H48" s="7" t="s">
        <v>23</v>
      </c>
      <c r="I48" s="8" t="s">
        <v>23</v>
      </c>
      <c r="J48" s="7" t="s">
        <v>23</v>
      </c>
      <c r="K48" s="7" t="s">
        <v>101</v>
      </c>
      <c r="L48" s="7" t="s">
        <v>102</v>
      </c>
      <c r="M48" s="7" t="s">
        <v>103</v>
      </c>
      <c r="N48" s="7" t="s">
        <v>23</v>
      </c>
      <c r="O48" s="21" t="str">
        <f t="shared" si="0"/>
        <v>ТЭ для ГВ: на СОИ при отсутствии ОДПУ/СИДОРОВА ЛЮДМИЛА ВАЛЕНТИНОВНА</v>
      </c>
    </row>
    <row r="49" spans="1:15" ht="22.5">
      <c r="A49" s="31" t="s">
        <v>0</v>
      </c>
      <c r="B49" s="31"/>
      <c r="C49" s="31"/>
      <c r="D49" s="3" t="s">
        <v>35</v>
      </c>
      <c r="E49" s="6" t="s">
        <v>0</v>
      </c>
      <c r="F49" s="6" t="s">
        <v>0</v>
      </c>
      <c r="G49" s="7" t="s">
        <v>104</v>
      </c>
      <c r="H49" s="7" t="s">
        <v>23</v>
      </c>
      <c r="I49" s="8" t="s">
        <v>23</v>
      </c>
      <c r="J49" s="7" t="s">
        <v>105</v>
      </c>
      <c r="K49" s="7" t="s">
        <v>23</v>
      </c>
      <c r="L49" s="7" t="s">
        <v>106</v>
      </c>
      <c r="M49" s="7" t="s">
        <v>107</v>
      </c>
      <c r="N49" s="7" t="s">
        <v>23</v>
      </c>
      <c r="O49" s="21" t="str">
        <f t="shared" si="0"/>
        <v>Капит. ремонт ФКР/СИДОРОВА ЛЮДМИЛА ВАЛЕНТИНОВНА</v>
      </c>
    </row>
    <row r="50" spans="1:15" ht="12.75">
      <c r="A50" s="31" t="s">
        <v>0</v>
      </c>
      <c r="B50" s="31"/>
      <c r="C50" s="31"/>
      <c r="D50" s="3" t="s">
        <v>37</v>
      </c>
      <c r="E50" s="6" t="s">
        <v>0</v>
      </c>
      <c r="F50" s="6" t="s">
        <v>0</v>
      </c>
      <c r="G50" s="7" t="s">
        <v>69</v>
      </c>
      <c r="H50" s="7" t="s">
        <v>23</v>
      </c>
      <c r="I50" s="8" t="s">
        <v>23</v>
      </c>
      <c r="J50" s="7" t="s">
        <v>38</v>
      </c>
      <c r="K50" s="7" t="s">
        <v>23</v>
      </c>
      <c r="L50" s="7" t="s">
        <v>23</v>
      </c>
      <c r="M50" s="7" t="s">
        <v>108</v>
      </c>
      <c r="N50" s="7" t="s">
        <v>23</v>
      </c>
      <c r="O50" s="21" t="str">
        <f t="shared" si="0"/>
        <v>Охрана дома/СИДОРОВА ЛЮДМИЛА ВАЛЕНТИНОВНА</v>
      </c>
    </row>
    <row r="51" spans="1:15" ht="12.75">
      <c r="A51" s="31" t="s">
        <v>0</v>
      </c>
      <c r="B51" s="31"/>
      <c r="C51" s="31"/>
      <c r="D51" s="3" t="s">
        <v>39</v>
      </c>
      <c r="E51" s="6" t="s">
        <v>0</v>
      </c>
      <c r="F51" s="6" t="s">
        <v>0</v>
      </c>
      <c r="G51" s="7" t="s">
        <v>38</v>
      </c>
      <c r="H51" s="7" t="s">
        <v>23</v>
      </c>
      <c r="I51" s="8" t="s">
        <v>23</v>
      </c>
      <c r="J51" s="7" t="s">
        <v>40</v>
      </c>
      <c r="K51" s="7" t="s">
        <v>23</v>
      </c>
      <c r="L51" s="7" t="s">
        <v>23</v>
      </c>
      <c r="M51" s="7" t="s">
        <v>109</v>
      </c>
      <c r="N51" s="7" t="s">
        <v>23</v>
      </c>
      <c r="O51" s="21" t="str">
        <f t="shared" si="0"/>
        <v>Видеодомофон/СИДОРОВА ЛЮДМИЛА ВАЛЕНТИНОВНА</v>
      </c>
    </row>
    <row r="52" spans="1:15" ht="22.5">
      <c r="A52" s="31" t="s">
        <v>0</v>
      </c>
      <c r="B52" s="31"/>
      <c r="C52" s="31"/>
      <c r="D52" s="3" t="s">
        <v>41</v>
      </c>
      <c r="E52" s="6" t="s">
        <v>0</v>
      </c>
      <c r="F52" s="6" t="s">
        <v>0</v>
      </c>
      <c r="G52" s="7" t="s">
        <v>110</v>
      </c>
      <c r="H52" s="7" t="s">
        <v>23</v>
      </c>
      <c r="I52" s="8" t="s">
        <v>23</v>
      </c>
      <c r="J52" s="7" t="s">
        <v>23</v>
      </c>
      <c r="K52" s="7" t="s">
        <v>111</v>
      </c>
      <c r="L52" s="7" t="s">
        <v>112</v>
      </c>
      <c r="M52" s="7" t="s">
        <v>113</v>
      </c>
      <c r="N52" s="7" t="s">
        <v>23</v>
      </c>
      <c r="O52" s="21" t="str">
        <f t="shared" si="0"/>
        <v>ХВС: на СОИ при отсутствии ОДПУ/СИДОРОВА ЛЮДМИЛА ВАЛЕНТИНОВНА</v>
      </c>
    </row>
    <row r="53" spans="1:15" ht="33.75">
      <c r="A53" s="31" t="s">
        <v>0</v>
      </c>
      <c r="B53" s="31"/>
      <c r="C53" s="31"/>
      <c r="D53" s="3" t="s">
        <v>44</v>
      </c>
      <c r="E53" s="6" t="s">
        <v>0</v>
      </c>
      <c r="F53" s="6" t="s">
        <v>0</v>
      </c>
      <c r="G53" s="7" t="s">
        <v>114</v>
      </c>
      <c r="H53" s="7" t="s">
        <v>23</v>
      </c>
      <c r="I53" s="8" t="s">
        <v>23</v>
      </c>
      <c r="J53" s="7" t="s">
        <v>23</v>
      </c>
      <c r="K53" s="7" t="s">
        <v>111</v>
      </c>
      <c r="L53" s="7" t="s">
        <v>115</v>
      </c>
      <c r="M53" s="7" t="s">
        <v>116</v>
      </c>
      <c r="N53" s="7" t="s">
        <v>23</v>
      </c>
      <c r="O53" s="21" t="str">
        <f t="shared" si="0"/>
        <v>ХВ для ГВС: на СОИ при отсутствии  ОДПУ/СИДОРОВА ЛЮДМИЛА ВАЛЕНТИНОВНА</v>
      </c>
    </row>
    <row r="54" spans="1:15" ht="33.75">
      <c r="A54" s="31" t="s">
        <v>0</v>
      </c>
      <c r="B54" s="31"/>
      <c r="C54" s="31"/>
      <c r="D54" s="3" t="s">
        <v>46</v>
      </c>
      <c r="E54" s="6" t="s">
        <v>0</v>
      </c>
      <c r="F54" s="6" t="s">
        <v>0</v>
      </c>
      <c r="G54" s="7" t="s">
        <v>117</v>
      </c>
      <c r="H54" s="7" t="s">
        <v>23</v>
      </c>
      <c r="I54" s="8" t="s">
        <v>23</v>
      </c>
      <c r="J54" s="7" t="s">
        <v>23</v>
      </c>
      <c r="K54" s="7" t="s">
        <v>118</v>
      </c>
      <c r="L54" s="7" t="s">
        <v>119</v>
      </c>
      <c r="M54" s="7" t="s">
        <v>120</v>
      </c>
      <c r="N54" s="7" t="s">
        <v>23</v>
      </c>
      <c r="O54" s="21" t="str">
        <f t="shared" si="0"/>
        <v>Стоки ХВ: на СОИ при отсутствии ОДПУ по ХВС/СИДОРОВА ЛЮДМИЛА ВАЛЕНТИНОВНА</v>
      </c>
    </row>
    <row r="55" spans="1:15" ht="33.75">
      <c r="A55" s="31" t="s">
        <v>0</v>
      </c>
      <c r="B55" s="31"/>
      <c r="C55" s="31"/>
      <c r="D55" s="3" t="s">
        <v>49</v>
      </c>
      <c r="E55" s="6" t="s">
        <v>0</v>
      </c>
      <c r="F55" s="6" t="s">
        <v>0</v>
      </c>
      <c r="G55" s="7" t="s">
        <v>121</v>
      </c>
      <c r="H55" s="7" t="s">
        <v>23</v>
      </c>
      <c r="I55" s="8" t="s">
        <v>23</v>
      </c>
      <c r="J55" s="7" t="s">
        <v>23</v>
      </c>
      <c r="K55" s="7" t="s">
        <v>118</v>
      </c>
      <c r="L55" s="7" t="s">
        <v>115</v>
      </c>
      <c r="M55" s="7" t="s">
        <v>122</v>
      </c>
      <c r="N55" s="7" t="s">
        <v>23</v>
      </c>
      <c r="O55" s="21" t="str">
        <f t="shared" si="0"/>
        <v>Стоки ГВ: на СОИ при отсутствии ОДПУ по ГВС/СИДОРОВА ЛЮДМИЛА ВАЛЕНТИНОВНА</v>
      </c>
    </row>
    <row r="56" spans="1:15" ht="33.75">
      <c r="A56" s="31" t="s">
        <v>0</v>
      </c>
      <c r="B56" s="31"/>
      <c r="C56" s="31"/>
      <c r="D56" s="3" t="s">
        <v>51</v>
      </c>
      <c r="E56" s="6" t="s">
        <v>0</v>
      </c>
      <c r="F56" s="6" t="s">
        <v>0</v>
      </c>
      <c r="G56" s="7" t="s">
        <v>123</v>
      </c>
      <c r="H56" s="7" t="s">
        <v>23</v>
      </c>
      <c r="I56" s="8" t="s">
        <v>23</v>
      </c>
      <c r="J56" s="7" t="s">
        <v>124</v>
      </c>
      <c r="K56" s="7" t="s">
        <v>23</v>
      </c>
      <c r="L56" s="7" t="s">
        <v>125</v>
      </c>
      <c r="M56" s="7" t="s">
        <v>126</v>
      </c>
      <c r="N56" s="7" t="s">
        <v>23</v>
      </c>
      <c r="O56" s="21" t="str">
        <f t="shared" si="0"/>
        <v>Обращение с ТКО (объем по площади)/СИДОРОВА ЛЮДМИЛА ВАЛЕНТИНОВНА</v>
      </c>
    </row>
    <row r="57" spans="1:15" ht="12.75">
      <c r="A57" s="32" t="s">
        <v>0</v>
      </c>
      <c r="B57" s="32"/>
      <c r="C57" s="32"/>
      <c r="D57" s="32"/>
      <c r="E57" s="9" t="s">
        <v>20</v>
      </c>
      <c r="F57" s="9" t="s">
        <v>127</v>
      </c>
      <c r="G57" s="10">
        <v>45783.63999999999</v>
      </c>
      <c r="H57" s="10">
        <v>0</v>
      </c>
      <c r="I57" s="10">
        <v>0</v>
      </c>
      <c r="J57" s="10">
        <v>1691.88</v>
      </c>
      <c r="K57" s="10">
        <v>333.72999999999996</v>
      </c>
      <c r="L57" s="10">
        <v>1230.4999999999998</v>
      </c>
      <c r="M57" s="10">
        <v>46578.75</v>
      </c>
      <c r="N57" s="10">
        <v>0</v>
      </c>
      <c r="O57" s="21" t="str">
        <f t="shared" si="0"/>
        <v>/СИДОРОВА ЛЮДМИЛА ВАЛЕНТИНОВНА</v>
      </c>
    </row>
    <row r="58" spans="1:15" ht="33.75">
      <c r="A58" s="3" t="s">
        <v>128</v>
      </c>
      <c r="B58" s="4" t="s">
        <v>129</v>
      </c>
      <c r="C58" s="11" t="s">
        <v>242</v>
      </c>
      <c r="D58" s="5" t="s">
        <v>0</v>
      </c>
      <c r="E58" s="5" t="s">
        <v>0</v>
      </c>
      <c r="F58" s="5" t="s">
        <v>0</v>
      </c>
      <c r="G58" s="5" t="s">
        <v>0</v>
      </c>
      <c r="H58" s="5" t="s">
        <v>0</v>
      </c>
      <c r="I58" s="5" t="s">
        <v>0</v>
      </c>
      <c r="J58" s="5" t="s">
        <v>0</v>
      </c>
      <c r="K58" s="5" t="s">
        <v>0</v>
      </c>
      <c r="L58" s="5" t="s">
        <v>0</v>
      </c>
      <c r="M58" s="5" t="s">
        <v>0</v>
      </c>
      <c r="N58" s="5" t="s">
        <v>0</v>
      </c>
      <c r="O58" s="21" t="str">
        <f t="shared" si="0"/>
        <v>/ПУПКИНА ВАЛЕНТИНА ВАСИЛЬЕВНА</v>
      </c>
    </row>
    <row r="59" spans="1:15" ht="22.5">
      <c r="A59" s="31" t="s">
        <v>0</v>
      </c>
      <c r="B59" s="31"/>
      <c r="C59" s="31"/>
      <c r="D59" s="3" t="s">
        <v>21</v>
      </c>
      <c r="E59" s="6" t="s">
        <v>0</v>
      </c>
      <c r="F59" s="6" t="s">
        <v>0</v>
      </c>
      <c r="G59" s="7" t="s">
        <v>130</v>
      </c>
      <c r="H59" s="7" t="s">
        <v>23</v>
      </c>
      <c r="I59" s="8" t="s">
        <v>23</v>
      </c>
      <c r="J59" s="7" t="s">
        <v>130</v>
      </c>
      <c r="K59" s="7" t="s">
        <v>23</v>
      </c>
      <c r="L59" s="7" t="s">
        <v>130</v>
      </c>
      <c r="M59" s="7" t="s">
        <v>130</v>
      </c>
      <c r="N59" s="7" t="s">
        <v>23</v>
      </c>
      <c r="O59" s="21" t="str">
        <f t="shared" si="0"/>
        <v>Лифт: ОтдКВ (собственность)/ПУПКИНА ВАЛЕНТИНА ВАСИЛЬЕВНА</v>
      </c>
    </row>
    <row r="60" spans="1:15" ht="22.5">
      <c r="A60" s="31" t="s">
        <v>0</v>
      </c>
      <c r="B60" s="31"/>
      <c r="C60" s="31"/>
      <c r="D60" s="3" t="s">
        <v>24</v>
      </c>
      <c r="E60" s="6" t="s">
        <v>0</v>
      </c>
      <c r="F60" s="6" t="s">
        <v>0</v>
      </c>
      <c r="G60" s="7" t="s">
        <v>131</v>
      </c>
      <c r="H60" s="7" t="s">
        <v>23</v>
      </c>
      <c r="I60" s="8" t="s">
        <v>23</v>
      </c>
      <c r="J60" s="7" t="s">
        <v>131</v>
      </c>
      <c r="K60" s="7" t="s">
        <v>23</v>
      </c>
      <c r="L60" s="7" t="s">
        <v>131</v>
      </c>
      <c r="M60" s="7" t="s">
        <v>131</v>
      </c>
      <c r="N60" s="7" t="s">
        <v>23</v>
      </c>
      <c r="O60" s="21" t="str">
        <f t="shared" si="0"/>
        <v>Тех. освид. лифтов/ПУПКИНА ВАЛЕНТИНА ВАСИЛЬЕВНА</v>
      </c>
    </row>
    <row r="61" spans="1:15" ht="22.5">
      <c r="A61" s="31" t="s">
        <v>0</v>
      </c>
      <c r="B61" s="31"/>
      <c r="C61" s="31"/>
      <c r="D61" s="3" t="s">
        <v>26</v>
      </c>
      <c r="E61" s="6" t="s">
        <v>0</v>
      </c>
      <c r="F61" s="6" t="s">
        <v>0</v>
      </c>
      <c r="G61" s="7" t="s">
        <v>132</v>
      </c>
      <c r="H61" s="7" t="s">
        <v>23</v>
      </c>
      <c r="I61" s="8" t="s">
        <v>23</v>
      </c>
      <c r="J61" s="7" t="s">
        <v>132</v>
      </c>
      <c r="K61" s="7" t="s">
        <v>23</v>
      </c>
      <c r="L61" s="7" t="s">
        <v>132</v>
      </c>
      <c r="M61" s="7" t="s">
        <v>132</v>
      </c>
      <c r="N61" s="7" t="s">
        <v>23</v>
      </c>
      <c r="O61" s="21" t="str">
        <f t="shared" si="0"/>
        <v>Сод. и рем. помещений (с.ж.)/ПУПКИНА ВАЛЕНТИНА ВАСИЛЬЕВНА</v>
      </c>
    </row>
    <row r="62" spans="1:15" ht="33.75">
      <c r="A62" s="31" t="s">
        <v>0</v>
      </c>
      <c r="B62" s="31"/>
      <c r="C62" s="31"/>
      <c r="D62" s="3" t="s">
        <v>28</v>
      </c>
      <c r="E62" s="6" t="s">
        <v>0</v>
      </c>
      <c r="F62" s="6" t="s">
        <v>0</v>
      </c>
      <c r="G62" s="7" t="s">
        <v>23</v>
      </c>
      <c r="H62" s="7" t="s">
        <v>23</v>
      </c>
      <c r="I62" s="8" t="s">
        <v>23</v>
      </c>
      <c r="J62" s="7" t="s">
        <v>23</v>
      </c>
      <c r="K62" s="7" t="s">
        <v>133</v>
      </c>
      <c r="L62" s="7" t="s">
        <v>23</v>
      </c>
      <c r="M62" s="7" t="s">
        <v>133</v>
      </c>
      <c r="N62" s="7" t="s">
        <v>23</v>
      </c>
      <c r="O62" s="21" t="str">
        <f t="shared" si="0"/>
        <v>Электроснабжение: на СОИ при отсутствии ОДПУ/ПУПКИНА ВАЛЕНТИНА ВАСИЛЬЕВНА</v>
      </c>
    </row>
    <row r="63" spans="1:15" ht="33.75">
      <c r="A63" s="31" t="s">
        <v>0</v>
      </c>
      <c r="B63" s="31"/>
      <c r="C63" s="31"/>
      <c r="D63" s="3" t="s">
        <v>30</v>
      </c>
      <c r="E63" s="6" t="s">
        <v>0</v>
      </c>
      <c r="F63" s="6" t="s">
        <v>0</v>
      </c>
      <c r="G63" s="7" t="s">
        <v>134</v>
      </c>
      <c r="H63" s="7" t="s">
        <v>23</v>
      </c>
      <c r="I63" s="8" t="s">
        <v>23</v>
      </c>
      <c r="J63" s="7" t="s">
        <v>23</v>
      </c>
      <c r="K63" s="7" t="s">
        <v>23</v>
      </c>
      <c r="L63" s="7" t="s">
        <v>134</v>
      </c>
      <c r="M63" s="7" t="s">
        <v>23</v>
      </c>
      <c r="N63" s="7" t="s">
        <v>23</v>
      </c>
      <c r="O63" s="21" t="str">
        <f t="shared" si="0"/>
        <v>Электроснабжение: на СОИ при наличии ОДПУ/ПУПКИНА ВАЛЕНТИНА ВАСИЛЬЕВНА</v>
      </c>
    </row>
    <row r="64" spans="1:15" ht="33.75">
      <c r="A64" s="31" t="s">
        <v>0</v>
      </c>
      <c r="B64" s="31"/>
      <c r="C64" s="31"/>
      <c r="D64" s="3" t="s">
        <v>32</v>
      </c>
      <c r="E64" s="6" t="s">
        <v>0</v>
      </c>
      <c r="F64" s="6" t="s">
        <v>0</v>
      </c>
      <c r="G64" s="7" t="s">
        <v>135</v>
      </c>
      <c r="H64" s="7" t="s">
        <v>23</v>
      </c>
      <c r="I64" s="8" t="s">
        <v>23</v>
      </c>
      <c r="J64" s="7" t="s">
        <v>23</v>
      </c>
      <c r="K64" s="7" t="s">
        <v>136</v>
      </c>
      <c r="L64" s="7" t="s">
        <v>135</v>
      </c>
      <c r="M64" s="7" t="s">
        <v>136</v>
      </c>
      <c r="N64" s="7" t="s">
        <v>23</v>
      </c>
      <c r="O64" s="21" t="str">
        <f t="shared" si="0"/>
        <v>ТЭ для ГВ: на СОИ при отсутствии ОДПУ/ПУПКИНА ВАЛЕНТИНА ВАСИЛЬЕВНА</v>
      </c>
    </row>
    <row r="65" spans="1:15" ht="22.5">
      <c r="A65" s="31" t="s">
        <v>0</v>
      </c>
      <c r="B65" s="31"/>
      <c r="C65" s="31"/>
      <c r="D65" s="3" t="s">
        <v>35</v>
      </c>
      <c r="E65" s="6" t="s">
        <v>0</v>
      </c>
      <c r="F65" s="6" t="s">
        <v>0</v>
      </c>
      <c r="G65" s="7" t="s">
        <v>137</v>
      </c>
      <c r="H65" s="7" t="s">
        <v>23</v>
      </c>
      <c r="I65" s="8" t="s">
        <v>23</v>
      </c>
      <c r="J65" s="7" t="s">
        <v>137</v>
      </c>
      <c r="K65" s="7" t="s">
        <v>23</v>
      </c>
      <c r="L65" s="7" t="s">
        <v>137</v>
      </c>
      <c r="M65" s="7" t="s">
        <v>137</v>
      </c>
      <c r="N65" s="7" t="s">
        <v>23</v>
      </c>
      <c r="O65" s="21" t="str">
        <f t="shared" si="0"/>
        <v>Капит. ремонт ФКР/ПУПКИНА ВАЛЕНТИНА ВАСИЛЬЕВНА</v>
      </c>
    </row>
    <row r="66" spans="1:15" ht="12.75">
      <c r="A66" s="31" t="s">
        <v>0</v>
      </c>
      <c r="B66" s="31"/>
      <c r="C66" s="31"/>
      <c r="D66" s="3" t="s">
        <v>37</v>
      </c>
      <c r="E66" s="6" t="s">
        <v>0</v>
      </c>
      <c r="F66" s="6" t="s">
        <v>0</v>
      </c>
      <c r="G66" s="7" t="s">
        <v>38</v>
      </c>
      <c r="H66" s="7" t="s">
        <v>23</v>
      </c>
      <c r="I66" s="8" t="s">
        <v>23</v>
      </c>
      <c r="J66" s="7" t="s">
        <v>38</v>
      </c>
      <c r="K66" s="7" t="s">
        <v>23</v>
      </c>
      <c r="L66" s="7" t="s">
        <v>38</v>
      </c>
      <c r="M66" s="7" t="s">
        <v>38</v>
      </c>
      <c r="N66" s="7" t="s">
        <v>23</v>
      </c>
      <c r="O66" s="21" t="str">
        <f t="shared" si="0"/>
        <v>Охрана дома/ПУПКИНА ВАЛЕНТИНА ВАСИЛЬЕВНА</v>
      </c>
    </row>
    <row r="67" spans="1:15" ht="12.75">
      <c r="A67" s="31" t="s">
        <v>0</v>
      </c>
      <c r="B67" s="31"/>
      <c r="C67" s="31"/>
      <c r="D67" s="3" t="s">
        <v>39</v>
      </c>
      <c r="E67" s="6" t="s">
        <v>0</v>
      </c>
      <c r="F67" s="6" t="s">
        <v>0</v>
      </c>
      <c r="G67" s="7" t="s">
        <v>40</v>
      </c>
      <c r="H67" s="7" t="s">
        <v>23</v>
      </c>
      <c r="I67" s="8" t="s">
        <v>23</v>
      </c>
      <c r="J67" s="7" t="s">
        <v>40</v>
      </c>
      <c r="K67" s="7" t="s">
        <v>23</v>
      </c>
      <c r="L67" s="7" t="s">
        <v>40</v>
      </c>
      <c r="M67" s="7" t="s">
        <v>40</v>
      </c>
      <c r="N67" s="7" t="s">
        <v>23</v>
      </c>
      <c r="O67" s="21" t="str">
        <f t="shared" si="0"/>
        <v>Видеодомофон/ПУПКИНА ВАЛЕНТИНА ВАСИЛЬЕВНА</v>
      </c>
    </row>
    <row r="68" spans="1:15" ht="22.5">
      <c r="A68" s="31" t="s">
        <v>0</v>
      </c>
      <c r="B68" s="31"/>
      <c r="C68" s="31"/>
      <c r="D68" s="3" t="s">
        <v>41</v>
      </c>
      <c r="E68" s="6" t="s">
        <v>0</v>
      </c>
      <c r="F68" s="6" t="s">
        <v>0</v>
      </c>
      <c r="G68" s="7" t="s">
        <v>138</v>
      </c>
      <c r="H68" s="7" t="s">
        <v>23</v>
      </c>
      <c r="I68" s="8" t="s">
        <v>23</v>
      </c>
      <c r="J68" s="7" t="s">
        <v>23</v>
      </c>
      <c r="K68" s="7" t="s">
        <v>139</v>
      </c>
      <c r="L68" s="7" t="s">
        <v>138</v>
      </c>
      <c r="M68" s="7" t="s">
        <v>139</v>
      </c>
      <c r="N68" s="7" t="s">
        <v>23</v>
      </c>
      <c r="O68" s="21" t="str">
        <f t="shared" si="0"/>
        <v>ХВС: на СОИ при отсутствии ОДПУ/ПУПКИНА ВАЛЕНТИНА ВАСИЛЬЕВНА</v>
      </c>
    </row>
    <row r="69" spans="1:15" ht="33.75">
      <c r="A69" s="31" t="s">
        <v>0</v>
      </c>
      <c r="B69" s="31"/>
      <c r="C69" s="31"/>
      <c r="D69" s="3" t="s">
        <v>44</v>
      </c>
      <c r="E69" s="6" t="s">
        <v>0</v>
      </c>
      <c r="F69" s="6" t="s">
        <v>0</v>
      </c>
      <c r="G69" s="7" t="s">
        <v>140</v>
      </c>
      <c r="H69" s="7" t="s">
        <v>23</v>
      </c>
      <c r="I69" s="8" t="s">
        <v>23</v>
      </c>
      <c r="J69" s="7" t="s">
        <v>23</v>
      </c>
      <c r="K69" s="7" t="s">
        <v>139</v>
      </c>
      <c r="L69" s="7" t="s">
        <v>140</v>
      </c>
      <c r="M69" s="7" t="s">
        <v>139</v>
      </c>
      <c r="N69" s="7" t="s">
        <v>23</v>
      </c>
      <c r="O69" s="21" t="str">
        <f t="shared" si="0"/>
        <v>ХВ для ГВС: на СОИ при отсутствии  ОДПУ/ПУПКИНА ВАЛЕНТИНА ВАСИЛЬЕВНА</v>
      </c>
    </row>
    <row r="70" spans="1:15" ht="33.75">
      <c r="A70" s="31" t="s">
        <v>0</v>
      </c>
      <c r="B70" s="31"/>
      <c r="C70" s="31"/>
      <c r="D70" s="3" t="s">
        <v>46</v>
      </c>
      <c r="E70" s="6" t="s">
        <v>0</v>
      </c>
      <c r="F70" s="6" t="s">
        <v>0</v>
      </c>
      <c r="G70" s="7" t="s">
        <v>141</v>
      </c>
      <c r="H70" s="7" t="s">
        <v>23</v>
      </c>
      <c r="I70" s="8" t="s">
        <v>23</v>
      </c>
      <c r="J70" s="7" t="s">
        <v>23</v>
      </c>
      <c r="K70" s="7" t="s">
        <v>142</v>
      </c>
      <c r="L70" s="7" t="s">
        <v>141</v>
      </c>
      <c r="M70" s="7" t="s">
        <v>142</v>
      </c>
      <c r="N70" s="7" t="s">
        <v>23</v>
      </c>
      <c r="O70" s="21" t="str">
        <f t="shared" si="0"/>
        <v>Стоки ХВ: на СОИ при отсутствии ОДПУ по ХВС/ПУПКИНА ВАЛЕНТИНА ВАСИЛЬЕВНА</v>
      </c>
    </row>
    <row r="71" spans="1:15" ht="33.75">
      <c r="A71" s="31" t="s">
        <v>0</v>
      </c>
      <c r="B71" s="31"/>
      <c r="C71" s="31"/>
      <c r="D71" s="3" t="s">
        <v>49</v>
      </c>
      <c r="E71" s="6" t="s">
        <v>0</v>
      </c>
      <c r="F71" s="6" t="s">
        <v>0</v>
      </c>
      <c r="G71" s="7" t="s">
        <v>143</v>
      </c>
      <c r="H71" s="7" t="s">
        <v>23</v>
      </c>
      <c r="I71" s="8" t="s">
        <v>23</v>
      </c>
      <c r="J71" s="7" t="s">
        <v>23</v>
      </c>
      <c r="K71" s="7" t="s">
        <v>142</v>
      </c>
      <c r="L71" s="7" t="s">
        <v>143</v>
      </c>
      <c r="M71" s="7" t="s">
        <v>142</v>
      </c>
      <c r="N71" s="7" t="s">
        <v>23</v>
      </c>
      <c r="O71" s="21" t="str">
        <f t="shared" si="0"/>
        <v>Стоки ГВ: на СОИ при отсутствии ОДПУ по ГВС/ПУПКИНА ВАЛЕНТИНА ВАСИЛЬЕВНА</v>
      </c>
    </row>
    <row r="72" spans="1:15" ht="33.75">
      <c r="A72" s="31" t="s">
        <v>0</v>
      </c>
      <c r="B72" s="31"/>
      <c r="C72" s="31"/>
      <c r="D72" s="3" t="s">
        <v>51</v>
      </c>
      <c r="E72" s="6" t="s">
        <v>0</v>
      </c>
      <c r="F72" s="6" t="s">
        <v>0</v>
      </c>
      <c r="G72" s="7" t="s">
        <v>144</v>
      </c>
      <c r="H72" s="7" t="s">
        <v>23</v>
      </c>
      <c r="I72" s="8" t="s">
        <v>23</v>
      </c>
      <c r="J72" s="7" t="s">
        <v>144</v>
      </c>
      <c r="K72" s="7" t="s">
        <v>23</v>
      </c>
      <c r="L72" s="7" t="s">
        <v>144</v>
      </c>
      <c r="M72" s="7" t="s">
        <v>144</v>
      </c>
      <c r="N72" s="7" t="s">
        <v>23</v>
      </c>
      <c r="O72" s="21" t="str">
        <f t="shared" si="0"/>
        <v>Обращение с ТКО (объем по площади)/ПУПКИНА ВАЛЕНТИНА ВАСИЛЬЕВНА</v>
      </c>
    </row>
    <row r="73" spans="1:15" ht="12.75">
      <c r="A73" s="32" t="s">
        <v>0</v>
      </c>
      <c r="B73" s="32"/>
      <c r="C73" s="32"/>
      <c r="D73" s="32"/>
      <c r="E73" s="9" t="s">
        <v>20</v>
      </c>
      <c r="F73" s="9" t="s">
        <v>145</v>
      </c>
      <c r="G73" s="10">
        <v>2315.5200000000004</v>
      </c>
      <c r="H73" s="10">
        <v>0</v>
      </c>
      <c r="I73" s="10">
        <v>0</v>
      </c>
      <c r="J73" s="10">
        <v>2160.6000000000004</v>
      </c>
      <c r="K73" s="10">
        <v>431.3500000000001</v>
      </c>
      <c r="L73" s="10">
        <v>2315.5200000000004</v>
      </c>
      <c r="M73" s="10">
        <v>2591.9500000000003</v>
      </c>
      <c r="N73" s="10">
        <v>0</v>
      </c>
      <c r="O73" s="21" t="str">
        <f t="shared" si="0"/>
        <v>/ПУПКИНА ВАЛЕНТИНА ВАСИЛЬЕВНА</v>
      </c>
    </row>
    <row r="74" spans="1:15" ht="22.5">
      <c r="A74" s="3" t="s">
        <v>146</v>
      </c>
      <c r="B74" s="4" t="s">
        <v>147</v>
      </c>
      <c r="C74" s="11" t="s">
        <v>243</v>
      </c>
      <c r="D74" s="5" t="s">
        <v>0</v>
      </c>
      <c r="E74" s="5" t="s">
        <v>0</v>
      </c>
      <c r="F74" s="5" t="s">
        <v>0</v>
      </c>
      <c r="G74" s="5" t="s">
        <v>0</v>
      </c>
      <c r="H74" s="5" t="s">
        <v>0</v>
      </c>
      <c r="I74" s="5" t="s">
        <v>0</v>
      </c>
      <c r="J74" s="5" t="s">
        <v>0</v>
      </c>
      <c r="K74" s="5" t="s">
        <v>0</v>
      </c>
      <c r="L74" s="5" t="s">
        <v>0</v>
      </c>
      <c r="M74" s="5" t="s">
        <v>0</v>
      </c>
      <c r="N74" s="5" t="s">
        <v>0</v>
      </c>
      <c r="O74" s="21" t="str">
        <f t="shared" si="0"/>
        <v>/ВАСИН ДМИТРИЙ АЛЕКСАНДРОВИЧ</v>
      </c>
    </row>
    <row r="75" spans="1:15" ht="22.5">
      <c r="A75" s="31" t="s">
        <v>0</v>
      </c>
      <c r="B75" s="31"/>
      <c r="C75" s="31"/>
      <c r="D75" s="3" t="s">
        <v>21</v>
      </c>
      <c r="E75" s="6" t="s">
        <v>0</v>
      </c>
      <c r="F75" s="6" t="s">
        <v>0</v>
      </c>
      <c r="G75" s="7" t="s">
        <v>148</v>
      </c>
      <c r="H75" s="7" t="s">
        <v>23</v>
      </c>
      <c r="I75" s="8" t="s">
        <v>23</v>
      </c>
      <c r="J75" s="7" t="s">
        <v>148</v>
      </c>
      <c r="K75" s="7" t="s">
        <v>23</v>
      </c>
      <c r="L75" s="7" t="s">
        <v>148</v>
      </c>
      <c r="M75" s="7" t="s">
        <v>148</v>
      </c>
      <c r="N75" s="7" t="s">
        <v>23</v>
      </c>
      <c r="O75" s="21" t="str">
        <f aca="true" t="shared" si="1" ref="O75:O138">CONCATENATE(D75,"/",IF(AND(C75&lt;&gt;0,_xlfn.NUMBERVALUE(SUBSTITUTE(G76,".",","))&gt;0),C75,RIGHT(O74,LEN(O74)-SEARCH("/",O74))))</f>
        <v>Лифт: ОтдКВ (собственность)/ВАСИН ДМИТРИЙ АЛЕКСАНДРОВИЧ</v>
      </c>
    </row>
    <row r="76" spans="1:15" ht="22.5">
      <c r="A76" s="31" t="s">
        <v>0</v>
      </c>
      <c r="B76" s="31"/>
      <c r="C76" s="31"/>
      <c r="D76" s="3" t="s">
        <v>24</v>
      </c>
      <c r="E76" s="6" t="s">
        <v>0</v>
      </c>
      <c r="F76" s="6" t="s">
        <v>0</v>
      </c>
      <c r="G76" s="7" t="s">
        <v>149</v>
      </c>
      <c r="H76" s="7" t="s">
        <v>23</v>
      </c>
      <c r="I76" s="8" t="s">
        <v>23</v>
      </c>
      <c r="J76" s="7" t="s">
        <v>149</v>
      </c>
      <c r="K76" s="7" t="s">
        <v>23</v>
      </c>
      <c r="L76" s="7" t="s">
        <v>149</v>
      </c>
      <c r="M76" s="7" t="s">
        <v>149</v>
      </c>
      <c r="N76" s="7" t="s">
        <v>23</v>
      </c>
      <c r="O76" s="21" t="str">
        <f t="shared" si="1"/>
        <v>Тех. освид. лифтов/ВАСИН ДМИТРИЙ АЛЕКСАНДРОВИЧ</v>
      </c>
    </row>
    <row r="77" spans="1:15" ht="22.5">
      <c r="A77" s="31" t="s">
        <v>0</v>
      </c>
      <c r="B77" s="31"/>
      <c r="C77" s="31"/>
      <c r="D77" s="3" t="s">
        <v>26</v>
      </c>
      <c r="E77" s="6" t="s">
        <v>0</v>
      </c>
      <c r="F77" s="6" t="s">
        <v>0</v>
      </c>
      <c r="G77" s="7" t="s">
        <v>150</v>
      </c>
      <c r="H77" s="7" t="s">
        <v>23</v>
      </c>
      <c r="I77" s="8" t="s">
        <v>23</v>
      </c>
      <c r="J77" s="7" t="s">
        <v>150</v>
      </c>
      <c r="K77" s="7" t="s">
        <v>23</v>
      </c>
      <c r="L77" s="7" t="s">
        <v>150</v>
      </c>
      <c r="M77" s="7" t="s">
        <v>150</v>
      </c>
      <c r="N77" s="7" t="s">
        <v>23</v>
      </c>
      <c r="O77" s="21" t="str">
        <f t="shared" si="1"/>
        <v>Сод. и рем. помещений (с.ж.)/ВАСИН ДМИТРИЙ АЛЕКСАНДРОВИЧ</v>
      </c>
    </row>
    <row r="78" spans="1:15" ht="33.75">
      <c r="A78" s="31" t="s">
        <v>0</v>
      </c>
      <c r="B78" s="31"/>
      <c r="C78" s="31"/>
      <c r="D78" s="3" t="s">
        <v>28</v>
      </c>
      <c r="E78" s="6" t="s">
        <v>0</v>
      </c>
      <c r="F78" s="6" t="s">
        <v>0</v>
      </c>
      <c r="G78" s="7" t="s">
        <v>23</v>
      </c>
      <c r="H78" s="7" t="s">
        <v>23</v>
      </c>
      <c r="I78" s="8" t="s">
        <v>23</v>
      </c>
      <c r="J78" s="7" t="s">
        <v>23</v>
      </c>
      <c r="K78" s="7" t="s">
        <v>151</v>
      </c>
      <c r="L78" s="7" t="s">
        <v>23</v>
      </c>
      <c r="M78" s="7" t="s">
        <v>151</v>
      </c>
      <c r="N78" s="7" t="s">
        <v>23</v>
      </c>
      <c r="O78" s="21" t="str">
        <f t="shared" si="1"/>
        <v>Электроснабжение: на СОИ при отсутствии ОДПУ/ВАСИН ДМИТРИЙ АЛЕКСАНДРОВИЧ</v>
      </c>
    </row>
    <row r="79" spans="1:15" ht="33.75">
      <c r="A79" s="31" t="s">
        <v>0</v>
      </c>
      <c r="B79" s="31"/>
      <c r="C79" s="31"/>
      <c r="D79" s="3" t="s">
        <v>30</v>
      </c>
      <c r="E79" s="6" t="s">
        <v>0</v>
      </c>
      <c r="F79" s="6" t="s">
        <v>0</v>
      </c>
      <c r="G79" s="7" t="s">
        <v>152</v>
      </c>
      <c r="H79" s="7" t="s">
        <v>23</v>
      </c>
      <c r="I79" s="8" t="s">
        <v>23</v>
      </c>
      <c r="J79" s="7" t="s">
        <v>23</v>
      </c>
      <c r="K79" s="7" t="s">
        <v>23</v>
      </c>
      <c r="L79" s="7" t="s">
        <v>152</v>
      </c>
      <c r="M79" s="7" t="s">
        <v>23</v>
      </c>
      <c r="N79" s="7" t="s">
        <v>23</v>
      </c>
      <c r="O79" s="21" t="str">
        <f t="shared" si="1"/>
        <v>Электроснабжение: на СОИ при наличии ОДПУ/ВАСИН ДМИТРИЙ АЛЕКСАНДРОВИЧ</v>
      </c>
    </row>
    <row r="80" spans="1:15" ht="33.75">
      <c r="A80" s="31" t="s">
        <v>0</v>
      </c>
      <c r="B80" s="31"/>
      <c r="C80" s="31"/>
      <c r="D80" s="3" t="s">
        <v>32</v>
      </c>
      <c r="E80" s="6" t="s">
        <v>0</v>
      </c>
      <c r="F80" s="6" t="s">
        <v>0</v>
      </c>
      <c r="G80" s="7" t="s">
        <v>153</v>
      </c>
      <c r="H80" s="7" t="s">
        <v>23</v>
      </c>
      <c r="I80" s="8" t="s">
        <v>23</v>
      </c>
      <c r="J80" s="7" t="s">
        <v>23</v>
      </c>
      <c r="K80" s="7" t="s">
        <v>154</v>
      </c>
      <c r="L80" s="7" t="s">
        <v>153</v>
      </c>
      <c r="M80" s="7" t="s">
        <v>154</v>
      </c>
      <c r="N80" s="7" t="s">
        <v>23</v>
      </c>
      <c r="O80" s="21" t="str">
        <f t="shared" si="1"/>
        <v>ТЭ для ГВ: на СОИ при отсутствии ОДПУ/ВАСИН ДМИТРИЙ АЛЕКСАНДРОВИЧ</v>
      </c>
    </row>
    <row r="81" spans="1:15" ht="22.5">
      <c r="A81" s="31" t="s">
        <v>0</v>
      </c>
      <c r="B81" s="31"/>
      <c r="C81" s="31"/>
      <c r="D81" s="3" t="s">
        <v>35</v>
      </c>
      <c r="E81" s="6" t="s">
        <v>0</v>
      </c>
      <c r="F81" s="6" t="s">
        <v>0</v>
      </c>
      <c r="G81" s="7" t="s">
        <v>155</v>
      </c>
      <c r="H81" s="7" t="s">
        <v>23</v>
      </c>
      <c r="I81" s="8" t="s">
        <v>23</v>
      </c>
      <c r="J81" s="7" t="s">
        <v>155</v>
      </c>
      <c r="K81" s="7" t="s">
        <v>23</v>
      </c>
      <c r="L81" s="7" t="s">
        <v>155</v>
      </c>
      <c r="M81" s="7" t="s">
        <v>155</v>
      </c>
      <c r="N81" s="7" t="s">
        <v>23</v>
      </c>
      <c r="O81" s="21" t="str">
        <f t="shared" si="1"/>
        <v>Капит. ремонт ФКР/ВАСИН ДМИТРИЙ АЛЕКСАНДРОВИЧ</v>
      </c>
    </row>
    <row r="82" spans="1:15" ht="12.75">
      <c r="A82" s="31" t="s">
        <v>0</v>
      </c>
      <c r="B82" s="31"/>
      <c r="C82" s="31"/>
      <c r="D82" s="3" t="s">
        <v>37</v>
      </c>
      <c r="E82" s="6" t="s">
        <v>0</v>
      </c>
      <c r="F82" s="6" t="s">
        <v>0</v>
      </c>
      <c r="G82" s="7" t="s">
        <v>38</v>
      </c>
      <c r="H82" s="7" t="s">
        <v>23</v>
      </c>
      <c r="I82" s="8" t="s">
        <v>23</v>
      </c>
      <c r="J82" s="7" t="s">
        <v>38</v>
      </c>
      <c r="K82" s="7" t="s">
        <v>23</v>
      </c>
      <c r="L82" s="7" t="s">
        <v>38</v>
      </c>
      <c r="M82" s="7" t="s">
        <v>38</v>
      </c>
      <c r="N82" s="7" t="s">
        <v>23</v>
      </c>
      <c r="O82" s="21" t="str">
        <f t="shared" si="1"/>
        <v>Охрана дома/ВАСИН ДМИТРИЙ АЛЕКСАНДРОВИЧ</v>
      </c>
    </row>
    <row r="83" spans="1:15" ht="12.75">
      <c r="A83" s="31" t="s">
        <v>0</v>
      </c>
      <c r="B83" s="31"/>
      <c r="C83" s="31"/>
      <c r="D83" s="3" t="s">
        <v>39</v>
      </c>
      <c r="E83" s="6" t="s">
        <v>0</v>
      </c>
      <c r="F83" s="6" t="s">
        <v>0</v>
      </c>
      <c r="G83" s="7" t="s">
        <v>40</v>
      </c>
      <c r="H83" s="7" t="s">
        <v>23</v>
      </c>
      <c r="I83" s="8" t="s">
        <v>23</v>
      </c>
      <c r="J83" s="7" t="s">
        <v>40</v>
      </c>
      <c r="K83" s="7" t="s">
        <v>23</v>
      </c>
      <c r="L83" s="7" t="s">
        <v>40</v>
      </c>
      <c r="M83" s="7" t="s">
        <v>40</v>
      </c>
      <c r="N83" s="7" t="s">
        <v>23</v>
      </c>
      <c r="O83" s="21" t="str">
        <f t="shared" si="1"/>
        <v>Видеодомофон/ВАСИН ДМИТРИЙ АЛЕКСАНДРОВИЧ</v>
      </c>
    </row>
    <row r="84" spans="1:15" ht="22.5">
      <c r="A84" s="31" t="s">
        <v>0</v>
      </c>
      <c r="B84" s="31"/>
      <c r="C84" s="31"/>
      <c r="D84" s="3" t="s">
        <v>156</v>
      </c>
      <c r="E84" s="6" t="s">
        <v>0</v>
      </c>
      <c r="F84" s="6" t="s">
        <v>0</v>
      </c>
      <c r="G84" s="7" t="s">
        <v>157</v>
      </c>
      <c r="H84" s="7" t="s">
        <v>23</v>
      </c>
      <c r="I84" s="8" t="s">
        <v>23</v>
      </c>
      <c r="J84" s="7" t="s">
        <v>158</v>
      </c>
      <c r="K84" s="7" t="s">
        <v>23</v>
      </c>
      <c r="L84" s="7" t="s">
        <v>157</v>
      </c>
      <c r="M84" s="7" t="s">
        <v>158</v>
      </c>
      <c r="N84" s="7" t="s">
        <v>23</v>
      </c>
      <c r="O84" s="21" t="str">
        <f t="shared" si="1"/>
        <v>Целевой сбор (уборка авто)/ВАСИН ДМИТРИЙ АЛЕКСАНДРОВИЧ</v>
      </c>
    </row>
    <row r="85" spans="1:15" ht="22.5">
      <c r="A85" s="31" t="s">
        <v>0</v>
      </c>
      <c r="B85" s="31"/>
      <c r="C85" s="31"/>
      <c r="D85" s="3" t="s">
        <v>41</v>
      </c>
      <c r="E85" s="6" t="s">
        <v>0</v>
      </c>
      <c r="F85" s="6" t="s">
        <v>0</v>
      </c>
      <c r="G85" s="7" t="s">
        <v>159</v>
      </c>
      <c r="H85" s="7" t="s">
        <v>23</v>
      </c>
      <c r="I85" s="8" t="s">
        <v>23</v>
      </c>
      <c r="J85" s="7" t="s">
        <v>23</v>
      </c>
      <c r="K85" s="7" t="s">
        <v>160</v>
      </c>
      <c r="L85" s="7" t="s">
        <v>159</v>
      </c>
      <c r="M85" s="7" t="s">
        <v>160</v>
      </c>
      <c r="N85" s="7" t="s">
        <v>23</v>
      </c>
      <c r="O85" s="21" t="str">
        <f t="shared" si="1"/>
        <v>ХВС: на СОИ при отсутствии ОДПУ/ВАСИН ДМИТРИЙ АЛЕКСАНДРОВИЧ</v>
      </c>
    </row>
    <row r="86" spans="1:15" ht="33.75">
      <c r="A86" s="31" t="s">
        <v>0</v>
      </c>
      <c r="B86" s="31"/>
      <c r="C86" s="31"/>
      <c r="D86" s="3" t="s">
        <v>44</v>
      </c>
      <c r="E86" s="6" t="s">
        <v>0</v>
      </c>
      <c r="F86" s="6" t="s">
        <v>0</v>
      </c>
      <c r="G86" s="7" t="s">
        <v>161</v>
      </c>
      <c r="H86" s="7" t="s">
        <v>23</v>
      </c>
      <c r="I86" s="8" t="s">
        <v>23</v>
      </c>
      <c r="J86" s="7" t="s">
        <v>23</v>
      </c>
      <c r="K86" s="7" t="s">
        <v>160</v>
      </c>
      <c r="L86" s="7" t="s">
        <v>161</v>
      </c>
      <c r="M86" s="7" t="s">
        <v>160</v>
      </c>
      <c r="N86" s="7" t="s">
        <v>23</v>
      </c>
      <c r="O86" s="21" t="str">
        <f t="shared" si="1"/>
        <v>ХВ для ГВС: на СОИ при отсутствии  ОДПУ/ВАСИН ДМИТРИЙ АЛЕКСАНДРОВИЧ</v>
      </c>
    </row>
    <row r="87" spans="1:15" ht="33.75">
      <c r="A87" s="31" t="s">
        <v>0</v>
      </c>
      <c r="B87" s="31"/>
      <c r="C87" s="31"/>
      <c r="D87" s="3" t="s">
        <v>46</v>
      </c>
      <c r="E87" s="6" t="s">
        <v>0</v>
      </c>
      <c r="F87" s="6" t="s">
        <v>0</v>
      </c>
      <c r="G87" s="7" t="s">
        <v>162</v>
      </c>
      <c r="H87" s="7" t="s">
        <v>23</v>
      </c>
      <c r="I87" s="8" t="s">
        <v>23</v>
      </c>
      <c r="J87" s="7" t="s">
        <v>23</v>
      </c>
      <c r="K87" s="7" t="s">
        <v>163</v>
      </c>
      <c r="L87" s="7" t="s">
        <v>162</v>
      </c>
      <c r="M87" s="7" t="s">
        <v>163</v>
      </c>
      <c r="N87" s="7" t="s">
        <v>23</v>
      </c>
      <c r="O87" s="21" t="str">
        <f t="shared" si="1"/>
        <v>Стоки ХВ: на СОИ при отсутствии ОДПУ по ХВС/ВАСИН ДМИТРИЙ АЛЕКСАНДРОВИЧ</v>
      </c>
    </row>
    <row r="88" spans="1:15" ht="33.75">
      <c r="A88" s="31" t="s">
        <v>0</v>
      </c>
      <c r="B88" s="31"/>
      <c r="C88" s="31"/>
      <c r="D88" s="3" t="s">
        <v>49</v>
      </c>
      <c r="E88" s="6" t="s">
        <v>0</v>
      </c>
      <c r="F88" s="6" t="s">
        <v>0</v>
      </c>
      <c r="G88" s="7" t="s">
        <v>164</v>
      </c>
      <c r="H88" s="7" t="s">
        <v>23</v>
      </c>
      <c r="I88" s="8" t="s">
        <v>23</v>
      </c>
      <c r="J88" s="7" t="s">
        <v>23</v>
      </c>
      <c r="K88" s="7" t="s">
        <v>163</v>
      </c>
      <c r="L88" s="7" t="s">
        <v>164</v>
      </c>
      <c r="M88" s="7" t="s">
        <v>163</v>
      </c>
      <c r="N88" s="7" t="s">
        <v>23</v>
      </c>
      <c r="O88" s="21" t="str">
        <f t="shared" si="1"/>
        <v>Стоки ГВ: на СОИ при отсутствии ОДПУ по ГВС/ВАСИН ДМИТРИЙ АЛЕКСАНДРОВИЧ</v>
      </c>
    </row>
    <row r="89" spans="1:15" ht="33.75">
      <c r="A89" s="31" t="s">
        <v>0</v>
      </c>
      <c r="B89" s="31"/>
      <c r="C89" s="31"/>
      <c r="D89" s="3" t="s">
        <v>51</v>
      </c>
      <c r="E89" s="6" t="s">
        <v>0</v>
      </c>
      <c r="F89" s="6" t="s">
        <v>0</v>
      </c>
      <c r="G89" s="7" t="s">
        <v>165</v>
      </c>
      <c r="H89" s="7" t="s">
        <v>23</v>
      </c>
      <c r="I89" s="8" t="s">
        <v>23</v>
      </c>
      <c r="J89" s="7" t="s">
        <v>165</v>
      </c>
      <c r="K89" s="7" t="s">
        <v>23</v>
      </c>
      <c r="L89" s="7" t="s">
        <v>165</v>
      </c>
      <c r="M89" s="7" t="s">
        <v>165</v>
      </c>
      <c r="N89" s="7" t="s">
        <v>23</v>
      </c>
      <c r="O89" s="21" t="str">
        <f t="shared" si="1"/>
        <v>Обращение с ТКО (объем по площади)/ВАСИН ДМИТРИЙ АЛЕКСАНДРОВИЧ</v>
      </c>
    </row>
    <row r="90" spans="1:15" ht="12.75">
      <c r="A90" s="32" t="s">
        <v>0</v>
      </c>
      <c r="B90" s="32"/>
      <c r="C90" s="32"/>
      <c r="D90" s="32"/>
      <c r="E90" s="9" t="s">
        <v>84</v>
      </c>
      <c r="F90" s="9" t="s">
        <v>166</v>
      </c>
      <c r="G90" s="10">
        <v>4249.99</v>
      </c>
      <c r="H90" s="10">
        <v>0</v>
      </c>
      <c r="I90" s="10">
        <v>0</v>
      </c>
      <c r="J90" s="10">
        <v>4147.400000000001</v>
      </c>
      <c r="K90" s="10">
        <v>564.1</v>
      </c>
      <c r="L90" s="10">
        <v>4249.99</v>
      </c>
      <c r="M90" s="10">
        <v>4711.500000000001</v>
      </c>
      <c r="N90" s="10">
        <v>0</v>
      </c>
      <c r="O90" s="21" t="str">
        <f t="shared" si="1"/>
        <v>/ВАСИН ДМИТРИЙ АЛЕКСАНДРОВИЧ</v>
      </c>
    </row>
    <row r="91" spans="1:15" ht="33.75">
      <c r="A91" s="3" t="s">
        <v>167</v>
      </c>
      <c r="B91" s="4" t="s">
        <v>168</v>
      </c>
      <c r="C91" s="11" t="s">
        <v>244</v>
      </c>
      <c r="D91" s="5" t="s">
        <v>0</v>
      </c>
      <c r="E91" s="5" t="s">
        <v>0</v>
      </c>
      <c r="F91" s="5" t="s">
        <v>0</v>
      </c>
      <c r="G91" s="5" t="s">
        <v>0</v>
      </c>
      <c r="H91" s="5" t="s">
        <v>0</v>
      </c>
      <c r="I91" s="5" t="s">
        <v>0</v>
      </c>
      <c r="J91" s="5" t="s">
        <v>0</v>
      </c>
      <c r="K91" s="5" t="s">
        <v>0</v>
      </c>
      <c r="L91" s="5" t="s">
        <v>0</v>
      </c>
      <c r="M91" s="5" t="s">
        <v>0</v>
      </c>
      <c r="N91" s="5" t="s">
        <v>0</v>
      </c>
      <c r="O91" s="21" t="str">
        <f t="shared" si="1"/>
        <v>/АЛЕКСАНДРОВ АЛЕКСАНДР ИВАНОВИЧ</v>
      </c>
    </row>
    <row r="92" spans="1:15" ht="22.5">
      <c r="A92" s="31" t="s">
        <v>0</v>
      </c>
      <c r="B92" s="31"/>
      <c r="C92" s="31"/>
      <c r="D92" s="3" t="s">
        <v>21</v>
      </c>
      <c r="E92" s="6" t="s">
        <v>0</v>
      </c>
      <c r="F92" s="6" t="s">
        <v>0</v>
      </c>
      <c r="G92" s="7" t="s">
        <v>169</v>
      </c>
      <c r="H92" s="7" t="s">
        <v>23</v>
      </c>
      <c r="I92" s="8" t="s">
        <v>23</v>
      </c>
      <c r="J92" s="7" t="s">
        <v>169</v>
      </c>
      <c r="K92" s="7" t="s">
        <v>23</v>
      </c>
      <c r="L92" s="7" t="s">
        <v>169</v>
      </c>
      <c r="M92" s="7" t="s">
        <v>169</v>
      </c>
      <c r="N92" s="7" t="s">
        <v>23</v>
      </c>
      <c r="O92" s="21" t="str">
        <f t="shared" si="1"/>
        <v>Лифт: ОтдКВ (собственность)/АЛЕКСАНДРОВ АЛЕКСАНДР ИВАНОВИЧ</v>
      </c>
    </row>
    <row r="93" spans="1:15" ht="22.5">
      <c r="A93" s="31" t="s">
        <v>0</v>
      </c>
      <c r="B93" s="31"/>
      <c r="C93" s="31"/>
      <c r="D93" s="3" t="s">
        <v>24</v>
      </c>
      <c r="E93" s="6" t="s">
        <v>0</v>
      </c>
      <c r="F93" s="6" t="s">
        <v>0</v>
      </c>
      <c r="G93" s="7" t="s">
        <v>170</v>
      </c>
      <c r="H93" s="7" t="s">
        <v>23</v>
      </c>
      <c r="I93" s="8" t="s">
        <v>23</v>
      </c>
      <c r="J93" s="7" t="s">
        <v>170</v>
      </c>
      <c r="K93" s="7" t="s">
        <v>23</v>
      </c>
      <c r="L93" s="7" t="s">
        <v>170</v>
      </c>
      <c r="M93" s="7" t="s">
        <v>170</v>
      </c>
      <c r="N93" s="7" t="s">
        <v>23</v>
      </c>
      <c r="O93" s="21" t="str">
        <f t="shared" si="1"/>
        <v>Тех. освид. лифтов/АЛЕКСАНДРОВ АЛЕКСАНДР ИВАНОВИЧ</v>
      </c>
    </row>
    <row r="94" spans="1:15" ht="22.5">
      <c r="A94" s="31" t="s">
        <v>0</v>
      </c>
      <c r="B94" s="31"/>
      <c r="C94" s="31"/>
      <c r="D94" s="3" t="s">
        <v>26</v>
      </c>
      <c r="E94" s="6" t="s">
        <v>0</v>
      </c>
      <c r="F94" s="6" t="s">
        <v>0</v>
      </c>
      <c r="G94" s="7" t="s">
        <v>171</v>
      </c>
      <c r="H94" s="7" t="s">
        <v>23</v>
      </c>
      <c r="I94" s="8" t="s">
        <v>23</v>
      </c>
      <c r="J94" s="7" t="s">
        <v>171</v>
      </c>
      <c r="K94" s="7" t="s">
        <v>23</v>
      </c>
      <c r="L94" s="7" t="s">
        <v>171</v>
      </c>
      <c r="M94" s="7" t="s">
        <v>171</v>
      </c>
      <c r="N94" s="7" t="s">
        <v>23</v>
      </c>
      <c r="O94" s="21" t="str">
        <f t="shared" si="1"/>
        <v>Сод. и рем. помещений (с.ж.)/АЛЕКСАНДРОВ АЛЕКСАНДР ИВАНОВИЧ</v>
      </c>
    </row>
    <row r="95" spans="1:15" ht="22.5">
      <c r="A95" s="31" t="s">
        <v>0</v>
      </c>
      <c r="B95" s="31"/>
      <c r="C95" s="31"/>
      <c r="D95" s="3" t="s">
        <v>172</v>
      </c>
      <c r="E95" s="6" t="s">
        <v>0</v>
      </c>
      <c r="F95" s="6" t="s">
        <v>0</v>
      </c>
      <c r="G95" s="7" t="s">
        <v>173</v>
      </c>
      <c r="H95" s="7" t="s">
        <v>23</v>
      </c>
      <c r="I95" s="8" t="s">
        <v>23</v>
      </c>
      <c r="J95" s="7" t="s">
        <v>173</v>
      </c>
      <c r="K95" s="7" t="s">
        <v>23</v>
      </c>
      <c r="L95" s="7" t="s">
        <v>173</v>
      </c>
      <c r="M95" s="7" t="s">
        <v>173</v>
      </c>
      <c r="N95" s="7" t="s">
        <v>23</v>
      </c>
      <c r="O95" s="21" t="str">
        <f t="shared" si="1"/>
        <v>Антенна (базовый пакет, 10 каналов)/АЛЕКСАНДРОВ АЛЕКСАНДР ИВАНОВИЧ</v>
      </c>
    </row>
    <row r="96" spans="1:15" ht="33.75">
      <c r="A96" s="31" t="s">
        <v>0</v>
      </c>
      <c r="B96" s="31"/>
      <c r="C96" s="31"/>
      <c r="D96" s="3" t="s">
        <v>28</v>
      </c>
      <c r="E96" s="6" t="s">
        <v>0</v>
      </c>
      <c r="F96" s="6" t="s">
        <v>0</v>
      </c>
      <c r="G96" s="7" t="s">
        <v>23</v>
      </c>
      <c r="H96" s="7" t="s">
        <v>23</v>
      </c>
      <c r="I96" s="8" t="s">
        <v>23</v>
      </c>
      <c r="J96" s="7" t="s">
        <v>23</v>
      </c>
      <c r="K96" s="7" t="s">
        <v>174</v>
      </c>
      <c r="L96" s="7" t="s">
        <v>23</v>
      </c>
      <c r="M96" s="7" t="s">
        <v>174</v>
      </c>
      <c r="N96" s="7" t="s">
        <v>23</v>
      </c>
      <c r="O96" s="21" t="str">
        <f t="shared" si="1"/>
        <v>Электроснабжение: на СОИ при отсутствии ОДПУ/АЛЕКСАНДРОВ АЛЕКСАНДР ИВАНОВИЧ</v>
      </c>
    </row>
    <row r="97" spans="1:15" ht="33.75">
      <c r="A97" s="31" t="s">
        <v>0</v>
      </c>
      <c r="B97" s="31"/>
      <c r="C97" s="31"/>
      <c r="D97" s="3" t="s">
        <v>30</v>
      </c>
      <c r="E97" s="6" t="s">
        <v>0</v>
      </c>
      <c r="F97" s="6" t="s">
        <v>0</v>
      </c>
      <c r="G97" s="7" t="s">
        <v>175</v>
      </c>
      <c r="H97" s="7" t="s">
        <v>23</v>
      </c>
      <c r="I97" s="8" t="s">
        <v>23</v>
      </c>
      <c r="J97" s="7" t="s">
        <v>23</v>
      </c>
      <c r="K97" s="7" t="s">
        <v>23</v>
      </c>
      <c r="L97" s="7" t="s">
        <v>175</v>
      </c>
      <c r="M97" s="7" t="s">
        <v>23</v>
      </c>
      <c r="N97" s="7" t="s">
        <v>23</v>
      </c>
      <c r="O97" s="21" t="str">
        <f t="shared" si="1"/>
        <v>Электроснабжение: на СОИ при наличии ОДПУ/АЛЕКСАНДРОВ АЛЕКСАНДР ИВАНОВИЧ</v>
      </c>
    </row>
    <row r="98" spans="1:15" ht="33.75">
      <c r="A98" s="31" t="s">
        <v>0</v>
      </c>
      <c r="B98" s="31"/>
      <c r="C98" s="31"/>
      <c r="D98" s="3" t="s">
        <v>32</v>
      </c>
      <c r="E98" s="6" t="s">
        <v>0</v>
      </c>
      <c r="F98" s="6" t="s">
        <v>0</v>
      </c>
      <c r="G98" s="7" t="s">
        <v>176</v>
      </c>
      <c r="H98" s="7" t="s">
        <v>23</v>
      </c>
      <c r="I98" s="8" t="s">
        <v>23</v>
      </c>
      <c r="J98" s="7" t="s">
        <v>23</v>
      </c>
      <c r="K98" s="7" t="s">
        <v>177</v>
      </c>
      <c r="L98" s="7" t="s">
        <v>176</v>
      </c>
      <c r="M98" s="7" t="s">
        <v>177</v>
      </c>
      <c r="N98" s="7" t="s">
        <v>23</v>
      </c>
      <c r="O98" s="21" t="str">
        <f t="shared" si="1"/>
        <v>ТЭ для ГВ: на СОИ при отсутствии ОДПУ/АЛЕКСАНДРОВ АЛЕКСАНДР ИВАНОВИЧ</v>
      </c>
    </row>
    <row r="99" spans="1:15" ht="22.5">
      <c r="A99" s="31" t="s">
        <v>0</v>
      </c>
      <c r="B99" s="31"/>
      <c r="C99" s="31"/>
      <c r="D99" s="3" t="s">
        <v>35</v>
      </c>
      <c r="E99" s="6" t="s">
        <v>0</v>
      </c>
      <c r="F99" s="6" t="s">
        <v>0</v>
      </c>
      <c r="G99" s="7" t="s">
        <v>178</v>
      </c>
      <c r="H99" s="7" t="s">
        <v>23</v>
      </c>
      <c r="I99" s="8" t="s">
        <v>23</v>
      </c>
      <c r="J99" s="7" t="s">
        <v>178</v>
      </c>
      <c r="K99" s="7" t="s">
        <v>23</v>
      </c>
      <c r="L99" s="7" t="s">
        <v>178</v>
      </c>
      <c r="M99" s="7" t="s">
        <v>178</v>
      </c>
      <c r="N99" s="7" t="s">
        <v>23</v>
      </c>
      <c r="O99" s="21" t="str">
        <f t="shared" si="1"/>
        <v>Капит. ремонт ФКР/АЛЕКСАНДРОВ АЛЕКСАНДР ИВАНОВИЧ</v>
      </c>
    </row>
    <row r="100" spans="1:15" ht="12.75">
      <c r="A100" s="31" t="s">
        <v>0</v>
      </c>
      <c r="B100" s="31"/>
      <c r="C100" s="31"/>
      <c r="D100" s="3" t="s">
        <v>37</v>
      </c>
      <c r="E100" s="6" t="s">
        <v>0</v>
      </c>
      <c r="F100" s="6" t="s">
        <v>0</v>
      </c>
      <c r="G100" s="7" t="s">
        <v>38</v>
      </c>
      <c r="H100" s="7" t="s">
        <v>23</v>
      </c>
      <c r="I100" s="8" t="s">
        <v>23</v>
      </c>
      <c r="J100" s="7" t="s">
        <v>38</v>
      </c>
      <c r="K100" s="7" t="s">
        <v>23</v>
      </c>
      <c r="L100" s="7" t="s">
        <v>38</v>
      </c>
      <c r="M100" s="7" t="s">
        <v>38</v>
      </c>
      <c r="N100" s="7" t="s">
        <v>23</v>
      </c>
      <c r="O100" s="21" t="str">
        <f t="shared" si="1"/>
        <v>Охрана дома/АЛЕКСАНДРОВ АЛЕКСАНДР ИВАНОВИЧ</v>
      </c>
    </row>
    <row r="101" spans="1:15" ht="12.75">
      <c r="A101" s="31" t="s">
        <v>0</v>
      </c>
      <c r="B101" s="31"/>
      <c r="C101" s="31"/>
      <c r="D101" s="3" t="s">
        <v>39</v>
      </c>
      <c r="E101" s="6" t="s">
        <v>0</v>
      </c>
      <c r="F101" s="6" t="s">
        <v>0</v>
      </c>
      <c r="G101" s="7" t="s">
        <v>40</v>
      </c>
      <c r="H101" s="7" t="s">
        <v>23</v>
      </c>
      <c r="I101" s="8" t="s">
        <v>23</v>
      </c>
      <c r="J101" s="7" t="s">
        <v>40</v>
      </c>
      <c r="K101" s="7" t="s">
        <v>23</v>
      </c>
      <c r="L101" s="7" t="s">
        <v>40</v>
      </c>
      <c r="M101" s="7" t="s">
        <v>40</v>
      </c>
      <c r="N101" s="7" t="s">
        <v>23</v>
      </c>
      <c r="O101" s="21" t="str">
        <f t="shared" si="1"/>
        <v>Видеодомофон/АЛЕКСАНДРОВ АЛЕКСАНДР ИВАНОВИЧ</v>
      </c>
    </row>
    <row r="102" spans="1:15" ht="22.5">
      <c r="A102" s="31" t="s">
        <v>0</v>
      </c>
      <c r="B102" s="31"/>
      <c r="C102" s="31"/>
      <c r="D102" s="3" t="s">
        <v>41</v>
      </c>
      <c r="E102" s="6" t="s">
        <v>0</v>
      </c>
      <c r="F102" s="6" t="s">
        <v>0</v>
      </c>
      <c r="G102" s="7" t="s">
        <v>110</v>
      </c>
      <c r="H102" s="7" t="s">
        <v>23</v>
      </c>
      <c r="I102" s="8" t="s">
        <v>23</v>
      </c>
      <c r="J102" s="7" t="s">
        <v>23</v>
      </c>
      <c r="K102" s="7" t="s">
        <v>179</v>
      </c>
      <c r="L102" s="7" t="s">
        <v>110</v>
      </c>
      <c r="M102" s="7" t="s">
        <v>179</v>
      </c>
      <c r="N102" s="7" t="s">
        <v>23</v>
      </c>
      <c r="O102" s="21" t="str">
        <f t="shared" si="1"/>
        <v>ХВС: на СОИ при отсутствии ОДПУ/АЛЕКСАНДРОВ АЛЕКСАНДР ИВАНОВИЧ</v>
      </c>
    </row>
    <row r="103" spans="1:15" ht="33.75">
      <c r="A103" s="31" t="s">
        <v>0</v>
      </c>
      <c r="B103" s="31"/>
      <c r="C103" s="31"/>
      <c r="D103" s="3" t="s">
        <v>44</v>
      </c>
      <c r="E103" s="6" t="s">
        <v>0</v>
      </c>
      <c r="F103" s="6" t="s">
        <v>0</v>
      </c>
      <c r="G103" s="7" t="s">
        <v>180</v>
      </c>
      <c r="H103" s="7" t="s">
        <v>23</v>
      </c>
      <c r="I103" s="8" t="s">
        <v>23</v>
      </c>
      <c r="J103" s="7" t="s">
        <v>23</v>
      </c>
      <c r="K103" s="7" t="s">
        <v>179</v>
      </c>
      <c r="L103" s="7" t="s">
        <v>180</v>
      </c>
      <c r="M103" s="7" t="s">
        <v>179</v>
      </c>
      <c r="N103" s="7" t="s">
        <v>23</v>
      </c>
      <c r="O103" s="21" t="str">
        <f t="shared" si="1"/>
        <v>ХВ для ГВС: на СОИ при отсутствии  ОДПУ/АЛЕКСАНДРОВ АЛЕКСАНДР ИВАНОВИЧ</v>
      </c>
    </row>
    <row r="104" spans="1:15" ht="33.75">
      <c r="A104" s="31" t="s">
        <v>0</v>
      </c>
      <c r="B104" s="31"/>
      <c r="C104" s="31"/>
      <c r="D104" s="3" t="s">
        <v>46</v>
      </c>
      <c r="E104" s="6" t="s">
        <v>0</v>
      </c>
      <c r="F104" s="6" t="s">
        <v>0</v>
      </c>
      <c r="G104" s="7" t="s">
        <v>117</v>
      </c>
      <c r="H104" s="7" t="s">
        <v>23</v>
      </c>
      <c r="I104" s="8" t="s">
        <v>23</v>
      </c>
      <c r="J104" s="7" t="s">
        <v>23</v>
      </c>
      <c r="K104" s="7" t="s">
        <v>181</v>
      </c>
      <c r="L104" s="7" t="s">
        <v>117</v>
      </c>
      <c r="M104" s="7" t="s">
        <v>181</v>
      </c>
      <c r="N104" s="7" t="s">
        <v>23</v>
      </c>
      <c r="O104" s="21" t="str">
        <f t="shared" si="1"/>
        <v>Стоки ХВ: на СОИ при отсутствии ОДПУ по ХВС/АЛЕКСАНДРОВ АЛЕКСАНДР ИВАНОВИЧ</v>
      </c>
    </row>
    <row r="105" spans="1:15" ht="33.75">
      <c r="A105" s="31" t="s">
        <v>0</v>
      </c>
      <c r="B105" s="31"/>
      <c r="C105" s="31"/>
      <c r="D105" s="3" t="s">
        <v>49</v>
      </c>
      <c r="E105" s="6" t="s">
        <v>0</v>
      </c>
      <c r="F105" s="6" t="s">
        <v>0</v>
      </c>
      <c r="G105" s="7" t="s">
        <v>182</v>
      </c>
      <c r="H105" s="7" t="s">
        <v>23</v>
      </c>
      <c r="I105" s="8" t="s">
        <v>23</v>
      </c>
      <c r="J105" s="7" t="s">
        <v>23</v>
      </c>
      <c r="K105" s="7" t="s">
        <v>181</v>
      </c>
      <c r="L105" s="7" t="s">
        <v>182</v>
      </c>
      <c r="M105" s="7" t="s">
        <v>181</v>
      </c>
      <c r="N105" s="7" t="s">
        <v>23</v>
      </c>
      <c r="O105" s="21" t="str">
        <f t="shared" si="1"/>
        <v>Стоки ГВ: на СОИ при отсутствии ОДПУ по ГВС/АЛЕКСАНДРОВ АЛЕКСАНДР ИВАНОВИЧ</v>
      </c>
    </row>
    <row r="106" spans="1:15" ht="33.75">
      <c r="A106" s="31" t="s">
        <v>0</v>
      </c>
      <c r="B106" s="31"/>
      <c r="C106" s="31"/>
      <c r="D106" s="3" t="s">
        <v>51</v>
      </c>
      <c r="E106" s="6" t="s">
        <v>0</v>
      </c>
      <c r="F106" s="6" t="s">
        <v>0</v>
      </c>
      <c r="G106" s="7" t="s">
        <v>183</v>
      </c>
      <c r="H106" s="7" t="s">
        <v>23</v>
      </c>
      <c r="I106" s="8" t="s">
        <v>23</v>
      </c>
      <c r="J106" s="7" t="s">
        <v>183</v>
      </c>
      <c r="K106" s="7" t="s">
        <v>23</v>
      </c>
      <c r="L106" s="7" t="s">
        <v>183</v>
      </c>
      <c r="M106" s="7" t="s">
        <v>183</v>
      </c>
      <c r="N106" s="7" t="s">
        <v>23</v>
      </c>
      <c r="O106" s="21" t="str">
        <f t="shared" si="1"/>
        <v>Обращение с ТКО (объем по площади)/АЛЕКСАНДРОВ АЛЕКСАНДР ИВАНОВИЧ</v>
      </c>
    </row>
    <row r="107" spans="1:15" ht="12.75">
      <c r="A107" s="32" t="s">
        <v>0</v>
      </c>
      <c r="B107" s="32"/>
      <c r="C107" s="32"/>
      <c r="D107" s="32"/>
      <c r="E107" s="9" t="s">
        <v>55</v>
      </c>
      <c r="F107" s="9" t="s">
        <v>184</v>
      </c>
      <c r="G107" s="10">
        <v>3597.73</v>
      </c>
      <c r="H107" s="10">
        <v>0</v>
      </c>
      <c r="I107" s="10">
        <v>0</v>
      </c>
      <c r="J107" s="10">
        <v>3357.23</v>
      </c>
      <c r="K107" s="10">
        <v>669.8</v>
      </c>
      <c r="L107" s="10">
        <v>3597.73</v>
      </c>
      <c r="M107" s="10">
        <v>4027.0299999999993</v>
      </c>
      <c r="N107" s="10">
        <v>0</v>
      </c>
      <c r="O107" s="21" t="str">
        <f t="shared" si="1"/>
        <v>/АЛЕКСАНДРОВ АЛЕКСАНДР ИВАНОВИЧ</v>
      </c>
    </row>
    <row r="108" spans="1:15" ht="33.75">
      <c r="A108" s="3" t="s">
        <v>185</v>
      </c>
      <c r="B108" s="4" t="s">
        <v>186</v>
      </c>
      <c r="C108" s="11" t="s">
        <v>245</v>
      </c>
      <c r="D108" s="5" t="s">
        <v>0</v>
      </c>
      <c r="E108" s="5" t="s">
        <v>0</v>
      </c>
      <c r="F108" s="5" t="s">
        <v>0</v>
      </c>
      <c r="G108" s="5" t="s">
        <v>0</v>
      </c>
      <c r="H108" s="5" t="s">
        <v>0</v>
      </c>
      <c r="I108" s="5" t="s">
        <v>0</v>
      </c>
      <c r="J108" s="5" t="s">
        <v>0</v>
      </c>
      <c r="K108" s="5" t="s">
        <v>0</v>
      </c>
      <c r="L108" s="5" t="s">
        <v>0</v>
      </c>
      <c r="M108" s="5" t="s">
        <v>0</v>
      </c>
      <c r="N108" s="5" t="s">
        <v>0</v>
      </c>
      <c r="O108" s="21" t="str">
        <f t="shared" si="1"/>
        <v>/НИКИТИНА АЛИНА ГЕННАДЬЕВНА</v>
      </c>
    </row>
    <row r="109" spans="1:15" ht="22.5">
      <c r="A109" s="31" t="s">
        <v>0</v>
      </c>
      <c r="B109" s="31"/>
      <c r="C109" s="31"/>
      <c r="D109" s="3" t="s">
        <v>21</v>
      </c>
      <c r="E109" s="6" t="s">
        <v>0</v>
      </c>
      <c r="F109" s="6" t="s">
        <v>0</v>
      </c>
      <c r="G109" s="7" t="s">
        <v>187</v>
      </c>
      <c r="H109" s="7" t="s">
        <v>23</v>
      </c>
      <c r="I109" s="8" t="s">
        <v>23</v>
      </c>
      <c r="J109" s="7" t="s">
        <v>187</v>
      </c>
      <c r="K109" s="7" t="s">
        <v>23</v>
      </c>
      <c r="L109" s="7" t="s">
        <v>187</v>
      </c>
      <c r="M109" s="7" t="s">
        <v>187</v>
      </c>
      <c r="N109" s="7" t="s">
        <v>23</v>
      </c>
      <c r="O109" s="21" t="str">
        <f t="shared" si="1"/>
        <v>Лифт: ОтдКВ (собственность)/НИКИТИНА АЛИНА ГЕННАДЬЕВНА</v>
      </c>
    </row>
    <row r="110" spans="1:15" ht="22.5">
      <c r="A110" s="31" t="s">
        <v>0</v>
      </c>
      <c r="B110" s="31"/>
      <c r="C110" s="31"/>
      <c r="D110" s="3" t="s">
        <v>24</v>
      </c>
      <c r="E110" s="6" t="s">
        <v>0</v>
      </c>
      <c r="F110" s="6" t="s">
        <v>0</v>
      </c>
      <c r="G110" s="7" t="s">
        <v>188</v>
      </c>
      <c r="H110" s="7" t="s">
        <v>23</v>
      </c>
      <c r="I110" s="8" t="s">
        <v>23</v>
      </c>
      <c r="J110" s="7" t="s">
        <v>188</v>
      </c>
      <c r="K110" s="7" t="s">
        <v>23</v>
      </c>
      <c r="L110" s="7" t="s">
        <v>188</v>
      </c>
      <c r="M110" s="7" t="s">
        <v>188</v>
      </c>
      <c r="N110" s="7" t="s">
        <v>23</v>
      </c>
      <c r="O110" s="21" t="str">
        <f t="shared" si="1"/>
        <v>Тех. освид. лифтов/НИКИТИНА АЛИНА ГЕННАДЬЕВНА</v>
      </c>
    </row>
    <row r="111" spans="1:15" ht="22.5">
      <c r="A111" s="31" t="s">
        <v>0</v>
      </c>
      <c r="B111" s="31"/>
      <c r="C111" s="31"/>
      <c r="D111" s="3" t="s">
        <v>26</v>
      </c>
      <c r="E111" s="6" t="s">
        <v>0</v>
      </c>
      <c r="F111" s="6" t="s">
        <v>0</v>
      </c>
      <c r="G111" s="7" t="s">
        <v>189</v>
      </c>
      <c r="H111" s="7" t="s">
        <v>23</v>
      </c>
      <c r="I111" s="8" t="s">
        <v>23</v>
      </c>
      <c r="J111" s="7" t="s">
        <v>189</v>
      </c>
      <c r="K111" s="7" t="s">
        <v>23</v>
      </c>
      <c r="L111" s="7" t="s">
        <v>189</v>
      </c>
      <c r="M111" s="7" t="s">
        <v>189</v>
      </c>
      <c r="N111" s="7" t="s">
        <v>23</v>
      </c>
      <c r="O111" s="21" t="str">
        <f t="shared" si="1"/>
        <v>Сод. и рем. помещений (с.ж.)/НИКИТИНА АЛИНА ГЕННАДЬЕВНА</v>
      </c>
    </row>
    <row r="112" spans="1:15" ht="22.5">
      <c r="A112" s="31" t="s">
        <v>0</v>
      </c>
      <c r="B112" s="31"/>
      <c r="C112" s="31"/>
      <c r="D112" s="3" t="s">
        <v>172</v>
      </c>
      <c r="E112" s="6" t="s">
        <v>0</v>
      </c>
      <c r="F112" s="6" t="s">
        <v>0</v>
      </c>
      <c r="G112" s="7" t="s">
        <v>173</v>
      </c>
      <c r="H112" s="7" t="s">
        <v>23</v>
      </c>
      <c r="I112" s="8" t="s">
        <v>23</v>
      </c>
      <c r="J112" s="7" t="s">
        <v>173</v>
      </c>
      <c r="K112" s="7" t="s">
        <v>23</v>
      </c>
      <c r="L112" s="7" t="s">
        <v>173</v>
      </c>
      <c r="M112" s="7" t="s">
        <v>173</v>
      </c>
      <c r="N112" s="7" t="s">
        <v>23</v>
      </c>
      <c r="O112" s="21" t="str">
        <f t="shared" si="1"/>
        <v>Антенна (базовый пакет, 10 каналов)/НИКИТИНА АЛИНА ГЕННАДЬЕВНА</v>
      </c>
    </row>
    <row r="113" spans="1:15" ht="33.75">
      <c r="A113" s="31" t="s">
        <v>0</v>
      </c>
      <c r="B113" s="31"/>
      <c r="C113" s="31"/>
      <c r="D113" s="3" t="s">
        <v>28</v>
      </c>
      <c r="E113" s="6" t="s">
        <v>0</v>
      </c>
      <c r="F113" s="6" t="s">
        <v>0</v>
      </c>
      <c r="G113" s="7" t="s">
        <v>23</v>
      </c>
      <c r="H113" s="7" t="s">
        <v>23</v>
      </c>
      <c r="I113" s="8" t="s">
        <v>23</v>
      </c>
      <c r="J113" s="7" t="s">
        <v>23</v>
      </c>
      <c r="K113" s="7" t="s">
        <v>190</v>
      </c>
      <c r="L113" s="7" t="s">
        <v>23</v>
      </c>
      <c r="M113" s="7" t="s">
        <v>190</v>
      </c>
      <c r="N113" s="7" t="s">
        <v>23</v>
      </c>
      <c r="O113" s="21" t="str">
        <f t="shared" si="1"/>
        <v>Электроснабжение: на СОИ при отсутствии ОДПУ/НИКИТИНА АЛИНА ГЕННАДЬЕВНА</v>
      </c>
    </row>
    <row r="114" spans="1:15" ht="33.75">
      <c r="A114" s="31" t="s">
        <v>0</v>
      </c>
      <c r="B114" s="31"/>
      <c r="C114" s="31"/>
      <c r="D114" s="3" t="s">
        <v>30</v>
      </c>
      <c r="E114" s="6" t="s">
        <v>0</v>
      </c>
      <c r="F114" s="6" t="s">
        <v>0</v>
      </c>
      <c r="G114" s="7" t="s">
        <v>191</v>
      </c>
      <c r="H114" s="7" t="s">
        <v>23</v>
      </c>
      <c r="I114" s="8" t="s">
        <v>23</v>
      </c>
      <c r="J114" s="7" t="s">
        <v>23</v>
      </c>
      <c r="K114" s="7" t="s">
        <v>23</v>
      </c>
      <c r="L114" s="7" t="s">
        <v>191</v>
      </c>
      <c r="M114" s="7" t="s">
        <v>23</v>
      </c>
      <c r="N114" s="7" t="s">
        <v>23</v>
      </c>
      <c r="O114" s="21" t="str">
        <f t="shared" si="1"/>
        <v>Электроснабжение: на СОИ при наличии ОДПУ/НИКИТИНА АЛИНА ГЕННАДЬЕВНА</v>
      </c>
    </row>
    <row r="115" spans="1:15" ht="33.75">
      <c r="A115" s="31" t="s">
        <v>0</v>
      </c>
      <c r="B115" s="31"/>
      <c r="C115" s="31"/>
      <c r="D115" s="3" t="s">
        <v>32</v>
      </c>
      <c r="E115" s="6" t="s">
        <v>0</v>
      </c>
      <c r="F115" s="6" t="s">
        <v>0</v>
      </c>
      <c r="G115" s="7" t="s">
        <v>192</v>
      </c>
      <c r="H115" s="7" t="s">
        <v>23</v>
      </c>
      <c r="I115" s="8" t="s">
        <v>23</v>
      </c>
      <c r="J115" s="7" t="s">
        <v>23</v>
      </c>
      <c r="K115" s="7" t="s">
        <v>193</v>
      </c>
      <c r="L115" s="7" t="s">
        <v>192</v>
      </c>
      <c r="M115" s="7" t="s">
        <v>193</v>
      </c>
      <c r="N115" s="7" t="s">
        <v>23</v>
      </c>
      <c r="O115" s="21" t="str">
        <f t="shared" si="1"/>
        <v>ТЭ для ГВ: на СОИ при отсутствии ОДПУ/НИКИТИНА АЛИНА ГЕННАДЬЕВНА</v>
      </c>
    </row>
    <row r="116" spans="1:15" ht="22.5">
      <c r="A116" s="31" t="s">
        <v>0</v>
      </c>
      <c r="B116" s="31"/>
      <c r="C116" s="31"/>
      <c r="D116" s="3" t="s">
        <v>35</v>
      </c>
      <c r="E116" s="6" t="s">
        <v>0</v>
      </c>
      <c r="F116" s="6" t="s">
        <v>0</v>
      </c>
      <c r="G116" s="7" t="s">
        <v>194</v>
      </c>
      <c r="H116" s="7" t="s">
        <v>23</v>
      </c>
      <c r="I116" s="8" t="s">
        <v>23</v>
      </c>
      <c r="J116" s="7" t="s">
        <v>194</v>
      </c>
      <c r="K116" s="7" t="s">
        <v>23</v>
      </c>
      <c r="L116" s="7" t="s">
        <v>194</v>
      </c>
      <c r="M116" s="7" t="s">
        <v>194</v>
      </c>
      <c r="N116" s="7" t="s">
        <v>23</v>
      </c>
      <c r="O116" s="21" t="str">
        <f t="shared" si="1"/>
        <v>Капит. ремонт ФКР/НИКИТИНА АЛИНА ГЕННАДЬЕВНА</v>
      </c>
    </row>
    <row r="117" spans="1:15" ht="12.75">
      <c r="A117" s="31" t="s">
        <v>0</v>
      </c>
      <c r="B117" s="31"/>
      <c r="C117" s="31"/>
      <c r="D117" s="3" t="s">
        <v>37</v>
      </c>
      <c r="E117" s="6" t="s">
        <v>0</v>
      </c>
      <c r="F117" s="6" t="s">
        <v>0</v>
      </c>
      <c r="G117" s="7" t="s">
        <v>38</v>
      </c>
      <c r="H117" s="7" t="s">
        <v>23</v>
      </c>
      <c r="I117" s="8" t="s">
        <v>23</v>
      </c>
      <c r="J117" s="7" t="s">
        <v>38</v>
      </c>
      <c r="K117" s="7" t="s">
        <v>23</v>
      </c>
      <c r="L117" s="7" t="s">
        <v>38</v>
      </c>
      <c r="M117" s="7" t="s">
        <v>38</v>
      </c>
      <c r="N117" s="7" t="s">
        <v>23</v>
      </c>
      <c r="O117" s="21" t="str">
        <f t="shared" si="1"/>
        <v>Охрана дома/НИКИТИНА АЛИНА ГЕННАДЬЕВНА</v>
      </c>
    </row>
    <row r="118" spans="1:15" ht="12.75">
      <c r="A118" s="31" t="s">
        <v>0</v>
      </c>
      <c r="B118" s="31"/>
      <c r="C118" s="31"/>
      <c r="D118" s="3" t="s">
        <v>39</v>
      </c>
      <c r="E118" s="6" t="s">
        <v>0</v>
      </c>
      <c r="F118" s="6" t="s">
        <v>0</v>
      </c>
      <c r="G118" s="7" t="s">
        <v>40</v>
      </c>
      <c r="H118" s="7" t="s">
        <v>23</v>
      </c>
      <c r="I118" s="8" t="s">
        <v>23</v>
      </c>
      <c r="J118" s="7" t="s">
        <v>40</v>
      </c>
      <c r="K118" s="7" t="s">
        <v>23</v>
      </c>
      <c r="L118" s="7" t="s">
        <v>40</v>
      </c>
      <c r="M118" s="7" t="s">
        <v>40</v>
      </c>
      <c r="N118" s="7" t="s">
        <v>23</v>
      </c>
      <c r="O118" s="21" t="str">
        <f t="shared" si="1"/>
        <v>Видеодомофон/НИКИТИНА АЛИНА ГЕННАДЬЕВНА</v>
      </c>
    </row>
    <row r="119" spans="1:15" ht="22.5">
      <c r="A119" s="31" t="s">
        <v>0</v>
      </c>
      <c r="B119" s="31"/>
      <c r="C119" s="31"/>
      <c r="D119" s="3" t="s">
        <v>41</v>
      </c>
      <c r="E119" s="6" t="s">
        <v>0</v>
      </c>
      <c r="F119" s="6" t="s">
        <v>0</v>
      </c>
      <c r="G119" s="7" t="s">
        <v>195</v>
      </c>
      <c r="H119" s="7" t="s">
        <v>23</v>
      </c>
      <c r="I119" s="8" t="s">
        <v>23</v>
      </c>
      <c r="J119" s="7" t="s">
        <v>23</v>
      </c>
      <c r="K119" s="7" t="s">
        <v>196</v>
      </c>
      <c r="L119" s="7" t="s">
        <v>195</v>
      </c>
      <c r="M119" s="7" t="s">
        <v>196</v>
      </c>
      <c r="N119" s="7" t="s">
        <v>23</v>
      </c>
      <c r="O119" s="21" t="str">
        <f t="shared" si="1"/>
        <v>ХВС: на СОИ при отсутствии ОДПУ/НИКИТИНА АЛИНА ГЕННАДЬЕВНА</v>
      </c>
    </row>
    <row r="120" spans="1:15" ht="33.75">
      <c r="A120" s="31" t="s">
        <v>0</v>
      </c>
      <c r="B120" s="31"/>
      <c r="C120" s="31"/>
      <c r="D120" s="3" t="s">
        <v>44</v>
      </c>
      <c r="E120" s="6" t="s">
        <v>0</v>
      </c>
      <c r="F120" s="6" t="s">
        <v>0</v>
      </c>
      <c r="G120" s="7" t="s">
        <v>197</v>
      </c>
      <c r="H120" s="7" t="s">
        <v>23</v>
      </c>
      <c r="I120" s="8" t="s">
        <v>23</v>
      </c>
      <c r="J120" s="7" t="s">
        <v>23</v>
      </c>
      <c r="K120" s="7" t="s">
        <v>196</v>
      </c>
      <c r="L120" s="7" t="s">
        <v>197</v>
      </c>
      <c r="M120" s="7" t="s">
        <v>196</v>
      </c>
      <c r="N120" s="7" t="s">
        <v>23</v>
      </c>
      <c r="O120" s="21" t="str">
        <f t="shared" si="1"/>
        <v>ХВ для ГВС: на СОИ при отсутствии  ОДПУ/НИКИТИНА АЛИНА ГЕННАДЬЕВНА</v>
      </c>
    </row>
    <row r="121" spans="1:15" ht="33.75">
      <c r="A121" s="31" t="s">
        <v>0</v>
      </c>
      <c r="B121" s="31"/>
      <c r="C121" s="31"/>
      <c r="D121" s="3" t="s">
        <v>46</v>
      </c>
      <c r="E121" s="6" t="s">
        <v>0</v>
      </c>
      <c r="F121" s="6" t="s">
        <v>0</v>
      </c>
      <c r="G121" s="7" t="s">
        <v>198</v>
      </c>
      <c r="H121" s="7" t="s">
        <v>23</v>
      </c>
      <c r="I121" s="8" t="s">
        <v>23</v>
      </c>
      <c r="J121" s="7" t="s">
        <v>23</v>
      </c>
      <c r="K121" s="7" t="s">
        <v>199</v>
      </c>
      <c r="L121" s="7" t="s">
        <v>198</v>
      </c>
      <c r="M121" s="7" t="s">
        <v>199</v>
      </c>
      <c r="N121" s="7" t="s">
        <v>23</v>
      </c>
      <c r="O121" s="21" t="str">
        <f t="shared" si="1"/>
        <v>Стоки ХВ: на СОИ при отсутствии ОДПУ по ХВС/НИКИТИНА АЛИНА ГЕННАДЬЕВНА</v>
      </c>
    </row>
    <row r="122" spans="1:15" ht="33.75">
      <c r="A122" s="31" t="s">
        <v>0</v>
      </c>
      <c r="B122" s="31"/>
      <c r="C122" s="31"/>
      <c r="D122" s="3" t="s">
        <v>49</v>
      </c>
      <c r="E122" s="6" t="s">
        <v>0</v>
      </c>
      <c r="F122" s="6" t="s">
        <v>0</v>
      </c>
      <c r="G122" s="7" t="s">
        <v>200</v>
      </c>
      <c r="H122" s="7" t="s">
        <v>23</v>
      </c>
      <c r="I122" s="8" t="s">
        <v>23</v>
      </c>
      <c r="J122" s="7" t="s">
        <v>23</v>
      </c>
      <c r="K122" s="7" t="s">
        <v>199</v>
      </c>
      <c r="L122" s="7" t="s">
        <v>200</v>
      </c>
      <c r="M122" s="7" t="s">
        <v>199</v>
      </c>
      <c r="N122" s="7" t="s">
        <v>23</v>
      </c>
      <c r="O122" s="21" t="str">
        <f t="shared" si="1"/>
        <v>Стоки ГВ: на СОИ при отсутствии ОДПУ по ГВС/НИКИТИНА АЛИНА ГЕННАДЬЕВНА</v>
      </c>
    </row>
    <row r="123" spans="1:15" ht="33.75">
      <c r="A123" s="31" t="s">
        <v>0</v>
      </c>
      <c r="B123" s="31"/>
      <c r="C123" s="31"/>
      <c r="D123" s="3" t="s">
        <v>51</v>
      </c>
      <c r="E123" s="6" t="s">
        <v>0</v>
      </c>
      <c r="F123" s="6" t="s">
        <v>0</v>
      </c>
      <c r="G123" s="7" t="s">
        <v>201</v>
      </c>
      <c r="H123" s="7" t="s">
        <v>23</v>
      </c>
      <c r="I123" s="8" t="s">
        <v>23</v>
      </c>
      <c r="J123" s="7" t="s">
        <v>201</v>
      </c>
      <c r="K123" s="7" t="s">
        <v>23</v>
      </c>
      <c r="L123" s="7" t="s">
        <v>201</v>
      </c>
      <c r="M123" s="7" t="s">
        <v>201</v>
      </c>
      <c r="N123" s="7" t="s">
        <v>23</v>
      </c>
      <c r="O123" s="21" t="str">
        <f t="shared" si="1"/>
        <v>Обращение с ТКО (объем по площади)/НИКИТИНА АЛИНА ГЕННАДЬЕВНА</v>
      </c>
    </row>
    <row r="124" spans="1:15" ht="12.75">
      <c r="A124" s="32" t="s">
        <v>0</v>
      </c>
      <c r="B124" s="32"/>
      <c r="C124" s="32"/>
      <c r="D124" s="32"/>
      <c r="E124" s="9" t="s">
        <v>202</v>
      </c>
      <c r="F124" s="9" t="s">
        <v>203</v>
      </c>
      <c r="G124" s="10">
        <v>1869.9800000000002</v>
      </c>
      <c r="H124" s="10">
        <v>0</v>
      </c>
      <c r="I124" s="10">
        <v>0</v>
      </c>
      <c r="J124" s="10">
        <v>1749.7200000000003</v>
      </c>
      <c r="K124" s="10">
        <v>334.90999999999997</v>
      </c>
      <c r="L124" s="10">
        <v>1869.9800000000002</v>
      </c>
      <c r="M124" s="10">
        <v>2084.63</v>
      </c>
      <c r="N124" s="10">
        <v>0</v>
      </c>
      <c r="O124" s="21" t="str">
        <f t="shared" si="1"/>
        <v>/НИКИТИНА АЛИНА ГЕННАДЬЕВНА</v>
      </c>
    </row>
    <row r="125" spans="1:15" ht="22.5">
      <c r="A125" s="3" t="s">
        <v>204</v>
      </c>
      <c r="B125" s="4" t="s">
        <v>205</v>
      </c>
      <c r="C125" s="11" t="s">
        <v>246</v>
      </c>
      <c r="D125" s="5" t="s">
        <v>0</v>
      </c>
      <c r="E125" s="5" t="s">
        <v>0</v>
      </c>
      <c r="F125" s="5" t="s">
        <v>0</v>
      </c>
      <c r="G125" s="5" t="s">
        <v>0</v>
      </c>
      <c r="H125" s="5" t="s">
        <v>0</v>
      </c>
      <c r="I125" s="5" t="s">
        <v>0</v>
      </c>
      <c r="J125" s="5" t="s">
        <v>0</v>
      </c>
      <c r="K125" s="5" t="s">
        <v>0</v>
      </c>
      <c r="L125" s="5" t="s">
        <v>0</v>
      </c>
      <c r="M125" s="5" t="s">
        <v>0</v>
      </c>
      <c r="N125" s="5" t="s">
        <v>0</v>
      </c>
      <c r="O125" s="21" t="str">
        <f t="shared" si="1"/>
        <v>/ПАВЛОВА ВЕРА ИВАНОВНА</v>
      </c>
    </row>
    <row r="126" spans="1:15" ht="22.5">
      <c r="A126" s="31" t="s">
        <v>0</v>
      </c>
      <c r="B126" s="31"/>
      <c r="C126" s="31"/>
      <c r="D126" s="3" t="s">
        <v>21</v>
      </c>
      <c r="E126" s="6" t="s">
        <v>0</v>
      </c>
      <c r="F126" s="6" t="s">
        <v>0</v>
      </c>
      <c r="G126" s="7" t="s">
        <v>206</v>
      </c>
      <c r="H126" s="7" t="s">
        <v>23</v>
      </c>
      <c r="I126" s="8" t="s">
        <v>23</v>
      </c>
      <c r="J126" s="7" t="s">
        <v>206</v>
      </c>
      <c r="K126" s="7" t="s">
        <v>23</v>
      </c>
      <c r="L126" s="7" t="s">
        <v>206</v>
      </c>
      <c r="M126" s="7" t="s">
        <v>206</v>
      </c>
      <c r="N126" s="7" t="s">
        <v>23</v>
      </c>
      <c r="O126" s="21" t="str">
        <f t="shared" si="1"/>
        <v>Лифт: ОтдКВ (собственность)/ПАВЛОВА ВЕРА ИВАНОВНА</v>
      </c>
    </row>
    <row r="127" spans="1:15" ht="22.5">
      <c r="A127" s="31" t="s">
        <v>0</v>
      </c>
      <c r="B127" s="31"/>
      <c r="C127" s="31"/>
      <c r="D127" s="3" t="s">
        <v>24</v>
      </c>
      <c r="E127" s="6" t="s">
        <v>0</v>
      </c>
      <c r="F127" s="6" t="s">
        <v>0</v>
      </c>
      <c r="G127" s="7" t="s">
        <v>207</v>
      </c>
      <c r="H127" s="7" t="s">
        <v>23</v>
      </c>
      <c r="I127" s="8" t="s">
        <v>23</v>
      </c>
      <c r="J127" s="7" t="s">
        <v>207</v>
      </c>
      <c r="K127" s="7" t="s">
        <v>23</v>
      </c>
      <c r="L127" s="7" t="s">
        <v>207</v>
      </c>
      <c r="M127" s="7" t="s">
        <v>207</v>
      </c>
      <c r="N127" s="7" t="s">
        <v>23</v>
      </c>
      <c r="O127" s="21" t="str">
        <f t="shared" si="1"/>
        <v>Тех. освид. лифтов/ПАВЛОВА ВЕРА ИВАНОВНА</v>
      </c>
    </row>
    <row r="128" spans="1:15" ht="22.5">
      <c r="A128" s="31" t="s">
        <v>0</v>
      </c>
      <c r="B128" s="31"/>
      <c r="C128" s="31"/>
      <c r="D128" s="3" t="s">
        <v>26</v>
      </c>
      <c r="E128" s="6" t="s">
        <v>0</v>
      </c>
      <c r="F128" s="6" t="s">
        <v>0</v>
      </c>
      <c r="G128" s="7" t="s">
        <v>208</v>
      </c>
      <c r="H128" s="7" t="s">
        <v>23</v>
      </c>
      <c r="I128" s="8" t="s">
        <v>23</v>
      </c>
      <c r="J128" s="7" t="s">
        <v>208</v>
      </c>
      <c r="K128" s="7" t="s">
        <v>23</v>
      </c>
      <c r="L128" s="7" t="s">
        <v>208</v>
      </c>
      <c r="M128" s="7" t="s">
        <v>208</v>
      </c>
      <c r="N128" s="7" t="s">
        <v>23</v>
      </c>
      <c r="O128" s="21" t="str">
        <f t="shared" si="1"/>
        <v>Сод. и рем. помещений (с.ж.)/ПАВЛОВА ВЕРА ИВАНОВНА</v>
      </c>
    </row>
    <row r="129" spans="1:15" ht="22.5">
      <c r="A129" s="31" t="s">
        <v>0</v>
      </c>
      <c r="B129" s="31"/>
      <c r="C129" s="31"/>
      <c r="D129" s="3" t="s">
        <v>172</v>
      </c>
      <c r="E129" s="6" t="s">
        <v>0</v>
      </c>
      <c r="F129" s="6" t="s">
        <v>0</v>
      </c>
      <c r="G129" s="7" t="s">
        <v>173</v>
      </c>
      <c r="H129" s="7" t="s">
        <v>23</v>
      </c>
      <c r="I129" s="8" t="s">
        <v>23</v>
      </c>
      <c r="J129" s="7" t="s">
        <v>173</v>
      </c>
      <c r="K129" s="7" t="s">
        <v>23</v>
      </c>
      <c r="L129" s="7" t="s">
        <v>173</v>
      </c>
      <c r="M129" s="7" t="s">
        <v>173</v>
      </c>
      <c r="N129" s="7" t="s">
        <v>23</v>
      </c>
      <c r="O129" s="21" t="str">
        <f t="shared" si="1"/>
        <v>Антенна (базовый пакет, 10 каналов)/ПАВЛОВА ВЕРА ИВАНОВНА</v>
      </c>
    </row>
    <row r="130" spans="1:15" ht="33.75">
      <c r="A130" s="31" t="s">
        <v>0</v>
      </c>
      <c r="B130" s="31"/>
      <c r="C130" s="31"/>
      <c r="D130" s="3" t="s">
        <v>28</v>
      </c>
      <c r="E130" s="6" t="s">
        <v>0</v>
      </c>
      <c r="F130" s="6" t="s">
        <v>0</v>
      </c>
      <c r="G130" s="7" t="s">
        <v>23</v>
      </c>
      <c r="H130" s="7" t="s">
        <v>23</v>
      </c>
      <c r="I130" s="8" t="s">
        <v>23</v>
      </c>
      <c r="J130" s="7" t="s">
        <v>23</v>
      </c>
      <c r="K130" s="7" t="s">
        <v>209</v>
      </c>
      <c r="L130" s="7" t="s">
        <v>23</v>
      </c>
      <c r="M130" s="7" t="s">
        <v>209</v>
      </c>
      <c r="N130" s="7" t="s">
        <v>23</v>
      </c>
      <c r="O130" s="21" t="str">
        <f t="shared" si="1"/>
        <v>Электроснабжение: на СОИ при отсутствии ОДПУ/ПАВЛОВА ВЕРА ИВАНОВНА</v>
      </c>
    </row>
    <row r="131" spans="1:15" ht="33.75">
      <c r="A131" s="31" t="s">
        <v>0</v>
      </c>
      <c r="B131" s="31"/>
      <c r="C131" s="31"/>
      <c r="D131" s="3" t="s">
        <v>30</v>
      </c>
      <c r="E131" s="6" t="s">
        <v>0</v>
      </c>
      <c r="F131" s="6" t="s">
        <v>0</v>
      </c>
      <c r="G131" s="7" t="s">
        <v>210</v>
      </c>
      <c r="H131" s="7" t="s">
        <v>23</v>
      </c>
      <c r="I131" s="8" t="s">
        <v>23</v>
      </c>
      <c r="J131" s="7" t="s">
        <v>23</v>
      </c>
      <c r="K131" s="7" t="s">
        <v>23</v>
      </c>
      <c r="L131" s="7" t="s">
        <v>210</v>
      </c>
      <c r="M131" s="7" t="s">
        <v>23</v>
      </c>
      <c r="N131" s="7" t="s">
        <v>23</v>
      </c>
      <c r="O131" s="21" t="str">
        <f t="shared" si="1"/>
        <v>Электроснабжение: на СОИ при наличии ОДПУ/ПАВЛОВА ВЕРА ИВАНОВНА</v>
      </c>
    </row>
    <row r="132" spans="1:15" ht="33.75">
      <c r="A132" s="31" t="s">
        <v>0</v>
      </c>
      <c r="B132" s="31"/>
      <c r="C132" s="31"/>
      <c r="D132" s="3" t="s">
        <v>32</v>
      </c>
      <c r="E132" s="6" t="s">
        <v>0</v>
      </c>
      <c r="F132" s="6" t="s">
        <v>0</v>
      </c>
      <c r="G132" s="7" t="s">
        <v>211</v>
      </c>
      <c r="H132" s="7" t="s">
        <v>23</v>
      </c>
      <c r="I132" s="8" t="s">
        <v>23</v>
      </c>
      <c r="J132" s="7" t="s">
        <v>23</v>
      </c>
      <c r="K132" s="7" t="s">
        <v>212</v>
      </c>
      <c r="L132" s="7" t="s">
        <v>211</v>
      </c>
      <c r="M132" s="7" t="s">
        <v>212</v>
      </c>
      <c r="N132" s="7" t="s">
        <v>23</v>
      </c>
      <c r="O132" s="21" t="str">
        <f t="shared" si="1"/>
        <v>ТЭ для ГВ: на СОИ при отсутствии ОДПУ/ПАВЛОВА ВЕРА ИВАНОВНА</v>
      </c>
    </row>
    <row r="133" spans="1:15" ht="22.5">
      <c r="A133" s="31" t="s">
        <v>0</v>
      </c>
      <c r="B133" s="31"/>
      <c r="C133" s="31"/>
      <c r="D133" s="3" t="s">
        <v>35</v>
      </c>
      <c r="E133" s="6" t="s">
        <v>0</v>
      </c>
      <c r="F133" s="6" t="s">
        <v>0</v>
      </c>
      <c r="G133" s="7" t="s">
        <v>213</v>
      </c>
      <c r="H133" s="7" t="s">
        <v>23</v>
      </c>
      <c r="I133" s="8" t="s">
        <v>23</v>
      </c>
      <c r="J133" s="7" t="s">
        <v>213</v>
      </c>
      <c r="K133" s="7" t="s">
        <v>23</v>
      </c>
      <c r="L133" s="7" t="s">
        <v>213</v>
      </c>
      <c r="M133" s="7" t="s">
        <v>213</v>
      </c>
      <c r="N133" s="7" t="s">
        <v>23</v>
      </c>
      <c r="O133" s="21" t="str">
        <f t="shared" si="1"/>
        <v>Капит. ремонт ФКР/ПАВЛОВА ВЕРА ИВАНОВНА</v>
      </c>
    </row>
    <row r="134" spans="1:15" ht="12.75">
      <c r="A134" s="31" t="s">
        <v>0</v>
      </c>
      <c r="B134" s="31"/>
      <c r="C134" s="31"/>
      <c r="D134" s="3" t="s">
        <v>37</v>
      </c>
      <c r="E134" s="6" t="s">
        <v>0</v>
      </c>
      <c r="F134" s="6" t="s">
        <v>0</v>
      </c>
      <c r="G134" s="7" t="s">
        <v>38</v>
      </c>
      <c r="H134" s="7" t="s">
        <v>23</v>
      </c>
      <c r="I134" s="8" t="s">
        <v>23</v>
      </c>
      <c r="J134" s="7" t="s">
        <v>38</v>
      </c>
      <c r="K134" s="7" t="s">
        <v>23</v>
      </c>
      <c r="L134" s="7" t="s">
        <v>38</v>
      </c>
      <c r="M134" s="7" t="s">
        <v>38</v>
      </c>
      <c r="N134" s="7" t="s">
        <v>23</v>
      </c>
      <c r="O134" s="21" t="str">
        <f t="shared" si="1"/>
        <v>Охрана дома/ПАВЛОВА ВЕРА ИВАНОВНА</v>
      </c>
    </row>
    <row r="135" spans="1:15" ht="12.75">
      <c r="A135" s="31" t="s">
        <v>0</v>
      </c>
      <c r="B135" s="31"/>
      <c r="C135" s="31"/>
      <c r="D135" s="3" t="s">
        <v>39</v>
      </c>
      <c r="E135" s="6" t="s">
        <v>0</v>
      </c>
      <c r="F135" s="6" t="s">
        <v>0</v>
      </c>
      <c r="G135" s="7" t="s">
        <v>40</v>
      </c>
      <c r="H135" s="7" t="s">
        <v>23</v>
      </c>
      <c r="I135" s="8" t="s">
        <v>23</v>
      </c>
      <c r="J135" s="7" t="s">
        <v>40</v>
      </c>
      <c r="K135" s="7" t="s">
        <v>23</v>
      </c>
      <c r="L135" s="7" t="s">
        <v>40</v>
      </c>
      <c r="M135" s="7" t="s">
        <v>40</v>
      </c>
      <c r="N135" s="7" t="s">
        <v>23</v>
      </c>
      <c r="O135" s="21" t="str">
        <f t="shared" si="1"/>
        <v>Видеодомофон/ПАВЛОВА ВЕРА ИВАНОВНА</v>
      </c>
    </row>
    <row r="136" spans="1:15" ht="22.5">
      <c r="A136" s="31" t="s">
        <v>0</v>
      </c>
      <c r="B136" s="31"/>
      <c r="C136" s="31"/>
      <c r="D136" s="3" t="s">
        <v>41</v>
      </c>
      <c r="E136" s="6" t="s">
        <v>0</v>
      </c>
      <c r="F136" s="6" t="s">
        <v>0</v>
      </c>
      <c r="G136" s="7" t="s">
        <v>214</v>
      </c>
      <c r="H136" s="7" t="s">
        <v>23</v>
      </c>
      <c r="I136" s="8" t="s">
        <v>23</v>
      </c>
      <c r="J136" s="7" t="s">
        <v>23</v>
      </c>
      <c r="K136" s="7" t="s">
        <v>215</v>
      </c>
      <c r="L136" s="7" t="s">
        <v>214</v>
      </c>
      <c r="M136" s="7" t="s">
        <v>215</v>
      </c>
      <c r="N136" s="7" t="s">
        <v>23</v>
      </c>
      <c r="O136" s="21" t="str">
        <f t="shared" si="1"/>
        <v>ХВС: на СОИ при отсутствии ОДПУ/ПАВЛОВА ВЕРА ИВАНОВНА</v>
      </c>
    </row>
    <row r="137" spans="1:15" ht="33.75">
      <c r="A137" s="31" t="s">
        <v>0</v>
      </c>
      <c r="B137" s="31"/>
      <c r="C137" s="31"/>
      <c r="D137" s="3" t="s">
        <v>44</v>
      </c>
      <c r="E137" s="6" t="s">
        <v>0</v>
      </c>
      <c r="F137" s="6" t="s">
        <v>0</v>
      </c>
      <c r="G137" s="7" t="s">
        <v>216</v>
      </c>
      <c r="H137" s="7" t="s">
        <v>23</v>
      </c>
      <c r="I137" s="8" t="s">
        <v>23</v>
      </c>
      <c r="J137" s="7" t="s">
        <v>23</v>
      </c>
      <c r="K137" s="7" t="s">
        <v>215</v>
      </c>
      <c r="L137" s="7" t="s">
        <v>216</v>
      </c>
      <c r="M137" s="7" t="s">
        <v>215</v>
      </c>
      <c r="N137" s="7" t="s">
        <v>23</v>
      </c>
      <c r="O137" s="21" t="str">
        <f t="shared" si="1"/>
        <v>ХВ для ГВС: на СОИ при отсутствии  ОДПУ/ПАВЛОВА ВЕРА ИВАНОВНА</v>
      </c>
    </row>
    <row r="138" spans="1:15" ht="33.75">
      <c r="A138" s="31" t="s">
        <v>0</v>
      </c>
      <c r="B138" s="31"/>
      <c r="C138" s="31"/>
      <c r="D138" s="3" t="s">
        <v>46</v>
      </c>
      <c r="E138" s="6" t="s">
        <v>0</v>
      </c>
      <c r="F138" s="6" t="s">
        <v>0</v>
      </c>
      <c r="G138" s="7" t="s">
        <v>217</v>
      </c>
      <c r="H138" s="7" t="s">
        <v>23</v>
      </c>
      <c r="I138" s="8" t="s">
        <v>23</v>
      </c>
      <c r="J138" s="7" t="s">
        <v>23</v>
      </c>
      <c r="K138" s="7" t="s">
        <v>218</v>
      </c>
      <c r="L138" s="7" t="s">
        <v>217</v>
      </c>
      <c r="M138" s="7" t="s">
        <v>218</v>
      </c>
      <c r="N138" s="7" t="s">
        <v>23</v>
      </c>
      <c r="O138" s="21" t="str">
        <f t="shared" si="1"/>
        <v>Стоки ХВ: на СОИ при отсутствии ОДПУ по ХВС/ПАВЛОВА ВЕРА ИВАНОВНА</v>
      </c>
    </row>
    <row r="139" spans="1:15" ht="33.75">
      <c r="A139" s="31" t="s">
        <v>0</v>
      </c>
      <c r="B139" s="31"/>
      <c r="C139" s="31"/>
      <c r="D139" s="3" t="s">
        <v>49</v>
      </c>
      <c r="E139" s="6" t="s">
        <v>0</v>
      </c>
      <c r="F139" s="6" t="s">
        <v>0</v>
      </c>
      <c r="G139" s="7" t="s">
        <v>219</v>
      </c>
      <c r="H139" s="7" t="s">
        <v>23</v>
      </c>
      <c r="I139" s="8" t="s">
        <v>23</v>
      </c>
      <c r="J139" s="7" t="s">
        <v>23</v>
      </c>
      <c r="K139" s="7" t="s">
        <v>218</v>
      </c>
      <c r="L139" s="7" t="s">
        <v>219</v>
      </c>
      <c r="M139" s="7" t="s">
        <v>218</v>
      </c>
      <c r="N139" s="7" t="s">
        <v>23</v>
      </c>
      <c r="O139" s="21" t="str">
        <f aca="true" t="shared" si="2" ref="O139:O202">CONCATENATE(D139,"/",IF(AND(C139&lt;&gt;0,_xlfn.NUMBERVALUE(SUBSTITUTE(G140,".",","))&gt;0),C139,RIGHT(O138,LEN(O138)-SEARCH("/",O138))))</f>
        <v>Стоки ГВ: на СОИ при отсутствии ОДПУ по ГВС/ПАВЛОВА ВЕРА ИВАНОВНА</v>
      </c>
    </row>
    <row r="140" spans="1:15" ht="33.75">
      <c r="A140" s="31" t="s">
        <v>0</v>
      </c>
      <c r="B140" s="31"/>
      <c r="C140" s="31"/>
      <c r="D140" s="3" t="s">
        <v>51</v>
      </c>
      <c r="E140" s="6" t="s">
        <v>0</v>
      </c>
      <c r="F140" s="6" t="s">
        <v>0</v>
      </c>
      <c r="G140" s="7" t="s">
        <v>220</v>
      </c>
      <c r="H140" s="7" t="s">
        <v>23</v>
      </c>
      <c r="I140" s="8" t="s">
        <v>23</v>
      </c>
      <c r="J140" s="7" t="s">
        <v>220</v>
      </c>
      <c r="K140" s="7" t="s">
        <v>23</v>
      </c>
      <c r="L140" s="7" t="s">
        <v>220</v>
      </c>
      <c r="M140" s="7" t="s">
        <v>220</v>
      </c>
      <c r="N140" s="7" t="s">
        <v>23</v>
      </c>
      <c r="O140" s="21" t="str">
        <f t="shared" si="2"/>
        <v>Обращение с ТКО (объем по площади)/ПАВЛОВА ВЕРА ИВАНОВНА</v>
      </c>
    </row>
    <row r="141" spans="1:15" ht="12.75">
      <c r="A141" s="32" t="s">
        <v>0</v>
      </c>
      <c r="B141" s="32"/>
      <c r="C141" s="32"/>
      <c r="D141" s="32"/>
      <c r="E141" s="9" t="s">
        <v>55</v>
      </c>
      <c r="F141" s="9" t="s">
        <v>221</v>
      </c>
      <c r="G141" s="10">
        <v>2421.64</v>
      </c>
      <c r="H141" s="10">
        <v>0</v>
      </c>
      <c r="I141" s="10">
        <v>0</v>
      </c>
      <c r="J141" s="10">
        <v>2262.9900000000002</v>
      </c>
      <c r="K141" s="10">
        <v>441.8599999999999</v>
      </c>
      <c r="L141" s="10">
        <v>2421.64</v>
      </c>
      <c r="M141" s="10">
        <v>2704.850000000001</v>
      </c>
      <c r="N141" s="10">
        <v>0</v>
      </c>
      <c r="O141" s="21" t="str">
        <f t="shared" si="2"/>
        <v>/ПАВЛОВА ВЕРА ИВАНОВНА</v>
      </c>
    </row>
    <row r="142" spans="1:15" ht="33.75">
      <c r="A142" s="3" t="s">
        <v>222</v>
      </c>
      <c r="B142" s="4" t="s">
        <v>223</v>
      </c>
      <c r="C142" s="11" t="s">
        <v>247</v>
      </c>
      <c r="D142" s="5" t="s">
        <v>0</v>
      </c>
      <c r="E142" s="5" t="s">
        <v>0</v>
      </c>
      <c r="F142" s="5" t="s">
        <v>0</v>
      </c>
      <c r="G142" s="5" t="s">
        <v>0</v>
      </c>
      <c r="H142" s="5" t="s">
        <v>0</v>
      </c>
      <c r="I142" s="5" t="s">
        <v>0</v>
      </c>
      <c r="J142" s="5" t="s">
        <v>0</v>
      </c>
      <c r="K142" s="5" t="s">
        <v>0</v>
      </c>
      <c r="L142" s="5" t="s">
        <v>0</v>
      </c>
      <c r="M142" s="5" t="s">
        <v>0</v>
      </c>
      <c r="N142" s="5" t="s">
        <v>0</v>
      </c>
      <c r="O142" s="21" t="str">
        <f t="shared" si="2"/>
        <v>/СЕРГЕЕВА АНЖЕЛИКА ВИКТОРОВНА</v>
      </c>
    </row>
    <row r="143" spans="1:15" ht="22.5">
      <c r="A143" s="31" t="s">
        <v>0</v>
      </c>
      <c r="B143" s="31"/>
      <c r="C143" s="31"/>
      <c r="D143" s="3" t="s">
        <v>21</v>
      </c>
      <c r="E143" s="6" t="s">
        <v>0</v>
      </c>
      <c r="F143" s="6" t="s">
        <v>0</v>
      </c>
      <c r="G143" s="7" t="s">
        <v>224</v>
      </c>
      <c r="H143" s="7" t="s">
        <v>23</v>
      </c>
      <c r="I143" s="8" t="s">
        <v>23</v>
      </c>
      <c r="J143" s="7" t="s">
        <v>224</v>
      </c>
      <c r="K143" s="7" t="s">
        <v>23</v>
      </c>
      <c r="L143" s="7" t="s">
        <v>224</v>
      </c>
      <c r="M143" s="7" t="s">
        <v>224</v>
      </c>
      <c r="N143" s="7" t="s">
        <v>23</v>
      </c>
      <c r="O143" s="21" t="str">
        <f t="shared" si="2"/>
        <v>Лифт: ОтдКВ (собственность)/СЕРГЕЕВА АНЖЕЛИКА ВИКТОРОВНА</v>
      </c>
    </row>
    <row r="144" spans="1:15" ht="22.5">
      <c r="A144" s="31" t="s">
        <v>0</v>
      </c>
      <c r="B144" s="31"/>
      <c r="C144" s="31"/>
      <c r="D144" s="3" t="s">
        <v>24</v>
      </c>
      <c r="E144" s="6" t="s">
        <v>0</v>
      </c>
      <c r="F144" s="6" t="s">
        <v>0</v>
      </c>
      <c r="G144" s="7" t="s">
        <v>225</v>
      </c>
      <c r="H144" s="7" t="s">
        <v>23</v>
      </c>
      <c r="I144" s="8" t="s">
        <v>23</v>
      </c>
      <c r="J144" s="7" t="s">
        <v>225</v>
      </c>
      <c r="K144" s="7" t="s">
        <v>23</v>
      </c>
      <c r="L144" s="7" t="s">
        <v>225</v>
      </c>
      <c r="M144" s="7" t="s">
        <v>225</v>
      </c>
      <c r="N144" s="7" t="s">
        <v>23</v>
      </c>
      <c r="O144" s="21" t="str">
        <f t="shared" si="2"/>
        <v>Тех. освид. лифтов/СЕРГЕЕВА АНЖЕЛИКА ВИКТОРОВНА</v>
      </c>
    </row>
    <row r="145" spans="1:15" ht="22.5">
      <c r="A145" s="31" t="s">
        <v>0</v>
      </c>
      <c r="B145" s="31"/>
      <c r="C145" s="31"/>
      <c r="D145" s="3" t="s">
        <v>26</v>
      </c>
      <c r="E145" s="6" t="s">
        <v>0</v>
      </c>
      <c r="F145" s="6" t="s">
        <v>0</v>
      </c>
      <c r="G145" s="7" t="s">
        <v>226</v>
      </c>
      <c r="H145" s="7" t="s">
        <v>23</v>
      </c>
      <c r="I145" s="8" t="s">
        <v>23</v>
      </c>
      <c r="J145" s="7" t="s">
        <v>226</v>
      </c>
      <c r="K145" s="7" t="s">
        <v>23</v>
      </c>
      <c r="L145" s="7" t="s">
        <v>226</v>
      </c>
      <c r="M145" s="7" t="s">
        <v>226</v>
      </c>
      <c r="N145" s="7" t="s">
        <v>23</v>
      </c>
      <c r="O145" s="21" t="str">
        <f t="shared" si="2"/>
        <v>Сод. и рем. помещений (с.ж.)/СЕРГЕЕВА АНЖЕЛИКА ВИКТОРОВНА</v>
      </c>
    </row>
    <row r="146" spans="1:15" ht="33.75">
      <c r="A146" s="31" t="s">
        <v>0</v>
      </c>
      <c r="B146" s="31"/>
      <c r="C146" s="31"/>
      <c r="D146" s="3" t="s">
        <v>28</v>
      </c>
      <c r="E146" s="6" t="s">
        <v>0</v>
      </c>
      <c r="F146" s="6" t="s">
        <v>0</v>
      </c>
      <c r="G146" s="7" t="s">
        <v>23</v>
      </c>
      <c r="H146" s="7" t="s">
        <v>23</v>
      </c>
      <c r="I146" s="8" t="s">
        <v>23</v>
      </c>
      <c r="J146" s="7" t="s">
        <v>23</v>
      </c>
      <c r="K146" s="7" t="s">
        <v>227</v>
      </c>
      <c r="L146" s="7" t="s">
        <v>23</v>
      </c>
      <c r="M146" s="7" t="s">
        <v>227</v>
      </c>
      <c r="N146" s="7" t="s">
        <v>23</v>
      </c>
      <c r="O146" s="21" t="str">
        <f t="shared" si="2"/>
        <v>Электроснабжение: на СОИ при отсутствии ОДПУ/СЕРГЕЕВА АНЖЕЛИКА ВИКТОРОВНА</v>
      </c>
    </row>
    <row r="147" spans="1:15" ht="33.75">
      <c r="A147" s="31" t="s">
        <v>0</v>
      </c>
      <c r="B147" s="31"/>
      <c r="C147" s="31"/>
      <c r="D147" s="3" t="s">
        <v>30</v>
      </c>
      <c r="E147" s="6" t="s">
        <v>0</v>
      </c>
      <c r="F147" s="6" t="s">
        <v>0</v>
      </c>
      <c r="G147" s="7" t="s">
        <v>228</v>
      </c>
      <c r="H147" s="7" t="s">
        <v>23</v>
      </c>
      <c r="I147" s="8" t="s">
        <v>23</v>
      </c>
      <c r="J147" s="7" t="s">
        <v>23</v>
      </c>
      <c r="K147" s="7" t="s">
        <v>23</v>
      </c>
      <c r="L147" s="7" t="s">
        <v>228</v>
      </c>
      <c r="M147" s="7" t="s">
        <v>23</v>
      </c>
      <c r="N147" s="7" t="s">
        <v>23</v>
      </c>
      <c r="O147" s="21" t="str">
        <f t="shared" si="2"/>
        <v>Электроснабжение: на СОИ при наличии ОДПУ/СЕРГЕЕВА АНЖЕЛИКА ВИКТОРОВНА</v>
      </c>
    </row>
    <row r="148" spans="1:15" ht="33.75">
      <c r="A148" s="31" t="s">
        <v>0</v>
      </c>
      <c r="B148" s="31"/>
      <c r="C148" s="31"/>
      <c r="D148" s="3" t="s">
        <v>32</v>
      </c>
      <c r="E148" s="6" t="s">
        <v>0</v>
      </c>
      <c r="F148" s="6" t="s">
        <v>0</v>
      </c>
      <c r="G148" s="7" t="s">
        <v>229</v>
      </c>
      <c r="H148" s="7" t="s">
        <v>23</v>
      </c>
      <c r="I148" s="8" t="s">
        <v>23</v>
      </c>
      <c r="J148" s="7" t="s">
        <v>23</v>
      </c>
      <c r="K148" s="7" t="s">
        <v>230</v>
      </c>
      <c r="L148" s="7" t="s">
        <v>229</v>
      </c>
      <c r="M148" s="7" t="s">
        <v>230</v>
      </c>
      <c r="N148" s="7" t="s">
        <v>23</v>
      </c>
      <c r="O148" s="21" t="str">
        <f t="shared" si="2"/>
        <v>ТЭ для ГВ: на СОИ при отсутствии ОДПУ/СЕРГЕЕВА АНЖЕЛИКА ВИКТОРОВНА</v>
      </c>
    </row>
    <row r="149" spans="1:15" ht="22.5">
      <c r="A149" s="31" t="s">
        <v>0</v>
      </c>
      <c r="B149" s="31"/>
      <c r="C149" s="31"/>
      <c r="D149" s="3" t="s">
        <v>35</v>
      </c>
      <c r="E149" s="6" t="s">
        <v>0</v>
      </c>
      <c r="F149" s="6" t="s">
        <v>0</v>
      </c>
      <c r="G149" s="7" t="s">
        <v>231</v>
      </c>
      <c r="H149" s="7" t="s">
        <v>23</v>
      </c>
      <c r="I149" s="8" t="s">
        <v>23</v>
      </c>
      <c r="J149" s="7" t="s">
        <v>231</v>
      </c>
      <c r="K149" s="7" t="s">
        <v>23</v>
      </c>
      <c r="L149" s="7" t="s">
        <v>231</v>
      </c>
      <c r="M149" s="7" t="s">
        <v>231</v>
      </c>
      <c r="N149" s="7" t="s">
        <v>23</v>
      </c>
      <c r="O149" s="21" t="str">
        <f t="shared" si="2"/>
        <v>Капит. ремонт ФКР/СЕРГЕЕВА АНЖЕЛИКА ВИКТОРОВНА</v>
      </c>
    </row>
    <row r="150" spans="1:15" ht="12.75">
      <c r="A150" s="31" t="s">
        <v>0</v>
      </c>
      <c r="B150" s="31"/>
      <c r="C150" s="31"/>
      <c r="D150" s="3" t="s">
        <v>37</v>
      </c>
      <c r="E150" s="6" t="s">
        <v>0</v>
      </c>
      <c r="F150" s="6" t="s">
        <v>0</v>
      </c>
      <c r="G150" s="7" t="s">
        <v>38</v>
      </c>
      <c r="H150" s="7" t="s">
        <v>23</v>
      </c>
      <c r="I150" s="8" t="s">
        <v>23</v>
      </c>
      <c r="J150" s="7" t="s">
        <v>38</v>
      </c>
      <c r="K150" s="7" t="s">
        <v>23</v>
      </c>
      <c r="L150" s="7" t="s">
        <v>38</v>
      </c>
      <c r="M150" s="7" t="s">
        <v>38</v>
      </c>
      <c r="N150" s="7" t="s">
        <v>23</v>
      </c>
      <c r="O150" s="21" t="str">
        <f t="shared" si="2"/>
        <v>Охрана дома/СЕРГЕЕВА АНЖЕЛИКА ВИКТОРОВНА</v>
      </c>
    </row>
    <row r="151" spans="1:15" ht="12.75">
      <c r="A151" s="31" t="s">
        <v>0</v>
      </c>
      <c r="B151" s="31"/>
      <c r="C151" s="31"/>
      <c r="D151" s="3" t="s">
        <v>39</v>
      </c>
      <c r="E151" s="6" t="s">
        <v>0</v>
      </c>
      <c r="F151" s="6" t="s">
        <v>0</v>
      </c>
      <c r="G151" s="7" t="s">
        <v>40</v>
      </c>
      <c r="H151" s="7" t="s">
        <v>23</v>
      </c>
      <c r="I151" s="8" t="s">
        <v>23</v>
      </c>
      <c r="J151" s="7" t="s">
        <v>40</v>
      </c>
      <c r="K151" s="7" t="s">
        <v>23</v>
      </c>
      <c r="L151" s="7" t="s">
        <v>40</v>
      </c>
      <c r="M151" s="7" t="s">
        <v>40</v>
      </c>
      <c r="N151" s="7" t="s">
        <v>23</v>
      </c>
      <c r="O151" s="21" t="str">
        <f t="shared" si="2"/>
        <v>Видеодомофон/СЕРГЕЕВА АНЖЕЛИКА ВИКТОРОВНА</v>
      </c>
    </row>
    <row r="152" spans="1:15" ht="22.5">
      <c r="A152" s="31" t="s">
        <v>0</v>
      </c>
      <c r="B152" s="31"/>
      <c r="C152" s="31"/>
      <c r="D152" s="3" t="s">
        <v>41</v>
      </c>
      <c r="E152" s="6" t="s">
        <v>0</v>
      </c>
      <c r="F152" s="6" t="s">
        <v>0</v>
      </c>
      <c r="G152" s="7" t="s">
        <v>159</v>
      </c>
      <c r="H152" s="7" t="s">
        <v>23</v>
      </c>
      <c r="I152" s="8" t="s">
        <v>23</v>
      </c>
      <c r="J152" s="7" t="s">
        <v>23</v>
      </c>
      <c r="K152" s="7" t="s">
        <v>232</v>
      </c>
      <c r="L152" s="7" t="s">
        <v>159</v>
      </c>
      <c r="M152" s="7" t="s">
        <v>232</v>
      </c>
      <c r="N152" s="7" t="s">
        <v>23</v>
      </c>
      <c r="O152" s="21" t="str">
        <f t="shared" si="2"/>
        <v>ХВС: на СОИ при отсутствии ОДПУ/СЕРГЕЕВА АНЖЕЛИКА ВИКТОРОВНА</v>
      </c>
    </row>
    <row r="153" spans="1:15" ht="33.75">
      <c r="A153" s="31" t="s">
        <v>0</v>
      </c>
      <c r="B153" s="31"/>
      <c r="C153" s="31"/>
      <c r="D153" s="3" t="s">
        <v>44</v>
      </c>
      <c r="E153" s="6" t="s">
        <v>0</v>
      </c>
      <c r="F153" s="6" t="s">
        <v>0</v>
      </c>
      <c r="G153" s="7" t="s">
        <v>161</v>
      </c>
      <c r="H153" s="7" t="s">
        <v>23</v>
      </c>
      <c r="I153" s="8" t="s">
        <v>23</v>
      </c>
      <c r="J153" s="7" t="s">
        <v>23</v>
      </c>
      <c r="K153" s="7" t="s">
        <v>232</v>
      </c>
      <c r="L153" s="7" t="s">
        <v>161</v>
      </c>
      <c r="M153" s="7" t="s">
        <v>232</v>
      </c>
      <c r="N153" s="7" t="s">
        <v>23</v>
      </c>
      <c r="O153" s="21" t="str">
        <f t="shared" si="2"/>
        <v>ХВ для ГВС: на СОИ при отсутствии  ОДПУ/СЕРГЕЕВА АНЖЕЛИКА ВИКТОРОВНА</v>
      </c>
    </row>
    <row r="154" spans="1:15" ht="33.75">
      <c r="A154" s="31" t="s">
        <v>0</v>
      </c>
      <c r="B154" s="31"/>
      <c r="C154" s="31"/>
      <c r="D154" s="3" t="s">
        <v>46</v>
      </c>
      <c r="E154" s="6" t="s">
        <v>0</v>
      </c>
      <c r="F154" s="6" t="s">
        <v>0</v>
      </c>
      <c r="G154" s="7" t="s">
        <v>162</v>
      </c>
      <c r="H154" s="7" t="s">
        <v>23</v>
      </c>
      <c r="I154" s="8" t="s">
        <v>23</v>
      </c>
      <c r="J154" s="7" t="s">
        <v>23</v>
      </c>
      <c r="K154" s="7" t="s">
        <v>233</v>
      </c>
      <c r="L154" s="7" t="s">
        <v>162</v>
      </c>
      <c r="M154" s="7" t="s">
        <v>233</v>
      </c>
      <c r="N154" s="7" t="s">
        <v>23</v>
      </c>
      <c r="O154" s="21" t="str">
        <f t="shared" si="2"/>
        <v>Стоки ХВ: на СОИ при отсутствии ОДПУ по ХВС/СЕРГЕЕВА АНЖЕЛИКА ВИКТОРОВНА</v>
      </c>
    </row>
    <row r="155" spans="1:15" ht="33.75">
      <c r="A155" s="31" t="s">
        <v>0</v>
      </c>
      <c r="B155" s="31"/>
      <c r="C155" s="31"/>
      <c r="D155" s="3" t="s">
        <v>49</v>
      </c>
      <c r="E155" s="6" t="s">
        <v>0</v>
      </c>
      <c r="F155" s="6" t="s">
        <v>0</v>
      </c>
      <c r="G155" s="7" t="s">
        <v>164</v>
      </c>
      <c r="H155" s="7" t="s">
        <v>23</v>
      </c>
      <c r="I155" s="8" t="s">
        <v>23</v>
      </c>
      <c r="J155" s="7" t="s">
        <v>23</v>
      </c>
      <c r="K155" s="7" t="s">
        <v>233</v>
      </c>
      <c r="L155" s="7" t="s">
        <v>164</v>
      </c>
      <c r="M155" s="7" t="s">
        <v>233</v>
      </c>
      <c r="N155" s="7" t="s">
        <v>23</v>
      </c>
      <c r="O155" s="21" t="str">
        <f t="shared" si="2"/>
        <v>Стоки ГВ: на СОИ при отсутствии ОДПУ по ГВС/СЕРГЕЕВА АНЖЕЛИКА ВИКТОРОВНА</v>
      </c>
    </row>
    <row r="156" spans="1:15" ht="33.75">
      <c r="A156" s="31" t="s">
        <v>0</v>
      </c>
      <c r="B156" s="31"/>
      <c r="C156" s="31"/>
      <c r="D156" s="3" t="s">
        <v>51</v>
      </c>
      <c r="E156" s="6" t="s">
        <v>0</v>
      </c>
      <c r="F156" s="6" t="s">
        <v>0</v>
      </c>
      <c r="G156" s="7" t="s">
        <v>234</v>
      </c>
      <c r="H156" s="7" t="s">
        <v>23</v>
      </c>
      <c r="I156" s="8" t="s">
        <v>23</v>
      </c>
      <c r="J156" s="7" t="s">
        <v>234</v>
      </c>
      <c r="K156" s="7" t="s">
        <v>23</v>
      </c>
      <c r="L156" s="7" t="s">
        <v>234</v>
      </c>
      <c r="M156" s="7" t="s">
        <v>234</v>
      </c>
      <c r="N156" s="7" t="s">
        <v>23</v>
      </c>
      <c r="O156" s="21" t="str">
        <f t="shared" si="2"/>
        <v>Обращение с ТКО (объем по площади)/СЕРГЕЕВА АНЖЕЛИКА ВИКТОРОВНА</v>
      </c>
    </row>
    <row r="157" spans="1:15" ht="1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21" t="str">
        <f t="shared" si="2"/>
        <v>/СЕРГЕЕВА АНЖЕЛИКА ВИКТОРОВНА</v>
      </c>
    </row>
    <row r="158" spans="1:15" ht="1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21" t="str">
        <f t="shared" si="2"/>
        <v>/СЕРГЕЕВА АНЖЕЛИКА ВИКТОРОВНА</v>
      </c>
    </row>
    <row r="159" spans="1:15" ht="1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21" t="str">
        <f t="shared" si="2"/>
        <v>/СЕРГЕЕВА АНЖЕЛИКА ВИКТОРОВНА</v>
      </c>
    </row>
    <row r="160" spans="1:15" ht="1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21" t="str">
        <f t="shared" si="2"/>
        <v>/СЕРГЕЕВА АНЖЕЛИКА ВИКТОРОВНА</v>
      </c>
    </row>
    <row r="161" spans="1:15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1" t="str">
        <f t="shared" si="2"/>
        <v>/СЕРГЕЕВА АНЖЕЛИКА ВИКТОРОВНА</v>
      </c>
    </row>
    <row r="162" ht="12.75">
      <c r="O162" s="21" t="str">
        <f t="shared" si="2"/>
        <v>/СЕРГЕЕВА АНЖЕЛИКА ВИКТОРОВНА</v>
      </c>
    </row>
    <row r="163" ht="12.75">
      <c r="O163" s="21" t="str">
        <f t="shared" si="2"/>
        <v>/СЕРГЕЕВА АНЖЕЛИКА ВИКТОРОВНА</v>
      </c>
    </row>
    <row r="164" ht="12.75">
      <c r="O164" s="21" t="str">
        <f t="shared" si="2"/>
        <v>/СЕРГЕЕВА АНЖЕЛИКА ВИКТОРОВНА</v>
      </c>
    </row>
    <row r="165" ht="12.75">
      <c r="O165" s="21" t="str">
        <f t="shared" si="2"/>
        <v>/СЕРГЕЕВА АНЖЕЛИКА ВИКТОРОВНА</v>
      </c>
    </row>
    <row r="166" ht="12.75">
      <c r="O166" s="21" t="str">
        <f t="shared" si="2"/>
        <v>/СЕРГЕЕВА АНЖЕЛИКА ВИКТОРОВНА</v>
      </c>
    </row>
    <row r="167" ht="12.75">
      <c r="O167" s="21" t="str">
        <f t="shared" si="2"/>
        <v>/СЕРГЕЕВА АНЖЕЛИКА ВИКТОРОВНА</v>
      </c>
    </row>
    <row r="168" ht="12.75">
      <c r="O168" s="21" t="str">
        <f t="shared" si="2"/>
        <v>/СЕРГЕЕВА АНЖЕЛИКА ВИКТОРОВНА</v>
      </c>
    </row>
    <row r="169" ht="12.75">
      <c r="O169" s="21" t="str">
        <f t="shared" si="2"/>
        <v>/СЕРГЕЕВА АНЖЕЛИКА ВИКТОРОВНА</v>
      </c>
    </row>
    <row r="170" ht="12.75">
      <c r="O170" s="21" t="str">
        <f t="shared" si="2"/>
        <v>/СЕРГЕЕВА АНЖЕЛИКА ВИКТОРОВНА</v>
      </c>
    </row>
    <row r="171" ht="12.75">
      <c r="O171" s="21" t="str">
        <f t="shared" si="2"/>
        <v>/СЕРГЕЕВА АНЖЕЛИКА ВИКТОРОВНА</v>
      </c>
    </row>
    <row r="172" ht="12.75">
      <c r="O172" s="21" t="str">
        <f t="shared" si="2"/>
        <v>/СЕРГЕЕВА АНЖЕЛИКА ВИКТОРОВНА</v>
      </c>
    </row>
    <row r="173" ht="12.75">
      <c r="O173" s="21" t="str">
        <f t="shared" si="2"/>
        <v>/СЕРГЕЕВА АНЖЕЛИКА ВИКТОРОВНА</v>
      </c>
    </row>
    <row r="174" ht="12.75">
      <c r="O174" s="21" t="str">
        <f t="shared" si="2"/>
        <v>/СЕРГЕЕВА АНЖЕЛИКА ВИКТОРОВНА</v>
      </c>
    </row>
    <row r="175" ht="12.75">
      <c r="O175" s="21" t="str">
        <f t="shared" si="2"/>
        <v>/СЕРГЕЕВА АНЖЕЛИКА ВИКТОРОВНА</v>
      </c>
    </row>
    <row r="176" ht="12.75">
      <c r="O176" s="21" t="str">
        <f t="shared" si="2"/>
        <v>/СЕРГЕЕВА АНЖЕЛИКА ВИКТОРОВНА</v>
      </c>
    </row>
    <row r="177" ht="12.75">
      <c r="O177" s="21" t="str">
        <f t="shared" si="2"/>
        <v>/СЕРГЕЕВА АНЖЕЛИКА ВИКТОРОВНА</v>
      </c>
    </row>
    <row r="178" ht="12.75">
      <c r="O178" s="21" t="str">
        <f t="shared" si="2"/>
        <v>/СЕРГЕЕВА АНЖЕЛИКА ВИКТОРОВНА</v>
      </c>
    </row>
    <row r="179" ht="12.75">
      <c r="O179" s="21" t="str">
        <f t="shared" si="2"/>
        <v>/СЕРГЕЕВА АНЖЕЛИКА ВИКТОРОВНА</v>
      </c>
    </row>
    <row r="180" ht="12.75">
      <c r="O180" s="21" t="str">
        <f t="shared" si="2"/>
        <v>/СЕРГЕЕВА АНЖЕЛИКА ВИКТОРОВНА</v>
      </c>
    </row>
    <row r="181" ht="12.75">
      <c r="O181" s="21" t="str">
        <f t="shared" si="2"/>
        <v>/СЕРГЕЕВА АНЖЕЛИКА ВИКТОРОВНА</v>
      </c>
    </row>
    <row r="182" ht="12.75">
      <c r="O182" s="21" t="str">
        <f t="shared" si="2"/>
        <v>/СЕРГЕЕВА АНЖЕЛИКА ВИКТОРОВНА</v>
      </c>
    </row>
    <row r="183" ht="12.75">
      <c r="O183" s="21" t="str">
        <f t="shared" si="2"/>
        <v>/СЕРГЕЕВА АНЖЕЛИКА ВИКТОРОВНА</v>
      </c>
    </row>
    <row r="184" ht="12.75">
      <c r="O184" s="21" t="str">
        <f t="shared" si="2"/>
        <v>/СЕРГЕЕВА АНЖЕЛИКА ВИКТОРОВНА</v>
      </c>
    </row>
    <row r="185" ht="12.75">
      <c r="O185" s="21" t="str">
        <f t="shared" si="2"/>
        <v>/СЕРГЕЕВА АНЖЕЛИКА ВИКТОРОВНА</v>
      </c>
    </row>
    <row r="186" ht="12.75">
      <c r="O186" s="21" t="str">
        <f t="shared" si="2"/>
        <v>/СЕРГЕЕВА АНЖЕЛИКА ВИКТОРОВНА</v>
      </c>
    </row>
    <row r="187" ht="12.75">
      <c r="O187" s="21" t="str">
        <f t="shared" si="2"/>
        <v>/СЕРГЕЕВА АНЖЕЛИКА ВИКТОРОВНА</v>
      </c>
    </row>
    <row r="188" ht="12.75">
      <c r="O188" s="21" t="str">
        <f t="shared" si="2"/>
        <v>/СЕРГЕЕВА АНЖЕЛИКА ВИКТОРОВНА</v>
      </c>
    </row>
    <row r="189" ht="12.75">
      <c r="O189" s="21" t="str">
        <f t="shared" si="2"/>
        <v>/СЕРГЕЕВА АНЖЕЛИКА ВИКТОРОВНА</v>
      </c>
    </row>
    <row r="190" ht="12.75">
      <c r="O190" s="21" t="str">
        <f t="shared" si="2"/>
        <v>/СЕРГЕЕВА АНЖЕЛИКА ВИКТОРОВНА</v>
      </c>
    </row>
    <row r="191" ht="12.75">
      <c r="O191" s="21" t="str">
        <f t="shared" si="2"/>
        <v>/СЕРГЕЕВА АНЖЕЛИКА ВИКТОРОВНА</v>
      </c>
    </row>
    <row r="192" ht="12.75">
      <c r="O192" s="21" t="str">
        <f t="shared" si="2"/>
        <v>/СЕРГЕЕВА АНЖЕЛИКА ВИКТОРОВНА</v>
      </c>
    </row>
    <row r="193" ht="12.75">
      <c r="O193" s="21" t="str">
        <f t="shared" si="2"/>
        <v>/СЕРГЕЕВА АНЖЕЛИКА ВИКТОРОВНА</v>
      </c>
    </row>
    <row r="194" ht="12.75">
      <c r="O194" s="21" t="str">
        <f t="shared" si="2"/>
        <v>/СЕРГЕЕВА АНЖЕЛИКА ВИКТОРОВНА</v>
      </c>
    </row>
    <row r="195" ht="12.75">
      <c r="O195" s="21" t="str">
        <f t="shared" si="2"/>
        <v>/СЕРГЕЕВА АНЖЕЛИКА ВИКТОРОВНА</v>
      </c>
    </row>
    <row r="196" ht="12.75">
      <c r="O196" s="21" t="str">
        <f t="shared" si="2"/>
        <v>/СЕРГЕЕВА АНЖЕЛИКА ВИКТОРОВНА</v>
      </c>
    </row>
    <row r="197" ht="12.75">
      <c r="O197" s="21" t="str">
        <f t="shared" si="2"/>
        <v>/СЕРГЕЕВА АНЖЕЛИКА ВИКТОРОВНА</v>
      </c>
    </row>
    <row r="198" ht="12.75">
      <c r="O198" s="21" t="str">
        <f t="shared" si="2"/>
        <v>/СЕРГЕЕВА АНЖЕЛИКА ВИКТОРОВНА</v>
      </c>
    </row>
    <row r="199" ht="12.75">
      <c r="O199" s="21" t="str">
        <f t="shared" si="2"/>
        <v>/СЕРГЕЕВА АНЖЕЛИКА ВИКТОРОВНА</v>
      </c>
    </row>
    <row r="200" ht="12.75">
      <c r="O200" s="21" t="str">
        <f t="shared" si="2"/>
        <v>/СЕРГЕЕВА АНЖЕЛИКА ВИКТОРОВНА</v>
      </c>
    </row>
    <row r="201" ht="12.75">
      <c r="O201" s="21" t="str">
        <f t="shared" si="2"/>
        <v>/СЕРГЕЕВА АНЖЕЛИКА ВИКТОРОВНА</v>
      </c>
    </row>
    <row r="202" ht="12.75">
      <c r="O202" s="21" t="str">
        <f t="shared" si="2"/>
        <v>/СЕРГЕЕВА АНЖЕЛИКА ВИКТОРОВНА</v>
      </c>
    </row>
    <row r="203" ht="12.75">
      <c r="O203" s="21" t="str">
        <f aca="true" t="shared" si="3" ref="O203:O266">CONCATENATE(D203,"/",IF(AND(C203&lt;&gt;0,_xlfn.NUMBERVALUE(SUBSTITUTE(G204,".",","))&gt;0),C203,RIGHT(O202,LEN(O202)-SEARCH("/",O202))))</f>
        <v>/СЕРГЕЕВА АНЖЕЛИКА ВИКТОРОВНА</v>
      </c>
    </row>
    <row r="204" ht="12.75">
      <c r="O204" s="21" t="str">
        <f t="shared" si="3"/>
        <v>/СЕРГЕЕВА АНЖЕЛИКА ВИКТОРОВНА</v>
      </c>
    </row>
    <row r="205" ht="12.75">
      <c r="O205" s="21" t="str">
        <f t="shared" si="3"/>
        <v>/СЕРГЕЕВА АНЖЕЛИКА ВИКТОРОВНА</v>
      </c>
    </row>
    <row r="206" ht="12.75">
      <c r="O206" s="21" t="str">
        <f t="shared" si="3"/>
        <v>/СЕРГЕЕВА АНЖЕЛИКА ВИКТОРОВНА</v>
      </c>
    </row>
    <row r="207" ht="12.75">
      <c r="O207" s="21" t="str">
        <f t="shared" si="3"/>
        <v>/СЕРГЕЕВА АНЖЕЛИКА ВИКТОРОВНА</v>
      </c>
    </row>
    <row r="208" ht="12.75">
      <c r="O208" s="21" t="str">
        <f t="shared" si="3"/>
        <v>/СЕРГЕЕВА АНЖЕЛИКА ВИКТОРОВНА</v>
      </c>
    </row>
    <row r="209" ht="12.75">
      <c r="O209" s="21" t="str">
        <f t="shared" si="3"/>
        <v>/СЕРГЕЕВА АНЖЕЛИКА ВИКТОРОВНА</v>
      </c>
    </row>
    <row r="210" ht="12.75">
      <c r="O210" s="21" t="str">
        <f t="shared" si="3"/>
        <v>/СЕРГЕЕВА АНЖЕЛИКА ВИКТОРОВНА</v>
      </c>
    </row>
    <row r="211" ht="12.75">
      <c r="O211" s="21" t="str">
        <f t="shared" si="3"/>
        <v>/СЕРГЕЕВА АНЖЕЛИКА ВИКТОРОВНА</v>
      </c>
    </row>
    <row r="212" ht="12.75">
      <c r="O212" s="21" t="str">
        <f t="shared" si="3"/>
        <v>/СЕРГЕЕВА АНЖЕЛИКА ВИКТОРОВНА</v>
      </c>
    </row>
    <row r="213" ht="12.75">
      <c r="O213" s="21" t="str">
        <f t="shared" si="3"/>
        <v>/СЕРГЕЕВА АНЖЕЛИКА ВИКТОРОВНА</v>
      </c>
    </row>
    <row r="214" ht="12.75">
      <c r="O214" s="21" t="str">
        <f t="shared" si="3"/>
        <v>/СЕРГЕЕВА АНЖЕЛИКА ВИКТОРОВНА</v>
      </c>
    </row>
    <row r="215" ht="12.75">
      <c r="O215" s="21" t="str">
        <f t="shared" si="3"/>
        <v>/СЕРГЕЕВА АНЖЕЛИКА ВИКТОРОВНА</v>
      </c>
    </row>
    <row r="216" ht="12.75">
      <c r="O216" s="21" t="str">
        <f t="shared" si="3"/>
        <v>/СЕРГЕЕВА АНЖЕЛИКА ВИКТОРОВНА</v>
      </c>
    </row>
    <row r="217" ht="12.75">
      <c r="O217" s="21" t="str">
        <f t="shared" si="3"/>
        <v>/СЕРГЕЕВА АНЖЕЛИКА ВИКТОРОВНА</v>
      </c>
    </row>
    <row r="218" ht="12.75">
      <c r="O218" s="21" t="str">
        <f t="shared" si="3"/>
        <v>/СЕРГЕЕВА АНЖЕЛИКА ВИКТОРОВНА</v>
      </c>
    </row>
    <row r="219" ht="12.75">
      <c r="O219" s="21" t="str">
        <f t="shared" si="3"/>
        <v>/СЕРГЕЕВА АНЖЕЛИКА ВИКТОРОВНА</v>
      </c>
    </row>
    <row r="220" ht="12.75">
      <c r="O220" s="21" t="str">
        <f t="shared" si="3"/>
        <v>/СЕРГЕЕВА АНЖЕЛИКА ВИКТОРОВНА</v>
      </c>
    </row>
    <row r="221" ht="12.75">
      <c r="O221" s="21" t="str">
        <f t="shared" si="3"/>
        <v>/СЕРГЕЕВА АНЖЕЛИКА ВИКТОРОВНА</v>
      </c>
    </row>
    <row r="222" ht="12.75">
      <c r="O222" s="21" t="str">
        <f t="shared" si="3"/>
        <v>/СЕРГЕЕВА АНЖЕЛИКА ВИКТОРОВНА</v>
      </c>
    </row>
    <row r="223" ht="12.75">
      <c r="O223" s="21" t="str">
        <f t="shared" si="3"/>
        <v>/СЕРГЕЕВА АНЖЕЛИКА ВИКТОРОВНА</v>
      </c>
    </row>
    <row r="224" ht="12.75">
      <c r="O224" s="21" t="str">
        <f t="shared" si="3"/>
        <v>/СЕРГЕЕВА АНЖЕЛИКА ВИКТОРОВНА</v>
      </c>
    </row>
    <row r="225" ht="12.75">
      <c r="O225" s="21" t="str">
        <f t="shared" si="3"/>
        <v>/СЕРГЕЕВА АНЖЕЛИКА ВИКТОРОВНА</v>
      </c>
    </row>
    <row r="226" ht="12.75">
      <c r="O226" s="21" t="str">
        <f t="shared" si="3"/>
        <v>/СЕРГЕЕВА АНЖЕЛИКА ВИКТОРОВНА</v>
      </c>
    </row>
    <row r="227" ht="12.75">
      <c r="O227" s="21" t="str">
        <f t="shared" si="3"/>
        <v>/СЕРГЕЕВА АНЖЕЛИКА ВИКТОРОВНА</v>
      </c>
    </row>
    <row r="228" ht="12.75">
      <c r="O228" s="21" t="str">
        <f t="shared" si="3"/>
        <v>/СЕРГЕЕВА АНЖЕЛИКА ВИКТОРОВНА</v>
      </c>
    </row>
    <row r="229" ht="12.75">
      <c r="O229" s="21" t="str">
        <f t="shared" si="3"/>
        <v>/СЕРГЕЕВА АНЖЕЛИКА ВИКТОРОВНА</v>
      </c>
    </row>
    <row r="230" ht="12.75">
      <c r="O230" s="21" t="str">
        <f t="shared" si="3"/>
        <v>/СЕРГЕЕВА АНЖЕЛИКА ВИКТОРОВНА</v>
      </c>
    </row>
    <row r="231" ht="12.75">
      <c r="O231" s="21" t="str">
        <f t="shared" si="3"/>
        <v>/СЕРГЕЕВА АНЖЕЛИКА ВИКТОРОВНА</v>
      </c>
    </row>
    <row r="232" ht="12.75">
      <c r="O232" s="21" t="str">
        <f t="shared" si="3"/>
        <v>/СЕРГЕЕВА АНЖЕЛИКА ВИКТОРОВНА</v>
      </c>
    </row>
    <row r="233" ht="12.75">
      <c r="O233" s="21" t="str">
        <f t="shared" si="3"/>
        <v>/СЕРГЕЕВА АНЖЕЛИКА ВИКТОРОВНА</v>
      </c>
    </row>
    <row r="234" ht="12.75">
      <c r="O234" s="21" t="str">
        <f t="shared" si="3"/>
        <v>/СЕРГЕЕВА АНЖЕЛИКА ВИКТОРОВНА</v>
      </c>
    </row>
    <row r="235" ht="12.75">
      <c r="O235" s="21" t="str">
        <f t="shared" si="3"/>
        <v>/СЕРГЕЕВА АНЖЕЛИКА ВИКТОРОВНА</v>
      </c>
    </row>
    <row r="236" ht="12.75">
      <c r="O236" s="21" t="str">
        <f t="shared" si="3"/>
        <v>/СЕРГЕЕВА АНЖЕЛИКА ВИКТОРОВНА</v>
      </c>
    </row>
    <row r="237" ht="12.75">
      <c r="O237" s="21" t="str">
        <f t="shared" si="3"/>
        <v>/СЕРГЕЕВА АНЖЕЛИКА ВИКТОРОВНА</v>
      </c>
    </row>
    <row r="238" ht="12.75">
      <c r="O238" s="21" t="str">
        <f t="shared" si="3"/>
        <v>/СЕРГЕЕВА АНЖЕЛИКА ВИКТОРОВНА</v>
      </c>
    </row>
    <row r="239" ht="12.75">
      <c r="O239" s="21" t="str">
        <f t="shared" si="3"/>
        <v>/СЕРГЕЕВА АНЖЕЛИКА ВИКТОРОВНА</v>
      </c>
    </row>
    <row r="240" ht="12.75">
      <c r="O240" s="21" t="str">
        <f t="shared" si="3"/>
        <v>/СЕРГЕЕВА АНЖЕЛИКА ВИКТОРОВНА</v>
      </c>
    </row>
    <row r="241" ht="12.75">
      <c r="O241" s="21" t="str">
        <f t="shared" si="3"/>
        <v>/СЕРГЕЕВА АНЖЕЛИКА ВИКТОРОВНА</v>
      </c>
    </row>
    <row r="242" ht="12.75">
      <c r="O242" s="21" t="str">
        <f t="shared" si="3"/>
        <v>/СЕРГЕЕВА АНЖЕЛИКА ВИКТОРОВНА</v>
      </c>
    </row>
    <row r="243" ht="12.75">
      <c r="O243" s="21" t="str">
        <f t="shared" si="3"/>
        <v>/СЕРГЕЕВА АНЖЕЛИКА ВИКТОРОВНА</v>
      </c>
    </row>
    <row r="244" ht="12.75">
      <c r="O244" s="21" t="str">
        <f t="shared" si="3"/>
        <v>/СЕРГЕЕВА АНЖЕЛИКА ВИКТОРОВНА</v>
      </c>
    </row>
    <row r="245" ht="12.75">
      <c r="O245" s="21" t="str">
        <f t="shared" si="3"/>
        <v>/СЕРГЕЕВА АНЖЕЛИКА ВИКТОРОВНА</v>
      </c>
    </row>
    <row r="246" ht="12.75">
      <c r="O246" s="21" t="str">
        <f t="shared" si="3"/>
        <v>/СЕРГЕЕВА АНЖЕЛИКА ВИКТОРОВНА</v>
      </c>
    </row>
    <row r="247" ht="12.75">
      <c r="O247" s="21" t="str">
        <f t="shared" si="3"/>
        <v>/СЕРГЕЕВА АНЖЕЛИКА ВИКТОРОВНА</v>
      </c>
    </row>
    <row r="248" ht="12.75">
      <c r="O248" s="21" t="str">
        <f t="shared" si="3"/>
        <v>/СЕРГЕЕВА АНЖЕЛИКА ВИКТОРОВНА</v>
      </c>
    </row>
    <row r="249" ht="12.75">
      <c r="O249" s="21" t="str">
        <f t="shared" si="3"/>
        <v>/СЕРГЕЕВА АНЖЕЛИКА ВИКТОРОВНА</v>
      </c>
    </row>
    <row r="250" ht="12.75">
      <c r="O250" s="21" t="str">
        <f t="shared" si="3"/>
        <v>/СЕРГЕЕВА АНЖЕЛИКА ВИКТОРОВНА</v>
      </c>
    </row>
    <row r="251" ht="12.75">
      <c r="O251" s="21" t="str">
        <f t="shared" si="3"/>
        <v>/СЕРГЕЕВА АНЖЕЛИКА ВИКТОРОВНА</v>
      </c>
    </row>
    <row r="252" ht="12.75">
      <c r="O252" s="21" t="str">
        <f t="shared" si="3"/>
        <v>/СЕРГЕЕВА АНЖЕЛИКА ВИКТОРОВНА</v>
      </c>
    </row>
    <row r="253" ht="12.75">
      <c r="O253" s="21" t="str">
        <f t="shared" si="3"/>
        <v>/СЕРГЕЕВА АНЖЕЛИКА ВИКТОРОВНА</v>
      </c>
    </row>
    <row r="254" ht="12.75">
      <c r="O254" s="21" t="str">
        <f t="shared" si="3"/>
        <v>/СЕРГЕЕВА АНЖЕЛИКА ВИКТОРОВНА</v>
      </c>
    </row>
    <row r="255" ht="12.75">
      <c r="O255" s="21" t="str">
        <f t="shared" si="3"/>
        <v>/СЕРГЕЕВА АНЖЕЛИКА ВИКТОРОВНА</v>
      </c>
    </row>
    <row r="256" ht="12.75">
      <c r="O256" s="21" t="str">
        <f t="shared" si="3"/>
        <v>/СЕРГЕЕВА АНЖЕЛИКА ВИКТОРОВНА</v>
      </c>
    </row>
    <row r="257" ht="12.75">
      <c r="O257" s="21" t="str">
        <f t="shared" si="3"/>
        <v>/СЕРГЕЕВА АНЖЕЛИКА ВИКТОРОВНА</v>
      </c>
    </row>
    <row r="258" ht="12.75">
      <c r="O258" s="21" t="str">
        <f t="shared" si="3"/>
        <v>/СЕРГЕЕВА АНЖЕЛИКА ВИКТОРОВНА</v>
      </c>
    </row>
    <row r="259" ht="12.75">
      <c r="O259" s="21" t="str">
        <f t="shared" si="3"/>
        <v>/СЕРГЕЕВА АНЖЕЛИКА ВИКТОРОВНА</v>
      </c>
    </row>
    <row r="260" ht="12.75">
      <c r="O260" s="21" t="str">
        <f t="shared" si="3"/>
        <v>/СЕРГЕЕВА АНЖЕЛИКА ВИКТОРОВНА</v>
      </c>
    </row>
    <row r="261" ht="12.75">
      <c r="O261" s="21" t="str">
        <f t="shared" si="3"/>
        <v>/СЕРГЕЕВА АНЖЕЛИКА ВИКТОРОВНА</v>
      </c>
    </row>
    <row r="262" ht="12.75">
      <c r="O262" s="21" t="str">
        <f t="shared" si="3"/>
        <v>/СЕРГЕЕВА АНЖЕЛИКА ВИКТОРОВНА</v>
      </c>
    </row>
    <row r="263" ht="12.75">
      <c r="O263" s="21" t="str">
        <f t="shared" si="3"/>
        <v>/СЕРГЕЕВА АНЖЕЛИКА ВИКТОРОВНА</v>
      </c>
    </row>
    <row r="264" ht="12.75">
      <c r="O264" s="21" t="str">
        <f t="shared" si="3"/>
        <v>/СЕРГЕЕВА АНЖЕЛИКА ВИКТОРОВНА</v>
      </c>
    </row>
    <row r="265" ht="12.75">
      <c r="O265" s="21" t="str">
        <f t="shared" si="3"/>
        <v>/СЕРГЕЕВА АНЖЕЛИКА ВИКТОРОВНА</v>
      </c>
    </row>
    <row r="266" ht="12.75">
      <c r="O266" s="21" t="str">
        <f t="shared" si="3"/>
        <v>/СЕРГЕЕВА АНЖЕЛИКА ВИКТОРОВНА</v>
      </c>
    </row>
    <row r="267" ht="12.75">
      <c r="O267" s="21" t="str">
        <f aca="true" t="shared" si="4" ref="O267:O330">CONCATENATE(D267,"/",IF(AND(C267&lt;&gt;0,_xlfn.NUMBERVALUE(SUBSTITUTE(G268,".",","))&gt;0),C267,RIGHT(O266,LEN(O266)-SEARCH("/",O266))))</f>
        <v>/СЕРГЕЕВА АНЖЕЛИКА ВИКТОРОВНА</v>
      </c>
    </row>
    <row r="268" ht="12.75">
      <c r="O268" s="21" t="str">
        <f t="shared" si="4"/>
        <v>/СЕРГЕЕВА АНЖЕЛИКА ВИКТОРОВНА</v>
      </c>
    </row>
    <row r="269" ht="12.75">
      <c r="O269" s="21" t="str">
        <f t="shared" si="4"/>
        <v>/СЕРГЕЕВА АНЖЕЛИКА ВИКТОРОВНА</v>
      </c>
    </row>
    <row r="270" ht="12.75">
      <c r="O270" s="21" t="str">
        <f t="shared" si="4"/>
        <v>/СЕРГЕЕВА АНЖЕЛИКА ВИКТОРОВНА</v>
      </c>
    </row>
    <row r="271" ht="12.75">
      <c r="O271" s="21" t="str">
        <f t="shared" si="4"/>
        <v>/СЕРГЕЕВА АНЖЕЛИКА ВИКТОРОВНА</v>
      </c>
    </row>
    <row r="272" ht="12.75">
      <c r="O272" s="21" t="str">
        <f t="shared" si="4"/>
        <v>/СЕРГЕЕВА АНЖЕЛИКА ВИКТОРОВНА</v>
      </c>
    </row>
    <row r="273" ht="12.75">
      <c r="O273" s="21" t="str">
        <f t="shared" si="4"/>
        <v>/СЕРГЕЕВА АНЖЕЛИКА ВИКТОРОВНА</v>
      </c>
    </row>
    <row r="274" ht="12.75">
      <c r="O274" s="21" t="str">
        <f t="shared" si="4"/>
        <v>/СЕРГЕЕВА АНЖЕЛИКА ВИКТОРОВНА</v>
      </c>
    </row>
    <row r="275" ht="12.75">
      <c r="O275" s="21" t="str">
        <f t="shared" si="4"/>
        <v>/СЕРГЕЕВА АНЖЕЛИКА ВИКТОРОВНА</v>
      </c>
    </row>
    <row r="276" ht="12.75">
      <c r="O276" s="21" t="str">
        <f t="shared" si="4"/>
        <v>/СЕРГЕЕВА АНЖЕЛИКА ВИКТОРОВНА</v>
      </c>
    </row>
    <row r="277" ht="12.75">
      <c r="O277" s="21" t="str">
        <f t="shared" si="4"/>
        <v>/СЕРГЕЕВА АНЖЕЛИКА ВИКТОРОВНА</v>
      </c>
    </row>
    <row r="278" ht="12.75">
      <c r="O278" s="21" t="str">
        <f t="shared" si="4"/>
        <v>/СЕРГЕЕВА АНЖЕЛИКА ВИКТОРОВНА</v>
      </c>
    </row>
    <row r="279" ht="12.75">
      <c r="O279" s="21" t="str">
        <f t="shared" si="4"/>
        <v>/СЕРГЕЕВА АНЖЕЛИКА ВИКТОРОВНА</v>
      </c>
    </row>
    <row r="280" ht="12.75">
      <c r="O280" s="21" t="str">
        <f t="shared" si="4"/>
        <v>/СЕРГЕЕВА АНЖЕЛИКА ВИКТОРОВНА</v>
      </c>
    </row>
    <row r="281" ht="12.75">
      <c r="O281" s="21" t="str">
        <f t="shared" si="4"/>
        <v>/СЕРГЕЕВА АНЖЕЛИКА ВИКТОРОВНА</v>
      </c>
    </row>
    <row r="282" ht="12.75">
      <c r="O282" s="21" t="str">
        <f t="shared" si="4"/>
        <v>/СЕРГЕЕВА АНЖЕЛИКА ВИКТОРОВНА</v>
      </c>
    </row>
    <row r="283" ht="12.75">
      <c r="O283" s="21" t="str">
        <f t="shared" si="4"/>
        <v>/СЕРГЕЕВА АНЖЕЛИКА ВИКТОРОВНА</v>
      </c>
    </row>
    <row r="284" ht="12.75">
      <c r="O284" s="21" t="str">
        <f t="shared" si="4"/>
        <v>/СЕРГЕЕВА АНЖЕЛИКА ВИКТОРОВНА</v>
      </c>
    </row>
    <row r="285" ht="12.75">
      <c r="O285" s="21" t="str">
        <f t="shared" si="4"/>
        <v>/СЕРГЕЕВА АНЖЕЛИКА ВИКТОРОВНА</v>
      </c>
    </row>
    <row r="286" ht="12.75">
      <c r="O286" s="21" t="str">
        <f t="shared" si="4"/>
        <v>/СЕРГЕЕВА АНЖЕЛИКА ВИКТОРОВНА</v>
      </c>
    </row>
    <row r="287" ht="12.75">
      <c r="O287" s="21" t="str">
        <f t="shared" si="4"/>
        <v>/СЕРГЕЕВА АНЖЕЛИКА ВИКТОРОВНА</v>
      </c>
    </row>
    <row r="288" ht="12.75">
      <c r="O288" s="21" t="str">
        <f t="shared" si="4"/>
        <v>/СЕРГЕЕВА АНЖЕЛИКА ВИКТОРОВНА</v>
      </c>
    </row>
    <row r="289" ht="12.75">
      <c r="O289" s="21" t="str">
        <f t="shared" si="4"/>
        <v>/СЕРГЕЕВА АНЖЕЛИКА ВИКТОРОВНА</v>
      </c>
    </row>
    <row r="290" ht="12.75">
      <c r="O290" s="21" t="str">
        <f t="shared" si="4"/>
        <v>/СЕРГЕЕВА АНЖЕЛИКА ВИКТОРОВНА</v>
      </c>
    </row>
    <row r="291" ht="12.75">
      <c r="O291" s="21" t="str">
        <f t="shared" si="4"/>
        <v>/СЕРГЕЕВА АНЖЕЛИКА ВИКТОРОВНА</v>
      </c>
    </row>
    <row r="292" ht="12.75">
      <c r="O292" s="21" t="str">
        <f t="shared" si="4"/>
        <v>/СЕРГЕЕВА АНЖЕЛИКА ВИКТОРОВНА</v>
      </c>
    </row>
    <row r="293" ht="12.75">
      <c r="O293" s="21" t="str">
        <f t="shared" si="4"/>
        <v>/СЕРГЕЕВА АНЖЕЛИКА ВИКТОРОВНА</v>
      </c>
    </row>
    <row r="294" ht="12.75">
      <c r="O294" s="21" t="str">
        <f t="shared" si="4"/>
        <v>/СЕРГЕЕВА АНЖЕЛИКА ВИКТОРОВНА</v>
      </c>
    </row>
    <row r="295" ht="12.75">
      <c r="O295" s="21" t="str">
        <f t="shared" si="4"/>
        <v>/СЕРГЕЕВА АНЖЕЛИКА ВИКТОРОВНА</v>
      </c>
    </row>
    <row r="296" ht="12.75">
      <c r="O296" s="21" t="str">
        <f t="shared" si="4"/>
        <v>/СЕРГЕЕВА АНЖЕЛИКА ВИКТОРОВНА</v>
      </c>
    </row>
    <row r="297" ht="12.75">
      <c r="O297" s="21" t="str">
        <f t="shared" si="4"/>
        <v>/СЕРГЕЕВА АНЖЕЛИКА ВИКТОРОВНА</v>
      </c>
    </row>
    <row r="298" ht="12.75">
      <c r="O298" s="21" t="str">
        <f t="shared" si="4"/>
        <v>/СЕРГЕЕВА АНЖЕЛИКА ВИКТОРОВНА</v>
      </c>
    </row>
    <row r="299" ht="12.75">
      <c r="O299" s="21" t="str">
        <f t="shared" si="4"/>
        <v>/СЕРГЕЕВА АНЖЕЛИКА ВИКТОРОВНА</v>
      </c>
    </row>
    <row r="300" ht="12.75">
      <c r="O300" s="21" t="str">
        <f t="shared" si="4"/>
        <v>/СЕРГЕЕВА АНЖЕЛИКА ВИКТОРОВНА</v>
      </c>
    </row>
    <row r="301" ht="12.75">
      <c r="O301" s="21" t="str">
        <f t="shared" si="4"/>
        <v>/СЕРГЕЕВА АНЖЕЛИКА ВИКТОРОВНА</v>
      </c>
    </row>
    <row r="302" ht="12.75">
      <c r="O302" s="21" t="str">
        <f t="shared" si="4"/>
        <v>/СЕРГЕЕВА АНЖЕЛИКА ВИКТОРОВНА</v>
      </c>
    </row>
    <row r="303" ht="12.75">
      <c r="O303" s="21" t="str">
        <f t="shared" si="4"/>
        <v>/СЕРГЕЕВА АНЖЕЛИКА ВИКТОРОВНА</v>
      </c>
    </row>
    <row r="304" ht="12.75">
      <c r="O304" s="21" t="str">
        <f t="shared" si="4"/>
        <v>/СЕРГЕЕВА АНЖЕЛИКА ВИКТОРОВНА</v>
      </c>
    </row>
    <row r="305" ht="12.75">
      <c r="O305" s="21" t="str">
        <f t="shared" si="4"/>
        <v>/СЕРГЕЕВА АНЖЕЛИКА ВИКТОРОВНА</v>
      </c>
    </row>
    <row r="306" ht="12.75">
      <c r="O306" s="21" t="str">
        <f t="shared" si="4"/>
        <v>/СЕРГЕЕВА АНЖЕЛИКА ВИКТОРОВНА</v>
      </c>
    </row>
    <row r="307" ht="12.75">
      <c r="O307" s="21" t="str">
        <f t="shared" si="4"/>
        <v>/СЕРГЕЕВА АНЖЕЛИКА ВИКТОРОВНА</v>
      </c>
    </row>
    <row r="308" ht="12.75">
      <c r="O308" s="21" t="str">
        <f t="shared" si="4"/>
        <v>/СЕРГЕЕВА АНЖЕЛИКА ВИКТОРОВНА</v>
      </c>
    </row>
    <row r="309" ht="12.75">
      <c r="O309" s="21" t="str">
        <f t="shared" si="4"/>
        <v>/СЕРГЕЕВА АНЖЕЛИКА ВИКТОРОВНА</v>
      </c>
    </row>
    <row r="310" ht="12.75">
      <c r="O310" s="21" t="str">
        <f t="shared" si="4"/>
        <v>/СЕРГЕЕВА АНЖЕЛИКА ВИКТОРОВНА</v>
      </c>
    </row>
    <row r="311" ht="12.75">
      <c r="O311" s="21" t="str">
        <f t="shared" si="4"/>
        <v>/СЕРГЕЕВА АНЖЕЛИКА ВИКТОРОВНА</v>
      </c>
    </row>
    <row r="312" ht="12.75">
      <c r="O312" s="21" t="str">
        <f t="shared" si="4"/>
        <v>/СЕРГЕЕВА АНЖЕЛИКА ВИКТОРОВНА</v>
      </c>
    </row>
    <row r="313" ht="12.75">
      <c r="O313" s="21" t="str">
        <f t="shared" si="4"/>
        <v>/СЕРГЕЕВА АНЖЕЛИКА ВИКТОРОВНА</v>
      </c>
    </row>
    <row r="314" ht="12.75">
      <c r="O314" s="21" t="str">
        <f t="shared" si="4"/>
        <v>/СЕРГЕЕВА АНЖЕЛИКА ВИКТОРОВНА</v>
      </c>
    </row>
    <row r="315" ht="12.75">
      <c r="O315" s="21" t="str">
        <f t="shared" si="4"/>
        <v>/СЕРГЕЕВА АНЖЕЛИКА ВИКТОРОВНА</v>
      </c>
    </row>
    <row r="316" ht="12.75">
      <c r="O316" s="21" t="str">
        <f t="shared" si="4"/>
        <v>/СЕРГЕЕВА АНЖЕЛИКА ВИКТОРОВНА</v>
      </c>
    </row>
    <row r="317" ht="12.75">
      <c r="O317" s="21" t="str">
        <f t="shared" si="4"/>
        <v>/СЕРГЕЕВА АНЖЕЛИКА ВИКТОРОВНА</v>
      </c>
    </row>
    <row r="318" ht="12.75">
      <c r="O318" s="21" t="str">
        <f t="shared" si="4"/>
        <v>/СЕРГЕЕВА АНЖЕЛИКА ВИКТОРОВНА</v>
      </c>
    </row>
    <row r="319" ht="12.75">
      <c r="O319" s="21" t="str">
        <f t="shared" si="4"/>
        <v>/СЕРГЕЕВА АНЖЕЛИКА ВИКТОРОВНА</v>
      </c>
    </row>
    <row r="320" ht="12.75">
      <c r="O320" s="21" t="str">
        <f t="shared" si="4"/>
        <v>/СЕРГЕЕВА АНЖЕЛИКА ВИКТОРОВНА</v>
      </c>
    </row>
    <row r="321" ht="12.75">
      <c r="O321" s="21" t="str">
        <f t="shared" si="4"/>
        <v>/СЕРГЕЕВА АНЖЕЛИКА ВИКТОРОВНА</v>
      </c>
    </row>
    <row r="322" ht="12.75">
      <c r="O322" s="21" t="str">
        <f t="shared" si="4"/>
        <v>/СЕРГЕЕВА АНЖЕЛИКА ВИКТОРОВНА</v>
      </c>
    </row>
    <row r="323" ht="12.75">
      <c r="O323" s="21" t="str">
        <f t="shared" si="4"/>
        <v>/СЕРГЕЕВА АНЖЕЛИКА ВИКТОРОВНА</v>
      </c>
    </row>
    <row r="324" ht="12.75">
      <c r="O324" s="21" t="str">
        <f t="shared" si="4"/>
        <v>/СЕРГЕЕВА АНЖЕЛИКА ВИКТОРОВНА</v>
      </c>
    </row>
    <row r="325" ht="12.75">
      <c r="O325" s="21" t="str">
        <f t="shared" si="4"/>
        <v>/СЕРГЕЕВА АНЖЕЛИКА ВИКТОРОВНА</v>
      </c>
    </row>
    <row r="326" ht="12.75">
      <c r="O326" s="21" t="str">
        <f t="shared" si="4"/>
        <v>/СЕРГЕЕВА АНЖЕЛИКА ВИКТОРОВНА</v>
      </c>
    </row>
    <row r="327" ht="12.75">
      <c r="O327" s="21" t="str">
        <f t="shared" si="4"/>
        <v>/СЕРГЕЕВА АНЖЕЛИКА ВИКТОРОВНА</v>
      </c>
    </row>
    <row r="328" ht="12.75">
      <c r="O328" s="21" t="str">
        <f t="shared" si="4"/>
        <v>/СЕРГЕЕВА АНЖЕЛИКА ВИКТОРОВНА</v>
      </c>
    </row>
    <row r="329" ht="12.75">
      <c r="O329" s="21" t="str">
        <f t="shared" si="4"/>
        <v>/СЕРГЕЕВА АНЖЕЛИКА ВИКТОРОВНА</v>
      </c>
    </row>
    <row r="330" ht="12.75">
      <c r="O330" s="21" t="str">
        <f t="shared" si="4"/>
        <v>/СЕРГЕЕВА АНЖЕЛИКА ВИКТОРОВНА</v>
      </c>
    </row>
    <row r="331" ht="12.75">
      <c r="O331" s="21" t="str">
        <f aca="true" t="shared" si="5" ref="O331:O378">CONCATENATE(D331,"/",IF(AND(C331&lt;&gt;0,_xlfn.NUMBERVALUE(SUBSTITUTE(G332,".",","))&gt;0),C331,RIGHT(O330,LEN(O330)-SEARCH("/",O330))))</f>
        <v>/СЕРГЕЕВА АНЖЕЛИКА ВИКТОРОВНА</v>
      </c>
    </row>
    <row r="332" ht="12.75">
      <c r="O332" s="21" t="str">
        <f t="shared" si="5"/>
        <v>/СЕРГЕЕВА АНЖЕЛИКА ВИКТОРОВНА</v>
      </c>
    </row>
    <row r="333" ht="12.75">
      <c r="O333" s="21" t="str">
        <f t="shared" si="5"/>
        <v>/СЕРГЕЕВА АНЖЕЛИКА ВИКТОРОВНА</v>
      </c>
    </row>
    <row r="334" ht="12.75">
      <c r="O334" s="21" t="str">
        <f t="shared" si="5"/>
        <v>/СЕРГЕЕВА АНЖЕЛИКА ВИКТОРОВНА</v>
      </c>
    </row>
    <row r="335" ht="12.75">
      <c r="O335" s="21" t="str">
        <f t="shared" si="5"/>
        <v>/СЕРГЕЕВА АНЖЕЛИКА ВИКТОРОВНА</v>
      </c>
    </row>
    <row r="336" ht="12.75">
      <c r="O336" s="21" t="str">
        <f t="shared" si="5"/>
        <v>/СЕРГЕЕВА АНЖЕЛИКА ВИКТОРОВНА</v>
      </c>
    </row>
    <row r="337" ht="12.75">
      <c r="O337" s="21" t="str">
        <f t="shared" si="5"/>
        <v>/СЕРГЕЕВА АНЖЕЛИКА ВИКТОРОВНА</v>
      </c>
    </row>
    <row r="338" ht="12.75">
      <c r="O338" s="21" t="str">
        <f t="shared" si="5"/>
        <v>/СЕРГЕЕВА АНЖЕЛИКА ВИКТОРОВНА</v>
      </c>
    </row>
    <row r="339" ht="12.75">
      <c r="O339" s="21" t="str">
        <f t="shared" si="5"/>
        <v>/СЕРГЕЕВА АНЖЕЛИКА ВИКТОРОВНА</v>
      </c>
    </row>
    <row r="340" ht="12.75">
      <c r="O340" s="21" t="str">
        <f t="shared" si="5"/>
        <v>/СЕРГЕЕВА АНЖЕЛИКА ВИКТОРОВНА</v>
      </c>
    </row>
    <row r="341" ht="12.75">
      <c r="O341" s="21" t="str">
        <f t="shared" si="5"/>
        <v>/СЕРГЕЕВА АНЖЕЛИКА ВИКТОРОВНА</v>
      </c>
    </row>
    <row r="342" ht="12.75">
      <c r="O342" s="21" t="str">
        <f t="shared" si="5"/>
        <v>/СЕРГЕЕВА АНЖЕЛИКА ВИКТОРОВНА</v>
      </c>
    </row>
    <row r="343" ht="12.75">
      <c r="O343" s="21" t="str">
        <f t="shared" si="5"/>
        <v>/СЕРГЕЕВА АНЖЕЛИКА ВИКТОРОВНА</v>
      </c>
    </row>
    <row r="344" ht="12.75">
      <c r="O344" s="21" t="str">
        <f t="shared" si="5"/>
        <v>/СЕРГЕЕВА АНЖЕЛИКА ВИКТОРОВНА</v>
      </c>
    </row>
    <row r="345" ht="12.75">
      <c r="O345" s="21" t="str">
        <f t="shared" si="5"/>
        <v>/СЕРГЕЕВА АНЖЕЛИКА ВИКТОРОВНА</v>
      </c>
    </row>
    <row r="346" ht="12.75">
      <c r="O346" s="21" t="str">
        <f t="shared" si="5"/>
        <v>/СЕРГЕЕВА АНЖЕЛИКА ВИКТОРОВНА</v>
      </c>
    </row>
    <row r="347" ht="12.75">
      <c r="O347" s="21" t="str">
        <f t="shared" si="5"/>
        <v>/СЕРГЕЕВА АНЖЕЛИКА ВИКТОРОВНА</v>
      </c>
    </row>
    <row r="348" ht="12.75">
      <c r="O348" s="21" t="str">
        <f t="shared" si="5"/>
        <v>/СЕРГЕЕВА АНЖЕЛИКА ВИКТОРОВНА</v>
      </c>
    </row>
    <row r="349" ht="12.75">
      <c r="O349" s="21" t="str">
        <f t="shared" si="5"/>
        <v>/СЕРГЕЕВА АНЖЕЛИКА ВИКТОРОВНА</v>
      </c>
    </row>
    <row r="350" ht="12.75">
      <c r="O350" s="21" t="str">
        <f t="shared" si="5"/>
        <v>/СЕРГЕЕВА АНЖЕЛИКА ВИКТОРОВНА</v>
      </c>
    </row>
    <row r="351" ht="12.75">
      <c r="O351" s="21" t="str">
        <f t="shared" si="5"/>
        <v>/СЕРГЕЕВА АНЖЕЛИКА ВИКТОРОВНА</v>
      </c>
    </row>
    <row r="352" ht="12.75">
      <c r="O352" s="21" t="str">
        <f t="shared" si="5"/>
        <v>/СЕРГЕЕВА АНЖЕЛИКА ВИКТОРОВНА</v>
      </c>
    </row>
    <row r="353" ht="12.75">
      <c r="O353" s="21" t="str">
        <f t="shared" si="5"/>
        <v>/СЕРГЕЕВА АНЖЕЛИКА ВИКТОРОВНА</v>
      </c>
    </row>
    <row r="354" ht="12.75">
      <c r="O354" s="21" t="str">
        <f t="shared" si="5"/>
        <v>/СЕРГЕЕВА АНЖЕЛИКА ВИКТОРОВНА</v>
      </c>
    </row>
    <row r="355" ht="12.75">
      <c r="O355" s="21" t="str">
        <f t="shared" si="5"/>
        <v>/СЕРГЕЕВА АНЖЕЛИКА ВИКТОРОВНА</v>
      </c>
    </row>
    <row r="356" ht="12.75">
      <c r="O356" s="21" t="str">
        <f t="shared" si="5"/>
        <v>/СЕРГЕЕВА АНЖЕЛИКА ВИКТОРОВНА</v>
      </c>
    </row>
    <row r="357" ht="12.75">
      <c r="O357" s="21" t="str">
        <f t="shared" si="5"/>
        <v>/СЕРГЕЕВА АНЖЕЛИКА ВИКТОРОВНА</v>
      </c>
    </row>
    <row r="358" ht="12.75">
      <c r="O358" s="21" t="str">
        <f t="shared" si="5"/>
        <v>/СЕРГЕЕВА АНЖЕЛИКА ВИКТОРОВНА</v>
      </c>
    </row>
    <row r="359" ht="12.75">
      <c r="O359" s="21" t="str">
        <f t="shared" si="5"/>
        <v>/СЕРГЕЕВА АНЖЕЛИКА ВИКТОРОВНА</v>
      </c>
    </row>
    <row r="360" ht="12.75">
      <c r="O360" s="21" t="str">
        <f t="shared" si="5"/>
        <v>/СЕРГЕЕВА АНЖЕЛИКА ВИКТОРОВНА</v>
      </c>
    </row>
    <row r="361" ht="12.75">
      <c r="O361" s="21" t="str">
        <f t="shared" si="5"/>
        <v>/СЕРГЕЕВА АНЖЕЛИКА ВИКТОРОВНА</v>
      </c>
    </row>
    <row r="362" ht="12.75">
      <c r="O362" s="21" t="str">
        <f t="shared" si="5"/>
        <v>/СЕРГЕЕВА АНЖЕЛИКА ВИКТОРОВНА</v>
      </c>
    </row>
    <row r="363" ht="12.75">
      <c r="O363" s="21" t="str">
        <f t="shared" si="5"/>
        <v>/СЕРГЕЕВА АНЖЕЛИКА ВИКТОРОВНА</v>
      </c>
    </row>
    <row r="364" ht="12.75">
      <c r="O364" s="21" t="str">
        <f t="shared" si="5"/>
        <v>/СЕРГЕЕВА АНЖЕЛИКА ВИКТОРОВНА</v>
      </c>
    </row>
    <row r="365" ht="12.75">
      <c r="O365" s="21" t="str">
        <f t="shared" si="5"/>
        <v>/СЕРГЕЕВА АНЖЕЛИКА ВИКТОРОВНА</v>
      </c>
    </row>
    <row r="366" ht="12.75">
      <c r="O366" s="21" t="str">
        <f t="shared" si="5"/>
        <v>/СЕРГЕЕВА АНЖЕЛИКА ВИКТОРОВНА</v>
      </c>
    </row>
    <row r="367" ht="12.75">
      <c r="O367" s="21" t="str">
        <f t="shared" si="5"/>
        <v>/СЕРГЕЕВА АНЖЕЛИКА ВИКТОРОВНА</v>
      </c>
    </row>
    <row r="368" ht="12.75">
      <c r="O368" s="21" t="str">
        <f t="shared" si="5"/>
        <v>/СЕРГЕЕВА АНЖЕЛИКА ВИКТОРОВНА</v>
      </c>
    </row>
    <row r="369" ht="12.75">
      <c r="O369" s="21" t="str">
        <f t="shared" si="5"/>
        <v>/СЕРГЕЕВА АНЖЕЛИКА ВИКТОРОВНА</v>
      </c>
    </row>
    <row r="370" ht="12.75">
      <c r="O370" s="21" t="str">
        <f t="shared" si="5"/>
        <v>/СЕРГЕЕВА АНЖЕЛИКА ВИКТОРОВНА</v>
      </c>
    </row>
    <row r="371" ht="12.75">
      <c r="O371" s="21" t="str">
        <f t="shared" si="5"/>
        <v>/СЕРГЕЕВА АНЖЕЛИКА ВИКТОРОВНА</v>
      </c>
    </row>
    <row r="372" ht="12.75">
      <c r="O372" s="21" t="str">
        <f t="shared" si="5"/>
        <v>/СЕРГЕЕВА АНЖЕЛИКА ВИКТОРОВНА</v>
      </c>
    </row>
    <row r="373" ht="12.75">
      <c r="O373" s="21" t="str">
        <f t="shared" si="5"/>
        <v>/СЕРГЕЕВА АНЖЕЛИКА ВИКТОРОВНА</v>
      </c>
    </row>
    <row r="374" ht="12.75">
      <c r="O374" s="21" t="str">
        <f t="shared" si="5"/>
        <v>/СЕРГЕЕВА АНЖЕЛИКА ВИКТОРОВНА</v>
      </c>
    </row>
    <row r="375" ht="12.75">
      <c r="O375" s="21" t="str">
        <f t="shared" si="5"/>
        <v>/СЕРГЕЕВА АНЖЕЛИКА ВИКТОРОВНА</v>
      </c>
    </row>
    <row r="376" ht="12.75">
      <c r="O376" s="21" t="str">
        <f t="shared" si="5"/>
        <v>/СЕРГЕЕВА АНЖЕЛИКА ВИКТОРОВНА</v>
      </c>
    </row>
    <row r="377" ht="12.75">
      <c r="O377" s="21" t="str">
        <f t="shared" si="5"/>
        <v>/СЕРГЕЕВА АНЖЕЛИКА ВИКТОРОВНА</v>
      </c>
    </row>
    <row r="378" ht="12.75">
      <c r="O378" s="21" t="str">
        <f t="shared" si="5"/>
        <v>/СЕРГЕЕВА АНЖЕЛИКА ВИКТОРОВНА</v>
      </c>
    </row>
  </sheetData>
  <sheetProtection/>
  <mergeCells count="151">
    <mergeCell ref="A158:N158"/>
    <mergeCell ref="A159:N159"/>
    <mergeCell ref="A160:N160"/>
    <mergeCell ref="A161:N161"/>
    <mergeCell ref="A157:N157"/>
    <mergeCell ref="A155:C155"/>
    <mergeCell ref="A156:C156"/>
    <mergeCell ref="A149:C149"/>
    <mergeCell ref="A150:C150"/>
    <mergeCell ref="A151:C151"/>
    <mergeCell ref="A152:C152"/>
    <mergeCell ref="A153:C153"/>
    <mergeCell ref="A154:C154"/>
    <mergeCell ref="A143:C143"/>
    <mergeCell ref="A144:C144"/>
    <mergeCell ref="A145:C145"/>
    <mergeCell ref="A146:C146"/>
    <mergeCell ref="A147:C147"/>
    <mergeCell ref="A148:C148"/>
    <mergeCell ref="A136:C136"/>
    <mergeCell ref="A137:C137"/>
    <mergeCell ref="A138:C138"/>
    <mergeCell ref="A139:C139"/>
    <mergeCell ref="A140:C140"/>
    <mergeCell ref="A141:D141"/>
    <mergeCell ref="A130:C130"/>
    <mergeCell ref="A131:C131"/>
    <mergeCell ref="A132:C132"/>
    <mergeCell ref="A133:C133"/>
    <mergeCell ref="A134:C134"/>
    <mergeCell ref="A135:C135"/>
    <mergeCell ref="A123:C123"/>
    <mergeCell ref="A124:D124"/>
    <mergeCell ref="A126:C126"/>
    <mergeCell ref="A127:C127"/>
    <mergeCell ref="A128:C128"/>
    <mergeCell ref="A129:C129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4:C104"/>
    <mergeCell ref="A105:C105"/>
    <mergeCell ref="A106:C106"/>
    <mergeCell ref="A107:D107"/>
    <mergeCell ref="A109:C109"/>
    <mergeCell ref="A110:C110"/>
    <mergeCell ref="A98:C98"/>
    <mergeCell ref="A99:C99"/>
    <mergeCell ref="A100:C100"/>
    <mergeCell ref="A101:C101"/>
    <mergeCell ref="A102:C102"/>
    <mergeCell ref="A103:C103"/>
    <mergeCell ref="A92:C92"/>
    <mergeCell ref="A93:C93"/>
    <mergeCell ref="A94:C94"/>
    <mergeCell ref="A95:C95"/>
    <mergeCell ref="A96:C96"/>
    <mergeCell ref="A97:C97"/>
    <mergeCell ref="A85:C85"/>
    <mergeCell ref="A86:C86"/>
    <mergeCell ref="A87:C87"/>
    <mergeCell ref="A88:C88"/>
    <mergeCell ref="A89:C89"/>
    <mergeCell ref="A90:D90"/>
    <mergeCell ref="A79:C79"/>
    <mergeCell ref="A80:C80"/>
    <mergeCell ref="A81:C81"/>
    <mergeCell ref="A82:C82"/>
    <mergeCell ref="A83:C83"/>
    <mergeCell ref="A84:C84"/>
    <mergeCell ref="A72:C72"/>
    <mergeCell ref="A73:D73"/>
    <mergeCell ref="A75:C75"/>
    <mergeCell ref="A76:C76"/>
    <mergeCell ref="A77:C77"/>
    <mergeCell ref="A78:C78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7:D57"/>
    <mergeCell ref="A59:C59"/>
    <mergeCell ref="A47:C47"/>
    <mergeCell ref="A48:C48"/>
    <mergeCell ref="A49:C49"/>
    <mergeCell ref="A50:C50"/>
    <mergeCell ref="A51:C51"/>
    <mergeCell ref="A52:C52"/>
    <mergeCell ref="A40:C40"/>
    <mergeCell ref="A41:D41"/>
    <mergeCell ref="A43:C43"/>
    <mergeCell ref="A44:C44"/>
    <mergeCell ref="A45:C45"/>
    <mergeCell ref="A46:C46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1:C21"/>
    <mergeCell ref="A22:C22"/>
    <mergeCell ref="A23:C23"/>
    <mergeCell ref="A24:C24"/>
    <mergeCell ref="A25:D25"/>
    <mergeCell ref="A27:C27"/>
    <mergeCell ref="A15:C15"/>
    <mergeCell ref="A16:C16"/>
    <mergeCell ref="A17:C17"/>
    <mergeCell ref="A18:C18"/>
    <mergeCell ref="A19:C19"/>
    <mergeCell ref="A20:C20"/>
    <mergeCell ref="A7:N7"/>
    <mergeCell ref="A9:C9"/>
    <mergeCell ref="A11:C11"/>
    <mergeCell ref="A12:C12"/>
    <mergeCell ref="A13:C13"/>
    <mergeCell ref="A14:C14"/>
    <mergeCell ref="A1:N1"/>
    <mergeCell ref="A2:N2"/>
    <mergeCell ref="A3:N3"/>
    <mergeCell ref="A4:N4"/>
    <mergeCell ref="A5:N5"/>
    <mergeCell ref="A6:N6"/>
  </mergeCells>
  <printOptions/>
  <pageMargins left="0.2952638864517212" right="0.2952638864517212" top="0.27558332681655884" bottom="0.27558332681655884" header="0.5" footer="0.5"/>
  <pageSetup horizontalDpi="300" verticalDpi="300" orientation="landscape" paperSize="9"/>
  <headerFooter alignWithMargins="0">
    <oddHeader>&amp;L&amp;C&amp;"Arial"&amp;8&amp;K000000&amp;N&amp;R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B1">
      <selection activeCell="D2" sqref="D2:R10"/>
    </sheetView>
  </sheetViews>
  <sheetFormatPr defaultColWidth="9.140625" defaultRowHeight="12.75"/>
  <cols>
    <col min="1" max="1" width="14.8515625" style="12" customWidth="1"/>
    <col min="2" max="2" width="10.57421875" style="12" customWidth="1"/>
    <col min="3" max="3" width="40.7109375" style="13" customWidth="1"/>
    <col min="18" max="18" width="47.57421875" style="0" customWidth="1"/>
    <col min="19" max="19" width="14.28125" style="0" customWidth="1"/>
    <col min="20" max="20" width="41.00390625" style="0" customWidth="1"/>
  </cols>
  <sheetData>
    <row r="1" spans="1:19" ht="67.5">
      <c r="A1" s="15" t="s">
        <v>5</v>
      </c>
      <c r="B1" s="15" t="s">
        <v>6</v>
      </c>
      <c r="C1" s="16" t="s">
        <v>7</v>
      </c>
      <c r="D1" s="14" t="s">
        <v>21</v>
      </c>
      <c r="E1" s="14" t="s">
        <v>24</v>
      </c>
      <c r="F1" s="14" t="s">
        <v>26</v>
      </c>
      <c r="G1" s="14" t="s">
        <v>28</v>
      </c>
      <c r="H1" s="14" t="s">
        <v>30</v>
      </c>
      <c r="I1" s="14" t="s">
        <v>32</v>
      </c>
      <c r="J1" s="14" t="s">
        <v>35</v>
      </c>
      <c r="K1" s="14" t="s">
        <v>37</v>
      </c>
      <c r="L1" s="14" t="s">
        <v>39</v>
      </c>
      <c r="M1" s="14" t="s">
        <v>156</v>
      </c>
      <c r="N1" s="14" t="s">
        <v>41</v>
      </c>
      <c r="O1" s="14" t="s">
        <v>44</v>
      </c>
      <c r="P1" s="14" t="s">
        <v>46</v>
      </c>
      <c r="Q1" s="14" t="s">
        <v>49</v>
      </c>
      <c r="R1" s="19" t="s">
        <v>51</v>
      </c>
      <c r="S1" s="20" t="s">
        <v>248</v>
      </c>
    </row>
    <row r="2" spans="1:20" ht="12.75">
      <c r="A2" s="17" t="s">
        <v>19</v>
      </c>
      <c r="B2" s="17" t="s">
        <v>20</v>
      </c>
      <c r="C2" s="18" t="s">
        <v>239</v>
      </c>
      <c r="D2" s="22" t="s">
        <v>251</v>
      </c>
      <c r="E2" s="22" t="s">
        <v>252</v>
      </c>
      <c r="F2" s="22" t="s">
        <v>253</v>
      </c>
      <c r="G2" s="22" t="s">
        <v>254</v>
      </c>
      <c r="H2" s="22" t="s">
        <v>255</v>
      </c>
      <c r="I2" s="22" t="s">
        <v>256</v>
      </c>
      <c r="J2" s="22" t="s">
        <v>257</v>
      </c>
      <c r="K2" s="22" t="s">
        <v>258</v>
      </c>
      <c r="L2" s="22" t="s">
        <v>259</v>
      </c>
      <c r="M2" s="22" t="s">
        <v>260</v>
      </c>
      <c r="N2" s="22" t="s">
        <v>261</v>
      </c>
      <c r="O2" s="22" t="s">
        <v>262</v>
      </c>
      <c r="P2" s="22" t="s">
        <v>263</v>
      </c>
      <c r="Q2" s="22" t="s">
        <v>264</v>
      </c>
      <c r="R2" s="24" t="s">
        <v>250</v>
      </c>
      <c r="S2" s="23">
        <f>SUM(D2:R2)</f>
        <v>0</v>
      </c>
      <c r="T2" t="s">
        <v>249</v>
      </c>
    </row>
    <row r="3" spans="1:19" ht="12.75">
      <c r="A3" s="17" t="s">
        <v>54</v>
      </c>
      <c r="B3" s="17" t="s">
        <v>55</v>
      </c>
      <c r="C3" s="18" t="s">
        <v>240</v>
      </c>
      <c r="D3" s="22" t="s">
        <v>265</v>
      </c>
      <c r="E3" s="22" t="s">
        <v>266</v>
      </c>
      <c r="F3" s="22" t="s">
        <v>267</v>
      </c>
      <c r="G3" s="22" t="s">
        <v>268</v>
      </c>
      <c r="H3" s="22" t="s">
        <v>269</v>
      </c>
      <c r="I3" s="22" t="s">
        <v>270</v>
      </c>
      <c r="J3" s="22" t="s">
        <v>271</v>
      </c>
      <c r="K3" s="22" t="s">
        <v>272</v>
      </c>
      <c r="L3" s="22" t="s">
        <v>273</v>
      </c>
      <c r="M3" s="22" t="s">
        <v>274</v>
      </c>
      <c r="N3" s="22" t="s">
        <v>275</v>
      </c>
      <c r="O3" s="22" t="s">
        <v>276</v>
      </c>
      <c r="P3" s="22" t="s">
        <v>277</v>
      </c>
      <c r="Q3" s="22" t="s">
        <v>278</v>
      </c>
      <c r="R3" s="22" t="s">
        <v>279</v>
      </c>
      <c r="S3" s="23">
        <f aca="true" t="shared" si="0" ref="S3:S10">SUM(D3:R3)</f>
        <v>0</v>
      </c>
    </row>
    <row r="4" spans="1:19" ht="12.75">
      <c r="A4" s="17" t="s">
        <v>83</v>
      </c>
      <c r="B4" s="17" t="s">
        <v>84</v>
      </c>
      <c r="C4" s="18" t="s">
        <v>241</v>
      </c>
      <c r="D4" s="22" t="s">
        <v>280</v>
      </c>
      <c r="E4" s="22" t="s">
        <v>281</v>
      </c>
      <c r="F4" s="22" t="s">
        <v>282</v>
      </c>
      <c r="G4" s="22" t="s">
        <v>283</v>
      </c>
      <c r="H4" s="22" t="s">
        <v>284</v>
      </c>
      <c r="I4" s="22" t="s">
        <v>285</v>
      </c>
      <c r="J4" s="22" t="s">
        <v>286</v>
      </c>
      <c r="K4" s="22" t="s">
        <v>287</v>
      </c>
      <c r="L4" s="22" t="s">
        <v>288</v>
      </c>
      <c r="M4" s="22" t="s">
        <v>289</v>
      </c>
      <c r="N4" s="22" t="s">
        <v>290</v>
      </c>
      <c r="O4" s="22" t="s">
        <v>291</v>
      </c>
      <c r="P4" s="22" t="s">
        <v>292</v>
      </c>
      <c r="Q4" s="22" t="s">
        <v>293</v>
      </c>
      <c r="R4" s="22" t="s">
        <v>294</v>
      </c>
      <c r="S4" s="23">
        <f t="shared" si="0"/>
        <v>0</v>
      </c>
    </row>
    <row r="5" spans="1:19" ht="12.75">
      <c r="A5" s="17" t="s">
        <v>128</v>
      </c>
      <c r="B5" s="17" t="s">
        <v>129</v>
      </c>
      <c r="C5" s="18" t="s">
        <v>242</v>
      </c>
      <c r="D5" s="22" t="s">
        <v>295</v>
      </c>
      <c r="E5" s="22" t="s">
        <v>296</v>
      </c>
      <c r="F5" s="22" t="s">
        <v>297</v>
      </c>
      <c r="G5" s="22" t="s">
        <v>298</v>
      </c>
      <c r="H5" s="22" t="s">
        <v>299</v>
      </c>
      <c r="I5" s="22" t="s">
        <v>300</v>
      </c>
      <c r="J5" s="22" t="s">
        <v>301</v>
      </c>
      <c r="K5" s="22" t="s">
        <v>302</v>
      </c>
      <c r="L5" s="22" t="s">
        <v>303</v>
      </c>
      <c r="M5" s="22" t="s">
        <v>304</v>
      </c>
      <c r="N5" s="22" t="s">
        <v>305</v>
      </c>
      <c r="O5" s="22" t="s">
        <v>306</v>
      </c>
      <c r="P5" s="22" t="s">
        <v>307</v>
      </c>
      <c r="Q5" s="22" t="s">
        <v>308</v>
      </c>
      <c r="R5" s="22" t="s">
        <v>309</v>
      </c>
      <c r="S5" s="23">
        <f t="shared" si="0"/>
        <v>0</v>
      </c>
    </row>
    <row r="6" spans="1:19" ht="12.75">
      <c r="A6" s="17" t="s">
        <v>146</v>
      </c>
      <c r="B6" s="17" t="s">
        <v>147</v>
      </c>
      <c r="C6" s="18" t="s">
        <v>243</v>
      </c>
      <c r="D6" s="22" t="s">
        <v>310</v>
      </c>
      <c r="E6" s="22" t="s">
        <v>311</v>
      </c>
      <c r="F6" s="22" t="s">
        <v>312</v>
      </c>
      <c r="G6" s="22" t="s">
        <v>313</v>
      </c>
      <c r="H6" s="22" t="s">
        <v>314</v>
      </c>
      <c r="I6" s="22" t="s">
        <v>315</v>
      </c>
      <c r="J6" s="22" t="s">
        <v>316</v>
      </c>
      <c r="K6" s="22" t="s">
        <v>317</v>
      </c>
      <c r="L6" s="22" t="s">
        <v>318</v>
      </c>
      <c r="M6" s="22" t="s">
        <v>319</v>
      </c>
      <c r="N6" s="22" t="s">
        <v>320</v>
      </c>
      <c r="O6" s="22" t="s">
        <v>321</v>
      </c>
      <c r="P6" s="22" t="s">
        <v>322</v>
      </c>
      <c r="Q6" s="22" t="s">
        <v>323</v>
      </c>
      <c r="R6" s="22" t="s">
        <v>324</v>
      </c>
      <c r="S6" s="23">
        <f t="shared" si="0"/>
        <v>0</v>
      </c>
    </row>
    <row r="7" spans="1:19" ht="12.75">
      <c r="A7" s="17" t="s">
        <v>167</v>
      </c>
      <c r="B7" s="17" t="s">
        <v>168</v>
      </c>
      <c r="C7" s="18" t="s">
        <v>244</v>
      </c>
      <c r="D7" s="22" t="s">
        <v>325</v>
      </c>
      <c r="E7" s="22" t="s">
        <v>326</v>
      </c>
      <c r="F7" s="22" t="s">
        <v>327</v>
      </c>
      <c r="G7" s="22" t="s">
        <v>328</v>
      </c>
      <c r="H7" s="22" t="s">
        <v>329</v>
      </c>
      <c r="I7" s="22" t="s">
        <v>330</v>
      </c>
      <c r="J7" s="22" t="s">
        <v>331</v>
      </c>
      <c r="K7" s="22" t="s">
        <v>332</v>
      </c>
      <c r="L7" s="22" t="s">
        <v>333</v>
      </c>
      <c r="M7" s="22" t="s">
        <v>334</v>
      </c>
      <c r="N7" s="22" t="s">
        <v>335</v>
      </c>
      <c r="O7" s="22" t="s">
        <v>336</v>
      </c>
      <c r="P7" s="22" t="s">
        <v>337</v>
      </c>
      <c r="Q7" s="22" t="s">
        <v>338</v>
      </c>
      <c r="R7" s="22" t="s">
        <v>339</v>
      </c>
      <c r="S7" s="23">
        <f t="shared" si="0"/>
        <v>0</v>
      </c>
    </row>
    <row r="8" spans="1:19" ht="12.75">
      <c r="A8" s="17" t="s">
        <v>185</v>
      </c>
      <c r="B8" s="17" t="s">
        <v>186</v>
      </c>
      <c r="C8" s="18" t="s">
        <v>245</v>
      </c>
      <c r="D8" s="22" t="s">
        <v>340</v>
      </c>
      <c r="E8" s="22" t="s">
        <v>341</v>
      </c>
      <c r="F8" s="22" t="s">
        <v>342</v>
      </c>
      <c r="G8" s="22" t="s">
        <v>343</v>
      </c>
      <c r="H8" s="22" t="s">
        <v>344</v>
      </c>
      <c r="I8" s="22" t="s">
        <v>345</v>
      </c>
      <c r="J8" s="22" t="s">
        <v>346</v>
      </c>
      <c r="K8" s="22" t="s">
        <v>347</v>
      </c>
      <c r="L8" s="22" t="s">
        <v>348</v>
      </c>
      <c r="M8" s="22" t="s">
        <v>349</v>
      </c>
      <c r="N8" s="22" t="s">
        <v>350</v>
      </c>
      <c r="O8" s="22" t="s">
        <v>351</v>
      </c>
      <c r="P8" s="22" t="s">
        <v>352</v>
      </c>
      <c r="Q8" s="22" t="s">
        <v>353</v>
      </c>
      <c r="R8" s="22" t="s">
        <v>354</v>
      </c>
      <c r="S8" s="23">
        <f t="shared" si="0"/>
        <v>0</v>
      </c>
    </row>
    <row r="9" spans="1:19" ht="12.75">
      <c r="A9" s="17" t="s">
        <v>204</v>
      </c>
      <c r="B9" s="17" t="s">
        <v>205</v>
      </c>
      <c r="C9" s="18" t="s">
        <v>246</v>
      </c>
      <c r="D9" s="22" t="s">
        <v>355</v>
      </c>
      <c r="E9" s="22" t="s">
        <v>356</v>
      </c>
      <c r="F9" s="22" t="s">
        <v>357</v>
      </c>
      <c r="G9" s="22" t="s">
        <v>358</v>
      </c>
      <c r="H9" s="22" t="s">
        <v>359</v>
      </c>
      <c r="I9" s="22" t="s">
        <v>360</v>
      </c>
      <c r="J9" s="22" t="s">
        <v>361</v>
      </c>
      <c r="K9" s="22" t="s">
        <v>362</v>
      </c>
      <c r="L9" s="22" t="s">
        <v>363</v>
      </c>
      <c r="M9" s="22" t="s">
        <v>364</v>
      </c>
      <c r="N9" s="22" t="s">
        <v>365</v>
      </c>
      <c r="O9" s="22" t="s">
        <v>366</v>
      </c>
      <c r="P9" s="22" t="s">
        <v>367</v>
      </c>
      <c r="Q9" s="22" t="s">
        <v>368</v>
      </c>
      <c r="R9" s="22" t="s">
        <v>369</v>
      </c>
      <c r="S9" s="23">
        <f t="shared" si="0"/>
        <v>0</v>
      </c>
    </row>
    <row r="10" spans="1:19" ht="12.75">
      <c r="A10" s="17" t="s">
        <v>222</v>
      </c>
      <c r="B10" s="17" t="s">
        <v>223</v>
      </c>
      <c r="C10" s="18" t="s">
        <v>247</v>
      </c>
      <c r="D10" s="22" t="s">
        <v>370</v>
      </c>
      <c r="E10" s="22" t="s">
        <v>371</v>
      </c>
      <c r="F10" s="22" t="s">
        <v>372</v>
      </c>
      <c r="G10" s="22" t="s">
        <v>373</v>
      </c>
      <c r="H10" s="22" t="s">
        <v>374</v>
      </c>
      <c r="I10" s="22" t="s">
        <v>375</v>
      </c>
      <c r="J10" s="22" t="s">
        <v>376</v>
      </c>
      <c r="K10" s="22" t="s">
        <v>377</v>
      </c>
      <c r="L10" s="22" t="s">
        <v>378</v>
      </c>
      <c r="M10" s="22" t="s">
        <v>379</v>
      </c>
      <c r="N10" s="22" t="s">
        <v>380</v>
      </c>
      <c r="O10" s="22" t="s">
        <v>381</v>
      </c>
      <c r="P10" s="22" t="s">
        <v>382</v>
      </c>
      <c r="Q10" s="22" t="s">
        <v>383</v>
      </c>
      <c r="R10" s="22" t="s">
        <v>384</v>
      </c>
      <c r="S10" s="23">
        <f t="shared" si="0"/>
        <v>0</v>
      </c>
    </row>
    <row r="11" ht="89.25">
      <c r="R11" s="25" t="s">
        <v>250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Межевикин</dc:creator>
  <cp:keywords/>
  <dc:description/>
  <cp:lastModifiedBy>1</cp:lastModifiedBy>
  <dcterms:created xsi:type="dcterms:W3CDTF">2023-05-06T13:51:38Z</dcterms:created>
  <dcterms:modified xsi:type="dcterms:W3CDTF">2023-05-10T19:56:23Z</dcterms:modified>
  <cp:category/>
  <cp:version/>
  <cp:contentType/>
  <cp:contentStatus/>
</cp:coreProperties>
</file>