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" sheetId="1" r:id="rId1"/>
    <sheet name="Сводная таблица_Report_2" sheetId="2" r:id="rId2"/>
    <sheet name="СВОДНАЯ ТАБЛИЦА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<sst xmlns="http://schemas.openxmlformats.org/spreadsheetml/2006/main" count="1205" uniqueCount="231">
  <si>
    <t>Форма 203</t>
  </si>
  <si>
    <t xml:space="preserve">АО </t>
  </si>
  <si>
    <t xml:space="preserve">ТСН ТСЖ </t>
  </si>
  <si>
    <t>Сальдовая ведомость по лицевым счетам и услугам</t>
  </si>
  <si>
    <t>Услуга: Все услуги; без ФКР(203); без установки ИПУ; без проверки ИПУ</t>
  </si>
  <si>
    <t>Договор № 777</t>
  </si>
  <si>
    <t>31.03.2023</t>
  </si>
  <si>
    <t>Лицевой</t>
  </si>
  <si>
    <t>Квартира</t>
  </si>
  <si>
    <t>ФИО</t>
  </si>
  <si>
    <t>Услуга</t>
  </si>
  <si>
    <t>Кол-во прож.</t>
  </si>
  <si>
    <t>Площадь общ.</t>
  </si>
  <si>
    <t>Дебет (вх.)</t>
  </si>
  <si>
    <t>Кредит (вх.)</t>
  </si>
  <si>
    <t>Коррекция сальдо</t>
  </si>
  <si>
    <t>Постоянные начисления</t>
  </si>
  <si>
    <t>Доначисление/списание</t>
  </si>
  <si>
    <t>Поступление</t>
  </si>
  <si>
    <t>Дебет (исх,)</t>
  </si>
  <si>
    <t>Кредит (исх.)</t>
  </si>
  <si>
    <t>ул Комарова</t>
  </si>
  <si>
    <t>780100001</t>
  </si>
  <si>
    <t>1</t>
  </si>
  <si>
    <t>ИВАНОВА СВЕТЛАНА НИКОЛАЕВНА</t>
  </si>
  <si>
    <t>Лифт: ОтдКВ (собственность)</t>
  </si>
  <si>
    <t>117.84</t>
  </si>
  <si>
    <t>0.00</t>
  </si>
  <si>
    <t>Тех. освид. лифтов</t>
  </si>
  <si>
    <t>14.73</t>
  </si>
  <si>
    <t>Сод. и рем. помещений (с.ж.)</t>
  </si>
  <si>
    <t>638.30</t>
  </si>
  <si>
    <t>Электроснабжение: на СОИ при отсутствии ОДПУ</t>
  </si>
  <si>
    <t>151.87</t>
  </si>
  <si>
    <t>Электроснабжение: на СОИ при наличии ОДПУ</t>
  </si>
  <si>
    <t>72.91</t>
  </si>
  <si>
    <t>ТЭ для ГВ: на СОИ при отсутствии ОДПУ</t>
  </si>
  <si>
    <t>17.39</t>
  </si>
  <si>
    <t>79.21</t>
  </si>
  <si>
    <t>Капит. ремонт ФКР</t>
  </si>
  <si>
    <t>501.31</t>
  </si>
  <si>
    <t>Охрана дома</t>
  </si>
  <si>
    <t>60.00</t>
  </si>
  <si>
    <t>Видеодомофон</t>
  </si>
  <si>
    <t>30.00</t>
  </si>
  <si>
    <t>ХВС: на СОИ при отсутствии ОДПУ</t>
  </si>
  <si>
    <t>3.58</t>
  </si>
  <si>
    <t>14.70</t>
  </si>
  <si>
    <t>ХВ для ГВС: на СОИ при отсутствии  ОДПУ</t>
  </si>
  <si>
    <t>3.23</t>
  </si>
  <si>
    <t>Стоки ХВ: на СОИ при отсутствии ОДПУ по ХВС</t>
  </si>
  <si>
    <t>3.41</t>
  </si>
  <si>
    <t>13.99</t>
  </si>
  <si>
    <t>Стоки ГВ: на СОИ при отсутствии ОДПУ по ГВС</t>
  </si>
  <si>
    <t>3.08</t>
  </si>
  <si>
    <t>Обращение с ТКО (объем по площади)</t>
  </si>
  <si>
    <t>112.54</t>
  </si>
  <si>
    <t>49.1</t>
  </si>
  <si>
    <t>780100003</t>
  </si>
  <si>
    <t>3</t>
  </si>
  <si>
    <t>ПЕТРОВА НАТАЛЬЯ ВИТАЛЬЕВНА</t>
  </si>
  <si>
    <t>277.68</t>
  </si>
  <si>
    <t>34.71</t>
  </si>
  <si>
    <t>1504.10</t>
  </si>
  <si>
    <t>357.87</t>
  </si>
  <si>
    <t>171.81</t>
  </si>
  <si>
    <t>40.97</t>
  </si>
  <si>
    <t>186.66</t>
  </si>
  <si>
    <t>1181.30</t>
  </si>
  <si>
    <t>8.43</t>
  </si>
  <si>
    <t>34.66</t>
  </si>
  <si>
    <t>7.60</t>
  </si>
  <si>
    <t>8.03</t>
  </si>
  <si>
    <t>32.99</t>
  </si>
  <si>
    <t>7.23</t>
  </si>
  <si>
    <t>265.19</t>
  </si>
  <si>
    <t>115.7</t>
  </si>
  <si>
    <t>780100004</t>
  </si>
  <si>
    <t>4</t>
  </si>
  <si>
    <t>СИДОРОВА ЛЮДМИЛА ВАЛЕНТИНОВНА</t>
  </si>
  <si>
    <t>272.64</t>
  </si>
  <si>
    <t>136.32</t>
  </si>
  <si>
    <t>3.82</t>
  </si>
  <si>
    <t>34.08</t>
  </si>
  <si>
    <t>17.04</t>
  </si>
  <si>
    <t>0.48</t>
  </si>
  <si>
    <t>1476.80</t>
  </si>
  <si>
    <t>738.40</t>
  </si>
  <si>
    <t>20.71</t>
  </si>
  <si>
    <t>175.69</t>
  </si>
  <si>
    <t>167.39</t>
  </si>
  <si>
    <t>2.33</t>
  </si>
  <si>
    <t>40.22</t>
  </si>
  <si>
    <t>91.64</t>
  </si>
  <si>
    <t>0.56</t>
  </si>
  <si>
    <t>43321.33</t>
  </si>
  <si>
    <t>579.93</t>
  </si>
  <si>
    <t>1198.52</t>
  </si>
  <si>
    <t>120.00</t>
  </si>
  <si>
    <t>8.32</t>
  </si>
  <si>
    <t>17.01</t>
  </si>
  <si>
    <t>0.12</t>
  </si>
  <si>
    <t>7.46</t>
  </si>
  <si>
    <t>0.10</t>
  </si>
  <si>
    <t>7.92</t>
  </si>
  <si>
    <t>16.19</t>
  </si>
  <si>
    <t>0.11</t>
  </si>
  <si>
    <t>7.10</t>
  </si>
  <si>
    <t>260.38</t>
  </si>
  <si>
    <t>130.19</t>
  </si>
  <si>
    <t>3.65</t>
  </si>
  <si>
    <t>56.8</t>
  </si>
  <si>
    <t>780100005</t>
  </si>
  <si>
    <t>5</t>
  </si>
  <si>
    <t>ПУПКИНА ВАЛЕНТИНА ВАСИЛЬЕВНА</t>
  </si>
  <si>
    <t>176.21</t>
  </si>
  <si>
    <t>22.03</t>
  </si>
  <si>
    <t>954.46</t>
  </si>
  <si>
    <t>227.10</t>
  </si>
  <si>
    <t>109.03</t>
  </si>
  <si>
    <t>26.00</t>
  </si>
  <si>
    <t>118.45</t>
  </si>
  <si>
    <t>749.62</t>
  </si>
  <si>
    <t>5.37</t>
  </si>
  <si>
    <t>21.98</t>
  </si>
  <si>
    <t>4.82</t>
  </si>
  <si>
    <t>5.11</t>
  </si>
  <si>
    <t>20.92</t>
  </si>
  <si>
    <t>4.59</t>
  </si>
  <si>
    <t>168.28</t>
  </si>
  <si>
    <t>73.42</t>
  </si>
  <si>
    <t>780100006</t>
  </si>
  <si>
    <t>6</t>
  </si>
  <si>
    <t>ВАСИН ДМИТРИЙ АЛЕКСАНДРОВИЧ</t>
  </si>
  <si>
    <t>230.40</t>
  </si>
  <si>
    <t>28.80</t>
  </si>
  <si>
    <t>1248.00</t>
  </si>
  <si>
    <t>296.94</t>
  </si>
  <si>
    <t>142.56</t>
  </si>
  <si>
    <t>33.99</t>
  </si>
  <si>
    <t>154.88</t>
  </si>
  <si>
    <t>980.16</t>
  </si>
  <si>
    <t>Целевой сбор (уборка авто)</t>
  </si>
  <si>
    <t>1250.00</t>
  </si>
  <si>
    <t>1350.00</t>
  </si>
  <si>
    <t>7.02</t>
  </si>
  <si>
    <t>28.76</t>
  </si>
  <si>
    <t>6.32</t>
  </si>
  <si>
    <t>6.68</t>
  </si>
  <si>
    <t>27.38</t>
  </si>
  <si>
    <t>6.02</t>
  </si>
  <si>
    <t>220.04</t>
  </si>
  <si>
    <t>96</t>
  </si>
  <si>
    <t>780100007</t>
  </si>
  <si>
    <t>7</t>
  </si>
  <si>
    <t>АЛЕКСАНДРОВ АЛЕКСАНДР ИВАНОВИЧ</t>
  </si>
  <si>
    <t>273.60</t>
  </si>
  <si>
    <t>34.20</t>
  </si>
  <si>
    <t>1482.00</t>
  </si>
  <si>
    <t>Антенна (базовый пакет, 10 каналов)</t>
  </si>
  <si>
    <t>52.20</t>
  </si>
  <si>
    <t>352.62</t>
  </si>
  <si>
    <t>169.29</t>
  </si>
  <si>
    <t>40.37</t>
  </si>
  <si>
    <t>183.92</t>
  </si>
  <si>
    <t>1163.94</t>
  </si>
  <si>
    <t>34.14</t>
  </si>
  <si>
    <t>7.48</t>
  </si>
  <si>
    <t>32.49</t>
  </si>
  <si>
    <t>7.12</t>
  </si>
  <si>
    <t>261.29</t>
  </si>
  <si>
    <t>114</t>
  </si>
  <si>
    <t>780100008</t>
  </si>
  <si>
    <t>8</t>
  </si>
  <si>
    <t>НИКИТИНА АЛИНА ГЕННАДЬЕВНА</t>
  </si>
  <si>
    <t>136.80</t>
  </si>
  <si>
    <t>17.10</t>
  </si>
  <si>
    <t>741.00</t>
  </si>
  <si>
    <t>176.31</t>
  </si>
  <si>
    <t>84.64</t>
  </si>
  <si>
    <t>20.18</t>
  </si>
  <si>
    <t>91.96</t>
  </si>
  <si>
    <t>581.97</t>
  </si>
  <si>
    <t>4.16</t>
  </si>
  <si>
    <t>17.07</t>
  </si>
  <si>
    <t>3.75</t>
  </si>
  <si>
    <t>3.96</t>
  </si>
  <si>
    <t>16.25</t>
  </si>
  <si>
    <t>3.57</t>
  </si>
  <si>
    <t>130.65</t>
  </si>
  <si>
    <t>0</t>
  </si>
  <si>
    <t>57</t>
  </si>
  <si>
    <t>780100009</t>
  </si>
  <si>
    <t>9</t>
  </si>
  <si>
    <t>ПАВЛОВА ВЕРА ИВАНОВНА</t>
  </si>
  <si>
    <t>180.48</t>
  </si>
  <si>
    <t>22.56</t>
  </si>
  <si>
    <t>977.60</t>
  </si>
  <si>
    <t>232.60</t>
  </si>
  <si>
    <t>111.67</t>
  </si>
  <si>
    <t>26.63</t>
  </si>
  <si>
    <t>121.32</t>
  </si>
  <si>
    <t>767.79</t>
  </si>
  <si>
    <t>5.49</t>
  </si>
  <si>
    <t>22.53</t>
  </si>
  <si>
    <t>4.94</t>
  </si>
  <si>
    <t>5.22</t>
  </si>
  <si>
    <t>21.44</t>
  </si>
  <si>
    <t>4.70</t>
  </si>
  <si>
    <t>172.36</t>
  </si>
  <si>
    <t>75.2</t>
  </si>
  <si>
    <t>780100010</t>
  </si>
  <si>
    <t>10</t>
  </si>
  <si>
    <t>СЕРГЕЕВА АНЖЕЛИКА ВИКТОРОВНА</t>
  </si>
  <si>
    <t>230.64</t>
  </si>
  <si>
    <t>28.83</t>
  </si>
  <si>
    <t>1249.30</t>
  </si>
  <si>
    <t>297.25</t>
  </si>
  <si>
    <t>142.70</t>
  </si>
  <si>
    <t>34.03</t>
  </si>
  <si>
    <t>155.04</t>
  </si>
  <si>
    <t>981.18</t>
  </si>
  <si>
    <t>28.79</t>
  </si>
  <si>
    <t>27.41</t>
  </si>
  <si>
    <t>220.27</t>
  </si>
  <si>
    <t>Фильтр</t>
  </si>
  <si>
    <t>Минимум - Дебет (исх,)</t>
  </si>
  <si>
    <t>Данные</t>
  </si>
  <si>
    <t>(пусто)</t>
  </si>
  <si>
    <t>Общая сумма</t>
  </si>
  <si>
    <t>Пример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</si>
</sst>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₽&quot;"/>
  </numFmts>
  <fonts count="7">
    <font>
      <sz val="10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top"/>
    </xf>
    <xf numFmtId="164" fontId="2" fillId="0" borderId="0" xfId="0" applyFont="1" applyAlignment="1">
      <alignment horizontal="right" vertical="top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Alignment="1">
      <alignment horizontal="center" vertical="top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/>
    </xf>
    <xf numFmtId="164" fontId="6" fillId="0" borderId="1" xfId="0" applyFont="1" applyBorder="1" applyAlignment="1">
      <alignment horizontal="left" vertical="top" wrapText="1"/>
    </xf>
    <xf numFmtId="164" fontId="6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right" vertical="top"/>
    </xf>
    <xf numFmtId="164" fontId="6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 wrapText="1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6" fillId="0" borderId="0" xfId="0" applyFont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0" fillId="0" borderId="0" xfId="0" applyFont="1" applyAlignment="1">
      <alignment/>
    </xf>
    <xf numFmtId="164" fontId="0" fillId="0" borderId="3" xfId="20" applyFont="1" applyBorder="1" applyAlignment="1">
      <alignment/>
    </xf>
    <xf numFmtId="164" fontId="0" fillId="0" borderId="4" xfId="20" applyBorder="1" applyAlignment="1">
      <alignment/>
    </xf>
    <xf numFmtId="164" fontId="0" fillId="0" borderId="5" xfId="20" applyBorder="1" applyAlignment="1">
      <alignment/>
    </xf>
    <xf numFmtId="164" fontId="0" fillId="0" borderId="6" xfId="22" applyFont="1" applyBorder="1" applyAlignment="1">
      <alignment/>
    </xf>
    <xf numFmtId="164" fontId="0" fillId="0" borderId="7" xfId="20" applyBorder="1" applyAlignment="1">
      <alignment/>
    </xf>
    <xf numFmtId="164" fontId="0" fillId="0" borderId="8" xfId="20" applyBorder="1" applyAlignment="1">
      <alignment/>
    </xf>
    <xf numFmtId="164" fontId="0" fillId="0" borderId="9" xfId="22" applyFont="1" applyBorder="1" applyAlignment="1">
      <alignment/>
    </xf>
    <xf numFmtId="164" fontId="0" fillId="0" borderId="1" xfId="22" applyFont="1" applyBorder="1" applyAlignment="1">
      <alignment/>
    </xf>
    <xf numFmtId="164" fontId="0" fillId="0" borderId="10" xfId="23" applyNumberFormat="1" applyFont="1" applyBorder="1">
      <alignment horizontal="left"/>
    </xf>
    <xf numFmtId="164" fontId="0" fillId="0" borderId="11" xfId="23" applyNumberFormat="1" applyFont="1" applyBorder="1">
      <alignment horizontal="left"/>
    </xf>
    <xf numFmtId="164" fontId="0" fillId="0" borderId="12" xfId="23" applyNumberFormat="1" applyFont="1" applyBorder="1">
      <alignment horizontal="left"/>
    </xf>
    <xf numFmtId="164" fontId="0" fillId="0" borderId="9" xfId="23" applyNumberFormat="1" applyFont="1" applyBorder="1">
      <alignment horizontal="left"/>
    </xf>
    <xf numFmtId="164" fontId="0" fillId="0" borderId="1" xfId="23" applyNumberFormat="1" applyFont="1" applyBorder="1">
      <alignment horizontal="left"/>
    </xf>
    <xf numFmtId="164" fontId="0" fillId="0" borderId="13" xfId="21" applyBorder="1" applyAlignment="1">
      <alignment/>
    </xf>
    <xf numFmtId="164" fontId="0" fillId="0" borderId="14" xfId="21" applyNumberFormat="1" applyBorder="1" applyAlignment="1">
      <alignment/>
    </xf>
    <xf numFmtId="164" fontId="0" fillId="0" borderId="14" xfId="21" applyBorder="1" applyAlignment="1">
      <alignment/>
    </xf>
    <xf numFmtId="164" fontId="0" fillId="0" borderId="15" xfId="21" applyBorder="1" applyAlignment="1">
      <alignment/>
    </xf>
    <xf numFmtId="164" fontId="0" fillId="0" borderId="13" xfId="21" applyNumberFormat="1" applyBorder="1" applyAlignment="1">
      <alignment/>
    </xf>
    <xf numFmtId="164" fontId="0" fillId="0" borderId="16" xfId="23" applyNumberFormat="1" applyFont="1" applyBorder="1">
      <alignment horizontal="left"/>
    </xf>
    <xf numFmtId="164" fontId="0" fillId="0" borderId="17" xfId="23" applyNumberFormat="1" applyFont="1" applyBorder="1">
      <alignment horizontal="left"/>
    </xf>
    <xf numFmtId="164" fontId="0" fillId="0" borderId="18" xfId="21" applyBorder="1" applyAlignment="1">
      <alignment/>
    </xf>
    <xf numFmtId="164" fontId="0" fillId="0" borderId="19" xfId="21" applyBorder="1" applyAlignment="1">
      <alignment/>
    </xf>
    <xf numFmtId="164" fontId="0" fillId="0" borderId="20" xfId="21" applyBorder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4" fillId="0" borderId="21" xfId="0" applyFont="1" applyBorder="1" applyAlignment="1">
      <alignment horizontal="center" vertical="center" wrapText="1"/>
    </xf>
    <xf numFmtId="164" fontId="4" fillId="0" borderId="21" xfId="0" applyFont="1" applyBorder="1" applyAlignment="1">
      <alignment horizontal="left" vertical="center" wrapText="1"/>
    </xf>
    <xf numFmtId="164" fontId="2" fillId="0" borderId="21" xfId="0" applyFont="1" applyBorder="1" applyAlignment="1">
      <alignment horizontal="left" vertical="top" wrapText="1"/>
    </xf>
    <xf numFmtId="164" fontId="2" fillId="0" borderId="22" xfId="0" applyFont="1" applyBorder="1" applyAlignment="1">
      <alignment horizontal="left" vertical="top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Угол сводной таблицы" xfId="20"/>
    <cellStyle name="Значение сводной таблицы" xfId="21"/>
    <cellStyle name="Поле сводной таблицы" xfId="22"/>
    <cellStyle name="Категория сводной таблицы" xfId="23"/>
    <cellStyle name="Заглавие сводной таблицы" xfId="24"/>
    <cellStyle name="Результат сводной таблицы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N156" sheet="Report"/>
  </cacheSource>
  <cacheFields count="14">
    <cacheField name="Лицевой">
      <sharedItems containsBlank="1" containsMixedTypes="0" count="11">
        <s v="ул Комарова"/>
        <s v="780100001"/>
        <m/>
        <s v="780100003"/>
        <s v="780100004"/>
        <s v="780100005"/>
        <s v="780100006"/>
        <s v="780100007"/>
        <s v="780100008"/>
        <s v="780100009"/>
        <s v="780100010"/>
      </sharedItems>
    </cacheField>
    <cacheField name="Квартира">
      <sharedItems containsBlank="1" containsMixedTypes="0" count="10">
        <m/>
        <s v="1"/>
        <s v="3"/>
        <s v="4"/>
        <s v="5"/>
        <s v="6"/>
        <s v="7"/>
        <s v="8"/>
        <s v="9"/>
        <s v="10"/>
      </sharedItems>
    </cacheField>
    <cacheField name="ФИО">
      <sharedItems containsBlank="1" containsMixedTypes="0" count="10">
        <m/>
        <s v="ИВАНОВА СВЕТЛАНА НИКОЛАЕВНА"/>
        <s v="ПЕТРОВА НАТАЛЬЯ ВИТАЛЬЕВНА"/>
        <s v="СИДОРОВА ЛЮДМИЛА ВАЛЕНТИНОВНА"/>
        <s v="ПУПКИНА ВАЛЕНТИНА ВАСИЛЬЕВНА"/>
        <s v="ВАСИН ДМИТРИЙ АЛЕКСАНДРОВИЧ"/>
        <s v="АЛЕКСАНДРОВ АЛЕКСАНДР ИВАНОВИЧ"/>
        <s v="НИКИТИНА АЛИНА ГЕННАДЬЕВНА"/>
        <s v="ПАВЛОВА ВЕРА ИВАНОВНА"/>
        <s v="СЕРГЕЕВА АНЖЕЛИКА ВИКТОРОВНА"/>
      </sharedItems>
    </cacheField>
    <cacheField name="Услуга">
      <sharedItems containsBlank="1" containsMixedTypes="0" count="17">
        <m/>
        <s v="Лифт: ОтдКВ (собственность)"/>
        <s v="Тех. освид. лифтов"/>
        <s v="Сод. и рем. помещений (с.ж.)"/>
        <s v="Электроснабжение: на СОИ при отсутствии ОДПУ"/>
        <s v="Электроснабжение: на СОИ при наличии ОДПУ"/>
        <s v="ТЭ для ГВ: на СОИ при отсутствии ОДПУ"/>
        <s v="Капит. ремонт ФКР"/>
        <s v="Охрана дома"/>
        <s v="Видеодомофон"/>
        <s v="ХВС: на СОИ при отсутствии ОДПУ"/>
        <s v="ХВ для ГВС: на СОИ при отсутствии  ОДПУ"/>
        <s v="Стоки ХВ: на СОИ при отсутствии ОДПУ по ХВС"/>
        <s v="Стоки ГВ: на СОИ при отсутствии ОДПУ по ГВС"/>
        <s v="Обращение с ТКО (объем по площади)"/>
        <s v="Целевой сбор (уборка авто)"/>
        <s v="Антенна (базовый пакет, 10 каналов)"/>
      </sharedItems>
    </cacheField>
    <cacheField name="Кол-во прож.">
      <sharedItems containsBlank="1" containsMixedTypes="0" count="5">
        <m/>
        <s v="1"/>
        <s v="3"/>
        <s v="4"/>
        <s v="0"/>
      </sharedItems>
    </cacheField>
    <cacheField name="Площадь общ.">
      <sharedItems containsBlank="1" containsMixedTypes="0" count="9">
        <m/>
        <s v="49.1"/>
        <s v="115.7"/>
        <s v="56.8"/>
        <s v="73.42"/>
        <s v="96"/>
        <s v="114"/>
        <s v="57"/>
        <s v="75.2"/>
      </sharedItems>
    </cacheField>
    <cacheField name="Дебет (вх.)">
      <sharedItems containsBlank="1" containsMixedTypes="1" containsNumber="1" count="108">
        <m/>
        <s v="117.84"/>
        <s v="14.73"/>
        <s v="638.30"/>
        <s v="0.00"/>
        <s v="72.91"/>
        <s v="17.39"/>
        <s v="501.31"/>
        <s v="60.00"/>
        <s v="30.00"/>
        <s v="3.58"/>
        <s v="3.23"/>
        <s v="3.41"/>
        <s v="3.08"/>
        <s v="112.54"/>
        <n v="1578.3199999999997"/>
        <s v="277.68"/>
        <s v="34.71"/>
        <s v="1504.10"/>
        <s v="171.81"/>
        <s v="40.97"/>
        <s v="1181.30"/>
        <s v="8.43"/>
        <s v="7.60"/>
        <s v="8.03"/>
        <s v="7.23"/>
        <s v="265.19"/>
        <n v="3597.0499999999997"/>
        <s v="272.64"/>
        <s v="34.08"/>
        <s v="1476.80"/>
        <s v="167.39"/>
        <s v="40.22"/>
        <s v="43321.33"/>
        <s v="120.00"/>
        <s v="8.32"/>
        <s v="7.46"/>
        <s v="7.92"/>
        <s v="7.10"/>
        <s v="260.38"/>
        <n v="45783.63999999999"/>
        <s v="176.21"/>
        <s v="22.03"/>
        <s v="954.46"/>
        <s v="109.03"/>
        <s v="26.00"/>
        <s v="749.62"/>
        <s v="5.37"/>
        <s v="4.82"/>
        <s v="5.11"/>
        <s v="4.59"/>
        <s v="168.28"/>
        <n v="2315.5200000000004"/>
        <s v="230.40"/>
        <s v="28.80"/>
        <s v="1248.00"/>
        <s v="142.56"/>
        <s v="33.99"/>
        <s v="980.16"/>
        <s v="1250.00"/>
        <s v="7.02"/>
        <s v="6.32"/>
        <s v="6.68"/>
        <s v="6.02"/>
        <s v="220.04"/>
        <n v="4249.99"/>
        <s v="273.60"/>
        <s v="34.20"/>
        <s v="1482.00"/>
        <s v="52.20"/>
        <s v="169.29"/>
        <s v="40.37"/>
        <s v="1163.94"/>
        <s v="7.48"/>
        <s v="7.12"/>
        <s v="261.29"/>
        <n v="3597.73"/>
        <s v="136.80"/>
        <s v="17.10"/>
        <s v="741.00"/>
        <s v="84.64"/>
        <s v="20.18"/>
        <s v="581.97"/>
        <s v="4.16"/>
        <s v="3.75"/>
        <s v="3.96"/>
        <s v="3.57"/>
        <s v="130.65"/>
        <n v="1869.9800000000002"/>
        <s v="180.48"/>
        <s v="22.56"/>
        <s v="977.60"/>
        <s v="111.67"/>
        <s v="26.63"/>
        <s v="767.79"/>
        <s v="5.49"/>
        <s v="4.94"/>
        <s v="5.22"/>
        <s v="4.70"/>
        <s v="172.36"/>
        <n v="2421.64"/>
        <s v="230.64"/>
        <s v="28.83"/>
        <s v="1249.30"/>
        <s v="142.70"/>
        <s v="34.03"/>
        <s v="981.18"/>
        <s v="220.27"/>
      </sharedItems>
    </cacheField>
    <cacheField name="Кредит (вх.)">
      <sharedItems containsBlank="1" containsMixedTypes="1" containsNumber="1" containsInteger="1" count="3">
        <m/>
        <s v="0.00"/>
        <n v="0"/>
      </sharedItems>
    </cacheField>
    <cacheField name="Коррекция сальдо">
      <sharedItems containsBlank="1" containsMixedTypes="1" containsNumber="1" containsInteger="1" count="3">
        <m/>
        <s v="0.00"/>
        <n v="0"/>
      </sharedItems>
    </cacheField>
    <cacheField name="Постоянные начисления">
      <sharedItems containsBlank="1" containsMixedTypes="1" containsNumber="1" count="59">
        <m/>
        <s v="117.84"/>
        <s v="14.73"/>
        <s v="638.30"/>
        <s v="0.00"/>
        <s v="501.31"/>
        <s v="60.00"/>
        <s v="30.00"/>
        <s v="112.54"/>
        <n v="1474.7199999999998"/>
        <s v="277.68"/>
        <s v="34.71"/>
        <s v="1504.10"/>
        <s v="1181.30"/>
        <s v="265.19"/>
        <n v="3352.98"/>
        <s v="136.32"/>
        <s v="17.04"/>
        <s v="738.40"/>
        <s v="579.93"/>
        <s v="130.19"/>
        <n v="1691.88"/>
        <s v="176.21"/>
        <s v="22.03"/>
        <s v="954.46"/>
        <s v="749.62"/>
        <s v="168.28"/>
        <n v="2160.6000000000004"/>
        <s v="230.40"/>
        <s v="28.80"/>
        <s v="1248.00"/>
        <s v="980.16"/>
        <s v="1350.00"/>
        <s v="220.04"/>
        <n v="4147.400000000001"/>
        <s v="273.60"/>
        <s v="34.20"/>
        <s v="1482.00"/>
        <s v="52.20"/>
        <s v="1163.94"/>
        <s v="261.29"/>
        <n v="3357.23"/>
        <s v="136.80"/>
        <s v="17.10"/>
        <s v="741.00"/>
        <s v="581.97"/>
        <s v="130.65"/>
        <n v="1749.7200000000003"/>
        <s v="180.48"/>
        <s v="22.56"/>
        <s v="977.60"/>
        <s v="767.79"/>
        <s v="172.36"/>
        <n v="2262.9900000000002"/>
        <s v="230.64"/>
        <s v="28.83"/>
        <s v="1249.30"/>
        <s v="981.18"/>
        <s v="220.27"/>
      </sharedItems>
    </cacheField>
    <cacheField name="Доначисление/списание">
      <sharedItems containsBlank="1" containsMixedTypes="1" containsNumber="1" count="46">
        <m/>
        <s v="0.00"/>
        <s v="151.87"/>
        <s v="79.21"/>
        <s v="14.70"/>
        <s v="13.99"/>
        <n v="288.46"/>
        <s v="357.87"/>
        <s v="186.66"/>
        <s v="34.66"/>
        <s v="32.99"/>
        <n v="679.8299999999999"/>
        <s v="175.69"/>
        <s v="91.64"/>
        <s v="17.01"/>
        <s v="16.19"/>
        <n v="333.72999999999996"/>
        <s v="227.10"/>
        <s v="118.45"/>
        <s v="21.98"/>
        <s v="20.92"/>
        <n v="431.3500000000001"/>
        <s v="296.94"/>
        <s v="154.88"/>
        <s v="28.76"/>
        <s v="27.38"/>
        <n v="564.1"/>
        <s v="352.62"/>
        <s v="183.92"/>
        <s v="34.14"/>
        <s v="32.49"/>
        <n v="669.8"/>
        <s v="176.31"/>
        <s v="91.96"/>
        <s v="17.07"/>
        <s v="16.25"/>
        <n v="334.90999999999997"/>
        <s v="232.60"/>
        <s v="121.32"/>
        <s v="22.53"/>
        <s v="21.44"/>
        <n v="441.8599999999999"/>
        <s v="297.25"/>
        <s v="155.04"/>
        <s v="28.79"/>
        <s v="27.41"/>
      </sharedItems>
    </cacheField>
    <cacheField name="Поступление">
      <sharedItems containsBlank="1" containsMixedTypes="1" containsNumber="1" count="97">
        <m/>
        <s v="117.84"/>
        <s v="14.73"/>
        <s v="638.30"/>
        <s v="0.00"/>
        <s v="72.91"/>
        <s v="17.39"/>
        <s v="501.31"/>
        <s v="60.00"/>
        <s v="30.00"/>
        <s v="3.58"/>
        <s v="3.23"/>
        <s v="3.41"/>
        <s v="3.08"/>
        <s v="112.54"/>
        <n v="1578.3199999999997"/>
        <n v="0"/>
        <s v="3.82"/>
        <s v="0.48"/>
        <s v="20.71"/>
        <s v="2.33"/>
        <s v="0.56"/>
        <s v="1198.52"/>
        <s v="0.12"/>
        <s v="0.10"/>
        <s v="0.11"/>
        <s v="3.65"/>
        <n v="1230.4999999999998"/>
        <s v="176.21"/>
        <s v="22.03"/>
        <s v="954.46"/>
        <s v="109.03"/>
        <s v="26.00"/>
        <s v="749.62"/>
        <s v="5.37"/>
        <s v="4.82"/>
        <s v="5.11"/>
        <s v="4.59"/>
        <s v="168.28"/>
        <n v="2315.5200000000004"/>
        <s v="230.40"/>
        <s v="28.80"/>
        <s v="1248.00"/>
        <s v="142.56"/>
        <s v="33.99"/>
        <s v="980.16"/>
        <s v="1250.00"/>
        <s v="7.02"/>
        <s v="6.32"/>
        <s v="6.68"/>
        <s v="6.02"/>
        <s v="220.04"/>
        <n v="4249.99"/>
        <s v="273.60"/>
        <s v="34.20"/>
        <s v="1482.00"/>
        <s v="52.20"/>
        <s v="169.29"/>
        <s v="40.37"/>
        <s v="1163.94"/>
        <s v="8.32"/>
        <s v="7.48"/>
        <s v="7.92"/>
        <s v="7.12"/>
        <s v="261.29"/>
        <n v="3597.73"/>
        <s v="136.80"/>
        <s v="17.10"/>
        <s v="741.00"/>
        <s v="84.64"/>
        <s v="20.18"/>
        <s v="581.97"/>
        <s v="4.16"/>
        <s v="3.75"/>
        <s v="3.96"/>
        <s v="3.57"/>
        <s v="130.65"/>
        <n v="1869.9800000000002"/>
        <s v="180.48"/>
        <s v="22.56"/>
        <s v="977.60"/>
        <s v="111.67"/>
        <s v="26.63"/>
        <s v="767.79"/>
        <s v="5.49"/>
        <s v="4.94"/>
        <s v="5.22"/>
        <s v="4.70"/>
        <s v="172.36"/>
        <n v="2421.64"/>
        <s v="230.64"/>
        <s v="28.83"/>
        <s v="1249.30"/>
        <s v="142.70"/>
        <s v="34.03"/>
        <s v="981.18"/>
        <s v="220.27"/>
      </sharedItems>
    </cacheField>
    <cacheField name="Дебет (исх,)">
      <sharedItems containsString="0" containsBlank="1" containsMixedTypes="0" containsNumber="1" count="104">
        <m/>
        <n v="117.84"/>
        <n v="14.73"/>
        <n v="638.3"/>
        <n v="151.87"/>
        <n v="0"/>
        <n v="79.21"/>
        <n v="501.31"/>
        <n v="60"/>
        <n v="30"/>
        <n v="14.7"/>
        <n v="13.99"/>
        <n v="112.54"/>
        <n v="1763.18"/>
        <n v="555.36"/>
        <n v="69.42"/>
        <n v="3008.2"/>
        <n v="357.87"/>
        <n v="171.81"/>
        <n v="227.63"/>
        <n v="2362.6"/>
        <n v="120"/>
        <n v="43.09"/>
        <n v="42.26"/>
        <n v="41.02"/>
        <n v="40.22"/>
        <n v="530.38"/>
        <n v="7629.860000000001"/>
        <n v="405.14"/>
        <n v="50.64"/>
        <n v="2194.49"/>
        <n v="175.69"/>
        <n v="165.06"/>
        <n v="131.3"/>
        <n v="42702.74"/>
        <n v="180"/>
        <n v="90"/>
        <n v="25.21"/>
        <n v="24.37"/>
        <n v="24"/>
        <n v="23.19"/>
        <n v="386.92"/>
        <n v="46578.75"/>
        <n v="176.21"/>
        <n v="22.03"/>
        <n v="954.46"/>
        <n v="227.1"/>
        <n v="118.45"/>
        <n v="749.62"/>
        <n v="21.98"/>
        <n v="20.92"/>
        <n v="168.28"/>
        <n v="2591.9500000000003"/>
        <n v="230.4"/>
        <n v="28.8"/>
        <n v="1248"/>
        <n v="296.94"/>
        <n v="154.88"/>
        <n v="980.16"/>
        <n v="1350"/>
        <n v="28.76"/>
        <n v="27.38"/>
        <n v="220.04"/>
        <n v="4711.500000000001"/>
        <n v="273.6"/>
        <n v="34.2"/>
        <n v="1482"/>
        <n v="52.2"/>
        <n v="352.62"/>
        <n v="183.92"/>
        <n v="1163.94"/>
        <n v="34.14"/>
        <n v="32.49"/>
        <n v="261.29"/>
        <n v="4027.0299999999993"/>
        <n v="136.8"/>
        <n v="17.1"/>
        <n v="741"/>
        <n v="176.31"/>
        <n v="91.96"/>
        <n v="581.97"/>
        <n v="17.07"/>
        <n v="16.25"/>
        <n v="130.65"/>
        <n v="2084.63"/>
        <n v="180.48"/>
        <n v="22.56"/>
        <n v="977.6"/>
        <n v="232.6"/>
        <n v="121.32"/>
        <n v="767.79"/>
        <n v="22.53"/>
        <n v="21.44"/>
        <n v="172.36"/>
        <n v="2704.850000000001"/>
        <n v="230.64"/>
        <n v="28.83"/>
        <n v="1249.3"/>
        <n v="297.25"/>
        <n v="155.04"/>
        <n v="981.18"/>
        <n v="28.79"/>
        <n v="27.41"/>
        <n v="220.27"/>
      </sharedItems>
    </cacheField>
    <cacheField name="Кредит (исх.)">
      <sharedItems containsBlank="1" containsMixedTypes="1" containsNumber="1" containsInteger="1" count="3">
        <m/>
        <s v="0.00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Данные" showMissing="1" enableDrill="0" preserveFormatting="1" useAutoFormatting="1" rowGrandTotals="0" colGrandTotals="0" itemPrintTitles="1" compactData="0" updatedVersion="2" indent="0" showMemberPropertyTips="1">
  <location ref="A3:T14" firstHeaderRow="1" firstDataRow="2" firstDataCol="3"/>
  <pivotFields count="14">
    <pivotField axis="axisRow" compact="0" outline="0" subtotalTop="0" showAll="0" sortType="ascending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sortType="a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sortType="a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Col" compact="0" outline="0" subtotalTop="0" showAll="0" sortType="ascending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0"/>
    <field x="1"/>
    <field x="2"/>
  </rowFields>
  <rowItems count="10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Fields count="1">
    <field x="3"/>
  </colFields>
  <colItems count="17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1">
    <dataField name="Минимум - Дебет (исх,)" fld="12" subtotal="min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9.57421875" style="0" customWidth="1"/>
    <col min="3" max="4" width="15.00390625" style="0" customWidth="1"/>
    <col min="5" max="5" width="5.421875" style="0" customWidth="1"/>
    <col min="6" max="14" width="10.710937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6.5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6.5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9.2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7" t="s">
        <v>18</v>
      </c>
      <c r="M8" s="7" t="s">
        <v>19</v>
      </c>
      <c r="N8" s="7" t="s">
        <v>20</v>
      </c>
    </row>
    <row r="9" spans="1:14" ht="12.75" customHeight="1">
      <c r="A9" s="8" t="s">
        <v>21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9.25">
      <c r="A10" s="10" t="s">
        <v>22</v>
      </c>
      <c r="B10" s="11" t="s">
        <v>23</v>
      </c>
      <c r="C10" s="10" t="s">
        <v>24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2.5" customHeight="1">
      <c r="A11" s="13"/>
      <c r="B11" s="13"/>
      <c r="C11" s="13"/>
      <c r="D11" s="10" t="s">
        <v>25</v>
      </c>
      <c r="E11" s="14"/>
      <c r="F11" s="14"/>
      <c r="G11" s="15" t="s">
        <v>26</v>
      </c>
      <c r="H11" s="15" t="s">
        <v>27</v>
      </c>
      <c r="I11" s="15" t="s">
        <v>27</v>
      </c>
      <c r="J11" s="15" t="s">
        <v>26</v>
      </c>
      <c r="K11" s="15" t="s">
        <v>27</v>
      </c>
      <c r="L11" s="15" t="s">
        <v>26</v>
      </c>
      <c r="M11" s="15">
        <v>117.84</v>
      </c>
      <c r="N11" s="15" t="s">
        <v>27</v>
      </c>
    </row>
    <row r="12" spans="1:14" ht="22.5" customHeight="1">
      <c r="A12" s="13"/>
      <c r="B12" s="13"/>
      <c r="C12" s="13"/>
      <c r="D12" s="10" t="s">
        <v>28</v>
      </c>
      <c r="E12" s="14"/>
      <c r="F12" s="14"/>
      <c r="G12" s="15" t="s">
        <v>29</v>
      </c>
      <c r="H12" s="15" t="s">
        <v>27</v>
      </c>
      <c r="I12" s="15" t="s">
        <v>27</v>
      </c>
      <c r="J12" s="15" t="s">
        <v>29</v>
      </c>
      <c r="K12" s="15" t="s">
        <v>27</v>
      </c>
      <c r="L12" s="15" t="s">
        <v>29</v>
      </c>
      <c r="M12" s="15">
        <v>14.73</v>
      </c>
      <c r="N12" s="15" t="s">
        <v>27</v>
      </c>
    </row>
    <row r="13" spans="1:14" ht="22.5" customHeight="1">
      <c r="A13" s="13"/>
      <c r="B13" s="13"/>
      <c r="C13" s="13"/>
      <c r="D13" s="10" t="s">
        <v>30</v>
      </c>
      <c r="E13" s="14"/>
      <c r="F13" s="14"/>
      <c r="G13" s="15" t="s">
        <v>31</v>
      </c>
      <c r="H13" s="15" t="s">
        <v>27</v>
      </c>
      <c r="I13" s="15" t="s">
        <v>27</v>
      </c>
      <c r="J13" s="15" t="s">
        <v>31</v>
      </c>
      <c r="K13" s="15" t="s">
        <v>27</v>
      </c>
      <c r="L13" s="15" t="s">
        <v>31</v>
      </c>
      <c r="M13" s="15">
        <v>638.3</v>
      </c>
      <c r="N13" s="15" t="s">
        <v>27</v>
      </c>
    </row>
    <row r="14" spans="1:14" ht="33.75" customHeight="1">
      <c r="A14" s="13"/>
      <c r="B14" s="13"/>
      <c r="C14" s="13"/>
      <c r="D14" s="10" t="s">
        <v>32</v>
      </c>
      <c r="E14" s="14"/>
      <c r="F14" s="14"/>
      <c r="G14" s="15" t="s">
        <v>27</v>
      </c>
      <c r="H14" s="15" t="s">
        <v>27</v>
      </c>
      <c r="I14" s="15" t="s">
        <v>27</v>
      </c>
      <c r="J14" s="15" t="s">
        <v>27</v>
      </c>
      <c r="K14" s="15" t="s">
        <v>33</v>
      </c>
      <c r="L14" s="15" t="s">
        <v>27</v>
      </c>
      <c r="M14" s="15">
        <v>151.87</v>
      </c>
      <c r="N14" s="15" t="s">
        <v>27</v>
      </c>
    </row>
    <row r="15" spans="1:14" ht="33.75" customHeight="1">
      <c r="A15" s="13"/>
      <c r="B15" s="13"/>
      <c r="C15" s="13"/>
      <c r="D15" s="10" t="s">
        <v>34</v>
      </c>
      <c r="E15" s="14"/>
      <c r="F15" s="14"/>
      <c r="G15" s="15" t="s">
        <v>35</v>
      </c>
      <c r="H15" s="15" t="s">
        <v>27</v>
      </c>
      <c r="I15" s="15" t="s">
        <v>27</v>
      </c>
      <c r="J15" s="15" t="s">
        <v>27</v>
      </c>
      <c r="K15" s="15" t="s">
        <v>27</v>
      </c>
      <c r="L15" s="15" t="s">
        <v>35</v>
      </c>
      <c r="M15" s="15">
        <v>0</v>
      </c>
      <c r="N15" s="15" t="s">
        <v>27</v>
      </c>
    </row>
    <row r="16" spans="1:14" ht="33.75" customHeight="1">
      <c r="A16" s="13"/>
      <c r="B16" s="13"/>
      <c r="C16" s="13"/>
      <c r="D16" s="10" t="s">
        <v>36</v>
      </c>
      <c r="E16" s="14"/>
      <c r="F16" s="14"/>
      <c r="G16" s="15" t="s">
        <v>37</v>
      </c>
      <c r="H16" s="15" t="s">
        <v>27</v>
      </c>
      <c r="I16" s="15" t="s">
        <v>27</v>
      </c>
      <c r="J16" s="15" t="s">
        <v>27</v>
      </c>
      <c r="K16" s="15" t="s">
        <v>38</v>
      </c>
      <c r="L16" s="15" t="s">
        <v>37</v>
      </c>
      <c r="M16" s="15">
        <v>79.21</v>
      </c>
      <c r="N16" s="15" t="s">
        <v>27</v>
      </c>
    </row>
    <row r="17" spans="1:14" ht="22.5" customHeight="1">
      <c r="A17" s="13"/>
      <c r="B17" s="13"/>
      <c r="C17" s="13"/>
      <c r="D17" s="10" t="s">
        <v>39</v>
      </c>
      <c r="E17" s="14"/>
      <c r="F17" s="14"/>
      <c r="G17" s="15" t="s">
        <v>40</v>
      </c>
      <c r="H17" s="15" t="s">
        <v>27</v>
      </c>
      <c r="I17" s="15" t="s">
        <v>27</v>
      </c>
      <c r="J17" s="15" t="s">
        <v>40</v>
      </c>
      <c r="K17" s="15" t="s">
        <v>27</v>
      </c>
      <c r="L17" s="15" t="s">
        <v>40</v>
      </c>
      <c r="M17" s="15">
        <v>501.31</v>
      </c>
      <c r="N17" s="15" t="s">
        <v>27</v>
      </c>
    </row>
    <row r="18" spans="1:14" ht="12.75" customHeight="1">
      <c r="A18" s="13"/>
      <c r="B18" s="13"/>
      <c r="C18" s="13"/>
      <c r="D18" s="10" t="s">
        <v>41</v>
      </c>
      <c r="E18" s="14"/>
      <c r="F18" s="14"/>
      <c r="G18" s="15" t="s">
        <v>42</v>
      </c>
      <c r="H18" s="15" t="s">
        <v>27</v>
      </c>
      <c r="I18" s="15" t="s">
        <v>27</v>
      </c>
      <c r="J18" s="15" t="s">
        <v>42</v>
      </c>
      <c r="K18" s="15" t="s">
        <v>27</v>
      </c>
      <c r="L18" s="15" t="s">
        <v>42</v>
      </c>
      <c r="M18" s="15">
        <v>60</v>
      </c>
      <c r="N18" s="15" t="s">
        <v>27</v>
      </c>
    </row>
    <row r="19" spans="1:14" ht="12.75" customHeight="1">
      <c r="A19" s="13"/>
      <c r="B19" s="13"/>
      <c r="C19" s="13"/>
      <c r="D19" s="10" t="s">
        <v>43</v>
      </c>
      <c r="E19" s="14"/>
      <c r="F19" s="14"/>
      <c r="G19" s="15" t="s">
        <v>44</v>
      </c>
      <c r="H19" s="15" t="s">
        <v>27</v>
      </c>
      <c r="I19" s="15" t="s">
        <v>27</v>
      </c>
      <c r="J19" s="15" t="s">
        <v>44</v>
      </c>
      <c r="K19" s="15" t="s">
        <v>27</v>
      </c>
      <c r="L19" s="15" t="s">
        <v>44</v>
      </c>
      <c r="M19" s="15">
        <v>30</v>
      </c>
      <c r="N19" s="15" t="s">
        <v>27</v>
      </c>
    </row>
    <row r="20" spans="1:14" ht="22.5" customHeight="1">
      <c r="A20" s="13"/>
      <c r="B20" s="13"/>
      <c r="C20" s="13"/>
      <c r="D20" s="10" t="s">
        <v>45</v>
      </c>
      <c r="E20" s="14"/>
      <c r="F20" s="14"/>
      <c r="G20" s="15" t="s">
        <v>46</v>
      </c>
      <c r="H20" s="15" t="s">
        <v>27</v>
      </c>
      <c r="I20" s="15" t="s">
        <v>27</v>
      </c>
      <c r="J20" s="15" t="s">
        <v>27</v>
      </c>
      <c r="K20" s="15" t="s">
        <v>47</v>
      </c>
      <c r="L20" s="15" t="s">
        <v>46</v>
      </c>
      <c r="M20" s="15">
        <v>14.7</v>
      </c>
      <c r="N20" s="15" t="s">
        <v>27</v>
      </c>
    </row>
    <row r="21" spans="1:14" ht="33.75" customHeight="1">
      <c r="A21" s="13"/>
      <c r="B21" s="13"/>
      <c r="C21" s="13"/>
      <c r="D21" s="10" t="s">
        <v>48</v>
      </c>
      <c r="E21" s="14"/>
      <c r="F21" s="14"/>
      <c r="G21" s="15" t="s">
        <v>49</v>
      </c>
      <c r="H21" s="15" t="s">
        <v>27</v>
      </c>
      <c r="I21" s="15" t="s">
        <v>27</v>
      </c>
      <c r="J21" s="15" t="s">
        <v>27</v>
      </c>
      <c r="K21" s="15" t="s">
        <v>47</v>
      </c>
      <c r="L21" s="15" t="s">
        <v>49</v>
      </c>
      <c r="M21" s="15">
        <v>14.7</v>
      </c>
      <c r="N21" s="15" t="s">
        <v>27</v>
      </c>
    </row>
    <row r="22" spans="1:14" ht="33.75" customHeight="1">
      <c r="A22" s="13"/>
      <c r="B22" s="13"/>
      <c r="C22" s="13"/>
      <c r="D22" s="10" t="s">
        <v>50</v>
      </c>
      <c r="E22" s="14"/>
      <c r="F22" s="14"/>
      <c r="G22" s="15" t="s">
        <v>51</v>
      </c>
      <c r="H22" s="15" t="s">
        <v>27</v>
      </c>
      <c r="I22" s="15" t="s">
        <v>27</v>
      </c>
      <c r="J22" s="15" t="s">
        <v>27</v>
      </c>
      <c r="K22" s="15" t="s">
        <v>52</v>
      </c>
      <c r="L22" s="15" t="s">
        <v>51</v>
      </c>
      <c r="M22" s="15">
        <v>13.99</v>
      </c>
      <c r="N22" s="15" t="s">
        <v>27</v>
      </c>
    </row>
    <row r="23" spans="1:14" ht="33.75" customHeight="1">
      <c r="A23" s="13"/>
      <c r="B23" s="13"/>
      <c r="C23" s="13"/>
      <c r="D23" s="10" t="s">
        <v>53</v>
      </c>
      <c r="E23" s="14"/>
      <c r="F23" s="14"/>
      <c r="G23" s="15" t="s">
        <v>54</v>
      </c>
      <c r="H23" s="15" t="s">
        <v>27</v>
      </c>
      <c r="I23" s="15" t="s">
        <v>27</v>
      </c>
      <c r="J23" s="15" t="s">
        <v>27</v>
      </c>
      <c r="K23" s="15" t="s">
        <v>52</v>
      </c>
      <c r="L23" s="15" t="s">
        <v>54</v>
      </c>
      <c r="M23" s="15">
        <v>13.99</v>
      </c>
      <c r="N23" s="15" t="s">
        <v>27</v>
      </c>
    </row>
    <row r="24" spans="1:14" ht="33.75" customHeight="1">
      <c r="A24" s="13"/>
      <c r="B24" s="13"/>
      <c r="C24" s="13"/>
      <c r="D24" s="10" t="s">
        <v>55</v>
      </c>
      <c r="E24" s="14"/>
      <c r="F24" s="14"/>
      <c r="G24" s="15" t="s">
        <v>56</v>
      </c>
      <c r="H24" s="15" t="s">
        <v>27</v>
      </c>
      <c r="I24" s="15" t="s">
        <v>27</v>
      </c>
      <c r="J24" s="15" t="s">
        <v>56</v>
      </c>
      <c r="K24" s="15" t="s">
        <v>27</v>
      </c>
      <c r="L24" s="15" t="s">
        <v>56</v>
      </c>
      <c r="M24" s="15">
        <v>112.54</v>
      </c>
      <c r="N24" s="15" t="s">
        <v>27</v>
      </c>
    </row>
    <row r="25" spans="1:14" ht="12.75" customHeight="1">
      <c r="A25" s="16"/>
      <c r="B25" s="16"/>
      <c r="C25" s="16"/>
      <c r="D25" s="16"/>
      <c r="E25" s="17" t="s">
        <v>23</v>
      </c>
      <c r="F25" s="17" t="s">
        <v>57</v>
      </c>
      <c r="G25" s="18">
        <v>1578.3199999999997</v>
      </c>
      <c r="H25" s="18">
        <v>0</v>
      </c>
      <c r="I25" s="18">
        <v>0</v>
      </c>
      <c r="J25" s="18">
        <v>1474.7199999999998</v>
      </c>
      <c r="K25" s="18">
        <v>288.46</v>
      </c>
      <c r="L25" s="18">
        <v>1578.3199999999997</v>
      </c>
      <c r="M25" s="18">
        <v>1763.18</v>
      </c>
      <c r="N25" s="18">
        <v>0</v>
      </c>
    </row>
    <row r="26" spans="1:14" ht="29.25">
      <c r="A26" s="10" t="s">
        <v>58</v>
      </c>
      <c r="B26" s="11" t="s">
        <v>59</v>
      </c>
      <c r="C26" s="10" t="s">
        <v>60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2.5" customHeight="1">
      <c r="A27" s="13"/>
      <c r="B27" s="13"/>
      <c r="C27" s="13"/>
      <c r="D27" s="10" t="s">
        <v>25</v>
      </c>
      <c r="E27" s="14"/>
      <c r="F27" s="14"/>
      <c r="G27" s="15" t="s">
        <v>61</v>
      </c>
      <c r="H27" s="15" t="s">
        <v>27</v>
      </c>
      <c r="I27" s="15" t="s">
        <v>27</v>
      </c>
      <c r="J27" s="15" t="s">
        <v>61</v>
      </c>
      <c r="K27" s="15" t="s">
        <v>27</v>
      </c>
      <c r="L27" s="15" t="s">
        <v>27</v>
      </c>
      <c r="M27" s="15">
        <v>555.36</v>
      </c>
      <c r="N27" s="15" t="s">
        <v>27</v>
      </c>
    </row>
    <row r="28" spans="1:14" ht="22.5" customHeight="1">
      <c r="A28" s="13"/>
      <c r="B28" s="13"/>
      <c r="C28" s="13"/>
      <c r="D28" s="10" t="s">
        <v>28</v>
      </c>
      <c r="E28" s="14"/>
      <c r="F28" s="14"/>
      <c r="G28" s="15" t="s">
        <v>62</v>
      </c>
      <c r="H28" s="15" t="s">
        <v>27</v>
      </c>
      <c r="I28" s="15" t="s">
        <v>27</v>
      </c>
      <c r="J28" s="15" t="s">
        <v>62</v>
      </c>
      <c r="K28" s="15" t="s">
        <v>27</v>
      </c>
      <c r="L28" s="15" t="s">
        <v>27</v>
      </c>
      <c r="M28" s="15">
        <v>69.42</v>
      </c>
      <c r="N28" s="15" t="s">
        <v>27</v>
      </c>
    </row>
    <row r="29" spans="1:14" ht="22.5" customHeight="1">
      <c r="A29" s="13"/>
      <c r="B29" s="13"/>
      <c r="C29" s="13"/>
      <c r="D29" s="10" t="s">
        <v>30</v>
      </c>
      <c r="E29" s="14"/>
      <c r="F29" s="14"/>
      <c r="G29" s="15" t="s">
        <v>63</v>
      </c>
      <c r="H29" s="15" t="s">
        <v>27</v>
      </c>
      <c r="I29" s="15" t="s">
        <v>27</v>
      </c>
      <c r="J29" s="15" t="s">
        <v>63</v>
      </c>
      <c r="K29" s="15" t="s">
        <v>27</v>
      </c>
      <c r="L29" s="15" t="s">
        <v>27</v>
      </c>
      <c r="M29" s="15">
        <v>3008.2</v>
      </c>
      <c r="N29" s="15" t="s">
        <v>27</v>
      </c>
    </row>
    <row r="30" spans="1:14" ht="33.75" customHeight="1">
      <c r="A30" s="13"/>
      <c r="B30" s="13"/>
      <c r="C30" s="13"/>
      <c r="D30" s="10" t="s">
        <v>32</v>
      </c>
      <c r="E30" s="14"/>
      <c r="F30" s="14"/>
      <c r="G30" s="15" t="s">
        <v>27</v>
      </c>
      <c r="H30" s="15" t="s">
        <v>27</v>
      </c>
      <c r="I30" s="15" t="s">
        <v>27</v>
      </c>
      <c r="J30" s="15" t="s">
        <v>27</v>
      </c>
      <c r="K30" s="15" t="s">
        <v>64</v>
      </c>
      <c r="L30" s="15" t="s">
        <v>27</v>
      </c>
      <c r="M30" s="15">
        <v>357.87</v>
      </c>
      <c r="N30" s="15" t="s">
        <v>27</v>
      </c>
    </row>
    <row r="31" spans="1:14" ht="33.75" customHeight="1">
      <c r="A31" s="13"/>
      <c r="B31" s="13"/>
      <c r="C31" s="13"/>
      <c r="D31" s="10" t="s">
        <v>34</v>
      </c>
      <c r="E31" s="14"/>
      <c r="F31" s="14"/>
      <c r="G31" s="15" t="s">
        <v>65</v>
      </c>
      <c r="H31" s="15" t="s">
        <v>27</v>
      </c>
      <c r="I31" s="15" t="s">
        <v>27</v>
      </c>
      <c r="J31" s="15" t="s">
        <v>27</v>
      </c>
      <c r="K31" s="15" t="s">
        <v>27</v>
      </c>
      <c r="L31" s="15" t="s">
        <v>27</v>
      </c>
      <c r="M31" s="15">
        <v>171.81</v>
      </c>
      <c r="N31" s="15" t="s">
        <v>27</v>
      </c>
    </row>
    <row r="32" spans="1:14" ht="33.75" customHeight="1">
      <c r="A32" s="13"/>
      <c r="B32" s="13"/>
      <c r="C32" s="13"/>
      <c r="D32" s="10" t="s">
        <v>36</v>
      </c>
      <c r="E32" s="14"/>
      <c r="F32" s="14"/>
      <c r="G32" s="15" t="s">
        <v>66</v>
      </c>
      <c r="H32" s="15" t="s">
        <v>27</v>
      </c>
      <c r="I32" s="15" t="s">
        <v>27</v>
      </c>
      <c r="J32" s="15" t="s">
        <v>27</v>
      </c>
      <c r="K32" s="15" t="s">
        <v>67</v>
      </c>
      <c r="L32" s="15" t="s">
        <v>27</v>
      </c>
      <c r="M32" s="15">
        <v>227.63</v>
      </c>
      <c r="N32" s="15" t="s">
        <v>27</v>
      </c>
    </row>
    <row r="33" spans="1:14" ht="22.5" customHeight="1">
      <c r="A33" s="13"/>
      <c r="B33" s="13"/>
      <c r="C33" s="13"/>
      <c r="D33" s="10" t="s">
        <v>39</v>
      </c>
      <c r="E33" s="14"/>
      <c r="F33" s="14"/>
      <c r="G33" s="15" t="s">
        <v>68</v>
      </c>
      <c r="H33" s="15" t="s">
        <v>27</v>
      </c>
      <c r="I33" s="15" t="s">
        <v>27</v>
      </c>
      <c r="J33" s="15" t="s">
        <v>68</v>
      </c>
      <c r="K33" s="15" t="s">
        <v>27</v>
      </c>
      <c r="L33" s="15" t="s">
        <v>27</v>
      </c>
      <c r="M33" s="15">
        <v>2362.6</v>
      </c>
      <c r="N33" s="15" t="s">
        <v>27</v>
      </c>
    </row>
    <row r="34" spans="1:14" ht="12.75" customHeight="1">
      <c r="A34" s="13"/>
      <c r="B34" s="13"/>
      <c r="C34" s="13"/>
      <c r="D34" s="10" t="s">
        <v>41</v>
      </c>
      <c r="E34" s="14"/>
      <c r="F34" s="14"/>
      <c r="G34" s="15" t="s">
        <v>42</v>
      </c>
      <c r="H34" s="15" t="s">
        <v>27</v>
      </c>
      <c r="I34" s="15" t="s">
        <v>27</v>
      </c>
      <c r="J34" s="15" t="s">
        <v>42</v>
      </c>
      <c r="K34" s="15" t="s">
        <v>27</v>
      </c>
      <c r="L34" s="15" t="s">
        <v>27</v>
      </c>
      <c r="M34" s="15">
        <v>120</v>
      </c>
      <c r="N34" s="15" t="s">
        <v>27</v>
      </c>
    </row>
    <row r="35" spans="1:14" ht="12.75" customHeight="1">
      <c r="A35" s="13"/>
      <c r="B35" s="13"/>
      <c r="C35" s="13"/>
      <c r="D35" s="10" t="s">
        <v>43</v>
      </c>
      <c r="E35" s="14"/>
      <c r="F35" s="14"/>
      <c r="G35" s="15" t="s">
        <v>44</v>
      </c>
      <c r="H35" s="15" t="s">
        <v>27</v>
      </c>
      <c r="I35" s="15" t="s">
        <v>27</v>
      </c>
      <c r="J35" s="15" t="s">
        <v>44</v>
      </c>
      <c r="K35" s="15" t="s">
        <v>27</v>
      </c>
      <c r="L35" s="15" t="s">
        <v>27</v>
      </c>
      <c r="M35" s="15">
        <v>60</v>
      </c>
      <c r="N35" s="15" t="s">
        <v>27</v>
      </c>
    </row>
    <row r="36" spans="1:14" ht="22.5" customHeight="1">
      <c r="A36" s="13"/>
      <c r="B36" s="13"/>
      <c r="C36" s="13"/>
      <c r="D36" s="10" t="s">
        <v>45</v>
      </c>
      <c r="E36" s="14"/>
      <c r="F36" s="14"/>
      <c r="G36" s="15" t="s">
        <v>69</v>
      </c>
      <c r="H36" s="15" t="s">
        <v>27</v>
      </c>
      <c r="I36" s="15" t="s">
        <v>27</v>
      </c>
      <c r="J36" s="15" t="s">
        <v>27</v>
      </c>
      <c r="K36" s="15" t="s">
        <v>70</v>
      </c>
      <c r="L36" s="15" t="s">
        <v>27</v>
      </c>
      <c r="M36" s="15">
        <v>43.09</v>
      </c>
      <c r="N36" s="15" t="s">
        <v>27</v>
      </c>
    </row>
    <row r="37" spans="1:14" ht="33.75" customHeight="1">
      <c r="A37" s="13"/>
      <c r="B37" s="13"/>
      <c r="C37" s="13"/>
      <c r="D37" s="10" t="s">
        <v>48</v>
      </c>
      <c r="E37" s="14"/>
      <c r="F37" s="14"/>
      <c r="G37" s="15" t="s">
        <v>71</v>
      </c>
      <c r="H37" s="15" t="s">
        <v>27</v>
      </c>
      <c r="I37" s="15" t="s">
        <v>27</v>
      </c>
      <c r="J37" s="15" t="s">
        <v>27</v>
      </c>
      <c r="K37" s="15" t="s">
        <v>70</v>
      </c>
      <c r="L37" s="15" t="s">
        <v>27</v>
      </c>
      <c r="M37" s="15">
        <v>42.26</v>
      </c>
      <c r="N37" s="15" t="s">
        <v>27</v>
      </c>
    </row>
    <row r="38" spans="1:14" ht="33.75" customHeight="1">
      <c r="A38" s="13"/>
      <c r="B38" s="13"/>
      <c r="C38" s="13"/>
      <c r="D38" s="10" t="s">
        <v>50</v>
      </c>
      <c r="E38" s="14"/>
      <c r="F38" s="14"/>
      <c r="G38" s="15" t="s">
        <v>72</v>
      </c>
      <c r="H38" s="15" t="s">
        <v>27</v>
      </c>
      <c r="I38" s="15" t="s">
        <v>27</v>
      </c>
      <c r="J38" s="15" t="s">
        <v>27</v>
      </c>
      <c r="K38" s="15" t="s">
        <v>73</v>
      </c>
      <c r="L38" s="15" t="s">
        <v>27</v>
      </c>
      <c r="M38" s="15">
        <v>41.02</v>
      </c>
      <c r="N38" s="15" t="s">
        <v>27</v>
      </c>
    </row>
    <row r="39" spans="1:14" ht="33.75" customHeight="1">
      <c r="A39" s="13"/>
      <c r="B39" s="13"/>
      <c r="C39" s="13"/>
      <c r="D39" s="10" t="s">
        <v>53</v>
      </c>
      <c r="E39" s="14"/>
      <c r="F39" s="14"/>
      <c r="G39" s="15" t="s">
        <v>74</v>
      </c>
      <c r="H39" s="15" t="s">
        <v>27</v>
      </c>
      <c r="I39" s="15" t="s">
        <v>27</v>
      </c>
      <c r="J39" s="15" t="s">
        <v>27</v>
      </c>
      <c r="K39" s="15" t="s">
        <v>73</v>
      </c>
      <c r="L39" s="15" t="s">
        <v>27</v>
      </c>
      <c r="M39" s="15">
        <v>40.22</v>
      </c>
      <c r="N39" s="15" t="s">
        <v>27</v>
      </c>
    </row>
    <row r="40" spans="1:14" ht="33.75" customHeight="1">
      <c r="A40" s="13"/>
      <c r="B40" s="13"/>
      <c r="C40" s="13"/>
      <c r="D40" s="10" t="s">
        <v>55</v>
      </c>
      <c r="E40" s="14"/>
      <c r="F40" s="14"/>
      <c r="G40" s="15" t="s">
        <v>75</v>
      </c>
      <c r="H40" s="15" t="s">
        <v>27</v>
      </c>
      <c r="I40" s="15" t="s">
        <v>27</v>
      </c>
      <c r="J40" s="15" t="s">
        <v>75</v>
      </c>
      <c r="K40" s="15" t="s">
        <v>27</v>
      </c>
      <c r="L40" s="15" t="s">
        <v>27</v>
      </c>
      <c r="M40" s="15">
        <v>530.38</v>
      </c>
      <c r="N40" s="15" t="s">
        <v>27</v>
      </c>
    </row>
    <row r="41" spans="1:14" ht="12.75" customHeight="1">
      <c r="A41" s="16"/>
      <c r="B41" s="16"/>
      <c r="C41" s="16"/>
      <c r="D41" s="16"/>
      <c r="E41" s="17" t="s">
        <v>59</v>
      </c>
      <c r="F41" s="17" t="s">
        <v>76</v>
      </c>
      <c r="G41" s="18">
        <v>3597.05</v>
      </c>
      <c r="H41" s="18">
        <v>0</v>
      </c>
      <c r="I41" s="18">
        <v>0</v>
      </c>
      <c r="J41" s="18">
        <v>3352.98</v>
      </c>
      <c r="K41" s="18">
        <v>679.83</v>
      </c>
      <c r="L41" s="18">
        <v>0</v>
      </c>
      <c r="M41" s="18">
        <v>7629.86</v>
      </c>
      <c r="N41" s="18">
        <v>0</v>
      </c>
    </row>
    <row r="42" spans="1:14" ht="29.25">
      <c r="A42" s="10" t="s">
        <v>77</v>
      </c>
      <c r="B42" s="11" t="s">
        <v>78</v>
      </c>
      <c r="C42" s="10" t="s">
        <v>79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22.5" customHeight="1">
      <c r="A43" s="13"/>
      <c r="B43" s="13"/>
      <c r="C43" s="13"/>
      <c r="D43" s="10" t="s">
        <v>25</v>
      </c>
      <c r="E43" s="14"/>
      <c r="F43" s="14"/>
      <c r="G43" s="15" t="s">
        <v>80</v>
      </c>
      <c r="H43" s="15" t="s">
        <v>27</v>
      </c>
      <c r="I43" s="15" t="s">
        <v>27</v>
      </c>
      <c r="J43" s="15" t="s">
        <v>81</v>
      </c>
      <c r="K43" s="15" t="s">
        <v>27</v>
      </c>
      <c r="L43" s="15" t="s">
        <v>82</v>
      </c>
      <c r="M43" s="15">
        <v>405.14</v>
      </c>
      <c r="N43" s="15" t="s">
        <v>27</v>
      </c>
    </row>
    <row r="44" spans="1:14" ht="22.5" customHeight="1">
      <c r="A44" s="13"/>
      <c r="B44" s="13"/>
      <c r="C44" s="13"/>
      <c r="D44" s="10" t="s">
        <v>28</v>
      </c>
      <c r="E44" s="14"/>
      <c r="F44" s="14"/>
      <c r="G44" s="15" t="s">
        <v>83</v>
      </c>
      <c r="H44" s="15" t="s">
        <v>27</v>
      </c>
      <c r="I44" s="15" t="s">
        <v>27</v>
      </c>
      <c r="J44" s="15" t="s">
        <v>84</v>
      </c>
      <c r="K44" s="15" t="s">
        <v>27</v>
      </c>
      <c r="L44" s="15" t="s">
        <v>85</v>
      </c>
      <c r="M44" s="15">
        <v>50.64</v>
      </c>
      <c r="N44" s="15" t="s">
        <v>27</v>
      </c>
    </row>
    <row r="45" spans="1:14" ht="22.5" customHeight="1">
      <c r="A45" s="13"/>
      <c r="B45" s="13"/>
      <c r="C45" s="13"/>
      <c r="D45" s="10" t="s">
        <v>30</v>
      </c>
      <c r="E45" s="14"/>
      <c r="F45" s="14"/>
      <c r="G45" s="15" t="s">
        <v>86</v>
      </c>
      <c r="H45" s="15" t="s">
        <v>27</v>
      </c>
      <c r="I45" s="15" t="s">
        <v>27</v>
      </c>
      <c r="J45" s="15" t="s">
        <v>87</v>
      </c>
      <c r="K45" s="15" t="s">
        <v>27</v>
      </c>
      <c r="L45" s="15" t="s">
        <v>88</v>
      </c>
      <c r="M45" s="15">
        <v>2194.49</v>
      </c>
      <c r="N45" s="15" t="s">
        <v>27</v>
      </c>
    </row>
    <row r="46" spans="1:14" ht="33.75" customHeight="1">
      <c r="A46" s="13"/>
      <c r="B46" s="13"/>
      <c r="C46" s="13"/>
      <c r="D46" s="10" t="s">
        <v>32</v>
      </c>
      <c r="E46" s="14"/>
      <c r="F46" s="14"/>
      <c r="G46" s="15" t="s">
        <v>27</v>
      </c>
      <c r="H46" s="15" t="s">
        <v>27</v>
      </c>
      <c r="I46" s="15" t="s">
        <v>27</v>
      </c>
      <c r="J46" s="15" t="s">
        <v>27</v>
      </c>
      <c r="K46" s="15" t="s">
        <v>89</v>
      </c>
      <c r="L46" s="15" t="s">
        <v>27</v>
      </c>
      <c r="M46" s="15">
        <v>175.69</v>
      </c>
      <c r="N46" s="15" t="s">
        <v>27</v>
      </c>
    </row>
    <row r="47" spans="1:14" ht="33.75" customHeight="1">
      <c r="A47" s="13"/>
      <c r="B47" s="13"/>
      <c r="C47" s="13"/>
      <c r="D47" s="10" t="s">
        <v>34</v>
      </c>
      <c r="E47" s="14"/>
      <c r="F47" s="14"/>
      <c r="G47" s="15" t="s">
        <v>90</v>
      </c>
      <c r="H47" s="15" t="s">
        <v>27</v>
      </c>
      <c r="I47" s="15" t="s">
        <v>27</v>
      </c>
      <c r="J47" s="15" t="s">
        <v>27</v>
      </c>
      <c r="K47" s="15" t="s">
        <v>27</v>
      </c>
      <c r="L47" s="15" t="s">
        <v>91</v>
      </c>
      <c r="M47" s="15">
        <v>165.06</v>
      </c>
      <c r="N47" s="15" t="s">
        <v>27</v>
      </c>
    </row>
    <row r="48" spans="1:14" ht="33.75" customHeight="1">
      <c r="A48" s="13"/>
      <c r="B48" s="13"/>
      <c r="C48" s="13"/>
      <c r="D48" s="10" t="s">
        <v>36</v>
      </c>
      <c r="E48" s="14"/>
      <c r="F48" s="14"/>
      <c r="G48" s="15" t="s">
        <v>92</v>
      </c>
      <c r="H48" s="15" t="s">
        <v>27</v>
      </c>
      <c r="I48" s="15" t="s">
        <v>27</v>
      </c>
      <c r="J48" s="15" t="s">
        <v>27</v>
      </c>
      <c r="K48" s="15" t="s">
        <v>93</v>
      </c>
      <c r="L48" s="15" t="s">
        <v>94</v>
      </c>
      <c r="M48" s="15">
        <v>131.3</v>
      </c>
      <c r="N48" s="15" t="s">
        <v>27</v>
      </c>
    </row>
    <row r="49" spans="1:14" ht="22.5" customHeight="1">
      <c r="A49" s="13"/>
      <c r="B49" s="13"/>
      <c r="C49" s="13"/>
      <c r="D49" s="10" t="s">
        <v>39</v>
      </c>
      <c r="E49" s="14"/>
      <c r="F49" s="14"/>
      <c r="G49" s="15" t="s">
        <v>95</v>
      </c>
      <c r="H49" s="15" t="s">
        <v>27</v>
      </c>
      <c r="I49" s="15" t="s">
        <v>27</v>
      </c>
      <c r="J49" s="15" t="s">
        <v>96</v>
      </c>
      <c r="K49" s="15" t="s">
        <v>27</v>
      </c>
      <c r="L49" s="15" t="s">
        <v>97</v>
      </c>
      <c r="M49" s="15">
        <v>42702.74</v>
      </c>
      <c r="N49" s="15" t="s">
        <v>27</v>
      </c>
    </row>
    <row r="50" spans="1:14" ht="12.75" customHeight="1">
      <c r="A50" s="13"/>
      <c r="B50" s="13"/>
      <c r="C50" s="13"/>
      <c r="D50" s="10" t="s">
        <v>41</v>
      </c>
      <c r="E50" s="14"/>
      <c r="F50" s="14"/>
      <c r="G50" s="15" t="s">
        <v>98</v>
      </c>
      <c r="H50" s="15" t="s">
        <v>27</v>
      </c>
      <c r="I50" s="15" t="s">
        <v>27</v>
      </c>
      <c r="J50" s="15" t="s">
        <v>42</v>
      </c>
      <c r="K50" s="15" t="s">
        <v>27</v>
      </c>
      <c r="L50" s="15" t="s">
        <v>27</v>
      </c>
      <c r="M50" s="15">
        <v>180</v>
      </c>
      <c r="N50" s="15" t="s">
        <v>27</v>
      </c>
    </row>
    <row r="51" spans="1:14" ht="12.75" customHeight="1">
      <c r="A51" s="13"/>
      <c r="B51" s="13"/>
      <c r="C51" s="13"/>
      <c r="D51" s="10" t="s">
        <v>43</v>
      </c>
      <c r="E51" s="14"/>
      <c r="F51" s="14"/>
      <c r="G51" s="15" t="s">
        <v>42</v>
      </c>
      <c r="H51" s="15" t="s">
        <v>27</v>
      </c>
      <c r="I51" s="15" t="s">
        <v>27</v>
      </c>
      <c r="J51" s="15" t="s">
        <v>44</v>
      </c>
      <c r="K51" s="15" t="s">
        <v>27</v>
      </c>
      <c r="L51" s="15" t="s">
        <v>27</v>
      </c>
      <c r="M51" s="15">
        <v>90</v>
      </c>
      <c r="N51" s="15" t="s">
        <v>27</v>
      </c>
    </row>
    <row r="52" spans="1:14" ht="22.5" customHeight="1">
      <c r="A52" s="13"/>
      <c r="B52" s="13"/>
      <c r="C52" s="13"/>
      <c r="D52" s="10" t="s">
        <v>45</v>
      </c>
      <c r="E52" s="14"/>
      <c r="F52" s="14"/>
      <c r="G52" s="15" t="s">
        <v>99</v>
      </c>
      <c r="H52" s="15" t="s">
        <v>27</v>
      </c>
      <c r="I52" s="15" t="s">
        <v>27</v>
      </c>
      <c r="J52" s="15" t="s">
        <v>27</v>
      </c>
      <c r="K52" s="15" t="s">
        <v>100</v>
      </c>
      <c r="L52" s="15" t="s">
        <v>101</v>
      </c>
      <c r="M52" s="15">
        <v>25.21</v>
      </c>
      <c r="N52" s="15" t="s">
        <v>27</v>
      </c>
    </row>
    <row r="53" spans="1:14" ht="33.75" customHeight="1">
      <c r="A53" s="13"/>
      <c r="B53" s="13"/>
      <c r="C53" s="13"/>
      <c r="D53" s="10" t="s">
        <v>48</v>
      </c>
      <c r="E53" s="14"/>
      <c r="F53" s="14"/>
      <c r="G53" s="15" t="s">
        <v>102</v>
      </c>
      <c r="H53" s="15" t="s">
        <v>27</v>
      </c>
      <c r="I53" s="15" t="s">
        <v>27</v>
      </c>
      <c r="J53" s="15" t="s">
        <v>27</v>
      </c>
      <c r="K53" s="15" t="s">
        <v>100</v>
      </c>
      <c r="L53" s="15" t="s">
        <v>103</v>
      </c>
      <c r="M53" s="15">
        <v>24.37</v>
      </c>
      <c r="N53" s="15" t="s">
        <v>27</v>
      </c>
    </row>
    <row r="54" spans="1:14" ht="33.75" customHeight="1">
      <c r="A54" s="13"/>
      <c r="B54" s="13"/>
      <c r="C54" s="13"/>
      <c r="D54" s="10" t="s">
        <v>50</v>
      </c>
      <c r="E54" s="14"/>
      <c r="F54" s="14"/>
      <c r="G54" s="15" t="s">
        <v>104</v>
      </c>
      <c r="H54" s="15" t="s">
        <v>27</v>
      </c>
      <c r="I54" s="15" t="s">
        <v>27</v>
      </c>
      <c r="J54" s="15" t="s">
        <v>27</v>
      </c>
      <c r="K54" s="15" t="s">
        <v>105</v>
      </c>
      <c r="L54" s="15" t="s">
        <v>106</v>
      </c>
      <c r="M54" s="15">
        <v>24</v>
      </c>
      <c r="N54" s="15" t="s">
        <v>27</v>
      </c>
    </row>
    <row r="55" spans="1:14" ht="33.75" customHeight="1">
      <c r="A55" s="13"/>
      <c r="B55" s="13"/>
      <c r="C55" s="13"/>
      <c r="D55" s="10" t="s">
        <v>53</v>
      </c>
      <c r="E55" s="14"/>
      <c r="F55" s="14"/>
      <c r="G55" s="15" t="s">
        <v>107</v>
      </c>
      <c r="H55" s="15" t="s">
        <v>27</v>
      </c>
      <c r="I55" s="15" t="s">
        <v>27</v>
      </c>
      <c r="J55" s="15" t="s">
        <v>27</v>
      </c>
      <c r="K55" s="15" t="s">
        <v>105</v>
      </c>
      <c r="L55" s="15" t="s">
        <v>103</v>
      </c>
      <c r="M55" s="15">
        <v>23.19</v>
      </c>
      <c r="N55" s="15" t="s">
        <v>27</v>
      </c>
    </row>
    <row r="56" spans="1:14" ht="33.75" customHeight="1">
      <c r="A56" s="13"/>
      <c r="B56" s="13"/>
      <c r="C56" s="13"/>
      <c r="D56" s="10" t="s">
        <v>55</v>
      </c>
      <c r="E56" s="14"/>
      <c r="F56" s="14"/>
      <c r="G56" s="15" t="s">
        <v>108</v>
      </c>
      <c r="H56" s="15" t="s">
        <v>27</v>
      </c>
      <c r="I56" s="15" t="s">
        <v>27</v>
      </c>
      <c r="J56" s="15" t="s">
        <v>109</v>
      </c>
      <c r="K56" s="15" t="s">
        <v>27</v>
      </c>
      <c r="L56" s="15" t="s">
        <v>110</v>
      </c>
      <c r="M56" s="15">
        <v>386.92</v>
      </c>
      <c r="N56" s="15" t="s">
        <v>27</v>
      </c>
    </row>
    <row r="57" spans="1:14" ht="12.75" customHeight="1">
      <c r="A57" s="16"/>
      <c r="B57" s="16"/>
      <c r="C57" s="16"/>
      <c r="D57" s="16"/>
      <c r="E57" s="17" t="s">
        <v>23</v>
      </c>
      <c r="F57" s="17" t="s">
        <v>111</v>
      </c>
      <c r="G57" s="18">
        <v>45783.63999999999</v>
      </c>
      <c r="H57" s="18">
        <v>0</v>
      </c>
      <c r="I57" s="18">
        <v>0</v>
      </c>
      <c r="J57" s="18">
        <v>1691.88</v>
      </c>
      <c r="K57" s="18">
        <v>333.72999999999996</v>
      </c>
      <c r="L57" s="18">
        <v>1230.4999999999998</v>
      </c>
      <c r="M57" s="18">
        <v>46578.75</v>
      </c>
      <c r="N57" s="18">
        <v>0</v>
      </c>
    </row>
    <row r="58" spans="1:14" ht="29.25">
      <c r="A58" s="10" t="s">
        <v>112</v>
      </c>
      <c r="B58" s="11" t="s">
        <v>113</v>
      </c>
      <c r="C58" s="10" t="s">
        <v>114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22.5" customHeight="1">
      <c r="A59" s="13"/>
      <c r="B59" s="13"/>
      <c r="C59" s="13"/>
      <c r="D59" s="10" t="s">
        <v>25</v>
      </c>
      <c r="E59" s="14"/>
      <c r="F59" s="14"/>
      <c r="G59" s="15" t="s">
        <v>115</v>
      </c>
      <c r="H59" s="15" t="s">
        <v>27</v>
      </c>
      <c r="I59" s="15" t="s">
        <v>27</v>
      </c>
      <c r="J59" s="15" t="s">
        <v>115</v>
      </c>
      <c r="K59" s="15" t="s">
        <v>27</v>
      </c>
      <c r="L59" s="15" t="s">
        <v>115</v>
      </c>
      <c r="M59" s="15">
        <v>176.21</v>
      </c>
      <c r="N59" s="15" t="s">
        <v>27</v>
      </c>
    </row>
    <row r="60" spans="1:14" ht="22.5" customHeight="1">
      <c r="A60" s="13"/>
      <c r="B60" s="13"/>
      <c r="C60" s="13"/>
      <c r="D60" s="10" t="s">
        <v>28</v>
      </c>
      <c r="E60" s="14"/>
      <c r="F60" s="14"/>
      <c r="G60" s="15" t="s">
        <v>116</v>
      </c>
      <c r="H60" s="15" t="s">
        <v>27</v>
      </c>
      <c r="I60" s="15" t="s">
        <v>27</v>
      </c>
      <c r="J60" s="15" t="s">
        <v>116</v>
      </c>
      <c r="K60" s="15" t="s">
        <v>27</v>
      </c>
      <c r="L60" s="15" t="s">
        <v>116</v>
      </c>
      <c r="M60" s="15">
        <v>22.03</v>
      </c>
      <c r="N60" s="15" t="s">
        <v>27</v>
      </c>
    </row>
    <row r="61" spans="1:14" ht="22.5" customHeight="1">
      <c r="A61" s="13"/>
      <c r="B61" s="13"/>
      <c r="C61" s="13"/>
      <c r="D61" s="10" t="s">
        <v>30</v>
      </c>
      <c r="E61" s="14"/>
      <c r="F61" s="14"/>
      <c r="G61" s="15" t="s">
        <v>117</v>
      </c>
      <c r="H61" s="15" t="s">
        <v>27</v>
      </c>
      <c r="I61" s="15" t="s">
        <v>27</v>
      </c>
      <c r="J61" s="15" t="s">
        <v>117</v>
      </c>
      <c r="K61" s="15" t="s">
        <v>27</v>
      </c>
      <c r="L61" s="15" t="s">
        <v>117</v>
      </c>
      <c r="M61" s="15">
        <v>954.46</v>
      </c>
      <c r="N61" s="15" t="s">
        <v>27</v>
      </c>
    </row>
    <row r="62" spans="1:14" ht="33.75" customHeight="1">
      <c r="A62" s="13"/>
      <c r="B62" s="13"/>
      <c r="C62" s="13"/>
      <c r="D62" s="10" t="s">
        <v>32</v>
      </c>
      <c r="E62" s="14"/>
      <c r="F62" s="14"/>
      <c r="G62" s="15" t="s">
        <v>27</v>
      </c>
      <c r="H62" s="15" t="s">
        <v>27</v>
      </c>
      <c r="I62" s="15" t="s">
        <v>27</v>
      </c>
      <c r="J62" s="15" t="s">
        <v>27</v>
      </c>
      <c r="K62" s="15" t="s">
        <v>118</v>
      </c>
      <c r="L62" s="15" t="s">
        <v>27</v>
      </c>
      <c r="M62" s="15">
        <v>227.1</v>
      </c>
      <c r="N62" s="15" t="s">
        <v>27</v>
      </c>
    </row>
    <row r="63" spans="1:14" ht="33.75" customHeight="1">
      <c r="A63" s="13"/>
      <c r="B63" s="13"/>
      <c r="C63" s="13"/>
      <c r="D63" s="10" t="s">
        <v>34</v>
      </c>
      <c r="E63" s="14"/>
      <c r="F63" s="14"/>
      <c r="G63" s="15" t="s">
        <v>119</v>
      </c>
      <c r="H63" s="15" t="s">
        <v>27</v>
      </c>
      <c r="I63" s="15" t="s">
        <v>27</v>
      </c>
      <c r="J63" s="15" t="s">
        <v>27</v>
      </c>
      <c r="K63" s="15" t="s">
        <v>27</v>
      </c>
      <c r="L63" s="15" t="s">
        <v>119</v>
      </c>
      <c r="M63" s="15">
        <v>0</v>
      </c>
      <c r="N63" s="15" t="s">
        <v>27</v>
      </c>
    </row>
    <row r="64" spans="1:14" ht="33.75" customHeight="1">
      <c r="A64" s="13"/>
      <c r="B64" s="13"/>
      <c r="C64" s="13"/>
      <c r="D64" s="10" t="s">
        <v>36</v>
      </c>
      <c r="E64" s="14"/>
      <c r="F64" s="14"/>
      <c r="G64" s="15" t="s">
        <v>120</v>
      </c>
      <c r="H64" s="15" t="s">
        <v>27</v>
      </c>
      <c r="I64" s="15" t="s">
        <v>27</v>
      </c>
      <c r="J64" s="15" t="s">
        <v>27</v>
      </c>
      <c r="K64" s="15" t="s">
        <v>121</v>
      </c>
      <c r="L64" s="15" t="s">
        <v>120</v>
      </c>
      <c r="M64" s="15">
        <v>118.45</v>
      </c>
      <c r="N64" s="15" t="s">
        <v>27</v>
      </c>
    </row>
    <row r="65" spans="1:14" ht="22.5" customHeight="1">
      <c r="A65" s="13"/>
      <c r="B65" s="13"/>
      <c r="C65" s="13"/>
      <c r="D65" s="10" t="s">
        <v>39</v>
      </c>
      <c r="E65" s="14"/>
      <c r="F65" s="14"/>
      <c r="G65" s="15" t="s">
        <v>122</v>
      </c>
      <c r="H65" s="15" t="s">
        <v>27</v>
      </c>
      <c r="I65" s="15" t="s">
        <v>27</v>
      </c>
      <c r="J65" s="15" t="s">
        <v>122</v>
      </c>
      <c r="K65" s="15" t="s">
        <v>27</v>
      </c>
      <c r="L65" s="15" t="s">
        <v>122</v>
      </c>
      <c r="M65" s="15">
        <v>749.62</v>
      </c>
      <c r="N65" s="15" t="s">
        <v>27</v>
      </c>
    </row>
    <row r="66" spans="1:14" ht="12.75" customHeight="1">
      <c r="A66" s="13"/>
      <c r="B66" s="13"/>
      <c r="C66" s="13"/>
      <c r="D66" s="10" t="s">
        <v>41</v>
      </c>
      <c r="E66" s="14"/>
      <c r="F66" s="14"/>
      <c r="G66" s="15" t="s">
        <v>42</v>
      </c>
      <c r="H66" s="15" t="s">
        <v>27</v>
      </c>
      <c r="I66" s="15" t="s">
        <v>27</v>
      </c>
      <c r="J66" s="15" t="s">
        <v>42</v>
      </c>
      <c r="K66" s="15" t="s">
        <v>27</v>
      </c>
      <c r="L66" s="15" t="s">
        <v>42</v>
      </c>
      <c r="M66" s="15">
        <v>60</v>
      </c>
      <c r="N66" s="15" t="s">
        <v>27</v>
      </c>
    </row>
    <row r="67" spans="1:14" ht="12.75" customHeight="1">
      <c r="A67" s="13"/>
      <c r="B67" s="13"/>
      <c r="C67" s="13"/>
      <c r="D67" s="10" t="s">
        <v>43</v>
      </c>
      <c r="E67" s="14"/>
      <c r="F67" s="14"/>
      <c r="G67" s="15" t="s">
        <v>44</v>
      </c>
      <c r="H67" s="15" t="s">
        <v>27</v>
      </c>
      <c r="I67" s="15" t="s">
        <v>27</v>
      </c>
      <c r="J67" s="15" t="s">
        <v>44</v>
      </c>
      <c r="K67" s="15" t="s">
        <v>27</v>
      </c>
      <c r="L67" s="15" t="s">
        <v>44</v>
      </c>
      <c r="M67" s="15">
        <v>30</v>
      </c>
      <c r="N67" s="15" t="s">
        <v>27</v>
      </c>
    </row>
    <row r="68" spans="1:14" ht="22.5" customHeight="1">
      <c r="A68" s="13"/>
      <c r="B68" s="13"/>
      <c r="C68" s="13"/>
      <c r="D68" s="10" t="s">
        <v>45</v>
      </c>
      <c r="E68" s="14"/>
      <c r="F68" s="14"/>
      <c r="G68" s="15" t="s">
        <v>123</v>
      </c>
      <c r="H68" s="15" t="s">
        <v>27</v>
      </c>
      <c r="I68" s="15" t="s">
        <v>27</v>
      </c>
      <c r="J68" s="15" t="s">
        <v>27</v>
      </c>
      <c r="K68" s="15" t="s">
        <v>124</v>
      </c>
      <c r="L68" s="15" t="s">
        <v>123</v>
      </c>
      <c r="M68" s="15">
        <v>21.98</v>
      </c>
      <c r="N68" s="15" t="s">
        <v>27</v>
      </c>
    </row>
    <row r="69" spans="1:14" ht="33.75" customHeight="1">
      <c r="A69" s="13"/>
      <c r="B69" s="13"/>
      <c r="C69" s="13"/>
      <c r="D69" s="10" t="s">
        <v>48</v>
      </c>
      <c r="E69" s="14"/>
      <c r="F69" s="14"/>
      <c r="G69" s="15" t="s">
        <v>125</v>
      </c>
      <c r="H69" s="15" t="s">
        <v>27</v>
      </c>
      <c r="I69" s="15" t="s">
        <v>27</v>
      </c>
      <c r="J69" s="15" t="s">
        <v>27</v>
      </c>
      <c r="K69" s="15" t="s">
        <v>124</v>
      </c>
      <c r="L69" s="15" t="s">
        <v>125</v>
      </c>
      <c r="M69" s="15">
        <v>21.98</v>
      </c>
      <c r="N69" s="15" t="s">
        <v>27</v>
      </c>
    </row>
    <row r="70" spans="1:14" ht="33.75" customHeight="1">
      <c r="A70" s="13"/>
      <c r="B70" s="13"/>
      <c r="C70" s="13"/>
      <c r="D70" s="10" t="s">
        <v>50</v>
      </c>
      <c r="E70" s="14"/>
      <c r="F70" s="14"/>
      <c r="G70" s="15" t="s">
        <v>126</v>
      </c>
      <c r="H70" s="15" t="s">
        <v>27</v>
      </c>
      <c r="I70" s="15" t="s">
        <v>27</v>
      </c>
      <c r="J70" s="15" t="s">
        <v>27</v>
      </c>
      <c r="K70" s="15" t="s">
        <v>127</v>
      </c>
      <c r="L70" s="15" t="s">
        <v>126</v>
      </c>
      <c r="M70" s="15">
        <v>20.92</v>
      </c>
      <c r="N70" s="15" t="s">
        <v>27</v>
      </c>
    </row>
    <row r="71" spans="1:14" ht="33.75" customHeight="1">
      <c r="A71" s="13"/>
      <c r="B71" s="13"/>
      <c r="C71" s="13"/>
      <c r="D71" s="10" t="s">
        <v>53</v>
      </c>
      <c r="E71" s="14"/>
      <c r="F71" s="14"/>
      <c r="G71" s="15" t="s">
        <v>128</v>
      </c>
      <c r="H71" s="15" t="s">
        <v>27</v>
      </c>
      <c r="I71" s="15" t="s">
        <v>27</v>
      </c>
      <c r="J71" s="15" t="s">
        <v>27</v>
      </c>
      <c r="K71" s="15" t="s">
        <v>127</v>
      </c>
      <c r="L71" s="15" t="s">
        <v>128</v>
      </c>
      <c r="M71" s="15">
        <v>20.92</v>
      </c>
      <c r="N71" s="15" t="s">
        <v>27</v>
      </c>
    </row>
    <row r="72" spans="1:14" ht="33.75" customHeight="1">
      <c r="A72" s="13"/>
      <c r="B72" s="13"/>
      <c r="C72" s="13"/>
      <c r="D72" s="10" t="s">
        <v>55</v>
      </c>
      <c r="E72" s="14"/>
      <c r="F72" s="14"/>
      <c r="G72" s="15" t="s">
        <v>129</v>
      </c>
      <c r="H72" s="15" t="s">
        <v>27</v>
      </c>
      <c r="I72" s="15" t="s">
        <v>27</v>
      </c>
      <c r="J72" s="15" t="s">
        <v>129</v>
      </c>
      <c r="K72" s="15" t="s">
        <v>27</v>
      </c>
      <c r="L72" s="15" t="s">
        <v>129</v>
      </c>
      <c r="M72" s="15">
        <v>168.28</v>
      </c>
      <c r="N72" s="15" t="s">
        <v>27</v>
      </c>
    </row>
    <row r="73" spans="1:14" ht="12.75" customHeight="1">
      <c r="A73" s="16"/>
      <c r="B73" s="16"/>
      <c r="C73" s="16"/>
      <c r="D73" s="16"/>
      <c r="E73" s="17" t="s">
        <v>23</v>
      </c>
      <c r="F73" s="17" t="s">
        <v>130</v>
      </c>
      <c r="G73" s="18">
        <v>2315.5200000000004</v>
      </c>
      <c r="H73" s="18">
        <v>0</v>
      </c>
      <c r="I73" s="18">
        <v>0</v>
      </c>
      <c r="J73" s="18">
        <v>2160.6000000000004</v>
      </c>
      <c r="K73" s="18">
        <v>431.3500000000001</v>
      </c>
      <c r="L73" s="18">
        <v>2315.5200000000004</v>
      </c>
      <c r="M73" s="18">
        <v>2591.9500000000003</v>
      </c>
      <c r="N73" s="18">
        <v>0</v>
      </c>
    </row>
    <row r="74" spans="1:14" ht="20.25">
      <c r="A74" s="10" t="s">
        <v>131</v>
      </c>
      <c r="B74" s="11" t="s">
        <v>132</v>
      </c>
      <c r="C74" s="10" t="s">
        <v>133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22.5" customHeight="1">
      <c r="A75" s="13"/>
      <c r="B75" s="13"/>
      <c r="C75" s="13"/>
      <c r="D75" s="10" t="s">
        <v>25</v>
      </c>
      <c r="E75" s="14"/>
      <c r="F75" s="14"/>
      <c r="G75" s="15" t="s">
        <v>134</v>
      </c>
      <c r="H75" s="15" t="s">
        <v>27</v>
      </c>
      <c r="I75" s="15" t="s">
        <v>27</v>
      </c>
      <c r="J75" s="15" t="s">
        <v>134</v>
      </c>
      <c r="K75" s="15" t="s">
        <v>27</v>
      </c>
      <c r="L75" s="15" t="s">
        <v>134</v>
      </c>
      <c r="M75" s="15">
        <v>230.4</v>
      </c>
      <c r="N75" s="15" t="s">
        <v>27</v>
      </c>
    </row>
    <row r="76" spans="1:14" ht="22.5" customHeight="1">
      <c r="A76" s="13"/>
      <c r="B76" s="13"/>
      <c r="C76" s="13"/>
      <c r="D76" s="10" t="s">
        <v>28</v>
      </c>
      <c r="E76" s="14"/>
      <c r="F76" s="14"/>
      <c r="G76" s="15" t="s">
        <v>135</v>
      </c>
      <c r="H76" s="15" t="s">
        <v>27</v>
      </c>
      <c r="I76" s="15" t="s">
        <v>27</v>
      </c>
      <c r="J76" s="15" t="s">
        <v>135</v>
      </c>
      <c r="K76" s="15" t="s">
        <v>27</v>
      </c>
      <c r="L76" s="15" t="s">
        <v>135</v>
      </c>
      <c r="M76" s="15">
        <v>28.8</v>
      </c>
      <c r="N76" s="15" t="s">
        <v>27</v>
      </c>
    </row>
    <row r="77" spans="1:14" ht="22.5" customHeight="1">
      <c r="A77" s="13"/>
      <c r="B77" s="13"/>
      <c r="C77" s="13"/>
      <c r="D77" s="10" t="s">
        <v>30</v>
      </c>
      <c r="E77" s="14"/>
      <c r="F77" s="14"/>
      <c r="G77" s="15" t="s">
        <v>136</v>
      </c>
      <c r="H77" s="15" t="s">
        <v>27</v>
      </c>
      <c r="I77" s="15" t="s">
        <v>27</v>
      </c>
      <c r="J77" s="15" t="s">
        <v>136</v>
      </c>
      <c r="K77" s="15" t="s">
        <v>27</v>
      </c>
      <c r="L77" s="15" t="s">
        <v>136</v>
      </c>
      <c r="M77" s="15">
        <v>1248</v>
      </c>
      <c r="N77" s="15" t="s">
        <v>27</v>
      </c>
    </row>
    <row r="78" spans="1:14" ht="33.75" customHeight="1">
      <c r="A78" s="13"/>
      <c r="B78" s="13"/>
      <c r="C78" s="13"/>
      <c r="D78" s="10" t="s">
        <v>32</v>
      </c>
      <c r="E78" s="14"/>
      <c r="F78" s="14"/>
      <c r="G78" s="15" t="s">
        <v>27</v>
      </c>
      <c r="H78" s="15" t="s">
        <v>27</v>
      </c>
      <c r="I78" s="15" t="s">
        <v>27</v>
      </c>
      <c r="J78" s="15" t="s">
        <v>27</v>
      </c>
      <c r="K78" s="15" t="s">
        <v>137</v>
      </c>
      <c r="L78" s="15" t="s">
        <v>27</v>
      </c>
      <c r="M78" s="15">
        <v>296.94</v>
      </c>
      <c r="N78" s="15" t="s">
        <v>27</v>
      </c>
    </row>
    <row r="79" spans="1:14" ht="33.75" customHeight="1">
      <c r="A79" s="13"/>
      <c r="B79" s="13"/>
      <c r="C79" s="13"/>
      <c r="D79" s="10" t="s">
        <v>34</v>
      </c>
      <c r="E79" s="14"/>
      <c r="F79" s="14"/>
      <c r="G79" s="15" t="s">
        <v>138</v>
      </c>
      <c r="H79" s="15" t="s">
        <v>27</v>
      </c>
      <c r="I79" s="15" t="s">
        <v>27</v>
      </c>
      <c r="J79" s="15" t="s">
        <v>27</v>
      </c>
      <c r="K79" s="15" t="s">
        <v>27</v>
      </c>
      <c r="L79" s="15" t="s">
        <v>138</v>
      </c>
      <c r="M79" s="15">
        <v>0</v>
      </c>
      <c r="N79" s="15" t="s">
        <v>27</v>
      </c>
    </row>
    <row r="80" spans="1:14" ht="33.75" customHeight="1">
      <c r="A80" s="13"/>
      <c r="B80" s="13"/>
      <c r="C80" s="13"/>
      <c r="D80" s="10" t="s">
        <v>36</v>
      </c>
      <c r="E80" s="14"/>
      <c r="F80" s="14"/>
      <c r="G80" s="15" t="s">
        <v>139</v>
      </c>
      <c r="H80" s="15" t="s">
        <v>27</v>
      </c>
      <c r="I80" s="15" t="s">
        <v>27</v>
      </c>
      <c r="J80" s="15" t="s">
        <v>27</v>
      </c>
      <c r="K80" s="15" t="s">
        <v>140</v>
      </c>
      <c r="L80" s="15" t="s">
        <v>139</v>
      </c>
      <c r="M80" s="15">
        <v>154.88</v>
      </c>
      <c r="N80" s="15" t="s">
        <v>27</v>
      </c>
    </row>
    <row r="81" spans="1:14" ht="22.5" customHeight="1">
      <c r="A81" s="13"/>
      <c r="B81" s="13"/>
      <c r="C81" s="13"/>
      <c r="D81" s="10" t="s">
        <v>39</v>
      </c>
      <c r="E81" s="14"/>
      <c r="F81" s="14"/>
      <c r="G81" s="15" t="s">
        <v>141</v>
      </c>
      <c r="H81" s="15" t="s">
        <v>27</v>
      </c>
      <c r="I81" s="15" t="s">
        <v>27</v>
      </c>
      <c r="J81" s="15" t="s">
        <v>141</v>
      </c>
      <c r="K81" s="15" t="s">
        <v>27</v>
      </c>
      <c r="L81" s="15" t="s">
        <v>141</v>
      </c>
      <c r="M81" s="15">
        <v>980.16</v>
      </c>
      <c r="N81" s="15" t="s">
        <v>27</v>
      </c>
    </row>
    <row r="82" spans="1:14" ht="12.75" customHeight="1">
      <c r="A82" s="13"/>
      <c r="B82" s="13"/>
      <c r="C82" s="13"/>
      <c r="D82" s="10" t="s">
        <v>41</v>
      </c>
      <c r="E82" s="14"/>
      <c r="F82" s="14"/>
      <c r="G82" s="15" t="s">
        <v>42</v>
      </c>
      <c r="H82" s="15" t="s">
        <v>27</v>
      </c>
      <c r="I82" s="15" t="s">
        <v>27</v>
      </c>
      <c r="J82" s="15" t="s">
        <v>42</v>
      </c>
      <c r="K82" s="15" t="s">
        <v>27</v>
      </c>
      <c r="L82" s="15" t="s">
        <v>42</v>
      </c>
      <c r="M82" s="15">
        <v>60</v>
      </c>
      <c r="N82" s="15" t="s">
        <v>27</v>
      </c>
    </row>
    <row r="83" spans="1:14" ht="12.75" customHeight="1">
      <c r="A83" s="13"/>
      <c r="B83" s="13"/>
      <c r="C83" s="13"/>
      <c r="D83" s="10" t="s">
        <v>43</v>
      </c>
      <c r="E83" s="14"/>
      <c r="F83" s="14"/>
      <c r="G83" s="15" t="s">
        <v>44</v>
      </c>
      <c r="H83" s="15" t="s">
        <v>27</v>
      </c>
      <c r="I83" s="15" t="s">
        <v>27</v>
      </c>
      <c r="J83" s="15" t="s">
        <v>44</v>
      </c>
      <c r="K83" s="15" t="s">
        <v>27</v>
      </c>
      <c r="L83" s="15" t="s">
        <v>44</v>
      </c>
      <c r="M83" s="15">
        <v>30</v>
      </c>
      <c r="N83" s="15" t="s">
        <v>27</v>
      </c>
    </row>
    <row r="84" spans="1:14" ht="22.5" customHeight="1">
      <c r="A84" s="13"/>
      <c r="B84" s="13"/>
      <c r="C84" s="13"/>
      <c r="D84" s="10" t="s">
        <v>142</v>
      </c>
      <c r="E84" s="14"/>
      <c r="F84" s="14"/>
      <c r="G84" s="15" t="s">
        <v>143</v>
      </c>
      <c r="H84" s="15" t="s">
        <v>27</v>
      </c>
      <c r="I84" s="15" t="s">
        <v>27</v>
      </c>
      <c r="J84" s="15" t="s">
        <v>144</v>
      </c>
      <c r="K84" s="15" t="s">
        <v>27</v>
      </c>
      <c r="L84" s="15" t="s">
        <v>143</v>
      </c>
      <c r="M84" s="15">
        <v>1350</v>
      </c>
      <c r="N84" s="15" t="s">
        <v>27</v>
      </c>
    </row>
    <row r="85" spans="1:14" ht="22.5" customHeight="1">
      <c r="A85" s="13"/>
      <c r="B85" s="13"/>
      <c r="C85" s="13"/>
      <c r="D85" s="10" t="s">
        <v>45</v>
      </c>
      <c r="E85" s="14"/>
      <c r="F85" s="14"/>
      <c r="G85" s="15" t="s">
        <v>145</v>
      </c>
      <c r="H85" s="15" t="s">
        <v>27</v>
      </c>
      <c r="I85" s="15" t="s">
        <v>27</v>
      </c>
      <c r="J85" s="15" t="s">
        <v>27</v>
      </c>
      <c r="K85" s="15" t="s">
        <v>146</v>
      </c>
      <c r="L85" s="15" t="s">
        <v>145</v>
      </c>
      <c r="M85" s="15">
        <v>28.76</v>
      </c>
      <c r="N85" s="15" t="s">
        <v>27</v>
      </c>
    </row>
    <row r="86" spans="1:14" ht="33.75" customHeight="1">
      <c r="A86" s="13"/>
      <c r="B86" s="13"/>
      <c r="C86" s="13"/>
      <c r="D86" s="10" t="s">
        <v>48</v>
      </c>
      <c r="E86" s="14"/>
      <c r="F86" s="14"/>
      <c r="G86" s="15" t="s">
        <v>147</v>
      </c>
      <c r="H86" s="15" t="s">
        <v>27</v>
      </c>
      <c r="I86" s="15" t="s">
        <v>27</v>
      </c>
      <c r="J86" s="15" t="s">
        <v>27</v>
      </c>
      <c r="K86" s="15" t="s">
        <v>146</v>
      </c>
      <c r="L86" s="15" t="s">
        <v>147</v>
      </c>
      <c r="M86" s="15">
        <v>28.76</v>
      </c>
      <c r="N86" s="15" t="s">
        <v>27</v>
      </c>
    </row>
    <row r="87" spans="1:14" ht="33.75" customHeight="1">
      <c r="A87" s="13"/>
      <c r="B87" s="13"/>
      <c r="C87" s="13"/>
      <c r="D87" s="10" t="s">
        <v>50</v>
      </c>
      <c r="E87" s="14"/>
      <c r="F87" s="14"/>
      <c r="G87" s="15" t="s">
        <v>148</v>
      </c>
      <c r="H87" s="15" t="s">
        <v>27</v>
      </c>
      <c r="I87" s="15" t="s">
        <v>27</v>
      </c>
      <c r="J87" s="15" t="s">
        <v>27</v>
      </c>
      <c r="K87" s="15" t="s">
        <v>149</v>
      </c>
      <c r="L87" s="15" t="s">
        <v>148</v>
      </c>
      <c r="M87" s="15">
        <v>27.38</v>
      </c>
      <c r="N87" s="15" t="s">
        <v>27</v>
      </c>
    </row>
    <row r="88" spans="1:14" ht="33.75" customHeight="1">
      <c r="A88" s="13"/>
      <c r="B88" s="13"/>
      <c r="C88" s="13"/>
      <c r="D88" s="10" t="s">
        <v>53</v>
      </c>
      <c r="E88" s="14"/>
      <c r="F88" s="14"/>
      <c r="G88" s="15" t="s">
        <v>150</v>
      </c>
      <c r="H88" s="15" t="s">
        <v>27</v>
      </c>
      <c r="I88" s="15" t="s">
        <v>27</v>
      </c>
      <c r="J88" s="15" t="s">
        <v>27</v>
      </c>
      <c r="K88" s="15" t="s">
        <v>149</v>
      </c>
      <c r="L88" s="15" t="s">
        <v>150</v>
      </c>
      <c r="M88" s="15">
        <v>27.38</v>
      </c>
      <c r="N88" s="15" t="s">
        <v>27</v>
      </c>
    </row>
    <row r="89" spans="1:14" ht="33.75" customHeight="1">
      <c r="A89" s="13"/>
      <c r="B89" s="13"/>
      <c r="C89" s="13"/>
      <c r="D89" s="10" t="s">
        <v>55</v>
      </c>
      <c r="E89" s="14"/>
      <c r="F89" s="14"/>
      <c r="G89" s="15" t="s">
        <v>151</v>
      </c>
      <c r="H89" s="15" t="s">
        <v>27</v>
      </c>
      <c r="I89" s="15" t="s">
        <v>27</v>
      </c>
      <c r="J89" s="15" t="s">
        <v>151</v>
      </c>
      <c r="K89" s="15" t="s">
        <v>27</v>
      </c>
      <c r="L89" s="15" t="s">
        <v>151</v>
      </c>
      <c r="M89" s="15">
        <v>220.04</v>
      </c>
      <c r="N89" s="15" t="s">
        <v>27</v>
      </c>
    </row>
    <row r="90" spans="1:14" ht="12.75" customHeight="1">
      <c r="A90" s="16"/>
      <c r="B90" s="16"/>
      <c r="C90" s="16"/>
      <c r="D90" s="16"/>
      <c r="E90" s="17" t="s">
        <v>78</v>
      </c>
      <c r="F90" s="17" t="s">
        <v>152</v>
      </c>
      <c r="G90" s="18">
        <v>4249.99</v>
      </c>
      <c r="H90" s="18">
        <v>0</v>
      </c>
      <c r="I90" s="18">
        <v>0</v>
      </c>
      <c r="J90" s="18">
        <v>4147.400000000001</v>
      </c>
      <c r="K90" s="18">
        <v>564.1</v>
      </c>
      <c r="L90" s="18">
        <v>4249.99</v>
      </c>
      <c r="M90" s="18">
        <v>4711.500000000001</v>
      </c>
      <c r="N90" s="18">
        <v>0</v>
      </c>
    </row>
    <row r="91" spans="1:14" ht="29.25">
      <c r="A91" s="10" t="s">
        <v>153</v>
      </c>
      <c r="B91" s="11" t="s">
        <v>154</v>
      </c>
      <c r="C91" s="10" t="s">
        <v>155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22.5" customHeight="1">
      <c r="A92" s="13"/>
      <c r="B92" s="13"/>
      <c r="C92" s="13"/>
      <c r="D92" s="10" t="s">
        <v>25</v>
      </c>
      <c r="E92" s="14"/>
      <c r="F92" s="14"/>
      <c r="G92" s="15" t="s">
        <v>156</v>
      </c>
      <c r="H92" s="15" t="s">
        <v>27</v>
      </c>
      <c r="I92" s="15" t="s">
        <v>27</v>
      </c>
      <c r="J92" s="15" t="s">
        <v>156</v>
      </c>
      <c r="K92" s="15" t="s">
        <v>27</v>
      </c>
      <c r="L92" s="15" t="s">
        <v>156</v>
      </c>
      <c r="M92" s="15">
        <v>273.6</v>
      </c>
      <c r="N92" s="15" t="s">
        <v>27</v>
      </c>
    </row>
    <row r="93" spans="1:14" ht="22.5" customHeight="1">
      <c r="A93" s="13"/>
      <c r="B93" s="13"/>
      <c r="C93" s="13"/>
      <c r="D93" s="10" t="s">
        <v>28</v>
      </c>
      <c r="E93" s="14"/>
      <c r="F93" s="14"/>
      <c r="G93" s="15" t="s">
        <v>157</v>
      </c>
      <c r="H93" s="15" t="s">
        <v>27</v>
      </c>
      <c r="I93" s="15" t="s">
        <v>27</v>
      </c>
      <c r="J93" s="15" t="s">
        <v>157</v>
      </c>
      <c r="K93" s="15" t="s">
        <v>27</v>
      </c>
      <c r="L93" s="15" t="s">
        <v>157</v>
      </c>
      <c r="M93" s="15">
        <v>34.2</v>
      </c>
      <c r="N93" s="15" t="s">
        <v>27</v>
      </c>
    </row>
    <row r="94" spans="1:14" ht="22.5" customHeight="1">
      <c r="A94" s="13"/>
      <c r="B94" s="13"/>
      <c r="C94" s="13"/>
      <c r="D94" s="10" t="s">
        <v>30</v>
      </c>
      <c r="E94" s="14"/>
      <c r="F94" s="14"/>
      <c r="G94" s="15" t="s">
        <v>158</v>
      </c>
      <c r="H94" s="15" t="s">
        <v>27</v>
      </c>
      <c r="I94" s="15" t="s">
        <v>27</v>
      </c>
      <c r="J94" s="15" t="s">
        <v>158</v>
      </c>
      <c r="K94" s="15" t="s">
        <v>27</v>
      </c>
      <c r="L94" s="15" t="s">
        <v>158</v>
      </c>
      <c r="M94" s="15">
        <v>1482</v>
      </c>
      <c r="N94" s="15" t="s">
        <v>27</v>
      </c>
    </row>
    <row r="95" spans="1:14" ht="22.5" customHeight="1">
      <c r="A95" s="13"/>
      <c r="B95" s="13"/>
      <c r="C95" s="13"/>
      <c r="D95" s="10" t="s">
        <v>159</v>
      </c>
      <c r="E95" s="14"/>
      <c r="F95" s="14"/>
      <c r="G95" s="15" t="s">
        <v>160</v>
      </c>
      <c r="H95" s="15" t="s">
        <v>27</v>
      </c>
      <c r="I95" s="15" t="s">
        <v>27</v>
      </c>
      <c r="J95" s="15" t="s">
        <v>160</v>
      </c>
      <c r="K95" s="15" t="s">
        <v>27</v>
      </c>
      <c r="L95" s="15" t="s">
        <v>160</v>
      </c>
      <c r="M95" s="15">
        <v>52.2</v>
      </c>
      <c r="N95" s="15" t="s">
        <v>27</v>
      </c>
    </row>
    <row r="96" spans="1:14" ht="33.75" customHeight="1">
      <c r="A96" s="13"/>
      <c r="B96" s="13"/>
      <c r="C96" s="13"/>
      <c r="D96" s="10" t="s">
        <v>32</v>
      </c>
      <c r="E96" s="14"/>
      <c r="F96" s="14"/>
      <c r="G96" s="15" t="s">
        <v>27</v>
      </c>
      <c r="H96" s="15" t="s">
        <v>27</v>
      </c>
      <c r="I96" s="15" t="s">
        <v>27</v>
      </c>
      <c r="J96" s="15" t="s">
        <v>27</v>
      </c>
      <c r="K96" s="15" t="s">
        <v>161</v>
      </c>
      <c r="L96" s="15" t="s">
        <v>27</v>
      </c>
      <c r="M96" s="15">
        <v>352.62</v>
      </c>
      <c r="N96" s="15" t="s">
        <v>27</v>
      </c>
    </row>
    <row r="97" spans="1:14" ht="33.75" customHeight="1">
      <c r="A97" s="13"/>
      <c r="B97" s="13"/>
      <c r="C97" s="13"/>
      <c r="D97" s="10" t="s">
        <v>34</v>
      </c>
      <c r="E97" s="14"/>
      <c r="F97" s="14"/>
      <c r="G97" s="15" t="s">
        <v>162</v>
      </c>
      <c r="H97" s="15" t="s">
        <v>27</v>
      </c>
      <c r="I97" s="15" t="s">
        <v>27</v>
      </c>
      <c r="J97" s="15" t="s">
        <v>27</v>
      </c>
      <c r="K97" s="15" t="s">
        <v>27</v>
      </c>
      <c r="L97" s="15" t="s">
        <v>162</v>
      </c>
      <c r="M97" s="15">
        <v>0</v>
      </c>
      <c r="N97" s="15" t="s">
        <v>27</v>
      </c>
    </row>
    <row r="98" spans="1:14" ht="33.75" customHeight="1">
      <c r="A98" s="13"/>
      <c r="B98" s="13"/>
      <c r="C98" s="13"/>
      <c r="D98" s="10" t="s">
        <v>36</v>
      </c>
      <c r="E98" s="14"/>
      <c r="F98" s="14"/>
      <c r="G98" s="15" t="s">
        <v>163</v>
      </c>
      <c r="H98" s="15" t="s">
        <v>27</v>
      </c>
      <c r="I98" s="15" t="s">
        <v>27</v>
      </c>
      <c r="J98" s="15" t="s">
        <v>27</v>
      </c>
      <c r="K98" s="15" t="s">
        <v>164</v>
      </c>
      <c r="L98" s="15" t="s">
        <v>163</v>
      </c>
      <c r="M98" s="15">
        <v>183.92</v>
      </c>
      <c r="N98" s="15" t="s">
        <v>27</v>
      </c>
    </row>
    <row r="99" spans="1:14" ht="22.5" customHeight="1">
      <c r="A99" s="13"/>
      <c r="B99" s="13"/>
      <c r="C99" s="13"/>
      <c r="D99" s="10" t="s">
        <v>39</v>
      </c>
      <c r="E99" s="14"/>
      <c r="F99" s="14"/>
      <c r="G99" s="15" t="s">
        <v>165</v>
      </c>
      <c r="H99" s="15" t="s">
        <v>27</v>
      </c>
      <c r="I99" s="15" t="s">
        <v>27</v>
      </c>
      <c r="J99" s="15" t="s">
        <v>165</v>
      </c>
      <c r="K99" s="15" t="s">
        <v>27</v>
      </c>
      <c r="L99" s="15" t="s">
        <v>165</v>
      </c>
      <c r="M99" s="15">
        <v>1163.94</v>
      </c>
      <c r="N99" s="15" t="s">
        <v>27</v>
      </c>
    </row>
    <row r="100" spans="1:14" ht="12.75" customHeight="1">
      <c r="A100" s="13"/>
      <c r="B100" s="13"/>
      <c r="C100" s="13"/>
      <c r="D100" s="10" t="s">
        <v>41</v>
      </c>
      <c r="E100" s="14"/>
      <c r="F100" s="14"/>
      <c r="G100" s="15" t="s">
        <v>42</v>
      </c>
      <c r="H100" s="15" t="s">
        <v>27</v>
      </c>
      <c r="I100" s="15" t="s">
        <v>27</v>
      </c>
      <c r="J100" s="15" t="s">
        <v>42</v>
      </c>
      <c r="K100" s="15" t="s">
        <v>27</v>
      </c>
      <c r="L100" s="15" t="s">
        <v>42</v>
      </c>
      <c r="M100" s="15">
        <v>60</v>
      </c>
      <c r="N100" s="15" t="s">
        <v>27</v>
      </c>
    </row>
    <row r="101" spans="1:14" ht="12.75" customHeight="1">
      <c r="A101" s="13"/>
      <c r="B101" s="13"/>
      <c r="C101" s="13"/>
      <c r="D101" s="10" t="s">
        <v>43</v>
      </c>
      <c r="E101" s="14"/>
      <c r="F101" s="14"/>
      <c r="G101" s="15" t="s">
        <v>44</v>
      </c>
      <c r="H101" s="15" t="s">
        <v>27</v>
      </c>
      <c r="I101" s="15" t="s">
        <v>27</v>
      </c>
      <c r="J101" s="15" t="s">
        <v>44</v>
      </c>
      <c r="K101" s="15" t="s">
        <v>27</v>
      </c>
      <c r="L101" s="15" t="s">
        <v>44</v>
      </c>
      <c r="M101" s="15">
        <v>30</v>
      </c>
      <c r="N101" s="15" t="s">
        <v>27</v>
      </c>
    </row>
    <row r="102" spans="1:14" ht="22.5" customHeight="1">
      <c r="A102" s="13"/>
      <c r="B102" s="13"/>
      <c r="C102" s="13"/>
      <c r="D102" s="10" t="s">
        <v>45</v>
      </c>
      <c r="E102" s="14"/>
      <c r="F102" s="14"/>
      <c r="G102" s="15" t="s">
        <v>99</v>
      </c>
      <c r="H102" s="15" t="s">
        <v>27</v>
      </c>
      <c r="I102" s="15" t="s">
        <v>27</v>
      </c>
      <c r="J102" s="15" t="s">
        <v>27</v>
      </c>
      <c r="K102" s="15" t="s">
        <v>166</v>
      </c>
      <c r="L102" s="15" t="s">
        <v>99</v>
      </c>
      <c r="M102" s="15">
        <v>34.14</v>
      </c>
      <c r="N102" s="15" t="s">
        <v>27</v>
      </c>
    </row>
    <row r="103" spans="1:14" ht="33.75" customHeight="1">
      <c r="A103" s="13"/>
      <c r="B103" s="13"/>
      <c r="C103" s="13"/>
      <c r="D103" s="10" t="s">
        <v>48</v>
      </c>
      <c r="E103" s="14"/>
      <c r="F103" s="14"/>
      <c r="G103" s="15" t="s">
        <v>167</v>
      </c>
      <c r="H103" s="15" t="s">
        <v>27</v>
      </c>
      <c r="I103" s="15" t="s">
        <v>27</v>
      </c>
      <c r="J103" s="15" t="s">
        <v>27</v>
      </c>
      <c r="K103" s="15" t="s">
        <v>166</v>
      </c>
      <c r="L103" s="15" t="s">
        <v>167</v>
      </c>
      <c r="M103" s="15">
        <v>34.14</v>
      </c>
      <c r="N103" s="15" t="s">
        <v>27</v>
      </c>
    </row>
    <row r="104" spans="1:14" ht="33.75" customHeight="1">
      <c r="A104" s="13"/>
      <c r="B104" s="13"/>
      <c r="C104" s="13"/>
      <c r="D104" s="10" t="s">
        <v>50</v>
      </c>
      <c r="E104" s="14"/>
      <c r="F104" s="14"/>
      <c r="G104" s="15" t="s">
        <v>104</v>
      </c>
      <c r="H104" s="15" t="s">
        <v>27</v>
      </c>
      <c r="I104" s="15" t="s">
        <v>27</v>
      </c>
      <c r="J104" s="15" t="s">
        <v>27</v>
      </c>
      <c r="K104" s="15" t="s">
        <v>168</v>
      </c>
      <c r="L104" s="15" t="s">
        <v>104</v>
      </c>
      <c r="M104" s="15">
        <v>32.49</v>
      </c>
      <c r="N104" s="15" t="s">
        <v>27</v>
      </c>
    </row>
    <row r="105" spans="1:14" ht="33.75" customHeight="1">
      <c r="A105" s="13"/>
      <c r="B105" s="13"/>
      <c r="C105" s="13"/>
      <c r="D105" s="10" t="s">
        <v>53</v>
      </c>
      <c r="E105" s="14"/>
      <c r="F105" s="14"/>
      <c r="G105" s="15" t="s">
        <v>169</v>
      </c>
      <c r="H105" s="15" t="s">
        <v>27</v>
      </c>
      <c r="I105" s="15" t="s">
        <v>27</v>
      </c>
      <c r="J105" s="15" t="s">
        <v>27</v>
      </c>
      <c r="K105" s="15" t="s">
        <v>168</v>
      </c>
      <c r="L105" s="15" t="s">
        <v>169</v>
      </c>
      <c r="M105" s="15">
        <v>32.49</v>
      </c>
      <c r="N105" s="15" t="s">
        <v>27</v>
      </c>
    </row>
    <row r="106" spans="1:14" ht="33.75" customHeight="1">
      <c r="A106" s="13"/>
      <c r="B106" s="13"/>
      <c r="C106" s="13"/>
      <c r="D106" s="10" t="s">
        <v>55</v>
      </c>
      <c r="E106" s="14"/>
      <c r="F106" s="14"/>
      <c r="G106" s="15" t="s">
        <v>170</v>
      </c>
      <c r="H106" s="15" t="s">
        <v>27</v>
      </c>
      <c r="I106" s="15" t="s">
        <v>27</v>
      </c>
      <c r="J106" s="15" t="s">
        <v>170</v>
      </c>
      <c r="K106" s="15" t="s">
        <v>27</v>
      </c>
      <c r="L106" s="15" t="s">
        <v>170</v>
      </c>
      <c r="M106" s="15">
        <v>261.29</v>
      </c>
      <c r="N106" s="15" t="s">
        <v>27</v>
      </c>
    </row>
    <row r="107" spans="1:14" ht="12.75" customHeight="1">
      <c r="A107" s="16"/>
      <c r="B107" s="16"/>
      <c r="C107" s="16"/>
      <c r="D107" s="16"/>
      <c r="E107" s="17" t="s">
        <v>59</v>
      </c>
      <c r="F107" s="17" t="s">
        <v>171</v>
      </c>
      <c r="G107" s="18">
        <v>3597.73</v>
      </c>
      <c r="H107" s="18">
        <v>0</v>
      </c>
      <c r="I107" s="18">
        <v>0</v>
      </c>
      <c r="J107" s="18">
        <v>3357.23</v>
      </c>
      <c r="K107" s="18">
        <v>669.8</v>
      </c>
      <c r="L107" s="18">
        <v>3597.73</v>
      </c>
      <c r="M107" s="18">
        <v>4027.0299999999993</v>
      </c>
      <c r="N107" s="18">
        <v>0</v>
      </c>
    </row>
    <row r="108" spans="1:14" ht="20.25">
      <c r="A108" s="10" t="s">
        <v>172</v>
      </c>
      <c r="B108" s="11" t="s">
        <v>173</v>
      </c>
      <c r="C108" s="10" t="s">
        <v>174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22.5" customHeight="1">
      <c r="A109" s="13"/>
      <c r="B109" s="13"/>
      <c r="C109" s="13"/>
      <c r="D109" s="10" t="s">
        <v>25</v>
      </c>
      <c r="E109" s="14"/>
      <c r="F109" s="14"/>
      <c r="G109" s="15" t="s">
        <v>175</v>
      </c>
      <c r="H109" s="15" t="s">
        <v>27</v>
      </c>
      <c r="I109" s="15" t="s">
        <v>27</v>
      </c>
      <c r="J109" s="15" t="s">
        <v>175</v>
      </c>
      <c r="K109" s="15" t="s">
        <v>27</v>
      </c>
      <c r="L109" s="15" t="s">
        <v>175</v>
      </c>
      <c r="M109" s="15">
        <v>136.8</v>
      </c>
      <c r="N109" s="15" t="s">
        <v>27</v>
      </c>
    </row>
    <row r="110" spans="1:14" ht="22.5" customHeight="1">
      <c r="A110" s="13"/>
      <c r="B110" s="13"/>
      <c r="C110" s="13"/>
      <c r="D110" s="10" t="s">
        <v>28</v>
      </c>
      <c r="E110" s="14"/>
      <c r="F110" s="14"/>
      <c r="G110" s="15" t="s">
        <v>176</v>
      </c>
      <c r="H110" s="15" t="s">
        <v>27</v>
      </c>
      <c r="I110" s="15" t="s">
        <v>27</v>
      </c>
      <c r="J110" s="15" t="s">
        <v>176</v>
      </c>
      <c r="K110" s="15" t="s">
        <v>27</v>
      </c>
      <c r="L110" s="15" t="s">
        <v>176</v>
      </c>
      <c r="M110" s="15">
        <v>17.1</v>
      </c>
      <c r="N110" s="15" t="s">
        <v>27</v>
      </c>
    </row>
    <row r="111" spans="1:14" ht="22.5" customHeight="1">
      <c r="A111" s="13"/>
      <c r="B111" s="13"/>
      <c r="C111" s="13"/>
      <c r="D111" s="10" t="s">
        <v>30</v>
      </c>
      <c r="E111" s="14"/>
      <c r="F111" s="14"/>
      <c r="G111" s="15" t="s">
        <v>177</v>
      </c>
      <c r="H111" s="15" t="s">
        <v>27</v>
      </c>
      <c r="I111" s="15" t="s">
        <v>27</v>
      </c>
      <c r="J111" s="15" t="s">
        <v>177</v>
      </c>
      <c r="K111" s="15" t="s">
        <v>27</v>
      </c>
      <c r="L111" s="15" t="s">
        <v>177</v>
      </c>
      <c r="M111" s="15">
        <v>741</v>
      </c>
      <c r="N111" s="15" t="s">
        <v>27</v>
      </c>
    </row>
    <row r="112" spans="1:14" ht="22.5" customHeight="1">
      <c r="A112" s="13"/>
      <c r="B112" s="13"/>
      <c r="C112" s="13"/>
      <c r="D112" s="10" t="s">
        <v>159</v>
      </c>
      <c r="E112" s="14"/>
      <c r="F112" s="14"/>
      <c r="G112" s="15" t="s">
        <v>160</v>
      </c>
      <c r="H112" s="15" t="s">
        <v>27</v>
      </c>
      <c r="I112" s="15" t="s">
        <v>27</v>
      </c>
      <c r="J112" s="15" t="s">
        <v>160</v>
      </c>
      <c r="K112" s="15" t="s">
        <v>27</v>
      </c>
      <c r="L112" s="15" t="s">
        <v>160</v>
      </c>
      <c r="M112" s="15">
        <v>52.2</v>
      </c>
      <c r="N112" s="15" t="s">
        <v>27</v>
      </c>
    </row>
    <row r="113" spans="1:14" ht="33.75" customHeight="1">
      <c r="A113" s="13"/>
      <c r="B113" s="13"/>
      <c r="C113" s="13"/>
      <c r="D113" s="10" t="s">
        <v>32</v>
      </c>
      <c r="E113" s="14"/>
      <c r="F113" s="14"/>
      <c r="G113" s="15" t="s">
        <v>27</v>
      </c>
      <c r="H113" s="15" t="s">
        <v>27</v>
      </c>
      <c r="I113" s="15" t="s">
        <v>27</v>
      </c>
      <c r="J113" s="15" t="s">
        <v>27</v>
      </c>
      <c r="K113" s="15" t="s">
        <v>178</v>
      </c>
      <c r="L113" s="15" t="s">
        <v>27</v>
      </c>
      <c r="M113" s="15">
        <v>176.31</v>
      </c>
      <c r="N113" s="15" t="s">
        <v>27</v>
      </c>
    </row>
    <row r="114" spans="1:14" ht="33.75" customHeight="1">
      <c r="A114" s="13"/>
      <c r="B114" s="13"/>
      <c r="C114" s="13"/>
      <c r="D114" s="10" t="s">
        <v>34</v>
      </c>
      <c r="E114" s="14"/>
      <c r="F114" s="14"/>
      <c r="G114" s="15" t="s">
        <v>179</v>
      </c>
      <c r="H114" s="15" t="s">
        <v>27</v>
      </c>
      <c r="I114" s="15" t="s">
        <v>27</v>
      </c>
      <c r="J114" s="15" t="s">
        <v>27</v>
      </c>
      <c r="K114" s="15" t="s">
        <v>27</v>
      </c>
      <c r="L114" s="15" t="s">
        <v>179</v>
      </c>
      <c r="M114" s="15">
        <v>0</v>
      </c>
      <c r="N114" s="15" t="s">
        <v>27</v>
      </c>
    </row>
    <row r="115" spans="1:14" ht="33.75" customHeight="1">
      <c r="A115" s="13"/>
      <c r="B115" s="13"/>
      <c r="C115" s="13"/>
      <c r="D115" s="10" t="s">
        <v>36</v>
      </c>
      <c r="E115" s="14"/>
      <c r="F115" s="14"/>
      <c r="G115" s="15" t="s">
        <v>180</v>
      </c>
      <c r="H115" s="15" t="s">
        <v>27</v>
      </c>
      <c r="I115" s="15" t="s">
        <v>27</v>
      </c>
      <c r="J115" s="15" t="s">
        <v>27</v>
      </c>
      <c r="K115" s="15" t="s">
        <v>181</v>
      </c>
      <c r="L115" s="15" t="s">
        <v>180</v>
      </c>
      <c r="M115" s="15">
        <v>91.96</v>
      </c>
      <c r="N115" s="15" t="s">
        <v>27</v>
      </c>
    </row>
    <row r="116" spans="1:14" ht="22.5" customHeight="1">
      <c r="A116" s="13"/>
      <c r="B116" s="13"/>
      <c r="C116" s="13"/>
      <c r="D116" s="10" t="s">
        <v>39</v>
      </c>
      <c r="E116" s="14"/>
      <c r="F116" s="14"/>
      <c r="G116" s="15" t="s">
        <v>182</v>
      </c>
      <c r="H116" s="15" t="s">
        <v>27</v>
      </c>
      <c r="I116" s="15" t="s">
        <v>27</v>
      </c>
      <c r="J116" s="15" t="s">
        <v>182</v>
      </c>
      <c r="K116" s="15" t="s">
        <v>27</v>
      </c>
      <c r="L116" s="15" t="s">
        <v>182</v>
      </c>
      <c r="M116" s="15">
        <v>581.97</v>
      </c>
      <c r="N116" s="15" t="s">
        <v>27</v>
      </c>
    </row>
    <row r="117" spans="1:14" ht="12.75" customHeight="1">
      <c r="A117" s="13"/>
      <c r="B117" s="13"/>
      <c r="C117" s="13"/>
      <c r="D117" s="10" t="s">
        <v>41</v>
      </c>
      <c r="E117" s="14"/>
      <c r="F117" s="14"/>
      <c r="G117" s="15" t="s">
        <v>42</v>
      </c>
      <c r="H117" s="15" t="s">
        <v>27</v>
      </c>
      <c r="I117" s="15" t="s">
        <v>27</v>
      </c>
      <c r="J117" s="15" t="s">
        <v>42</v>
      </c>
      <c r="K117" s="15" t="s">
        <v>27</v>
      </c>
      <c r="L117" s="15" t="s">
        <v>42</v>
      </c>
      <c r="M117" s="15">
        <v>60</v>
      </c>
      <c r="N117" s="15" t="s">
        <v>27</v>
      </c>
    </row>
    <row r="118" spans="1:14" ht="12.75" customHeight="1">
      <c r="A118" s="13"/>
      <c r="B118" s="13"/>
      <c r="C118" s="13"/>
      <c r="D118" s="10" t="s">
        <v>43</v>
      </c>
      <c r="E118" s="14"/>
      <c r="F118" s="14"/>
      <c r="G118" s="15" t="s">
        <v>44</v>
      </c>
      <c r="H118" s="15" t="s">
        <v>27</v>
      </c>
      <c r="I118" s="15" t="s">
        <v>27</v>
      </c>
      <c r="J118" s="15" t="s">
        <v>44</v>
      </c>
      <c r="K118" s="15" t="s">
        <v>27</v>
      </c>
      <c r="L118" s="15" t="s">
        <v>44</v>
      </c>
      <c r="M118" s="15">
        <v>30</v>
      </c>
      <c r="N118" s="15" t="s">
        <v>27</v>
      </c>
    </row>
    <row r="119" spans="1:14" ht="22.5" customHeight="1">
      <c r="A119" s="13"/>
      <c r="B119" s="13"/>
      <c r="C119" s="13"/>
      <c r="D119" s="10" t="s">
        <v>45</v>
      </c>
      <c r="E119" s="14"/>
      <c r="F119" s="14"/>
      <c r="G119" s="15" t="s">
        <v>183</v>
      </c>
      <c r="H119" s="15" t="s">
        <v>27</v>
      </c>
      <c r="I119" s="15" t="s">
        <v>27</v>
      </c>
      <c r="J119" s="15" t="s">
        <v>27</v>
      </c>
      <c r="K119" s="15" t="s">
        <v>184</v>
      </c>
      <c r="L119" s="15" t="s">
        <v>183</v>
      </c>
      <c r="M119" s="15">
        <v>17.07</v>
      </c>
      <c r="N119" s="15" t="s">
        <v>27</v>
      </c>
    </row>
    <row r="120" spans="1:14" ht="33.75" customHeight="1">
      <c r="A120" s="13"/>
      <c r="B120" s="13"/>
      <c r="C120" s="13"/>
      <c r="D120" s="10" t="s">
        <v>48</v>
      </c>
      <c r="E120" s="14"/>
      <c r="F120" s="14"/>
      <c r="G120" s="15" t="s">
        <v>185</v>
      </c>
      <c r="H120" s="15" t="s">
        <v>27</v>
      </c>
      <c r="I120" s="15" t="s">
        <v>27</v>
      </c>
      <c r="J120" s="15" t="s">
        <v>27</v>
      </c>
      <c r="K120" s="15" t="s">
        <v>184</v>
      </c>
      <c r="L120" s="15" t="s">
        <v>185</v>
      </c>
      <c r="M120" s="15">
        <v>17.07</v>
      </c>
      <c r="N120" s="15" t="s">
        <v>27</v>
      </c>
    </row>
    <row r="121" spans="1:14" ht="33.75" customHeight="1">
      <c r="A121" s="13"/>
      <c r="B121" s="13"/>
      <c r="C121" s="13"/>
      <c r="D121" s="10" t="s">
        <v>50</v>
      </c>
      <c r="E121" s="14"/>
      <c r="F121" s="14"/>
      <c r="G121" s="15" t="s">
        <v>186</v>
      </c>
      <c r="H121" s="15" t="s">
        <v>27</v>
      </c>
      <c r="I121" s="15" t="s">
        <v>27</v>
      </c>
      <c r="J121" s="15" t="s">
        <v>27</v>
      </c>
      <c r="K121" s="15" t="s">
        <v>187</v>
      </c>
      <c r="L121" s="15" t="s">
        <v>186</v>
      </c>
      <c r="M121" s="15">
        <v>16.25</v>
      </c>
      <c r="N121" s="15" t="s">
        <v>27</v>
      </c>
    </row>
    <row r="122" spans="1:14" ht="33.75" customHeight="1">
      <c r="A122" s="13"/>
      <c r="B122" s="13"/>
      <c r="C122" s="13"/>
      <c r="D122" s="10" t="s">
        <v>53</v>
      </c>
      <c r="E122" s="14"/>
      <c r="F122" s="14"/>
      <c r="G122" s="15" t="s">
        <v>188</v>
      </c>
      <c r="H122" s="15" t="s">
        <v>27</v>
      </c>
      <c r="I122" s="15" t="s">
        <v>27</v>
      </c>
      <c r="J122" s="15" t="s">
        <v>27</v>
      </c>
      <c r="K122" s="15" t="s">
        <v>187</v>
      </c>
      <c r="L122" s="15" t="s">
        <v>188</v>
      </c>
      <c r="M122" s="15">
        <v>16.25</v>
      </c>
      <c r="N122" s="15" t="s">
        <v>27</v>
      </c>
    </row>
    <row r="123" spans="1:14" ht="33.75" customHeight="1">
      <c r="A123" s="13"/>
      <c r="B123" s="13"/>
      <c r="C123" s="13"/>
      <c r="D123" s="10" t="s">
        <v>55</v>
      </c>
      <c r="E123" s="14"/>
      <c r="F123" s="14"/>
      <c r="G123" s="15" t="s">
        <v>189</v>
      </c>
      <c r="H123" s="15" t="s">
        <v>27</v>
      </c>
      <c r="I123" s="15" t="s">
        <v>27</v>
      </c>
      <c r="J123" s="15" t="s">
        <v>189</v>
      </c>
      <c r="K123" s="15" t="s">
        <v>27</v>
      </c>
      <c r="L123" s="15" t="s">
        <v>189</v>
      </c>
      <c r="M123" s="15">
        <v>130.65</v>
      </c>
      <c r="N123" s="15" t="s">
        <v>27</v>
      </c>
    </row>
    <row r="124" spans="1:14" ht="12.75" customHeight="1">
      <c r="A124" s="16"/>
      <c r="B124" s="16"/>
      <c r="C124" s="16"/>
      <c r="D124" s="16"/>
      <c r="E124" s="17" t="s">
        <v>190</v>
      </c>
      <c r="F124" s="17" t="s">
        <v>191</v>
      </c>
      <c r="G124" s="18">
        <v>1869.9800000000002</v>
      </c>
      <c r="H124" s="18">
        <v>0</v>
      </c>
      <c r="I124" s="18">
        <v>0</v>
      </c>
      <c r="J124" s="18">
        <v>1749.7200000000003</v>
      </c>
      <c r="K124" s="18">
        <v>334.91</v>
      </c>
      <c r="L124" s="18">
        <v>1869.9800000000002</v>
      </c>
      <c r="M124" s="18">
        <v>2084.63</v>
      </c>
      <c r="N124" s="18">
        <v>0</v>
      </c>
    </row>
    <row r="125" spans="1:14" ht="20.25">
      <c r="A125" s="10" t="s">
        <v>192</v>
      </c>
      <c r="B125" s="11" t="s">
        <v>193</v>
      </c>
      <c r="C125" s="10" t="s">
        <v>194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22.5" customHeight="1">
      <c r="A126" s="13"/>
      <c r="B126" s="13"/>
      <c r="C126" s="13"/>
      <c r="D126" s="10" t="s">
        <v>25</v>
      </c>
      <c r="E126" s="14"/>
      <c r="F126" s="14"/>
      <c r="G126" s="15" t="s">
        <v>195</v>
      </c>
      <c r="H126" s="15" t="s">
        <v>27</v>
      </c>
      <c r="I126" s="15" t="s">
        <v>27</v>
      </c>
      <c r="J126" s="15" t="s">
        <v>195</v>
      </c>
      <c r="K126" s="15" t="s">
        <v>27</v>
      </c>
      <c r="L126" s="15" t="s">
        <v>195</v>
      </c>
      <c r="M126" s="15">
        <v>180.48</v>
      </c>
      <c r="N126" s="15" t="s">
        <v>27</v>
      </c>
    </row>
    <row r="127" spans="1:14" ht="22.5" customHeight="1">
      <c r="A127" s="13"/>
      <c r="B127" s="13"/>
      <c r="C127" s="13"/>
      <c r="D127" s="10" t="s">
        <v>28</v>
      </c>
      <c r="E127" s="14"/>
      <c r="F127" s="14"/>
      <c r="G127" s="15" t="s">
        <v>196</v>
      </c>
      <c r="H127" s="15" t="s">
        <v>27</v>
      </c>
      <c r="I127" s="15" t="s">
        <v>27</v>
      </c>
      <c r="J127" s="15" t="s">
        <v>196</v>
      </c>
      <c r="K127" s="15" t="s">
        <v>27</v>
      </c>
      <c r="L127" s="15" t="s">
        <v>196</v>
      </c>
      <c r="M127" s="15">
        <v>22.56</v>
      </c>
      <c r="N127" s="15" t="s">
        <v>27</v>
      </c>
    </row>
    <row r="128" spans="1:14" ht="22.5" customHeight="1">
      <c r="A128" s="13"/>
      <c r="B128" s="13"/>
      <c r="C128" s="13"/>
      <c r="D128" s="10" t="s">
        <v>30</v>
      </c>
      <c r="E128" s="14"/>
      <c r="F128" s="14"/>
      <c r="G128" s="15" t="s">
        <v>197</v>
      </c>
      <c r="H128" s="15" t="s">
        <v>27</v>
      </c>
      <c r="I128" s="15" t="s">
        <v>27</v>
      </c>
      <c r="J128" s="15" t="s">
        <v>197</v>
      </c>
      <c r="K128" s="15" t="s">
        <v>27</v>
      </c>
      <c r="L128" s="15" t="s">
        <v>197</v>
      </c>
      <c r="M128" s="15">
        <v>977.6</v>
      </c>
      <c r="N128" s="15" t="s">
        <v>27</v>
      </c>
    </row>
    <row r="129" spans="1:14" ht="22.5" customHeight="1">
      <c r="A129" s="13"/>
      <c r="B129" s="13"/>
      <c r="C129" s="13"/>
      <c r="D129" s="10" t="s">
        <v>159</v>
      </c>
      <c r="E129" s="14"/>
      <c r="F129" s="14"/>
      <c r="G129" s="15" t="s">
        <v>160</v>
      </c>
      <c r="H129" s="15" t="s">
        <v>27</v>
      </c>
      <c r="I129" s="15" t="s">
        <v>27</v>
      </c>
      <c r="J129" s="15" t="s">
        <v>160</v>
      </c>
      <c r="K129" s="15" t="s">
        <v>27</v>
      </c>
      <c r="L129" s="15" t="s">
        <v>160</v>
      </c>
      <c r="M129" s="15">
        <v>52.2</v>
      </c>
      <c r="N129" s="15" t="s">
        <v>27</v>
      </c>
    </row>
    <row r="130" spans="1:14" ht="33.75" customHeight="1">
      <c r="A130" s="13"/>
      <c r="B130" s="13"/>
      <c r="C130" s="13"/>
      <c r="D130" s="10" t="s">
        <v>32</v>
      </c>
      <c r="E130" s="14"/>
      <c r="F130" s="14"/>
      <c r="G130" s="15" t="s">
        <v>27</v>
      </c>
      <c r="H130" s="15" t="s">
        <v>27</v>
      </c>
      <c r="I130" s="15" t="s">
        <v>27</v>
      </c>
      <c r="J130" s="15" t="s">
        <v>27</v>
      </c>
      <c r="K130" s="15" t="s">
        <v>198</v>
      </c>
      <c r="L130" s="15" t="s">
        <v>27</v>
      </c>
      <c r="M130" s="15">
        <v>232.6</v>
      </c>
      <c r="N130" s="15" t="s">
        <v>27</v>
      </c>
    </row>
    <row r="131" spans="1:14" ht="33.75" customHeight="1">
      <c r="A131" s="13"/>
      <c r="B131" s="13"/>
      <c r="C131" s="13"/>
      <c r="D131" s="10" t="s">
        <v>34</v>
      </c>
      <c r="E131" s="14"/>
      <c r="F131" s="14"/>
      <c r="G131" s="15" t="s">
        <v>199</v>
      </c>
      <c r="H131" s="15" t="s">
        <v>27</v>
      </c>
      <c r="I131" s="15" t="s">
        <v>27</v>
      </c>
      <c r="J131" s="15" t="s">
        <v>27</v>
      </c>
      <c r="K131" s="15" t="s">
        <v>27</v>
      </c>
      <c r="L131" s="15" t="s">
        <v>199</v>
      </c>
      <c r="M131" s="15">
        <v>0</v>
      </c>
      <c r="N131" s="15" t="s">
        <v>27</v>
      </c>
    </row>
    <row r="132" spans="1:14" ht="33.75" customHeight="1">
      <c r="A132" s="13"/>
      <c r="B132" s="13"/>
      <c r="C132" s="13"/>
      <c r="D132" s="10" t="s">
        <v>36</v>
      </c>
      <c r="E132" s="14"/>
      <c r="F132" s="14"/>
      <c r="G132" s="15" t="s">
        <v>200</v>
      </c>
      <c r="H132" s="15" t="s">
        <v>27</v>
      </c>
      <c r="I132" s="15" t="s">
        <v>27</v>
      </c>
      <c r="J132" s="15" t="s">
        <v>27</v>
      </c>
      <c r="K132" s="15" t="s">
        <v>201</v>
      </c>
      <c r="L132" s="15" t="s">
        <v>200</v>
      </c>
      <c r="M132" s="15">
        <v>121.32</v>
      </c>
      <c r="N132" s="15" t="s">
        <v>27</v>
      </c>
    </row>
    <row r="133" spans="1:14" ht="22.5" customHeight="1">
      <c r="A133" s="13"/>
      <c r="B133" s="13"/>
      <c r="C133" s="13"/>
      <c r="D133" s="10" t="s">
        <v>39</v>
      </c>
      <c r="E133" s="14"/>
      <c r="F133" s="14"/>
      <c r="G133" s="15" t="s">
        <v>202</v>
      </c>
      <c r="H133" s="15" t="s">
        <v>27</v>
      </c>
      <c r="I133" s="15" t="s">
        <v>27</v>
      </c>
      <c r="J133" s="15" t="s">
        <v>202</v>
      </c>
      <c r="K133" s="15" t="s">
        <v>27</v>
      </c>
      <c r="L133" s="15" t="s">
        <v>202</v>
      </c>
      <c r="M133" s="15">
        <v>767.79</v>
      </c>
      <c r="N133" s="15" t="s">
        <v>27</v>
      </c>
    </row>
    <row r="134" spans="1:14" ht="12.75" customHeight="1">
      <c r="A134" s="13"/>
      <c r="B134" s="13"/>
      <c r="C134" s="13"/>
      <c r="D134" s="10" t="s">
        <v>41</v>
      </c>
      <c r="E134" s="14"/>
      <c r="F134" s="14"/>
      <c r="G134" s="15" t="s">
        <v>42</v>
      </c>
      <c r="H134" s="15" t="s">
        <v>27</v>
      </c>
      <c r="I134" s="15" t="s">
        <v>27</v>
      </c>
      <c r="J134" s="15" t="s">
        <v>42</v>
      </c>
      <c r="K134" s="15" t="s">
        <v>27</v>
      </c>
      <c r="L134" s="15" t="s">
        <v>42</v>
      </c>
      <c r="M134" s="15">
        <v>60</v>
      </c>
      <c r="N134" s="15" t="s">
        <v>27</v>
      </c>
    </row>
    <row r="135" spans="1:14" ht="12.75" customHeight="1">
      <c r="A135" s="13"/>
      <c r="B135" s="13"/>
      <c r="C135" s="13"/>
      <c r="D135" s="10" t="s">
        <v>43</v>
      </c>
      <c r="E135" s="14"/>
      <c r="F135" s="14"/>
      <c r="G135" s="15" t="s">
        <v>44</v>
      </c>
      <c r="H135" s="15" t="s">
        <v>27</v>
      </c>
      <c r="I135" s="15" t="s">
        <v>27</v>
      </c>
      <c r="J135" s="15" t="s">
        <v>44</v>
      </c>
      <c r="K135" s="15" t="s">
        <v>27</v>
      </c>
      <c r="L135" s="15" t="s">
        <v>44</v>
      </c>
      <c r="M135" s="15">
        <v>30</v>
      </c>
      <c r="N135" s="15" t="s">
        <v>27</v>
      </c>
    </row>
    <row r="136" spans="1:14" ht="22.5" customHeight="1">
      <c r="A136" s="13"/>
      <c r="B136" s="13"/>
      <c r="C136" s="13"/>
      <c r="D136" s="10" t="s">
        <v>45</v>
      </c>
      <c r="E136" s="14"/>
      <c r="F136" s="14"/>
      <c r="G136" s="15" t="s">
        <v>203</v>
      </c>
      <c r="H136" s="15" t="s">
        <v>27</v>
      </c>
      <c r="I136" s="15" t="s">
        <v>27</v>
      </c>
      <c r="J136" s="15" t="s">
        <v>27</v>
      </c>
      <c r="K136" s="15" t="s">
        <v>204</v>
      </c>
      <c r="L136" s="15" t="s">
        <v>203</v>
      </c>
      <c r="M136" s="15">
        <v>22.53</v>
      </c>
      <c r="N136" s="15" t="s">
        <v>27</v>
      </c>
    </row>
    <row r="137" spans="1:14" ht="33.75" customHeight="1">
      <c r="A137" s="13"/>
      <c r="B137" s="13"/>
      <c r="C137" s="13"/>
      <c r="D137" s="10" t="s">
        <v>48</v>
      </c>
      <c r="E137" s="14"/>
      <c r="F137" s="14"/>
      <c r="G137" s="15" t="s">
        <v>205</v>
      </c>
      <c r="H137" s="15" t="s">
        <v>27</v>
      </c>
      <c r="I137" s="15" t="s">
        <v>27</v>
      </c>
      <c r="J137" s="15" t="s">
        <v>27</v>
      </c>
      <c r="K137" s="15" t="s">
        <v>204</v>
      </c>
      <c r="L137" s="15" t="s">
        <v>205</v>
      </c>
      <c r="M137" s="15">
        <v>22.53</v>
      </c>
      <c r="N137" s="15" t="s">
        <v>27</v>
      </c>
    </row>
    <row r="138" spans="1:14" ht="33.75" customHeight="1">
      <c r="A138" s="13"/>
      <c r="B138" s="13"/>
      <c r="C138" s="13"/>
      <c r="D138" s="10" t="s">
        <v>50</v>
      </c>
      <c r="E138" s="14"/>
      <c r="F138" s="14"/>
      <c r="G138" s="15" t="s">
        <v>206</v>
      </c>
      <c r="H138" s="15" t="s">
        <v>27</v>
      </c>
      <c r="I138" s="15" t="s">
        <v>27</v>
      </c>
      <c r="J138" s="15" t="s">
        <v>27</v>
      </c>
      <c r="K138" s="15" t="s">
        <v>207</v>
      </c>
      <c r="L138" s="15" t="s">
        <v>206</v>
      </c>
      <c r="M138" s="15">
        <v>21.44</v>
      </c>
      <c r="N138" s="15" t="s">
        <v>27</v>
      </c>
    </row>
    <row r="139" spans="1:14" ht="33.75" customHeight="1">
      <c r="A139" s="13"/>
      <c r="B139" s="13"/>
      <c r="C139" s="13"/>
      <c r="D139" s="10" t="s">
        <v>53</v>
      </c>
      <c r="E139" s="14"/>
      <c r="F139" s="14"/>
      <c r="G139" s="15" t="s">
        <v>208</v>
      </c>
      <c r="H139" s="15" t="s">
        <v>27</v>
      </c>
      <c r="I139" s="15" t="s">
        <v>27</v>
      </c>
      <c r="J139" s="15" t="s">
        <v>27</v>
      </c>
      <c r="K139" s="15" t="s">
        <v>207</v>
      </c>
      <c r="L139" s="15" t="s">
        <v>208</v>
      </c>
      <c r="M139" s="15">
        <v>21.44</v>
      </c>
      <c r="N139" s="15" t="s">
        <v>27</v>
      </c>
    </row>
    <row r="140" spans="1:14" ht="33.75" customHeight="1">
      <c r="A140" s="13"/>
      <c r="B140" s="13"/>
      <c r="C140" s="13"/>
      <c r="D140" s="10" t="s">
        <v>55</v>
      </c>
      <c r="E140" s="14"/>
      <c r="F140" s="14"/>
      <c r="G140" s="15" t="s">
        <v>209</v>
      </c>
      <c r="H140" s="15" t="s">
        <v>27</v>
      </c>
      <c r="I140" s="15" t="s">
        <v>27</v>
      </c>
      <c r="J140" s="15" t="s">
        <v>209</v>
      </c>
      <c r="K140" s="15" t="s">
        <v>27</v>
      </c>
      <c r="L140" s="15" t="s">
        <v>209</v>
      </c>
      <c r="M140" s="15">
        <v>172.36</v>
      </c>
      <c r="N140" s="15" t="s">
        <v>27</v>
      </c>
    </row>
    <row r="141" spans="1:14" ht="12.75" customHeight="1">
      <c r="A141" s="16"/>
      <c r="B141" s="16"/>
      <c r="C141" s="16"/>
      <c r="D141" s="16"/>
      <c r="E141" s="17" t="s">
        <v>59</v>
      </c>
      <c r="F141" s="17" t="s">
        <v>210</v>
      </c>
      <c r="G141" s="18">
        <v>2421.64</v>
      </c>
      <c r="H141" s="18">
        <v>0</v>
      </c>
      <c r="I141" s="18">
        <v>0</v>
      </c>
      <c r="J141" s="18">
        <v>2262.9900000000002</v>
      </c>
      <c r="K141" s="18">
        <v>441.8599999999999</v>
      </c>
      <c r="L141" s="18">
        <v>2421.64</v>
      </c>
      <c r="M141" s="18">
        <v>2704.850000000001</v>
      </c>
      <c r="N141" s="18">
        <v>0</v>
      </c>
    </row>
    <row r="142" spans="1:14" ht="29.25">
      <c r="A142" s="10" t="s">
        <v>211</v>
      </c>
      <c r="B142" s="11" t="s">
        <v>212</v>
      </c>
      <c r="C142" s="10" t="s">
        <v>213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22.5" customHeight="1">
      <c r="A143" s="13"/>
      <c r="B143" s="13"/>
      <c r="C143" s="13"/>
      <c r="D143" s="10" t="s">
        <v>25</v>
      </c>
      <c r="E143" s="14"/>
      <c r="F143" s="14"/>
      <c r="G143" s="15" t="s">
        <v>214</v>
      </c>
      <c r="H143" s="15" t="s">
        <v>27</v>
      </c>
      <c r="I143" s="15" t="s">
        <v>27</v>
      </c>
      <c r="J143" s="15" t="s">
        <v>214</v>
      </c>
      <c r="K143" s="15" t="s">
        <v>27</v>
      </c>
      <c r="L143" s="15" t="s">
        <v>214</v>
      </c>
      <c r="M143" s="15">
        <v>230.64</v>
      </c>
      <c r="N143" s="15" t="s">
        <v>27</v>
      </c>
    </row>
    <row r="144" spans="1:14" ht="22.5" customHeight="1">
      <c r="A144" s="13"/>
      <c r="B144" s="13"/>
      <c r="C144" s="13"/>
      <c r="D144" s="10" t="s">
        <v>28</v>
      </c>
      <c r="E144" s="14"/>
      <c r="F144" s="14"/>
      <c r="G144" s="15" t="s">
        <v>215</v>
      </c>
      <c r="H144" s="15" t="s">
        <v>27</v>
      </c>
      <c r="I144" s="15" t="s">
        <v>27</v>
      </c>
      <c r="J144" s="15" t="s">
        <v>215</v>
      </c>
      <c r="K144" s="15" t="s">
        <v>27</v>
      </c>
      <c r="L144" s="15" t="s">
        <v>215</v>
      </c>
      <c r="M144" s="15">
        <v>28.83</v>
      </c>
      <c r="N144" s="15" t="s">
        <v>27</v>
      </c>
    </row>
    <row r="145" spans="1:14" ht="22.5" customHeight="1">
      <c r="A145" s="13"/>
      <c r="B145" s="13"/>
      <c r="C145" s="13"/>
      <c r="D145" s="10" t="s">
        <v>30</v>
      </c>
      <c r="E145" s="14"/>
      <c r="F145" s="14"/>
      <c r="G145" s="15" t="s">
        <v>216</v>
      </c>
      <c r="H145" s="15" t="s">
        <v>27</v>
      </c>
      <c r="I145" s="15" t="s">
        <v>27</v>
      </c>
      <c r="J145" s="15" t="s">
        <v>216</v>
      </c>
      <c r="K145" s="15" t="s">
        <v>27</v>
      </c>
      <c r="L145" s="15" t="s">
        <v>216</v>
      </c>
      <c r="M145" s="15">
        <v>1249.3</v>
      </c>
      <c r="N145" s="15" t="s">
        <v>27</v>
      </c>
    </row>
    <row r="146" spans="1:14" ht="33.75" customHeight="1">
      <c r="A146" s="13"/>
      <c r="B146" s="13"/>
      <c r="C146" s="13"/>
      <c r="D146" s="10" t="s">
        <v>32</v>
      </c>
      <c r="E146" s="14"/>
      <c r="F146" s="14"/>
      <c r="G146" s="15" t="s">
        <v>27</v>
      </c>
      <c r="H146" s="15" t="s">
        <v>27</v>
      </c>
      <c r="I146" s="15" t="s">
        <v>27</v>
      </c>
      <c r="J146" s="15" t="s">
        <v>27</v>
      </c>
      <c r="K146" s="15" t="s">
        <v>217</v>
      </c>
      <c r="L146" s="15" t="s">
        <v>27</v>
      </c>
      <c r="M146" s="15">
        <v>297.25</v>
      </c>
      <c r="N146" s="15" t="s">
        <v>27</v>
      </c>
    </row>
    <row r="147" spans="1:14" ht="33.75" customHeight="1">
      <c r="A147" s="13"/>
      <c r="B147" s="13"/>
      <c r="C147" s="13"/>
      <c r="D147" s="10" t="s">
        <v>34</v>
      </c>
      <c r="E147" s="14"/>
      <c r="F147" s="14"/>
      <c r="G147" s="15" t="s">
        <v>218</v>
      </c>
      <c r="H147" s="15" t="s">
        <v>27</v>
      </c>
      <c r="I147" s="15" t="s">
        <v>27</v>
      </c>
      <c r="J147" s="15" t="s">
        <v>27</v>
      </c>
      <c r="K147" s="15" t="s">
        <v>27</v>
      </c>
      <c r="L147" s="15" t="s">
        <v>218</v>
      </c>
      <c r="M147" s="15">
        <v>0</v>
      </c>
      <c r="N147" s="15" t="s">
        <v>27</v>
      </c>
    </row>
    <row r="148" spans="1:14" ht="33.75" customHeight="1">
      <c r="A148" s="13"/>
      <c r="B148" s="13"/>
      <c r="C148" s="13"/>
      <c r="D148" s="10" t="s">
        <v>36</v>
      </c>
      <c r="E148" s="14"/>
      <c r="F148" s="14"/>
      <c r="G148" s="15" t="s">
        <v>219</v>
      </c>
      <c r="H148" s="15" t="s">
        <v>27</v>
      </c>
      <c r="I148" s="15" t="s">
        <v>27</v>
      </c>
      <c r="J148" s="15" t="s">
        <v>27</v>
      </c>
      <c r="K148" s="15" t="s">
        <v>220</v>
      </c>
      <c r="L148" s="15" t="s">
        <v>219</v>
      </c>
      <c r="M148" s="15">
        <v>155.04</v>
      </c>
      <c r="N148" s="15" t="s">
        <v>27</v>
      </c>
    </row>
    <row r="149" spans="1:14" ht="22.5" customHeight="1">
      <c r="A149" s="13"/>
      <c r="B149" s="13"/>
      <c r="C149" s="13"/>
      <c r="D149" s="10" t="s">
        <v>39</v>
      </c>
      <c r="E149" s="14"/>
      <c r="F149" s="14"/>
      <c r="G149" s="15" t="s">
        <v>221</v>
      </c>
      <c r="H149" s="15" t="s">
        <v>27</v>
      </c>
      <c r="I149" s="15" t="s">
        <v>27</v>
      </c>
      <c r="J149" s="15" t="s">
        <v>221</v>
      </c>
      <c r="K149" s="15" t="s">
        <v>27</v>
      </c>
      <c r="L149" s="15" t="s">
        <v>221</v>
      </c>
      <c r="M149" s="15">
        <v>981.18</v>
      </c>
      <c r="N149" s="15" t="s">
        <v>27</v>
      </c>
    </row>
    <row r="150" spans="1:14" ht="12.75" customHeight="1">
      <c r="A150" s="13"/>
      <c r="B150" s="13"/>
      <c r="C150" s="13"/>
      <c r="D150" s="10" t="s">
        <v>41</v>
      </c>
      <c r="E150" s="14"/>
      <c r="F150" s="14"/>
      <c r="G150" s="15" t="s">
        <v>42</v>
      </c>
      <c r="H150" s="15" t="s">
        <v>27</v>
      </c>
      <c r="I150" s="15" t="s">
        <v>27</v>
      </c>
      <c r="J150" s="15" t="s">
        <v>42</v>
      </c>
      <c r="K150" s="15" t="s">
        <v>27</v>
      </c>
      <c r="L150" s="15" t="s">
        <v>42</v>
      </c>
      <c r="M150" s="15">
        <v>60</v>
      </c>
      <c r="N150" s="15" t="s">
        <v>27</v>
      </c>
    </row>
    <row r="151" spans="1:14" ht="12.75" customHeight="1">
      <c r="A151" s="13"/>
      <c r="B151" s="13"/>
      <c r="C151" s="13"/>
      <c r="D151" s="10" t="s">
        <v>43</v>
      </c>
      <c r="E151" s="14"/>
      <c r="F151" s="14"/>
      <c r="G151" s="15" t="s">
        <v>44</v>
      </c>
      <c r="H151" s="15" t="s">
        <v>27</v>
      </c>
      <c r="I151" s="15" t="s">
        <v>27</v>
      </c>
      <c r="J151" s="15" t="s">
        <v>44</v>
      </c>
      <c r="K151" s="15" t="s">
        <v>27</v>
      </c>
      <c r="L151" s="15" t="s">
        <v>44</v>
      </c>
      <c r="M151" s="15">
        <v>30</v>
      </c>
      <c r="N151" s="15" t="s">
        <v>27</v>
      </c>
    </row>
    <row r="152" spans="1:14" ht="22.5" customHeight="1">
      <c r="A152" s="13"/>
      <c r="B152" s="13"/>
      <c r="C152" s="13"/>
      <c r="D152" s="10" t="s">
        <v>45</v>
      </c>
      <c r="E152" s="14"/>
      <c r="F152" s="14"/>
      <c r="G152" s="15" t="s">
        <v>145</v>
      </c>
      <c r="H152" s="15" t="s">
        <v>27</v>
      </c>
      <c r="I152" s="15" t="s">
        <v>27</v>
      </c>
      <c r="J152" s="15" t="s">
        <v>27</v>
      </c>
      <c r="K152" s="15" t="s">
        <v>222</v>
      </c>
      <c r="L152" s="15" t="s">
        <v>145</v>
      </c>
      <c r="M152" s="15">
        <v>28.79</v>
      </c>
      <c r="N152" s="15" t="s">
        <v>27</v>
      </c>
    </row>
    <row r="153" spans="1:14" ht="33.75" customHeight="1">
      <c r="A153" s="13"/>
      <c r="B153" s="13"/>
      <c r="C153" s="13"/>
      <c r="D153" s="10" t="s">
        <v>48</v>
      </c>
      <c r="E153" s="14"/>
      <c r="F153" s="14"/>
      <c r="G153" s="15" t="s">
        <v>147</v>
      </c>
      <c r="H153" s="15" t="s">
        <v>27</v>
      </c>
      <c r="I153" s="15" t="s">
        <v>27</v>
      </c>
      <c r="J153" s="15" t="s">
        <v>27</v>
      </c>
      <c r="K153" s="15" t="s">
        <v>222</v>
      </c>
      <c r="L153" s="15" t="s">
        <v>147</v>
      </c>
      <c r="M153" s="15">
        <v>28.79</v>
      </c>
      <c r="N153" s="15" t="s">
        <v>27</v>
      </c>
    </row>
    <row r="154" spans="1:14" ht="33.75" customHeight="1">
      <c r="A154" s="13"/>
      <c r="B154" s="13"/>
      <c r="C154" s="13"/>
      <c r="D154" s="10" t="s">
        <v>50</v>
      </c>
      <c r="E154" s="14"/>
      <c r="F154" s="14"/>
      <c r="G154" s="15" t="s">
        <v>148</v>
      </c>
      <c r="H154" s="15" t="s">
        <v>27</v>
      </c>
      <c r="I154" s="15" t="s">
        <v>27</v>
      </c>
      <c r="J154" s="15" t="s">
        <v>27</v>
      </c>
      <c r="K154" s="15" t="s">
        <v>223</v>
      </c>
      <c r="L154" s="15" t="s">
        <v>148</v>
      </c>
      <c r="M154" s="15">
        <v>27.41</v>
      </c>
      <c r="N154" s="15" t="s">
        <v>27</v>
      </c>
    </row>
    <row r="155" spans="1:14" ht="33.75" customHeight="1">
      <c r="A155" s="13"/>
      <c r="B155" s="13"/>
      <c r="C155" s="13"/>
      <c r="D155" s="10" t="s">
        <v>53</v>
      </c>
      <c r="E155" s="14"/>
      <c r="F155" s="14"/>
      <c r="G155" s="15" t="s">
        <v>150</v>
      </c>
      <c r="H155" s="15" t="s">
        <v>27</v>
      </c>
      <c r="I155" s="15" t="s">
        <v>27</v>
      </c>
      <c r="J155" s="15" t="s">
        <v>27</v>
      </c>
      <c r="K155" s="15" t="s">
        <v>223</v>
      </c>
      <c r="L155" s="15" t="s">
        <v>150</v>
      </c>
      <c r="M155" s="15">
        <v>27.41</v>
      </c>
      <c r="N155" s="15" t="s">
        <v>27</v>
      </c>
    </row>
    <row r="156" spans="1:14" ht="33.75" customHeight="1">
      <c r="A156" s="13"/>
      <c r="B156" s="13"/>
      <c r="C156" s="13"/>
      <c r="D156" s="10" t="s">
        <v>55</v>
      </c>
      <c r="E156" s="14"/>
      <c r="F156" s="14"/>
      <c r="G156" s="15" t="s">
        <v>224</v>
      </c>
      <c r="H156" s="15" t="s">
        <v>27</v>
      </c>
      <c r="I156" s="15" t="s">
        <v>27</v>
      </c>
      <c r="J156" s="15" t="s">
        <v>224</v>
      </c>
      <c r="K156" s="15" t="s">
        <v>27</v>
      </c>
      <c r="L156" s="15" t="s">
        <v>224</v>
      </c>
      <c r="M156" s="15">
        <v>220.27</v>
      </c>
      <c r="N156" s="15" t="s">
        <v>27</v>
      </c>
    </row>
    <row r="157" spans="1:14" ht="15" customHeight="1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15" customHeight="1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16.5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6.5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2.75" customHeigh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</sheetData>
  <sheetProtection selectLockedCells="1" selectUnlockedCells="1"/>
  <printOptions/>
  <pageMargins left="0.2951388888888889" right="0.2951388888888889" top="0.5" bottom="0.5" header="0.5" footer="0.5"/>
  <pageSetup horizontalDpi="300" verticalDpi="300" orientation="landscape" paperSize="9"/>
  <headerFooter alignWithMargins="0">
    <oddHeader>&amp;L&amp;8 000000Сальдовая ведомость по домам и услугам000000&amp;P000000из&amp;C&amp;8 000000&amp;N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H1">
      <selection activeCell="E22" sqref="E22"/>
    </sheetView>
  </sheetViews>
  <sheetFormatPr defaultColWidth="9.140625" defaultRowHeight="12.75"/>
  <cols>
    <col min="1" max="2" width="11.57421875" style="0" customWidth="1"/>
    <col min="3" max="3" width="37.28125" style="0" customWidth="1"/>
    <col min="4" max="9" width="11.57421875" style="0" customWidth="1"/>
    <col min="10" max="10" width="18.00390625" style="0" customWidth="1"/>
    <col min="11" max="16384" width="11.57421875" style="0" customWidth="1"/>
  </cols>
  <sheetData>
    <row r="1" ht="12.75">
      <c r="A1" s="25" t="s">
        <v>225</v>
      </c>
    </row>
    <row r="3" spans="1:20" ht="12.75">
      <c r="A3" s="26" t="s">
        <v>226</v>
      </c>
      <c r="B3" s="27"/>
      <c r="C3" s="28"/>
      <c r="D3" s="29" t="s">
        <v>227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2.75">
      <c r="A4" s="32" t="s">
        <v>7</v>
      </c>
      <c r="B4" s="33" t="s">
        <v>8</v>
      </c>
      <c r="C4" s="33" t="s">
        <v>9</v>
      </c>
      <c r="D4" s="34" t="s">
        <v>159</v>
      </c>
      <c r="E4" s="35" t="s">
        <v>43</v>
      </c>
      <c r="F4" s="35" t="s">
        <v>39</v>
      </c>
      <c r="G4" s="35" t="s">
        <v>25</v>
      </c>
      <c r="H4" s="35" t="s">
        <v>55</v>
      </c>
      <c r="I4" s="35" t="s">
        <v>41</v>
      </c>
      <c r="J4" s="35" t="s">
        <v>30</v>
      </c>
      <c r="K4" s="35" t="s">
        <v>53</v>
      </c>
      <c r="L4" s="35" t="s">
        <v>50</v>
      </c>
      <c r="M4" s="35" t="s">
        <v>28</v>
      </c>
      <c r="N4" s="35" t="s">
        <v>36</v>
      </c>
      <c r="O4" s="35" t="s">
        <v>48</v>
      </c>
      <c r="P4" s="35" t="s">
        <v>45</v>
      </c>
      <c r="Q4" s="35" t="s">
        <v>142</v>
      </c>
      <c r="R4" s="35" t="s">
        <v>34</v>
      </c>
      <c r="S4" s="35" t="s">
        <v>32</v>
      </c>
      <c r="T4" s="36" t="s">
        <v>228</v>
      </c>
    </row>
    <row r="5" spans="1:21" ht="14.25">
      <c r="A5" s="37" t="s">
        <v>22</v>
      </c>
      <c r="B5" s="38" t="s">
        <v>23</v>
      </c>
      <c r="C5" s="38" t="s">
        <v>24</v>
      </c>
      <c r="D5" s="39"/>
      <c r="E5" s="40">
        <v>30</v>
      </c>
      <c r="F5" s="40">
        <v>501.31</v>
      </c>
      <c r="G5" s="40">
        <v>117.84</v>
      </c>
      <c r="H5" s="40">
        <v>112.54</v>
      </c>
      <c r="I5" s="40">
        <v>60</v>
      </c>
      <c r="J5" s="40">
        <v>638.3</v>
      </c>
      <c r="K5" s="40">
        <v>13.99</v>
      </c>
      <c r="L5" s="40">
        <v>13.99</v>
      </c>
      <c r="M5" s="40">
        <v>14.73</v>
      </c>
      <c r="N5" s="40">
        <v>79.21</v>
      </c>
      <c r="O5" s="40">
        <v>14.7</v>
      </c>
      <c r="P5" s="40">
        <v>14.7</v>
      </c>
      <c r="Q5" s="41"/>
      <c r="R5" s="40">
        <v>0</v>
      </c>
      <c r="S5" s="40">
        <v>151.87</v>
      </c>
      <c r="T5" s="42"/>
      <c r="U5">
        <f aca="true" t="shared" si="0" ref="U5:U13">SUM(D5:T5)</f>
        <v>1763.18</v>
      </c>
    </row>
    <row r="6" spans="1:21" ht="14.25">
      <c r="A6" s="37" t="s">
        <v>58</v>
      </c>
      <c r="B6" s="38" t="s">
        <v>59</v>
      </c>
      <c r="C6" s="38" t="s">
        <v>60</v>
      </c>
      <c r="D6" s="39"/>
      <c r="E6" s="40">
        <v>60</v>
      </c>
      <c r="F6" s="40">
        <v>2362.6</v>
      </c>
      <c r="G6" s="40">
        <v>555.36</v>
      </c>
      <c r="H6" s="40">
        <v>530.38</v>
      </c>
      <c r="I6" s="40">
        <v>120</v>
      </c>
      <c r="J6" s="40">
        <v>3008.2</v>
      </c>
      <c r="K6" s="40">
        <v>40.22</v>
      </c>
      <c r="L6" s="40">
        <v>41.02</v>
      </c>
      <c r="M6" s="40">
        <v>69.42</v>
      </c>
      <c r="N6" s="40">
        <v>227.63</v>
      </c>
      <c r="O6" s="40">
        <v>42.26</v>
      </c>
      <c r="P6" s="40">
        <v>43.09</v>
      </c>
      <c r="Q6" s="41"/>
      <c r="R6" s="40">
        <v>171.81</v>
      </c>
      <c r="S6" s="40">
        <v>357.87</v>
      </c>
      <c r="T6" s="42"/>
      <c r="U6">
        <f t="shared" si="0"/>
        <v>7629.86</v>
      </c>
    </row>
    <row r="7" spans="1:21" ht="14.25">
      <c r="A7" s="37" t="s">
        <v>77</v>
      </c>
      <c r="B7" s="38" t="s">
        <v>78</v>
      </c>
      <c r="C7" s="38" t="s">
        <v>79</v>
      </c>
      <c r="D7" s="39"/>
      <c r="E7" s="40">
        <v>90</v>
      </c>
      <c r="F7" s="40">
        <v>42702.74</v>
      </c>
      <c r="G7" s="40">
        <v>405.14</v>
      </c>
      <c r="H7" s="40">
        <v>386.92</v>
      </c>
      <c r="I7" s="40">
        <v>180</v>
      </c>
      <c r="J7" s="40">
        <v>2194.49</v>
      </c>
      <c r="K7" s="40">
        <v>23.19</v>
      </c>
      <c r="L7" s="40">
        <v>24</v>
      </c>
      <c r="M7" s="40">
        <v>50.64</v>
      </c>
      <c r="N7" s="40">
        <v>131.3</v>
      </c>
      <c r="O7" s="40">
        <v>24.37</v>
      </c>
      <c r="P7" s="40">
        <v>25.21</v>
      </c>
      <c r="Q7" s="41"/>
      <c r="R7" s="40">
        <v>165.06</v>
      </c>
      <c r="S7" s="40">
        <v>175.69</v>
      </c>
      <c r="T7" s="42"/>
      <c r="U7">
        <f t="shared" si="0"/>
        <v>46578.75</v>
      </c>
    </row>
    <row r="8" spans="1:21" ht="14.25">
      <c r="A8" s="37" t="s">
        <v>112</v>
      </c>
      <c r="B8" s="38" t="s">
        <v>113</v>
      </c>
      <c r="C8" s="38" t="s">
        <v>114</v>
      </c>
      <c r="D8" s="39"/>
      <c r="E8" s="40">
        <v>30</v>
      </c>
      <c r="F8" s="40">
        <v>749.62</v>
      </c>
      <c r="G8" s="40">
        <v>176.21</v>
      </c>
      <c r="H8" s="40">
        <v>168.28</v>
      </c>
      <c r="I8" s="40">
        <v>60</v>
      </c>
      <c r="J8" s="40">
        <v>954.46</v>
      </c>
      <c r="K8" s="40">
        <v>20.92</v>
      </c>
      <c r="L8" s="40">
        <v>20.92</v>
      </c>
      <c r="M8" s="40">
        <v>22.03</v>
      </c>
      <c r="N8" s="40">
        <v>118.45</v>
      </c>
      <c r="O8" s="40">
        <v>21.98</v>
      </c>
      <c r="P8" s="40">
        <v>21.98</v>
      </c>
      <c r="Q8" s="41"/>
      <c r="R8" s="40">
        <v>0</v>
      </c>
      <c r="S8" s="40">
        <v>227.1</v>
      </c>
      <c r="T8" s="42"/>
      <c r="U8">
        <f t="shared" si="0"/>
        <v>2591.9500000000003</v>
      </c>
    </row>
    <row r="9" spans="1:21" ht="14.25">
      <c r="A9" s="37" t="s">
        <v>131</v>
      </c>
      <c r="B9" s="38" t="s">
        <v>132</v>
      </c>
      <c r="C9" s="38" t="s">
        <v>133</v>
      </c>
      <c r="D9" s="39"/>
      <c r="E9" s="40">
        <v>30</v>
      </c>
      <c r="F9" s="40">
        <v>980.16</v>
      </c>
      <c r="G9" s="40">
        <v>230.4</v>
      </c>
      <c r="H9" s="40">
        <v>220.04</v>
      </c>
      <c r="I9" s="40">
        <v>60</v>
      </c>
      <c r="J9" s="40">
        <v>1248</v>
      </c>
      <c r="K9" s="40">
        <v>27.38</v>
      </c>
      <c r="L9" s="40">
        <v>27.38</v>
      </c>
      <c r="M9" s="40">
        <v>28.8</v>
      </c>
      <c r="N9" s="40">
        <v>154.88</v>
      </c>
      <c r="O9" s="40">
        <v>28.76</v>
      </c>
      <c r="P9" s="40">
        <v>28.76</v>
      </c>
      <c r="Q9" s="40">
        <v>1350</v>
      </c>
      <c r="R9" s="40">
        <v>0</v>
      </c>
      <c r="S9" s="40">
        <v>296.94</v>
      </c>
      <c r="T9" s="42"/>
      <c r="U9">
        <f t="shared" si="0"/>
        <v>4711.5</v>
      </c>
    </row>
    <row r="10" spans="1:21" ht="14.25">
      <c r="A10" s="37" t="s">
        <v>153</v>
      </c>
      <c r="B10" s="38" t="s">
        <v>154</v>
      </c>
      <c r="C10" s="38" t="s">
        <v>155</v>
      </c>
      <c r="D10" s="43">
        <v>52.2</v>
      </c>
      <c r="E10" s="40">
        <v>30</v>
      </c>
      <c r="F10" s="40">
        <v>1163.94</v>
      </c>
      <c r="G10" s="40">
        <v>273.6</v>
      </c>
      <c r="H10" s="40">
        <v>261.29</v>
      </c>
      <c r="I10" s="40">
        <v>60</v>
      </c>
      <c r="J10" s="40">
        <v>1482</v>
      </c>
      <c r="K10" s="40">
        <v>32.49</v>
      </c>
      <c r="L10" s="40">
        <v>32.49</v>
      </c>
      <c r="M10" s="40">
        <v>34.2</v>
      </c>
      <c r="N10" s="40">
        <v>183.92</v>
      </c>
      <c r="O10" s="40">
        <v>34.14</v>
      </c>
      <c r="P10" s="40">
        <v>34.14</v>
      </c>
      <c r="Q10" s="41"/>
      <c r="R10" s="40">
        <v>0</v>
      </c>
      <c r="S10" s="40">
        <v>352.62</v>
      </c>
      <c r="T10" s="42"/>
      <c r="U10">
        <f t="shared" si="0"/>
        <v>4027.03</v>
      </c>
    </row>
    <row r="11" spans="1:21" ht="14.25">
      <c r="A11" s="37" t="s">
        <v>172</v>
      </c>
      <c r="B11" s="38" t="s">
        <v>173</v>
      </c>
      <c r="C11" s="38" t="s">
        <v>174</v>
      </c>
      <c r="D11" s="43">
        <v>52.2</v>
      </c>
      <c r="E11" s="40">
        <v>30</v>
      </c>
      <c r="F11" s="40">
        <v>581.97</v>
      </c>
      <c r="G11" s="40">
        <v>136.8</v>
      </c>
      <c r="H11" s="40">
        <v>130.65</v>
      </c>
      <c r="I11" s="40">
        <v>60</v>
      </c>
      <c r="J11" s="40">
        <v>741</v>
      </c>
      <c r="K11" s="40">
        <v>16.25</v>
      </c>
      <c r="L11" s="40">
        <v>16.25</v>
      </c>
      <c r="M11" s="40">
        <v>17.1</v>
      </c>
      <c r="N11" s="40">
        <v>91.96</v>
      </c>
      <c r="O11" s="40">
        <v>17.07</v>
      </c>
      <c r="P11" s="40">
        <v>17.07</v>
      </c>
      <c r="Q11" s="41"/>
      <c r="R11" s="40">
        <v>0</v>
      </c>
      <c r="S11" s="40">
        <v>176.31</v>
      </c>
      <c r="T11" s="42"/>
      <c r="U11">
        <f t="shared" si="0"/>
        <v>2084.63</v>
      </c>
    </row>
    <row r="12" spans="1:21" ht="14.25">
      <c r="A12" s="37" t="s">
        <v>192</v>
      </c>
      <c r="B12" s="38" t="s">
        <v>193</v>
      </c>
      <c r="C12" s="38" t="s">
        <v>194</v>
      </c>
      <c r="D12" s="43">
        <v>52.2</v>
      </c>
      <c r="E12" s="40">
        <v>30</v>
      </c>
      <c r="F12" s="40">
        <v>767.79</v>
      </c>
      <c r="G12" s="40">
        <v>180.48</v>
      </c>
      <c r="H12" s="40">
        <v>172.36</v>
      </c>
      <c r="I12" s="40">
        <v>60</v>
      </c>
      <c r="J12" s="40">
        <v>977.6</v>
      </c>
      <c r="K12" s="40">
        <v>21.44</v>
      </c>
      <c r="L12" s="40">
        <v>21.44</v>
      </c>
      <c r="M12" s="40">
        <v>22.56</v>
      </c>
      <c r="N12" s="40">
        <v>121.32</v>
      </c>
      <c r="O12" s="40">
        <v>22.53</v>
      </c>
      <c r="P12" s="40">
        <v>22.53</v>
      </c>
      <c r="Q12" s="41"/>
      <c r="R12" s="40">
        <v>0</v>
      </c>
      <c r="S12" s="40">
        <v>232.6</v>
      </c>
      <c r="T12" s="42"/>
      <c r="U12">
        <f t="shared" si="0"/>
        <v>2704.85</v>
      </c>
    </row>
    <row r="13" spans="1:21" ht="14.25">
      <c r="A13" s="37" t="s">
        <v>211</v>
      </c>
      <c r="B13" s="38" t="s">
        <v>212</v>
      </c>
      <c r="C13" s="38" t="s">
        <v>213</v>
      </c>
      <c r="D13" s="39"/>
      <c r="E13" s="40">
        <v>30</v>
      </c>
      <c r="F13" s="40">
        <v>981.18</v>
      </c>
      <c r="G13" s="40">
        <v>230.64</v>
      </c>
      <c r="H13" s="40">
        <v>220.27</v>
      </c>
      <c r="I13" s="40">
        <v>60</v>
      </c>
      <c r="J13" s="40">
        <v>1249.3</v>
      </c>
      <c r="K13" s="40">
        <v>27.41</v>
      </c>
      <c r="L13" s="40">
        <v>27.41</v>
      </c>
      <c r="M13" s="40">
        <v>28.83</v>
      </c>
      <c r="N13" s="40">
        <v>155.04</v>
      </c>
      <c r="O13" s="40">
        <v>28.79</v>
      </c>
      <c r="P13" s="40">
        <v>28.79</v>
      </c>
      <c r="Q13" s="41"/>
      <c r="R13" s="40">
        <v>0</v>
      </c>
      <c r="S13" s="40">
        <v>297.25</v>
      </c>
      <c r="T13" s="42"/>
      <c r="U13">
        <f t="shared" si="0"/>
        <v>3364.91</v>
      </c>
    </row>
    <row r="14" spans="1:20" ht="12.75">
      <c r="A14" s="44" t="s">
        <v>21</v>
      </c>
      <c r="B14" s="45" t="s">
        <v>228</v>
      </c>
      <c r="C14" s="45" t="s">
        <v>228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C1">
      <selection activeCell="T10" sqref="T10"/>
    </sheetView>
  </sheetViews>
  <sheetFormatPr defaultColWidth="9.140625" defaultRowHeight="12.75"/>
  <cols>
    <col min="1" max="1" width="14.8515625" style="49" customWidth="1"/>
    <col min="2" max="2" width="10.57421875" style="49" customWidth="1"/>
    <col min="3" max="3" width="40.7109375" style="50" customWidth="1"/>
    <col min="19" max="19" width="14.28125" style="0" customWidth="1"/>
    <col min="20" max="20" width="41.00390625" style="0" customWidth="1"/>
  </cols>
  <sheetData>
    <row r="1" spans="1:19" ht="67.5">
      <c r="A1" s="51" t="s">
        <v>7</v>
      </c>
      <c r="B1" s="51" t="s">
        <v>8</v>
      </c>
      <c r="C1" s="52" t="s">
        <v>9</v>
      </c>
      <c r="D1" s="53" t="s">
        <v>25</v>
      </c>
      <c r="E1" s="53" t="s">
        <v>28</v>
      </c>
      <c r="F1" s="53" t="s">
        <v>30</v>
      </c>
      <c r="G1" s="53" t="s">
        <v>32</v>
      </c>
      <c r="H1" s="53" t="s">
        <v>34</v>
      </c>
      <c r="I1" s="53" t="s">
        <v>36</v>
      </c>
      <c r="J1" s="53" t="s">
        <v>39</v>
      </c>
      <c r="K1" s="53" t="s">
        <v>41</v>
      </c>
      <c r="L1" s="53" t="s">
        <v>43</v>
      </c>
      <c r="M1" s="53" t="s">
        <v>142</v>
      </c>
      <c r="N1" s="53" t="s">
        <v>45</v>
      </c>
      <c r="O1" s="53" t="s">
        <v>48</v>
      </c>
      <c r="P1" s="53" t="s">
        <v>50</v>
      </c>
      <c r="Q1" s="53" t="s">
        <v>53</v>
      </c>
      <c r="R1" s="54" t="s">
        <v>55</v>
      </c>
      <c r="S1" s="55" t="s">
        <v>229</v>
      </c>
    </row>
    <row r="2" spans="1:20" ht="12.75">
      <c r="A2" s="56" t="s">
        <v>22</v>
      </c>
      <c r="B2" s="56" t="s">
        <v>23</v>
      </c>
      <c r="C2" s="57" t="s">
        <v>24</v>
      </c>
      <c r="D2" s="17">
        <v>117.84</v>
      </c>
      <c r="E2" s="17">
        <v>14.73</v>
      </c>
      <c r="F2" s="17">
        <v>638.3</v>
      </c>
      <c r="G2" s="17">
        <v>151.87</v>
      </c>
      <c r="H2" s="17">
        <v>0</v>
      </c>
      <c r="I2" s="17">
        <v>79.21</v>
      </c>
      <c r="J2" s="17">
        <v>501.31</v>
      </c>
      <c r="K2" s="17">
        <v>60</v>
      </c>
      <c r="L2" s="17">
        <v>30</v>
      </c>
      <c r="M2" s="56"/>
      <c r="N2" s="17">
        <v>14.7</v>
      </c>
      <c r="O2" s="17">
        <v>14.7</v>
      </c>
      <c r="P2" s="17">
        <v>13.99</v>
      </c>
      <c r="Q2" s="17">
        <v>13.99</v>
      </c>
      <c r="R2" s="17">
        <v>112.54</v>
      </c>
      <c r="S2" s="58">
        <f aca="true" t="shared" si="0" ref="S2:S10">SUM(D2:R2)</f>
        <v>1763.18</v>
      </c>
      <c r="T2" t="s">
        <v>230</v>
      </c>
    </row>
    <row r="3" spans="1:19" ht="12.75">
      <c r="A3" s="56" t="s">
        <v>58</v>
      </c>
      <c r="B3" s="56" t="s">
        <v>59</v>
      </c>
      <c r="C3" s="57" t="s">
        <v>60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8">
        <f t="shared" si="0"/>
        <v>0</v>
      </c>
    </row>
    <row r="4" spans="1:19" ht="12.75">
      <c r="A4" s="56" t="s">
        <v>77</v>
      </c>
      <c r="B4" s="56" t="s">
        <v>78</v>
      </c>
      <c r="C4" s="57" t="s">
        <v>79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8">
        <f t="shared" si="0"/>
        <v>0</v>
      </c>
    </row>
    <row r="5" spans="1:19" ht="12.75">
      <c r="A5" s="56" t="s">
        <v>112</v>
      </c>
      <c r="B5" s="56" t="s">
        <v>113</v>
      </c>
      <c r="C5" s="57" t="s">
        <v>114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8">
        <f t="shared" si="0"/>
        <v>0</v>
      </c>
    </row>
    <row r="6" spans="1:19" ht="12.75">
      <c r="A6" s="56" t="s">
        <v>131</v>
      </c>
      <c r="B6" s="56" t="s">
        <v>132</v>
      </c>
      <c r="C6" s="57" t="s">
        <v>133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8">
        <f t="shared" si="0"/>
        <v>0</v>
      </c>
    </row>
    <row r="7" spans="1:19" ht="12.75">
      <c r="A7" s="56" t="s">
        <v>153</v>
      </c>
      <c r="B7" s="56" t="s">
        <v>154</v>
      </c>
      <c r="C7" s="57" t="s">
        <v>155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>
        <f t="shared" si="0"/>
        <v>0</v>
      </c>
    </row>
    <row r="8" spans="1:19" ht="12.75">
      <c r="A8" s="56" t="s">
        <v>172</v>
      </c>
      <c r="B8" s="56" t="s">
        <v>173</v>
      </c>
      <c r="C8" s="57" t="s">
        <v>174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>
        <f t="shared" si="0"/>
        <v>0</v>
      </c>
    </row>
    <row r="9" spans="1:19" ht="12.75">
      <c r="A9" s="56" t="s">
        <v>192</v>
      </c>
      <c r="B9" s="56" t="s">
        <v>193</v>
      </c>
      <c r="C9" s="57" t="s">
        <v>194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>
        <f t="shared" si="0"/>
        <v>0</v>
      </c>
    </row>
    <row r="10" spans="1:19" ht="12.75">
      <c r="A10" s="56" t="s">
        <v>211</v>
      </c>
      <c r="B10" s="56" t="s">
        <v>212</v>
      </c>
      <c r="C10" s="57" t="s">
        <v>213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8">
        <f t="shared" si="0"/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Межевикин</dc:creator>
  <cp:keywords/>
  <dc:description/>
  <cp:lastModifiedBy/>
  <dcterms:created xsi:type="dcterms:W3CDTF">2023-05-06T13:51:38Z</dcterms:created>
  <dcterms:modified xsi:type="dcterms:W3CDTF">2023-05-06T18:54:22Z</dcterms:modified>
  <cp:category/>
  <cp:version/>
  <cp:contentType/>
  <cp:contentStatus/>
  <cp:revision>1</cp:revision>
</cp:coreProperties>
</file>