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/>
  </bookViews>
  <sheets>
    <sheet name="11 &quot;А&quot;" sheetId="1" r:id="rId1"/>
    <sheet name="7 &quot;А&quot;" sheetId="4" r:id="rId2"/>
    <sheet name="7 &quot;Б&quot;" sheetId="6" r:id="rId3"/>
    <sheet name="9 &quot;А&quot;" sheetId="7" r:id="rId4"/>
    <sheet name="9 &quot;Б&quot;" sheetId="8" r:id="rId5"/>
    <sheet name="Праздники" sheetId="2" r:id="rId6"/>
    <sheet name="Лист3" sheetId="3" r:id="rId7"/>
  </sheets>
  <calcPr calcId="162913"/>
</workbook>
</file>

<file path=xl/calcChain.xml><?xml version="1.0" encoding="utf-8"?>
<calcChain xmlns="http://schemas.openxmlformats.org/spreadsheetml/2006/main">
  <c r="B5" i="1" l="1" a="1"/>
  <c r="B5" i="1" s="1"/>
  <c r="B5" i="4" a="1"/>
  <c r="B5" i="4" s="1"/>
  <c r="B5" i="6" a="1"/>
  <c r="B5" i="6" s="1"/>
  <c r="B5" i="7" a="1"/>
  <c r="B5" i="7" s="1"/>
  <c r="B5" i="8" a="1"/>
  <c r="B5" i="8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0" i="2"/>
  <c r="A11" i="2"/>
  <c r="A12" i="2"/>
  <c r="A13" i="2"/>
  <c r="A14" i="2"/>
  <c r="A15" i="2"/>
  <c r="A16" i="2"/>
  <c r="A17" i="2"/>
  <c r="A5" i="2"/>
  <c r="A6" i="2"/>
  <c r="A7" i="2"/>
  <c r="A8" i="2"/>
  <c r="A9" i="2"/>
  <c r="A3" i="2"/>
  <c r="A4" i="2"/>
  <c r="A2" i="2"/>
  <c r="B27" i="4" l="1" a="1"/>
  <c r="B27" i="4" s="1"/>
  <c r="B64" i="1" a="1"/>
  <c r="B64" i="1" s="1"/>
  <c r="B84" i="1" a="1"/>
  <c r="B84" i="1" s="1"/>
  <c r="B52" i="1" a="1"/>
  <c r="B52" i="1" s="1"/>
  <c r="B18" i="1" a="1"/>
  <c r="B18" i="1" s="1"/>
  <c r="B32" i="1" a="1"/>
  <c r="B32" i="1" s="1"/>
  <c r="B80" i="1" a="1"/>
  <c r="B80" i="1" s="1"/>
  <c r="B48" i="1" a="1"/>
  <c r="B48" i="1" s="1"/>
  <c r="B51" i="4" a="1"/>
  <c r="B51" i="4" s="1"/>
  <c r="B96" i="1" a="1"/>
  <c r="B96" i="1" s="1"/>
  <c r="B100" i="1" a="1"/>
  <c r="B100" i="1" s="1"/>
  <c r="B68" i="1" a="1"/>
  <c r="B68" i="1" s="1"/>
  <c r="B36" i="1" a="1"/>
  <c r="B36" i="1" s="1"/>
  <c r="B92" i="1" a="1"/>
  <c r="B92" i="1" s="1"/>
  <c r="B76" i="1" a="1"/>
  <c r="B76" i="1" s="1"/>
  <c r="B60" i="1" a="1"/>
  <c r="B60" i="1" s="1"/>
  <c r="B44" i="1" a="1"/>
  <c r="B44" i="1" s="1"/>
  <c r="B29" i="1" a="1"/>
  <c r="B29" i="1" s="1"/>
  <c r="B11" i="1" a="1"/>
  <c r="B11" i="1" s="1"/>
  <c r="B59" i="4" a="1"/>
  <c r="B59" i="4" s="1"/>
  <c r="B104" i="1" a="1"/>
  <c r="B104" i="1" s="1"/>
  <c r="B88" i="1" a="1"/>
  <c r="B88" i="1" s="1"/>
  <c r="B72" i="1" a="1"/>
  <c r="B72" i="1" s="1"/>
  <c r="B56" i="1" a="1"/>
  <c r="B56" i="1" s="1"/>
  <c r="B40" i="1" a="1"/>
  <c r="B40" i="1" s="1"/>
  <c r="B25" i="1" a="1"/>
  <c r="B25" i="1" s="1"/>
  <c r="B7" i="1" a="1"/>
  <c r="B7" i="1" s="1"/>
  <c r="B22" i="1" a="1"/>
  <c r="B22" i="1" s="1"/>
  <c r="B6" i="1" a="1"/>
  <c r="B6" i="1" s="1"/>
  <c r="B103" i="1" a="1"/>
  <c r="B103" i="1" s="1"/>
  <c r="B99" i="1" a="1"/>
  <c r="B99" i="1" s="1"/>
  <c r="B95" i="1" a="1"/>
  <c r="B95" i="1" s="1"/>
  <c r="B91" i="1" a="1"/>
  <c r="B91" i="1" s="1"/>
  <c r="B87" i="1" a="1"/>
  <c r="B87" i="1" s="1"/>
  <c r="B83" i="1" a="1"/>
  <c r="B83" i="1" s="1"/>
  <c r="B79" i="1" a="1"/>
  <c r="B79" i="1" s="1"/>
  <c r="B75" i="1" a="1"/>
  <c r="B75" i="1" s="1"/>
  <c r="B71" i="1" a="1"/>
  <c r="B71" i="1" s="1"/>
  <c r="B67" i="1" a="1"/>
  <c r="B67" i="1" s="1"/>
  <c r="B63" i="1" a="1"/>
  <c r="B63" i="1" s="1"/>
  <c r="B59" i="1" a="1"/>
  <c r="B59" i="1" s="1"/>
  <c r="B55" i="1" a="1"/>
  <c r="B55" i="1" s="1"/>
  <c r="B51" i="1" a="1"/>
  <c r="B51" i="1" s="1"/>
  <c r="B47" i="1" a="1"/>
  <c r="B47" i="1" s="1"/>
  <c r="B43" i="1" a="1"/>
  <c r="B43" i="1" s="1"/>
  <c r="B39" i="1" a="1"/>
  <c r="B39" i="1" s="1"/>
  <c r="B35" i="1" a="1"/>
  <c r="B35" i="1" s="1"/>
  <c r="B31" i="1" a="1"/>
  <c r="B31" i="1" s="1"/>
  <c r="B28" i="1" a="1"/>
  <c r="B28" i="1" s="1"/>
  <c r="B24" i="1" a="1"/>
  <c r="B24" i="1" s="1"/>
  <c r="B21" i="1" a="1"/>
  <c r="B21" i="1" s="1"/>
  <c r="B17" i="1" a="1"/>
  <c r="B17" i="1" s="1"/>
  <c r="B14" i="1" a="1"/>
  <c r="B14" i="1" s="1"/>
  <c r="B10" i="1" a="1"/>
  <c r="B10" i="1" s="1"/>
  <c r="B35" i="4" a="1"/>
  <c r="B35" i="4" s="1"/>
  <c r="B67" i="4" a="1"/>
  <c r="B67" i="4" s="1"/>
  <c r="B106" i="1" a="1"/>
  <c r="B106" i="1" s="1"/>
  <c r="B102" i="1" a="1"/>
  <c r="B102" i="1" s="1"/>
  <c r="B98" i="1" a="1"/>
  <c r="B98" i="1" s="1"/>
  <c r="B94" i="1" a="1"/>
  <c r="B94" i="1" s="1"/>
  <c r="B90" i="1" a="1"/>
  <c r="B90" i="1" s="1"/>
  <c r="B86" i="1" a="1"/>
  <c r="B86" i="1" s="1"/>
  <c r="B82" i="1" a="1"/>
  <c r="B82" i="1" s="1"/>
  <c r="B78" i="1" a="1"/>
  <c r="B78" i="1" s="1"/>
  <c r="B74" i="1" a="1"/>
  <c r="B74" i="1" s="1"/>
  <c r="B70" i="1" a="1"/>
  <c r="B70" i="1" s="1"/>
  <c r="B66" i="1" a="1"/>
  <c r="B66" i="1" s="1"/>
  <c r="B62" i="1" a="1"/>
  <c r="B62" i="1" s="1"/>
  <c r="B58" i="1" a="1"/>
  <c r="B58" i="1" s="1"/>
  <c r="B54" i="1" a="1"/>
  <c r="B54" i="1" s="1"/>
  <c r="B50" i="1" a="1"/>
  <c r="B50" i="1" s="1"/>
  <c r="B46" i="1" a="1"/>
  <c r="B46" i="1" s="1"/>
  <c r="B42" i="1" a="1"/>
  <c r="B42" i="1" s="1"/>
  <c r="B38" i="1" a="1"/>
  <c r="B38" i="1" s="1"/>
  <c r="B34" i="1" a="1"/>
  <c r="B34" i="1" s="1"/>
  <c r="B27" i="1" a="1"/>
  <c r="B27" i="1" s="1"/>
  <c r="B23" i="1" a="1"/>
  <c r="B23" i="1" s="1"/>
  <c r="B20" i="1" a="1"/>
  <c r="B20" i="1" s="1"/>
  <c r="B16" i="1" a="1"/>
  <c r="B16" i="1" s="1"/>
  <c r="B13" i="1" a="1"/>
  <c r="B13" i="1" s="1"/>
  <c r="B9" i="1" a="1"/>
  <c r="B9" i="1" s="1"/>
  <c r="B11" i="4" a="1"/>
  <c r="B11" i="4" s="1"/>
  <c r="B43" i="4" a="1"/>
  <c r="B43" i="4" s="1"/>
  <c r="B105" i="1" a="1"/>
  <c r="B105" i="1" s="1"/>
  <c r="B101" i="1" a="1"/>
  <c r="B101" i="1" s="1"/>
  <c r="B97" i="1" a="1"/>
  <c r="B97" i="1" s="1"/>
  <c r="B93" i="1" a="1"/>
  <c r="B93" i="1" s="1"/>
  <c r="B89" i="1" a="1"/>
  <c r="B89" i="1" s="1"/>
  <c r="B85" i="1" a="1"/>
  <c r="B85" i="1" s="1"/>
  <c r="B81" i="1" a="1"/>
  <c r="B81" i="1" s="1"/>
  <c r="B77" i="1" a="1"/>
  <c r="B77" i="1" s="1"/>
  <c r="B73" i="1" a="1"/>
  <c r="B73" i="1" s="1"/>
  <c r="B69" i="1" a="1"/>
  <c r="B69" i="1" s="1"/>
  <c r="B65" i="1" a="1"/>
  <c r="B65" i="1" s="1"/>
  <c r="B61" i="1" a="1"/>
  <c r="B61" i="1" s="1"/>
  <c r="B57" i="1" a="1"/>
  <c r="B57" i="1" s="1"/>
  <c r="B53" i="1" a="1"/>
  <c r="B53" i="1" s="1"/>
  <c r="B49" i="1" a="1"/>
  <c r="B49" i="1" s="1"/>
  <c r="B45" i="1" a="1"/>
  <c r="B45" i="1" s="1"/>
  <c r="B41" i="1" a="1"/>
  <c r="B41" i="1" s="1"/>
  <c r="B37" i="1" a="1"/>
  <c r="B37" i="1" s="1"/>
  <c r="B33" i="1" a="1"/>
  <c r="B33" i="1" s="1"/>
  <c r="B30" i="1" a="1"/>
  <c r="B30" i="1" s="1"/>
  <c r="B26" i="1" a="1"/>
  <c r="B26" i="1" s="1"/>
  <c r="B19" i="1" a="1"/>
  <c r="B19" i="1" s="1"/>
  <c r="B15" i="1" a="1"/>
  <c r="B15" i="1" s="1"/>
  <c r="B12" i="1" a="1"/>
  <c r="B12" i="1" s="1"/>
  <c r="B8" i="1" a="1"/>
  <c r="B8" i="1" s="1"/>
  <c r="B19" i="4" a="1"/>
  <c r="B19" i="4" s="1"/>
  <c r="B101" i="8" a="1"/>
  <c r="B101" i="8" s="1"/>
  <c r="B87" i="8" a="1"/>
  <c r="B87" i="8" s="1"/>
  <c r="B79" i="8" a="1"/>
  <c r="B79" i="8" s="1"/>
  <c r="B71" i="8" a="1"/>
  <c r="B71" i="8" s="1"/>
  <c r="B65" i="8" a="1"/>
  <c r="B65" i="8" s="1"/>
  <c r="B59" i="8" a="1"/>
  <c r="B59" i="8" s="1"/>
  <c r="B53" i="8" a="1"/>
  <c r="B53" i="8" s="1"/>
  <c r="B47" i="8" a="1"/>
  <c r="B47" i="8" s="1"/>
  <c r="B41" i="8" a="1"/>
  <c r="B41" i="8" s="1"/>
  <c r="B35" i="8" a="1"/>
  <c r="B35" i="8" s="1"/>
  <c r="B29" i="8" a="1"/>
  <c r="B29" i="8" s="1"/>
  <c r="B23" i="8" a="1"/>
  <c r="B23" i="8" s="1"/>
  <c r="B17" i="8" a="1"/>
  <c r="B17" i="8" s="1"/>
  <c r="B11" i="8" a="1"/>
  <c r="B11" i="8" s="1"/>
  <c r="B106" i="8" a="1"/>
  <c r="B106" i="8" s="1"/>
  <c r="B104" i="8" a="1"/>
  <c r="B104" i="8" s="1"/>
  <c r="B102" i="8" a="1"/>
  <c r="B102" i="8" s="1"/>
  <c r="B100" i="8" a="1"/>
  <c r="B100" i="8" s="1"/>
  <c r="B98" i="8" a="1"/>
  <c r="B98" i="8" s="1"/>
  <c r="B96" i="8" a="1"/>
  <c r="B96" i="8" s="1"/>
  <c r="B94" i="8" a="1"/>
  <c r="B94" i="8" s="1"/>
  <c r="B92" i="8" a="1"/>
  <c r="B92" i="8" s="1"/>
  <c r="B90" i="8" a="1"/>
  <c r="B90" i="8" s="1"/>
  <c r="B88" i="8" a="1"/>
  <c r="B88" i="8" s="1"/>
  <c r="B86" i="8" a="1"/>
  <c r="B86" i="8" s="1"/>
  <c r="B84" i="8" a="1"/>
  <c r="B84" i="8" s="1"/>
  <c r="B82" i="8" a="1"/>
  <c r="B82" i="8" s="1"/>
  <c r="B80" i="8" a="1"/>
  <c r="B80" i="8" s="1"/>
  <c r="B78" i="8" a="1"/>
  <c r="B78" i="8" s="1"/>
  <c r="B76" i="8" a="1"/>
  <c r="B76" i="8" s="1"/>
  <c r="B74" i="8" a="1"/>
  <c r="B74" i="8" s="1"/>
  <c r="B72" i="8" a="1"/>
  <c r="B72" i="8" s="1"/>
  <c r="B70" i="8" a="1"/>
  <c r="B70" i="8" s="1"/>
  <c r="B68" i="8" a="1"/>
  <c r="B68" i="8" s="1"/>
  <c r="B66" i="8" a="1"/>
  <c r="B66" i="8" s="1"/>
  <c r="B64" i="8" a="1"/>
  <c r="B64" i="8" s="1"/>
  <c r="B62" i="8" a="1"/>
  <c r="B62" i="8" s="1"/>
  <c r="B60" i="8" a="1"/>
  <c r="B60" i="8" s="1"/>
  <c r="B58" i="8" a="1"/>
  <c r="B58" i="8" s="1"/>
  <c r="B56" i="8" a="1"/>
  <c r="B56" i="8" s="1"/>
  <c r="B54" i="8" a="1"/>
  <c r="B54" i="8" s="1"/>
  <c r="B52" i="8" a="1"/>
  <c r="B52" i="8" s="1"/>
  <c r="B50" i="8" a="1"/>
  <c r="B50" i="8" s="1"/>
  <c r="B48" i="8" a="1"/>
  <c r="B48" i="8" s="1"/>
  <c r="B46" i="8" a="1"/>
  <c r="B46" i="8" s="1"/>
  <c r="B44" i="8" a="1"/>
  <c r="B44" i="8" s="1"/>
  <c r="B42" i="8" a="1"/>
  <c r="B42" i="8" s="1"/>
  <c r="B40" i="8" a="1"/>
  <c r="B40" i="8" s="1"/>
  <c r="B38" i="8" a="1"/>
  <c r="B38" i="8" s="1"/>
  <c r="B36" i="8" a="1"/>
  <c r="B36" i="8" s="1"/>
  <c r="B34" i="8" a="1"/>
  <c r="B34" i="8" s="1"/>
  <c r="B32" i="8" a="1"/>
  <c r="B32" i="8" s="1"/>
  <c r="B30" i="8" a="1"/>
  <c r="B30" i="8" s="1"/>
  <c r="B28" i="8" a="1"/>
  <c r="B28" i="8" s="1"/>
  <c r="B26" i="8" a="1"/>
  <c r="B26" i="8" s="1"/>
  <c r="B24" i="8" a="1"/>
  <c r="B24" i="8" s="1"/>
  <c r="B22" i="8" a="1"/>
  <c r="B22" i="8" s="1"/>
  <c r="B20" i="8" a="1"/>
  <c r="B20" i="8" s="1"/>
  <c r="B18" i="8" a="1"/>
  <c r="B18" i="8" s="1"/>
  <c r="B16" i="8" a="1"/>
  <c r="B16" i="8" s="1"/>
  <c r="B14" i="8" a="1"/>
  <c r="B14" i="8" s="1"/>
  <c r="B12" i="8" a="1"/>
  <c r="B12" i="8" s="1"/>
  <c r="B10" i="8" a="1"/>
  <c r="B10" i="8" s="1"/>
  <c r="B8" i="8" a="1"/>
  <c r="B8" i="8" s="1"/>
  <c r="B6" i="8" a="1"/>
  <c r="B6" i="8" s="1"/>
  <c r="B107" i="8" a="1"/>
  <c r="B107" i="8" s="1"/>
  <c r="B103" i="8" a="1"/>
  <c r="B103" i="8" s="1"/>
  <c r="B97" i="8" a="1"/>
  <c r="B97" i="8" s="1"/>
  <c r="B93" i="8" a="1"/>
  <c r="B93" i="8" s="1"/>
  <c r="B89" i="8" a="1"/>
  <c r="B89" i="8" s="1"/>
  <c r="B83" i="8" a="1"/>
  <c r="B83" i="8" s="1"/>
  <c r="B77" i="8" a="1"/>
  <c r="B77" i="8" s="1"/>
  <c r="B73" i="8" a="1"/>
  <c r="B73" i="8" s="1"/>
  <c r="B69" i="8" a="1"/>
  <c r="B69" i="8" s="1"/>
  <c r="B63" i="8" a="1"/>
  <c r="B63" i="8" s="1"/>
  <c r="B57" i="8" a="1"/>
  <c r="B57" i="8" s="1"/>
  <c r="B51" i="8" a="1"/>
  <c r="B51" i="8" s="1"/>
  <c r="B45" i="8" a="1"/>
  <c r="B45" i="8" s="1"/>
  <c r="B39" i="8" a="1"/>
  <c r="B39" i="8" s="1"/>
  <c r="B33" i="8" a="1"/>
  <c r="B33" i="8" s="1"/>
  <c r="B27" i="8" a="1"/>
  <c r="B27" i="8" s="1"/>
  <c r="B21" i="8" a="1"/>
  <c r="B21" i="8" s="1"/>
  <c r="B15" i="8" a="1"/>
  <c r="B15" i="8" s="1"/>
  <c r="B9" i="8" a="1"/>
  <c r="B9" i="8" s="1"/>
  <c r="B109" i="8" a="1"/>
  <c r="B109" i="8" s="1"/>
  <c r="B108" i="8" a="1"/>
  <c r="B108" i="8" s="1"/>
  <c r="B105" i="8" a="1"/>
  <c r="B105" i="8" s="1"/>
  <c r="B99" i="8" a="1"/>
  <c r="B99" i="8" s="1"/>
  <c r="B95" i="8" a="1"/>
  <c r="B95" i="8" s="1"/>
  <c r="B91" i="8" a="1"/>
  <c r="B91" i="8" s="1"/>
  <c r="B85" i="8" a="1"/>
  <c r="B85" i="8" s="1"/>
  <c r="B81" i="8" a="1"/>
  <c r="B81" i="8" s="1"/>
  <c r="B75" i="8" a="1"/>
  <c r="B75" i="8" s="1"/>
  <c r="B67" i="8" a="1"/>
  <c r="B67" i="8" s="1"/>
  <c r="B61" i="8" a="1"/>
  <c r="B61" i="8" s="1"/>
  <c r="B55" i="8" a="1"/>
  <c r="B55" i="8" s="1"/>
  <c r="B49" i="8" a="1"/>
  <c r="B49" i="8" s="1"/>
  <c r="B43" i="8" a="1"/>
  <c r="B43" i="8" s="1"/>
  <c r="B37" i="8" a="1"/>
  <c r="B37" i="8" s="1"/>
  <c r="B31" i="8" a="1"/>
  <c r="B31" i="8" s="1"/>
  <c r="B25" i="8" a="1"/>
  <c r="B25" i="8" s="1"/>
  <c r="B19" i="8" a="1"/>
  <c r="B19" i="8" s="1"/>
  <c r="B13" i="8" a="1"/>
  <c r="B13" i="8" s="1"/>
  <c r="B7" i="8" a="1"/>
  <c r="B7" i="8" s="1"/>
  <c r="B101" i="7" a="1"/>
  <c r="B101" i="7" s="1"/>
  <c r="B93" i="7" a="1"/>
  <c r="B93" i="7" s="1"/>
  <c r="B85" i="7" a="1"/>
  <c r="B85" i="7" s="1"/>
  <c r="B79" i="7" a="1"/>
  <c r="B79" i="7" s="1"/>
  <c r="B73" i="7" a="1"/>
  <c r="B73" i="7" s="1"/>
  <c r="B65" i="7" a="1"/>
  <c r="B65" i="7" s="1"/>
  <c r="B61" i="7" a="1"/>
  <c r="B61" i="7" s="1"/>
  <c r="B53" i="7" a="1"/>
  <c r="B53" i="7" s="1"/>
  <c r="B47" i="7" a="1"/>
  <c r="B47" i="7" s="1"/>
  <c r="B41" i="7" a="1"/>
  <c r="B41" i="7" s="1"/>
  <c r="B35" i="7" a="1"/>
  <c r="B35" i="7" s="1"/>
  <c r="B29" i="7" a="1"/>
  <c r="B29" i="7" s="1"/>
  <c r="B23" i="7" a="1"/>
  <c r="B23" i="7" s="1"/>
  <c r="B17" i="7" a="1"/>
  <c r="B17" i="7" s="1"/>
  <c r="B11" i="7" a="1"/>
  <c r="B11" i="7" s="1"/>
  <c r="B106" i="7" a="1"/>
  <c r="B106" i="7" s="1"/>
  <c r="B104" i="7" a="1"/>
  <c r="B104" i="7" s="1"/>
  <c r="B102" i="7" a="1"/>
  <c r="B102" i="7" s="1"/>
  <c r="B100" i="7" a="1"/>
  <c r="B100" i="7" s="1"/>
  <c r="B98" i="7" a="1"/>
  <c r="B98" i="7" s="1"/>
  <c r="B96" i="7" a="1"/>
  <c r="B96" i="7" s="1"/>
  <c r="B94" i="7" a="1"/>
  <c r="B94" i="7" s="1"/>
  <c r="B92" i="7" a="1"/>
  <c r="B92" i="7" s="1"/>
  <c r="B90" i="7" a="1"/>
  <c r="B90" i="7" s="1"/>
  <c r="B88" i="7" a="1"/>
  <c r="B88" i="7" s="1"/>
  <c r="B86" i="7" a="1"/>
  <c r="B86" i="7" s="1"/>
  <c r="B84" i="7" a="1"/>
  <c r="B84" i="7" s="1"/>
  <c r="B82" i="7" a="1"/>
  <c r="B82" i="7" s="1"/>
  <c r="B80" i="7" a="1"/>
  <c r="B80" i="7" s="1"/>
  <c r="B78" i="7" a="1"/>
  <c r="B78" i="7" s="1"/>
  <c r="B76" i="7" a="1"/>
  <c r="B76" i="7" s="1"/>
  <c r="B74" i="7" a="1"/>
  <c r="B74" i="7" s="1"/>
  <c r="B72" i="7" a="1"/>
  <c r="B72" i="7" s="1"/>
  <c r="B70" i="7" a="1"/>
  <c r="B70" i="7" s="1"/>
  <c r="B68" i="7" a="1"/>
  <c r="B68" i="7" s="1"/>
  <c r="B66" i="7" a="1"/>
  <c r="B66" i="7" s="1"/>
  <c r="B64" i="7" a="1"/>
  <c r="B64" i="7" s="1"/>
  <c r="B62" i="7" a="1"/>
  <c r="B62" i="7" s="1"/>
  <c r="B60" i="7" a="1"/>
  <c r="B60" i="7" s="1"/>
  <c r="B58" i="7" a="1"/>
  <c r="B58" i="7" s="1"/>
  <c r="B56" i="7" a="1"/>
  <c r="B56" i="7" s="1"/>
  <c r="B54" i="7" a="1"/>
  <c r="B54" i="7" s="1"/>
  <c r="B52" i="7" a="1"/>
  <c r="B52" i="7" s="1"/>
  <c r="B50" i="7" a="1"/>
  <c r="B50" i="7" s="1"/>
  <c r="B48" i="7" a="1"/>
  <c r="B48" i="7" s="1"/>
  <c r="B46" i="7" a="1"/>
  <c r="B46" i="7" s="1"/>
  <c r="B44" i="7" a="1"/>
  <c r="B44" i="7" s="1"/>
  <c r="B42" i="7" a="1"/>
  <c r="B42" i="7" s="1"/>
  <c r="B40" i="7" a="1"/>
  <c r="B40" i="7" s="1"/>
  <c r="B38" i="7" a="1"/>
  <c r="B38" i="7" s="1"/>
  <c r="B36" i="7" a="1"/>
  <c r="B36" i="7" s="1"/>
  <c r="B34" i="7" a="1"/>
  <c r="B34" i="7" s="1"/>
  <c r="B32" i="7" a="1"/>
  <c r="B32" i="7" s="1"/>
  <c r="B30" i="7" a="1"/>
  <c r="B30" i="7" s="1"/>
  <c r="B28" i="7" a="1"/>
  <c r="B28" i="7" s="1"/>
  <c r="B26" i="7" a="1"/>
  <c r="B26" i="7" s="1"/>
  <c r="B24" i="7" a="1"/>
  <c r="B24" i="7" s="1"/>
  <c r="B22" i="7" a="1"/>
  <c r="B22" i="7" s="1"/>
  <c r="B20" i="7" a="1"/>
  <c r="B20" i="7" s="1"/>
  <c r="B18" i="7" a="1"/>
  <c r="B18" i="7" s="1"/>
  <c r="B16" i="7" a="1"/>
  <c r="B16" i="7" s="1"/>
  <c r="B14" i="7" a="1"/>
  <c r="B14" i="7" s="1"/>
  <c r="B12" i="7" a="1"/>
  <c r="B12" i="7" s="1"/>
  <c r="B10" i="7" a="1"/>
  <c r="B10" i="7" s="1"/>
  <c r="B8" i="7" a="1"/>
  <c r="B8" i="7" s="1"/>
  <c r="B6" i="7" a="1"/>
  <c r="B6" i="7" s="1"/>
  <c r="B103" i="7" a="1"/>
  <c r="B103" i="7" s="1"/>
  <c r="B99" i="7" a="1"/>
  <c r="B99" i="7" s="1"/>
  <c r="B97" i="7" a="1"/>
  <c r="B97" i="7" s="1"/>
  <c r="B95" i="7" a="1"/>
  <c r="B95" i="7" s="1"/>
  <c r="B89" i="7" a="1"/>
  <c r="B89" i="7" s="1"/>
  <c r="B87" i="7" a="1"/>
  <c r="B87" i="7" s="1"/>
  <c r="B81" i="7" a="1"/>
  <c r="B81" i="7" s="1"/>
  <c r="B75" i="7" a="1"/>
  <c r="B75" i="7" s="1"/>
  <c r="B69" i="7" a="1"/>
  <c r="B69" i="7" s="1"/>
  <c r="B63" i="7" a="1"/>
  <c r="B63" i="7" s="1"/>
  <c r="B59" i="7" a="1"/>
  <c r="B59" i="7" s="1"/>
  <c r="B55" i="7" a="1"/>
  <c r="B55" i="7" s="1"/>
  <c r="B49" i="7" a="1"/>
  <c r="B49" i="7" s="1"/>
  <c r="B43" i="7" a="1"/>
  <c r="B43" i="7" s="1"/>
  <c r="B37" i="7" a="1"/>
  <c r="B37" i="7" s="1"/>
  <c r="B31" i="7" a="1"/>
  <c r="B31" i="7" s="1"/>
  <c r="B25" i="7" a="1"/>
  <c r="B25" i="7" s="1"/>
  <c r="B19" i="7" a="1"/>
  <c r="B19" i="7" s="1"/>
  <c r="B13" i="7" a="1"/>
  <c r="B13" i="7" s="1"/>
  <c r="B7" i="7" a="1"/>
  <c r="B7" i="7" s="1"/>
  <c r="B105" i="7" a="1"/>
  <c r="B105" i="7" s="1"/>
  <c r="B91" i="7" a="1"/>
  <c r="B91" i="7" s="1"/>
  <c r="B83" i="7" a="1"/>
  <c r="B83" i="7" s="1"/>
  <c r="B77" i="7" a="1"/>
  <c r="B77" i="7" s="1"/>
  <c r="B71" i="7" a="1"/>
  <c r="B71" i="7" s="1"/>
  <c r="B67" i="7" a="1"/>
  <c r="B67" i="7" s="1"/>
  <c r="B57" i="7" a="1"/>
  <c r="B57" i="7" s="1"/>
  <c r="B51" i="7" a="1"/>
  <c r="B51" i="7" s="1"/>
  <c r="B45" i="7" a="1"/>
  <c r="B45" i="7" s="1"/>
  <c r="B39" i="7" a="1"/>
  <c r="B39" i="7" s="1"/>
  <c r="B33" i="7" a="1"/>
  <c r="B33" i="7" s="1"/>
  <c r="B27" i="7" a="1"/>
  <c r="B27" i="7" s="1"/>
  <c r="B21" i="7" a="1"/>
  <c r="B21" i="7" s="1"/>
  <c r="B15" i="7" a="1"/>
  <c r="B15" i="7" s="1"/>
  <c r="B9" i="7" a="1"/>
  <c r="B9" i="7" s="1"/>
  <c r="B106" i="6" a="1"/>
  <c r="B106" i="6" s="1"/>
  <c r="B104" i="6" a="1"/>
  <c r="B104" i="6" s="1"/>
  <c r="B102" i="6" a="1"/>
  <c r="B102" i="6" s="1"/>
  <c r="B100" i="6" a="1"/>
  <c r="B100" i="6" s="1"/>
  <c r="B98" i="6" a="1"/>
  <c r="B98" i="6" s="1"/>
  <c r="B96" i="6" a="1"/>
  <c r="B96" i="6" s="1"/>
  <c r="B94" i="6" a="1"/>
  <c r="B94" i="6" s="1"/>
  <c r="B92" i="6" a="1"/>
  <c r="B92" i="6" s="1"/>
  <c r="B90" i="6" a="1"/>
  <c r="B90" i="6" s="1"/>
  <c r="B88" i="6" a="1"/>
  <c r="B88" i="6" s="1"/>
  <c r="B86" i="6" a="1"/>
  <c r="B86" i="6" s="1"/>
  <c r="B84" i="6" a="1"/>
  <c r="B84" i="6" s="1"/>
  <c r="B82" i="6" a="1"/>
  <c r="B82" i="6" s="1"/>
  <c r="B80" i="6" a="1"/>
  <c r="B80" i="6" s="1"/>
  <c r="B78" i="6" a="1"/>
  <c r="B78" i="6" s="1"/>
  <c r="B76" i="6" a="1"/>
  <c r="B76" i="6" s="1"/>
  <c r="B74" i="6" a="1"/>
  <c r="B74" i="6" s="1"/>
  <c r="B72" i="6" a="1"/>
  <c r="B72" i="6" s="1"/>
  <c r="B70" i="6" a="1"/>
  <c r="B70" i="6" s="1"/>
  <c r="B68" i="6" a="1"/>
  <c r="B68" i="6" s="1"/>
  <c r="B66" i="6" a="1"/>
  <c r="B66" i="6" s="1"/>
  <c r="B64" i="6" a="1"/>
  <c r="B64" i="6" s="1"/>
  <c r="B62" i="6" a="1"/>
  <c r="B62" i="6" s="1"/>
  <c r="B60" i="6" a="1"/>
  <c r="B60" i="6" s="1"/>
  <c r="B58" i="6" a="1"/>
  <c r="B58" i="6" s="1"/>
  <c r="B56" i="6" a="1"/>
  <c r="B56" i="6" s="1"/>
  <c r="B54" i="6" a="1"/>
  <c r="B54" i="6" s="1"/>
  <c r="B52" i="6" a="1"/>
  <c r="B52" i="6" s="1"/>
  <c r="B50" i="6" a="1"/>
  <c r="B50" i="6" s="1"/>
  <c r="B48" i="6" a="1"/>
  <c r="B48" i="6" s="1"/>
  <c r="B46" i="6" a="1"/>
  <c r="B46" i="6" s="1"/>
  <c r="B44" i="6" a="1"/>
  <c r="B44" i="6" s="1"/>
  <c r="B42" i="6" a="1"/>
  <c r="B42" i="6" s="1"/>
  <c r="B40" i="6" a="1"/>
  <c r="B40" i="6" s="1"/>
  <c r="B38" i="6" a="1"/>
  <c r="B38" i="6" s="1"/>
  <c r="B36" i="6" a="1"/>
  <c r="B36" i="6" s="1"/>
  <c r="B34" i="6" a="1"/>
  <c r="B34" i="6" s="1"/>
  <c r="B32" i="6" a="1"/>
  <c r="B32" i="6" s="1"/>
  <c r="B30" i="6" a="1"/>
  <c r="B30" i="6" s="1"/>
  <c r="B28" i="6" a="1"/>
  <c r="B28" i="6" s="1"/>
  <c r="B26" i="6" a="1"/>
  <c r="B26" i="6" s="1"/>
  <c r="B24" i="6" a="1"/>
  <c r="B24" i="6" s="1"/>
  <c r="B22" i="6" a="1"/>
  <c r="B22" i="6" s="1"/>
  <c r="B20" i="6" a="1"/>
  <c r="B20" i="6" s="1"/>
  <c r="B18" i="6" a="1"/>
  <c r="B18" i="6" s="1"/>
  <c r="B16" i="6" a="1"/>
  <c r="B16" i="6" s="1"/>
  <c r="B14" i="6" a="1"/>
  <c r="B14" i="6" s="1"/>
  <c r="B12" i="6" a="1"/>
  <c r="B12" i="6" s="1"/>
  <c r="B10" i="6" a="1"/>
  <c r="B10" i="6" s="1"/>
  <c r="B8" i="6" a="1"/>
  <c r="B8" i="6" s="1"/>
  <c r="B6" i="6" a="1"/>
  <c r="B6" i="6" s="1"/>
  <c r="B99" i="6" a="1"/>
  <c r="B99" i="6" s="1"/>
  <c r="B91" i="6" a="1"/>
  <c r="B91" i="6" s="1"/>
  <c r="B83" i="6" a="1"/>
  <c r="B83" i="6" s="1"/>
  <c r="B75" i="6" a="1"/>
  <c r="B75" i="6" s="1"/>
  <c r="B67" i="6" a="1"/>
  <c r="B67" i="6" s="1"/>
  <c r="B59" i="6" a="1"/>
  <c r="B59" i="6" s="1"/>
  <c r="B51" i="6" a="1"/>
  <c r="B51" i="6" s="1"/>
  <c r="B43" i="6" a="1"/>
  <c r="B43" i="6" s="1"/>
  <c r="B85" i="6" a="1"/>
  <c r="B85" i="6" s="1"/>
  <c r="B105" i="6" a="1"/>
  <c r="B105" i="6" s="1"/>
  <c r="B97" i="6" a="1"/>
  <c r="B97" i="6" s="1"/>
  <c r="B89" i="6" a="1"/>
  <c r="B89" i="6" s="1"/>
  <c r="B81" i="6" a="1"/>
  <c r="B81" i="6" s="1"/>
  <c r="B73" i="6" a="1"/>
  <c r="B73" i="6" s="1"/>
  <c r="B65" i="6" a="1"/>
  <c r="B65" i="6" s="1"/>
  <c r="B57" i="6" a="1"/>
  <c r="B57" i="6" s="1"/>
  <c r="B49" i="6" a="1"/>
  <c r="B49" i="6" s="1"/>
  <c r="B41" i="6" a="1"/>
  <c r="B41" i="6" s="1"/>
  <c r="B35" i="6" a="1"/>
  <c r="B35" i="6" s="1"/>
  <c r="B31" i="6" a="1"/>
  <c r="B31" i="6" s="1"/>
  <c r="B27" i="6" a="1"/>
  <c r="B27" i="6" s="1"/>
  <c r="B23" i="6" a="1"/>
  <c r="B23" i="6" s="1"/>
  <c r="B19" i="6" a="1"/>
  <c r="B19" i="6" s="1"/>
  <c r="B15" i="6" a="1"/>
  <c r="B15" i="6" s="1"/>
  <c r="B11" i="6" a="1"/>
  <c r="B11" i="6" s="1"/>
  <c r="B7" i="6" a="1"/>
  <c r="B7" i="6" s="1"/>
  <c r="B93" i="6" a="1"/>
  <c r="B93" i="6" s="1"/>
  <c r="B13" i="6" a="1"/>
  <c r="B13" i="6" s="1"/>
  <c r="B103" i="6" a="1"/>
  <c r="B103" i="6" s="1"/>
  <c r="B95" i="6" a="1"/>
  <c r="B95" i="6" s="1"/>
  <c r="B87" i="6" a="1"/>
  <c r="B87" i="6" s="1"/>
  <c r="B79" i="6" a="1"/>
  <c r="B79" i="6" s="1"/>
  <c r="B71" i="6" a="1"/>
  <c r="B71" i="6" s="1"/>
  <c r="B63" i="6" a="1"/>
  <c r="B63" i="6" s="1"/>
  <c r="B55" i="6" a="1"/>
  <c r="B55" i="6" s="1"/>
  <c r="B47" i="6" a="1"/>
  <c r="B47" i="6" s="1"/>
  <c r="B39" i="6" a="1"/>
  <c r="B39" i="6" s="1"/>
  <c r="B101" i="6" a="1"/>
  <c r="B101" i="6" s="1"/>
  <c r="B77" i="6" a="1"/>
  <c r="B77" i="6" s="1"/>
  <c r="B69" i="6" a="1"/>
  <c r="B69" i="6" s="1"/>
  <c r="B61" i="6" a="1"/>
  <c r="B61" i="6" s="1"/>
  <c r="B53" i="6" a="1"/>
  <c r="B53" i="6" s="1"/>
  <c r="B45" i="6" a="1"/>
  <c r="B45" i="6" s="1"/>
  <c r="B37" i="6" a="1"/>
  <c r="B37" i="6" s="1"/>
  <c r="B33" i="6" a="1"/>
  <c r="B33" i="6" s="1"/>
  <c r="B29" i="6" a="1"/>
  <c r="B29" i="6" s="1"/>
  <c r="B25" i="6" a="1"/>
  <c r="B25" i="6" s="1"/>
  <c r="B21" i="6" a="1"/>
  <c r="B21" i="6" s="1"/>
  <c r="B17" i="6" a="1"/>
  <c r="B17" i="6" s="1"/>
  <c r="B9" i="6" a="1"/>
  <c r="B9" i="6" s="1"/>
  <c r="B103" i="4" a="1"/>
  <c r="B103" i="4" s="1"/>
  <c r="B97" i="4" a="1"/>
  <c r="B97" i="4" s="1"/>
  <c r="B91" i="4" a="1"/>
  <c r="B91" i="4" s="1"/>
  <c r="B87" i="4" a="1"/>
  <c r="B87" i="4" s="1"/>
  <c r="B83" i="4" a="1"/>
  <c r="B83" i="4" s="1"/>
  <c r="B79" i="4" a="1"/>
  <c r="B79" i="4" s="1"/>
  <c r="B77" i="4" a="1"/>
  <c r="B77" i="4" s="1"/>
  <c r="B106" i="4" a="1"/>
  <c r="B106" i="4" s="1"/>
  <c r="B104" i="4" a="1"/>
  <c r="B104" i="4" s="1"/>
  <c r="B102" i="4" a="1"/>
  <c r="B102" i="4" s="1"/>
  <c r="B100" i="4" a="1"/>
  <c r="B100" i="4" s="1"/>
  <c r="B98" i="4" a="1"/>
  <c r="B98" i="4" s="1"/>
  <c r="B96" i="4" a="1"/>
  <c r="B96" i="4" s="1"/>
  <c r="B94" i="4" a="1"/>
  <c r="B94" i="4" s="1"/>
  <c r="B92" i="4" a="1"/>
  <c r="B92" i="4" s="1"/>
  <c r="B90" i="4" a="1"/>
  <c r="B90" i="4" s="1"/>
  <c r="B88" i="4" a="1"/>
  <c r="B88" i="4" s="1"/>
  <c r="B86" i="4" a="1"/>
  <c r="B86" i="4" s="1"/>
  <c r="B84" i="4" a="1"/>
  <c r="B84" i="4" s="1"/>
  <c r="B82" i="4" a="1"/>
  <c r="B82" i="4" s="1"/>
  <c r="B80" i="4" a="1"/>
  <c r="B80" i="4" s="1"/>
  <c r="B78" i="4" a="1"/>
  <c r="B78" i="4" s="1"/>
  <c r="B76" i="4" a="1"/>
  <c r="B76" i="4" s="1"/>
  <c r="B74" i="4" a="1"/>
  <c r="B74" i="4" s="1"/>
  <c r="B72" i="4" a="1"/>
  <c r="B72" i="4" s="1"/>
  <c r="B70" i="4" a="1"/>
  <c r="B70" i="4" s="1"/>
  <c r="B68" i="4" a="1"/>
  <c r="B68" i="4" s="1"/>
  <c r="B66" i="4" a="1"/>
  <c r="B66" i="4" s="1"/>
  <c r="B64" i="4" a="1"/>
  <c r="B64" i="4" s="1"/>
  <c r="B62" i="4" a="1"/>
  <c r="B62" i="4" s="1"/>
  <c r="B60" i="4" a="1"/>
  <c r="B60" i="4" s="1"/>
  <c r="B58" i="4" a="1"/>
  <c r="B58" i="4" s="1"/>
  <c r="B56" i="4" a="1"/>
  <c r="B56" i="4" s="1"/>
  <c r="B54" i="4" a="1"/>
  <c r="B54" i="4" s="1"/>
  <c r="B52" i="4" a="1"/>
  <c r="B52" i="4" s="1"/>
  <c r="B50" i="4" a="1"/>
  <c r="B50" i="4" s="1"/>
  <c r="B48" i="4" a="1"/>
  <c r="B48" i="4" s="1"/>
  <c r="B46" i="4" a="1"/>
  <c r="B46" i="4" s="1"/>
  <c r="B44" i="4" a="1"/>
  <c r="B44" i="4" s="1"/>
  <c r="B42" i="4" a="1"/>
  <c r="B42" i="4" s="1"/>
  <c r="B40" i="4" a="1"/>
  <c r="B40" i="4" s="1"/>
  <c r="B38" i="4" a="1"/>
  <c r="B38" i="4" s="1"/>
  <c r="B36" i="4" a="1"/>
  <c r="B36" i="4" s="1"/>
  <c r="B34" i="4" a="1"/>
  <c r="B34" i="4" s="1"/>
  <c r="B32" i="4" a="1"/>
  <c r="B32" i="4" s="1"/>
  <c r="B30" i="4" a="1"/>
  <c r="B30" i="4" s="1"/>
  <c r="B28" i="4" a="1"/>
  <c r="B28" i="4" s="1"/>
  <c r="B26" i="4" a="1"/>
  <c r="B26" i="4" s="1"/>
  <c r="B24" i="4" a="1"/>
  <c r="B24" i="4" s="1"/>
  <c r="B22" i="4" a="1"/>
  <c r="B22" i="4" s="1"/>
  <c r="B20" i="4" a="1"/>
  <c r="B20" i="4" s="1"/>
  <c r="B18" i="4" a="1"/>
  <c r="B18" i="4" s="1"/>
  <c r="B16" i="4" a="1"/>
  <c r="B16" i="4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108" i="4" a="1"/>
  <c r="B108" i="4" s="1"/>
  <c r="B105" i="4" a="1"/>
  <c r="B105" i="4" s="1"/>
  <c r="B101" i="4" a="1"/>
  <c r="B101" i="4" s="1"/>
  <c r="B99" i="4" a="1"/>
  <c r="B99" i="4" s="1"/>
  <c r="B95" i="4" a="1"/>
  <c r="B95" i="4" s="1"/>
  <c r="B93" i="4" a="1"/>
  <c r="B93" i="4" s="1"/>
  <c r="B89" i="4" a="1"/>
  <c r="B89" i="4" s="1"/>
  <c r="B85" i="4" a="1"/>
  <c r="B85" i="4" s="1"/>
  <c r="B81" i="4" a="1"/>
  <c r="B81" i="4" s="1"/>
  <c r="B75" i="4" a="1"/>
  <c r="B75" i="4" s="1"/>
  <c r="B13" i="4" a="1"/>
  <c r="B13" i="4" s="1"/>
  <c r="B21" i="4" a="1"/>
  <c r="B21" i="4" s="1"/>
  <c r="B29" i="4" a="1"/>
  <c r="B29" i="4" s="1"/>
  <c r="B37" i="4" a="1"/>
  <c r="B37" i="4" s="1"/>
  <c r="B45" i="4" a="1"/>
  <c r="B45" i="4" s="1"/>
  <c r="B53" i="4" a="1"/>
  <c r="B53" i="4" s="1"/>
  <c r="B69" i="4" a="1"/>
  <c r="B69" i="4" s="1"/>
  <c r="B7" i="4" a="1"/>
  <c r="B7" i="4" s="1"/>
  <c r="B15" i="4" a="1"/>
  <c r="B15" i="4" s="1"/>
  <c r="B23" i="4" a="1"/>
  <c r="B23" i="4" s="1"/>
  <c r="B31" i="4" a="1"/>
  <c r="B31" i="4" s="1"/>
  <c r="B39" i="4" a="1"/>
  <c r="B39" i="4" s="1"/>
  <c r="B47" i="4" a="1"/>
  <c r="B47" i="4" s="1"/>
  <c r="B55" i="4" a="1"/>
  <c r="B55" i="4" s="1"/>
  <c r="B63" i="4" a="1"/>
  <c r="B63" i="4" s="1"/>
  <c r="B71" i="4" a="1"/>
  <c r="B71" i="4" s="1"/>
  <c r="B61" i="4" a="1"/>
  <c r="B61" i="4" s="1"/>
  <c r="B9" i="4" a="1"/>
  <c r="B9" i="4" s="1"/>
  <c r="B17" i="4" a="1"/>
  <c r="B17" i="4" s="1"/>
  <c r="B25" i="4" a="1"/>
  <c r="B25" i="4" s="1"/>
  <c r="B33" i="4" a="1"/>
  <c r="B33" i="4" s="1"/>
  <c r="B41" i="4" a="1"/>
  <c r="B41" i="4" s="1"/>
  <c r="B49" i="4" a="1"/>
  <c r="B49" i="4" s="1"/>
  <c r="B57" i="4" a="1"/>
  <c r="B57" i="4" s="1"/>
  <c r="B65" i="4" a="1"/>
  <c r="B65" i="4" s="1"/>
  <c r="B73" i="4" a="1"/>
  <c r="B73" i="4" s="1"/>
  <c r="B109" i="4" a="1"/>
  <c r="B109" i="4" s="1"/>
  <c r="B107" i="4" a="1"/>
  <c r="B107" i="4" s="1"/>
  <c r="B109" i="6" a="1"/>
  <c r="B109" i="6" s="1"/>
  <c r="B107" i="6" a="1"/>
  <c r="B107" i="6" s="1"/>
  <c r="B108" i="6" a="1"/>
  <c r="B108" i="6" s="1"/>
  <c r="B109" i="7" a="1"/>
  <c r="B109" i="7" s="1"/>
  <c r="B107" i="7" a="1"/>
  <c r="B107" i="7" s="1"/>
  <c r="B108" i="7" a="1"/>
  <c r="B108" i="7" s="1"/>
</calcChain>
</file>

<file path=xl/sharedStrings.xml><?xml version="1.0" encoding="utf-8"?>
<sst xmlns="http://schemas.openxmlformats.org/spreadsheetml/2006/main" count="67" uniqueCount="49">
  <si>
    <t>Дата</t>
  </si>
  <si>
    <t>№ п/п урока</t>
  </si>
  <si>
    <t>Дни недели</t>
  </si>
  <si>
    <t>Понедельник</t>
  </si>
  <si>
    <t>Вторник</t>
  </si>
  <si>
    <t>Четверг</t>
  </si>
  <si>
    <t>11 "А"</t>
  </si>
  <si>
    <t>Среда</t>
  </si>
  <si>
    <t>7 "А"</t>
  </si>
  <si>
    <t>Пятница</t>
  </si>
  <si>
    <t>9 "А"</t>
  </si>
  <si>
    <t>7 "Б"</t>
  </si>
  <si>
    <t>9 "Б"</t>
  </si>
  <si>
    <t>Каникулы и праздники</t>
  </si>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</sst>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selection activeCell="B5" sqref="B5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8" max="8" width="14.5703125" customWidth="1"/>
  </cols>
  <sheetData>
    <row r="1" spans="1:7" ht="15.75" thickBot="1" x14ac:dyDescent="0.3">
      <c r="D1" t="s">
        <v>6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 t="s">
        <v>7</v>
      </c>
      <c r="F4" s="6"/>
      <c r="G4" s="6"/>
    </row>
    <row r="5" spans="1:7" ht="16.5" thickTop="1" thickBot="1" x14ac:dyDescent="0.3">
      <c r="A5" s="5">
        <v>1</v>
      </c>
      <c r="B5" s="9">
        <f t="array" aca="1" ref="B5" ca="1">MIN(IF(C$4:G$4&lt;&gt;"",C$3:G$3+DATE(YEAR(EDATE(TODAY(),-7)),9,8)-WEEKDAY(DATE(YEAR(EDATE(TODAY(),-7)),9,1),2)))</f>
        <v>45173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IFERROR(SMALL(IF(ISNA(MATCH(B$5-WEEKDAY(B$5,2)+ROW($1:$99)*7-7+C$3:G$3,Праздники!A:A,))*(C$4:G$4&lt;&gt;"")*(B$5-WEEKDAY(B$5,2)+ROW($1:$99)*7-7+C$3:G$3&lt;--"25.5.24"),B$5-WEEKDAY(B$5,2)+ROW($1:$99)*7-7+C$3:G$3),ROW(B2)),"")</f>
        <v>45174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IFERROR(SMALL(IF(ISNA(MATCH(B$5-WEEKDAY(B$5,2)+ROW($1:$99)*7-7+C$3:G$3,Праздники!A:A,))*(C$4:G$4&lt;&gt;"")*(B$5-WEEKDAY(B$5,2)+ROW($1:$99)*7-7+C$3:G$3&lt;--"25.5.24"),B$5-WEEKDAY(B$5,2)+ROW($1:$99)*7-7+C$3:G$3),ROW(B3)),"")</f>
        <v>45175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IFERROR(SMALL(IF(ISNA(MATCH(B$5-WEEKDAY(B$5,2)+ROW($1:$99)*7-7+C$3:G$3,Праздники!A:A,))*(C$4:G$4&lt;&gt;"")*(B$5-WEEKDAY(B$5,2)+ROW($1:$99)*7-7+C$3:G$3&lt;--"25.5.24"),B$5-WEEKDAY(B$5,2)+ROW($1:$99)*7-7+C$3:G$3),ROW(B4)),"")</f>
        <v>45180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IFERROR(SMALL(IF(ISNA(MATCH(B$5-WEEKDAY(B$5,2)+ROW($1:$99)*7-7+C$3:G$3,Праздники!A:A,))*(C$4:G$4&lt;&gt;"")*(B$5-WEEKDAY(B$5,2)+ROW($1:$99)*7-7+C$3:G$3&lt;--"25.5.24"),B$5-WEEKDAY(B$5,2)+ROW($1:$99)*7-7+C$3:G$3),ROW(B5)),"")</f>
        <v>45181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IFERROR(SMALL(IF(ISNA(MATCH(B$5-WEEKDAY(B$5,2)+ROW($1:$99)*7-7+C$3:G$3,Праздники!A:A,))*(C$4:G$4&lt;&gt;"")*(B$5-WEEKDAY(B$5,2)+ROW($1:$99)*7-7+C$3:G$3&lt;--"25.5.24"),B$5-WEEKDAY(B$5,2)+ROW($1:$99)*7-7+C$3:G$3),ROW(B6)),"")</f>
        <v>45182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IFERROR(SMALL(IF(ISNA(MATCH(B$5-WEEKDAY(B$5,2)+ROW($1:$99)*7-7+C$3:G$3,Праздники!A:A,))*(C$4:G$4&lt;&gt;"")*(B$5-WEEKDAY(B$5,2)+ROW($1:$99)*7-7+C$3:G$3&lt;--"25.5.24"),B$5-WEEKDAY(B$5,2)+ROW($1:$99)*7-7+C$3:G$3),ROW(B7)),"")</f>
        <v>45187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IFERROR(SMALL(IF(ISNA(MATCH(B$5-WEEKDAY(B$5,2)+ROW($1:$99)*7-7+C$3:G$3,Праздники!A:A,))*(C$4:G$4&lt;&gt;"")*(B$5-WEEKDAY(B$5,2)+ROW($1:$99)*7-7+C$3:G$3&lt;--"25.5.24"),B$5-WEEKDAY(B$5,2)+ROW($1:$99)*7-7+C$3:G$3),ROW(B8)),"")</f>
        <v>45188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IFERROR(SMALL(IF(ISNA(MATCH(B$5-WEEKDAY(B$5,2)+ROW($1:$99)*7-7+C$3:G$3,Праздники!A:A,))*(C$4:G$4&lt;&gt;"")*(B$5-WEEKDAY(B$5,2)+ROW($1:$99)*7-7+C$3:G$3&lt;--"25.5.24"),B$5-WEEKDAY(B$5,2)+ROW($1:$99)*7-7+C$3:G$3),ROW(B9)),"")</f>
        <v>45189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IFERROR(SMALL(IF(ISNA(MATCH(B$5-WEEKDAY(B$5,2)+ROW($1:$99)*7-7+C$3:G$3,Праздники!A:A,))*(C$4:G$4&lt;&gt;"")*(B$5-WEEKDAY(B$5,2)+ROW($1:$99)*7-7+C$3:G$3&lt;--"25.5.24"),B$5-WEEKDAY(B$5,2)+ROW($1:$99)*7-7+C$3:G$3),ROW(B10)),"")</f>
        <v>45194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IFERROR(SMALL(IF(ISNA(MATCH(B$5-WEEKDAY(B$5,2)+ROW($1:$99)*7-7+C$3:G$3,Праздники!A:A,))*(C$4:G$4&lt;&gt;"")*(B$5-WEEKDAY(B$5,2)+ROW($1:$99)*7-7+C$3:G$3&lt;--"25.5.24"),B$5-WEEKDAY(B$5,2)+ROW($1:$99)*7-7+C$3:G$3),ROW(B11)),"")</f>
        <v>45195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IFERROR(SMALL(IF(ISNA(MATCH(B$5-WEEKDAY(B$5,2)+ROW($1:$99)*7-7+C$3:G$3,Праздники!A:A,))*(C$4:G$4&lt;&gt;"")*(B$5-WEEKDAY(B$5,2)+ROW($1:$99)*7-7+C$3:G$3&lt;--"25.5.24"),B$5-WEEKDAY(B$5,2)+ROW($1:$99)*7-7+C$3:G$3),ROW(B12)),"")</f>
        <v>45196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IFERROR(SMALL(IF(ISNA(MATCH(B$5-WEEKDAY(B$5,2)+ROW($1:$99)*7-7+C$3:G$3,Праздники!A:A,))*(C$4:G$4&lt;&gt;"")*(B$5-WEEKDAY(B$5,2)+ROW($1:$99)*7-7+C$3:G$3&lt;--"25.5.24"),B$5-WEEKDAY(B$5,2)+ROW($1:$99)*7-7+C$3:G$3),ROW(B13)),"")</f>
        <v>45201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IFERROR(SMALL(IF(ISNA(MATCH(B$5-WEEKDAY(B$5,2)+ROW($1:$99)*7-7+C$3:G$3,Праздники!A:A,))*(C$4:G$4&lt;&gt;"")*(B$5-WEEKDAY(B$5,2)+ROW($1:$99)*7-7+C$3:G$3&lt;--"25.5.24"),B$5-WEEKDAY(B$5,2)+ROW($1:$99)*7-7+C$3:G$3),ROW(B14)),"")</f>
        <v>45202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IFERROR(SMALL(IF(ISNA(MATCH(B$5-WEEKDAY(B$5,2)+ROW($1:$99)*7-7+C$3:G$3,Праздники!A:A,))*(C$4:G$4&lt;&gt;"")*(B$5-WEEKDAY(B$5,2)+ROW($1:$99)*7-7+C$3:G$3&lt;--"25.5.24"),B$5-WEEKDAY(B$5,2)+ROW($1:$99)*7-7+C$3:G$3),ROW(B15)),"")</f>
        <v>45203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IFERROR(SMALL(IF(ISNA(MATCH(B$5-WEEKDAY(B$5,2)+ROW($1:$99)*7-7+C$3:G$3,Праздники!A:A,))*(C$4:G$4&lt;&gt;"")*(B$5-WEEKDAY(B$5,2)+ROW($1:$99)*7-7+C$3:G$3&lt;--"25.5.24"),B$5-WEEKDAY(B$5,2)+ROW($1:$99)*7-7+C$3:G$3),ROW(B16)),"")</f>
        <v>45208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IFERROR(SMALL(IF(ISNA(MATCH(B$5-WEEKDAY(B$5,2)+ROW($1:$99)*7-7+C$3:G$3,Праздники!A:A,))*(C$4:G$4&lt;&gt;"")*(B$5-WEEKDAY(B$5,2)+ROW($1:$99)*7-7+C$3:G$3&lt;--"25.5.24"),B$5-WEEKDAY(B$5,2)+ROW($1:$99)*7-7+C$3:G$3),ROW(B17)),"")</f>
        <v>45209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IFERROR(SMALL(IF(ISNA(MATCH(B$5-WEEKDAY(B$5,2)+ROW($1:$99)*7-7+C$3:G$3,Праздники!A:A,))*(C$4:G$4&lt;&gt;"")*(B$5-WEEKDAY(B$5,2)+ROW($1:$99)*7-7+C$3:G$3&lt;--"25.5.24"),B$5-WEEKDAY(B$5,2)+ROW($1:$99)*7-7+C$3:G$3),ROW(B18)),"")</f>
        <v>45210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IFERROR(SMALL(IF(ISNA(MATCH(B$5-WEEKDAY(B$5,2)+ROW($1:$99)*7-7+C$3:G$3,Праздники!A:A,))*(C$4:G$4&lt;&gt;"")*(B$5-WEEKDAY(B$5,2)+ROW($1:$99)*7-7+C$3:G$3&lt;--"25.5.24"),B$5-WEEKDAY(B$5,2)+ROW($1:$99)*7-7+C$3:G$3),ROW(B19)),"")</f>
        <v>45215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IFERROR(SMALL(IF(ISNA(MATCH(B$5-WEEKDAY(B$5,2)+ROW($1:$99)*7-7+C$3:G$3,Праздники!A:A,))*(C$4:G$4&lt;&gt;"")*(B$5-WEEKDAY(B$5,2)+ROW($1:$99)*7-7+C$3:G$3&lt;--"25.5.24"),B$5-WEEKDAY(B$5,2)+ROW($1:$99)*7-7+C$3:G$3),ROW(B20)),"")</f>
        <v>45216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IFERROR(SMALL(IF(ISNA(MATCH(B$5-WEEKDAY(B$5,2)+ROW($1:$99)*7-7+C$3:G$3,Праздники!A:A,))*(C$4:G$4&lt;&gt;"")*(B$5-WEEKDAY(B$5,2)+ROW($1:$99)*7-7+C$3:G$3&lt;--"25.5.24"),B$5-WEEKDAY(B$5,2)+ROW($1:$99)*7-7+C$3:G$3),ROW(B21)),"")</f>
        <v>45217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IFERROR(SMALL(IF(ISNA(MATCH(B$5-WEEKDAY(B$5,2)+ROW($1:$99)*7-7+C$3:G$3,Праздники!A:A,))*(C$4:G$4&lt;&gt;"")*(B$5-WEEKDAY(B$5,2)+ROW($1:$99)*7-7+C$3:G$3&lt;--"25.5.24"),B$5-WEEKDAY(B$5,2)+ROW($1:$99)*7-7+C$3:G$3),ROW(B22)),"")</f>
        <v>45222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IFERROR(SMALL(IF(ISNA(MATCH(B$5-WEEKDAY(B$5,2)+ROW($1:$99)*7-7+C$3:G$3,Праздники!A:A,))*(C$4:G$4&lt;&gt;"")*(B$5-WEEKDAY(B$5,2)+ROW($1:$99)*7-7+C$3:G$3&lt;--"25.5.24"),B$5-WEEKDAY(B$5,2)+ROW($1:$99)*7-7+C$3:G$3),ROW(B23)),"")</f>
        <v>45223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IFERROR(SMALL(IF(ISNA(MATCH(B$5-WEEKDAY(B$5,2)+ROW($1:$99)*7-7+C$3:G$3,Праздники!A:A,))*(C$4:G$4&lt;&gt;"")*(B$5-WEEKDAY(B$5,2)+ROW($1:$99)*7-7+C$3:G$3&lt;--"25.5.24"),B$5-WEEKDAY(B$5,2)+ROW($1:$99)*7-7+C$3:G$3),ROW(B24)),"")</f>
        <v>45224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IFERROR(SMALL(IF(ISNA(MATCH(B$5-WEEKDAY(B$5,2)+ROW($1:$99)*7-7+C$3:G$3,Праздники!A:A,))*(C$4:G$4&lt;&gt;"")*(B$5-WEEKDAY(B$5,2)+ROW($1:$99)*7-7+C$3:G$3&lt;--"25.5.24"),B$5-WEEKDAY(B$5,2)+ROW($1:$99)*7-7+C$3:G$3),ROW(B25)),"")</f>
        <v>45237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IFERROR(SMALL(IF(ISNA(MATCH(B$5-WEEKDAY(B$5,2)+ROW($1:$99)*7-7+C$3:G$3,Праздники!A:A,))*(C$4:G$4&lt;&gt;"")*(B$5-WEEKDAY(B$5,2)+ROW($1:$99)*7-7+C$3:G$3&lt;--"25.5.24"),B$5-WEEKDAY(B$5,2)+ROW($1:$99)*7-7+C$3:G$3),ROW(B26)),"")</f>
        <v>45238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IFERROR(SMALL(IF(ISNA(MATCH(B$5-WEEKDAY(B$5,2)+ROW($1:$99)*7-7+C$3:G$3,Праздники!A:A,))*(C$4:G$4&lt;&gt;"")*(B$5-WEEKDAY(B$5,2)+ROW($1:$99)*7-7+C$3:G$3&lt;--"25.5.24"),B$5-WEEKDAY(B$5,2)+ROW($1:$99)*7-7+C$3:G$3),ROW(B27)),"")</f>
        <v>45243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IFERROR(SMALL(IF(ISNA(MATCH(B$5-WEEKDAY(B$5,2)+ROW($1:$99)*7-7+C$3:G$3,Праздники!A:A,))*(C$4:G$4&lt;&gt;"")*(B$5-WEEKDAY(B$5,2)+ROW($1:$99)*7-7+C$3:G$3&lt;--"25.5.24"),B$5-WEEKDAY(B$5,2)+ROW($1:$99)*7-7+C$3:G$3),ROW(B28)),"")</f>
        <v>45244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IFERROR(SMALL(IF(ISNA(MATCH(B$5-WEEKDAY(B$5,2)+ROW($1:$99)*7-7+C$3:G$3,Праздники!A:A,))*(C$4:G$4&lt;&gt;"")*(B$5-WEEKDAY(B$5,2)+ROW($1:$99)*7-7+C$3:G$3&lt;--"25.5.24"),B$5-WEEKDAY(B$5,2)+ROW($1:$99)*7-7+C$3:G$3),ROW(B29)),"")</f>
        <v>45245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IFERROR(SMALL(IF(ISNA(MATCH(B$5-WEEKDAY(B$5,2)+ROW($1:$99)*7-7+C$3:G$3,Праздники!A:A,))*(C$4:G$4&lt;&gt;"")*(B$5-WEEKDAY(B$5,2)+ROW($1:$99)*7-7+C$3:G$3&lt;--"25.5.24"),B$5-WEEKDAY(B$5,2)+ROW($1:$99)*7-7+C$3:G$3),ROW(B30)),"")</f>
        <v>45250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IFERROR(SMALL(IF(ISNA(MATCH(B$5-WEEKDAY(B$5,2)+ROW($1:$99)*7-7+C$3:G$3,Праздники!A:A,))*(C$4:G$4&lt;&gt;"")*(B$5-WEEKDAY(B$5,2)+ROW($1:$99)*7-7+C$3:G$3&lt;--"25.5.24"),B$5-WEEKDAY(B$5,2)+ROW($1:$99)*7-7+C$3:G$3),ROW(B31)),"")</f>
        <v>45251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IFERROR(SMALL(IF(ISNA(MATCH(B$5-WEEKDAY(B$5,2)+ROW($1:$99)*7-7+C$3:G$3,Праздники!A:A,))*(C$4:G$4&lt;&gt;"")*(B$5-WEEKDAY(B$5,2)+ROW($1:$99)*7-7+C$3:G$3&lt;--"25.5.24"),B$5-WEEKDAY(B$5,2)+ROW($1:$99)*7-7+C$3:G$3),ROW(B32)),"")</f>
        <v>45252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IFERROR(SMALL(IF(ISNA(MATCH(B$5-WEEKDAY(B$5,2)+ROW($1:$99)*7-7+C$3:G$3,Праздники!A:A,))*(C$4:G$4&lt;&gt;"")*(B$5-WEEKDAY(B$5,2)+ROW($1:$99)*7-7+C$3:G$3&lt;--"25.5.24"),B$5-WEEKDAY(B$5,2)+ROW($1:$99)*7-7+C$3:G$3),ROW(B33)),"")</f>
        <v>45257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IFERROR(SMALL(IF(ISNA(MATCH(B$5-WEEKDAY(B$5,2)+ROW($1:$99)*7-7+C$3:G$3,Праздники!A:A,))*(C$4:G$4&lt;&gt;"")*(B$5-WEEKDAY(B$5,2)+ROW($1:$99)*7-7+C$3:G$3&lt;--"25.5.24"),B$5-WEEKDAY(B$5,2)+ROW($1:$99)*7-7+C$3:G$3),ROW(B34)),"")</f>
        <v>45258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IFERROR(SMALL(IF(ISNA(MATCH(B$5-WEEKDAY(B$5,2)+ROW($1:$99)*7-7+C$3:G$3,Праздники!A:A,))*(C$4:G$4&lt;&gt;"")*(B$5-WEEKDAY(B$5,2)+ROW($1:$99)*7-7+C$3:G$3&lt;--"25.5.24"),B$5-WEEKDAY(B$5,2)+ROW($1:$99)*7-7+C$3:G$3),ROW(B35)),"")</f>
        <v>45259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IFERROR(SMALL(IF(ISNA(MATCH(B$5-WEEKDAY(B$5,2)+ROW($1:$99)*7-7+C$3:G$3,Праздники!A:A,))*(C$4:G$4&lt;&gt;"")*(B$5-WEEKDAY(B$5,2)+ROW($1:$99)*7-7+C$3:G$3&lt;--"25.5.24"),B$5-WEEKDAY(B$5,2)+ROW($1:$99)*7-7+C$3:G$3),ROW(B36)),"")</f>
        <v>45264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IFERROR(SMALL(IF(ISNA(MATCH(B$5-WEEKDAY(B$5,2)+ROW($1:$99)*7-7+C$3:G$3,Праздники!A:A,))*(C$4:G$4&lt;&gt;"")*(B$5-WEEKDAY(B$5,2)+ROW($1:$99)*7-7+C$3:G$3&lt;--"25.5.24"),B$5-WEEKDAY(B$5,2)+ROW($1:$99)*7-7+C$3:G$3),ROW(B37)),"")</f>
        <v>45265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IFERROR(SMALL(IF(ISNA(MATCH(B$5-WEEKDAY(B$5,2)+ROW($1:$99)*7-7+C$3:G$3,Праздники!A:A,))*(C$4:G$4&lt;&gt;"")*(B$5-WEEKDAY(B$5,2)+ROW($1:$99)*7-7+C$3:G$3&lt;--"25.5.24"),B$5-WEEKDAY(B$5,2)+ROW($1:$99)*7-7+C$3:G$3),ROW(B38)),"")</f>
        <v>45266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IFERROR(SMALL(IF(ISNA(MATCH(B$5-WEEKDAY(B$5,2)+ROW($1:$99)*7-7+C$3:G$3,Праздники!A:A,))*(C$4:G$4&lt;&gt;"")*(B$5-WEEKDAY(B$5,2)+ROW($1:$99)*7-7+C$3:G$3&lt;--"25.5.24"),B$5-WEEKDAY(B$5,2)+ROW($1:$99)*7-7+C$3:G$3),ROW(B39)),"")</f>
        <v>45271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IFERROR(SMALL(IF(ISNA(MATCH(B$5-WEEKDAY(B$5,2)+ROW($1:$99)*7-7+C$3:G$3,Праздники!A:A,))*(C$4:G$4&lt;&gt;"")*(B$5-WEEKDAY(B$5,2)+ROW($1:$99)*7-7+C$3:G$3&lt;--"25.5.24"),B$5-WEEKDAY(B$5,2)+ROW($1:$99)*7-7+C$3:G$3),ROW(B40)),"")</f>
        <v>45272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IFERROR(SMALL(IF(ISNA(MATCH(B$5-WEEKDAY(B$5,2)+ROW($1:$99)*7-7+C$3:G$3,Праздники!A:A,))*(C$4:G$4&lt;&gt;"")*(B$5-WEEKDAY(B$5,2)+ROW($1:$99)*7-7+C$3:G$3&lt;--"25.5.24"),B$5-WEEKDAY(B$5,2)+ROW($1:$99)*7-7+C$3:G$3),ROW(B41)),"")</f>
        <v>45273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IFERROR(SMALL(IF(ISNA(MATCH(B$5-WEEKDAY(B$5,2)+ROW($1:$99)*7-7+C$3:G$3,Праздники!A:A,))*(C$4:G$4&lt;&gt;"")*(B$5-WEEKDAY(B$5,2)+ROW($1:$99)*7-7+C$3:G$3&lt;--"25.5.24"),B$5-WEEKDAY(B$5,2)+ROW($1:$99)*7-7+C$3:G$3),ROW(B42)),"")</f>
        <v>45278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IFERROR(SMALL(IF(ISNA(MATCH(B$5-WEEKDAY(B$5,2)+ROW($1:$99)*7-7+C$3:G$3,Праздники!A:A,))*(C$4:G$4&lt;&gt;"")*(B$5-WEEKDAY(B$5,2)+ROW($1:$99)*7-7+C$3:G$3&lt;--"25.5.24"),B$5-WEEKDAY(B$5,2)+ROW($1:$99)*7-7+C$3:G$3),ROW(B43)),"")</f>
        <v>45279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IFERROR(SMALL(IF(ISNA(MATCH(B$5-WEEKDAY(B$5,2)+ROW($1:$99)*7-7+C$3:G$3,Праздники!A:A,))*(C$4:G$4&lt;&gt;"")*(B$5-WEEKDAY(B$5,2)+ROW($1:$99)*7-7+C$3:G$3&lt;--"25.5.24"),B$5-WEEKDAY(B$5,2)+ROW($1:$99)*7-7+C$3:G$3),ROW(B44)),"")</f>
        <v>45280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IFERROR(SMALL(IF(ISNA(MATCH(B$5-WEEKDAY(B$5,2)+ROW($1:$99)*7-7+C$3:G$3,Праздники!A:A,))*(C$4:G$4&lt;&gt;"")*(B$5-WEEKDAY(B$5,2)+ROW($1:$99)*7-7+C$3:G$3&lt;--"25.5.24"),B$5-WEEKDAY(B$5,2)+ROW($1:$99)*7-7+C$3:G$3),ROW(B45)),"")</f>
        <v>45285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IFERROR(SMALL(IF(ISNA(MATCH(B$5-WEEKDAY(B$5,2)+ROW($1:$99)*7-7+C$3:G$3,Праздники!A:A,))*(C$4:G$4&lt;&gt;"")*(B$5-WEEKDAY(B$5,2)+ROW($1:$99)*7-7+C$3:G$3&lt;--"25.5.24"),B$5-WEEKDAY(B$5,2)+ROW($1:$99)*7-7+C$3:G$3),ROW(B46)),"")</f>
        <v>45286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IFERROR(SMALL(IF(ISNA(MATCH(B$5-WEEKDAY(B$5,2)+ROW($1:$99)*7-7+C$3:G$3,Праздники!A:A,))*(C$4:G$4&lt;&gt;"")*(B$5-WEEKDAY(B$5,2)+ROW($1:$99)*7-7+C$3:G$3&lt;--"25.5.24"),B$5-WEEKDAY(B$5,2)+ROW($1:$99)*7-7+C$3:G$3),ROW(B47)),"")</f>
        <v>45287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IFERROR(SMALL(IF(ISNA(MATCH(B$5-WEEKDAY(B$5,2)+ROW($1:$99)*7-7+C$3:G$3,Праздники!A:A,))*(C$4:G$4&lt;&gt;"")*(B$5-WEEKDAY(B$5,2)+ROW($1:$99)*7-7+C$3:G$3&lt;--"25.5.24"),B$5-WEEKDAY(B$5,2)+ROW($1:$99)*7-7+C$3:G$3),ROW(B48)),"")</f>
        <v>45299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IFERROR(SMALL(IF(ISNA(MATCH(B$5-WEEKDAY(B$5,2)+ROW($1:$99)*7-7+C$3:G$3,Праздники!A:A,))*(C$4:G$4&lt;&gt;"")*(B$5-WEEKDAY(B$5,2)+ROW($1:$99)*7-7+C$3:G$3&lt;--"25.5.24"),B$5-WEEKDAY(B$5,2)+ROW($1:$99)*7-7+C$3:G$3),ROW(B49)),"")</f>
        <v>45300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IFERROR(SMALL(IF(ISNA(MATCH(B$5-WEEKDAY(B$5,2)+ROW($1:$99)*7-7+C$3:G$3,Праздники!A:A,))*(C$4:G$4&lt;&gt;"")*(B$5-WEEKDAY(B$5,2)+ROW($1:$99)*7-7+C$3:G$3&lt;--"25.5.24"),B$5-WEEKDAY(B$5,2)+ROW($1:$99)*7-7+C$3:G$3),ROW(B50)),"")</f>
        <v>45301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IFERROR(SMALL(IF(ISNA(MATCH(B$5-WEEKDAY(B$5,2)+ROW($1:$99)*7-7+C$3:G$3,Праздники!A:A,))*(C$4:G$4&lt;&gt;"")*(B$5-WEEKDAY(B$5,2)+ROW($1:$99)*7-7+C$3:G$3&lt;--"25.5.24"),B$5-WEEKDAY(B$5,2)+ROW($1:$99)*7-7+C$3:G$3),ROW(B51)),"")</f>
        <v>45306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IFERROR(SMALL(IF(ISNA(MATCH(B$5-WEEKDAY(B$5,2)+ROW($1:$99)*7-7+C$3:G$3,Праздники!A:A,))*(C$4:G$4&lt;&gt;"")*(B$5-WEEKDAY(B$5,2)+ROW($1:$99)*7-7+C$3:G$3&lt;--"25.5.24"),B$5-WEEKDAY(B$5,2)+ROW($1:$99)*7-7+C$3:G$3),ROW(B52)),"")</f>
        <v>45307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IFERROR(SMALL(IF(ISNA(MATCH(B$5-WEEKDAY(B$5,2)+ROW($1:$99)*7-7+C$3:G$3,Праздники!A:A,))*(C$4:G$4&lt;&gt;"")*(B$5-WEEKDAY(B$5,2)+ROW($1:$99)*7-7+C$3:G$3&lt;--"25.5.24"),B$5-WEEKDAY(B$5,2)+ROW($1:$99)*7-7+C$3:G$3),ROW(B53)),"")</f>
        <v>45308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IFERROR(SMALL(IF(ISNA(MATCH(B$5-WEEKDAY(B$5,2)+ROW($1:$99)*7-7+C$3:G$3,Праздники!A:A,))*(C$4:G$4&lt;&gt;"")*(B$5-WEEKDAY(B$5,2)+ROW($1:$99)*7-7+C$3:G$3&lt;--"25.5.24"),B$5-WEEKDAY(B$5,2)+ROW($1:$99)*7-7+C$3:G$3),ROW(B54)),"")</f>
        <v>45313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IFERROR(SMALL(IF(ISNA(MATCH(B$5-WEEKDAY(B$5,2)+ROW($1:$99)*7-7+C$3:G$3,Праздники!A:A,))*(C$4:G$4&lt;&gt;"")*(B$5-WEEKDAY(B$5,2)+ROW($1:$99)*7-7+C$3:G$3&lt;--"25.5.24"),B$5-WEEKDAY(B$5,2)+ROW($1:$99)*7-7+C$3:G$3),ROW(B55)),"")</f>
        <v>45314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IFERROR(SMALL(IF(ISNA(MATCH(B$5-WEEKDAY(B$5,2)+ROW($1:$99)*7-7+C$3:G$3,Праздники!A:A,))*(C$4:G$4&lt;&gt;"")*(B$5-WEEKDAY(B$5,2)+ROW($1:$99)*7-7+C$3:G$3&lt;--"25.5.24"),B$5-WEEKDAY(B$5,2)+ROW($1:$99)*7-7+C$3:G$3),ROW(B56)),"")</f>
        <v>45315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IFERROR(SMALL(IF(ISNA(MATCH(B$5-WEEKDAY(B$5,2)+ROW($1:$99)*7-7+C$3:G$3,Праздники!A:A,))*(C$4:G$4&lt;&gt;"")*(B$5-WEEKDAY(B$5,2)+ROW($1:$99)*7-7+C$3:G$3&lt;--"25.5.24"),B$5-WEEKDAY(B$5,2)+ROW($1:$99)*7-7+C$3:G$3),ROW(B57)),"")</f>
        <v>45320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IFERROR(SMALL(IF(ISNA(MATCH(B$5-WEEKDAY(B$5,2)+ROW($1:$99)*7-7+C$3:G$3,Праздники!A:A,))*(C$4:G$4&lt;&gt;"")*(B$5-WEEKDAY(B$5,2)+ROW($1:$99)*7-7+C$3:G$3&lt;--"25.5.24"),B$5-WEEKDAY(B$5,2)+ROW($1:$99)*7-7+C$3:G$3),ROW(B58)),"")</f>
        <v>45321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IFERROR(SMALL(IF(ISNA(MATCH(B$5-WEEKDAY(B$5,2)+ROW($1:$99)*7-7+C$3:G$3,Праздники!A:A,))*(C$4:G$4&lt;&gt;"")*(B$5-WEEKDAY(B$5,2)+ROW($1:$99)*7-7+C$3:G$3&lt;--"25.5.24"),B$5-WEEKDAY(B$5,2)+ROW($1:$99)*7-7+C$3:G$3),ROW(B59)),"")</f>
        <v>45322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IFERROR(SMALL(IF(ISNA(MATCH(B$5-WEEKDAY(B$5,2)+ROW($1:$99)*7-7+C$3:G$3,Праздники!A:A,))*(C$4:G$4&lt;&gt;"")*(B$5-WEEKDAY(B$5,2)+ROW($1:$99)*7-7+C$3:G$3&lt;--"25.5.24"),B$5-WEEKDAY(B$5,2)+ROW($1:$99)*7-7+C$3:G$3),ROW(B60)),"")</f>
        <v>45327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IFERROR(SMALL(IF(ISNA(MATCH(B$5-WEEKDAY(B$5,2)+ROW($1:$99)*7-7+C$3:G$3,Праздники!A:A,))*(C$4:G$4&lt;&gt;"")*(B$5-WEEKDAY(B$5,2)+ROW($1:$99)*7-7+C$3:G$3&lt;--"25.5.24"),B$5-WEEKDAY(B$5,2)+ROW($1:$99)*7-7+C$3:G$3),ROW(B61)),"")</f>
        <v>45328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IFERROR(SMALL(IF(ISNA(MATCH(B$5-WEEKDAY(B$5,2)+ROW($1:$99)*7-7+C$3:G$3,Праздники!A:A,))*(C$4:G$4&lt;&gt;"")*(B$5-WEEKDAY(B$5,2)+ROW($1:$99)*7-7+C$3:G$3&lt;--"25.5.24"),B$5-WEEKDAY(B$5,2)+ROW($1:$99)*7-7+C$3:G$3),ROW(B62)),"")</f>
        <v>45329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IFERROR(SMALL(IF(ISNA(MATCH(B$5-WEEKDAY(B$5,2)+ROW($1:$99)*7-7+C$3:G$3,Праздники!A:A,))*(C$4:G$4&lt;&gt;"")*(B$5-WEEKDAY(B$5,2)+ROW($1:$99)*7-7+C$3:G$3&lt;--"25.5.24"),B$5-WEEKDAY(B$5,2)+ROW($1:$99)*7-7+C$3:G$3),ROW(B63)),"")</f>
        <v>45334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IFERROR(SMALL(IF(ISNA(MATCH(B$5-WEEKDAY(B$5,2)+ROW($1:$99)*7-7+C$3:G$3,Праздники!A:A,))*(C$4:G$4&lt;&gt;"")*(B$5-WEEKDAY(B$5,2)+ROW($1:$99)*7-7+C$3:G$3&lt;--"25.5.24"),B$5-WEEKDAY(B$5,2)+ROW($1:$99)*7-7+C$3:G$3),ROW(B64)),"")</f>
        <v>45335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IFERROR(SMALL(IF(ISNA(MATCH(B$5-WEEKDAY(B$5,2)+ROW($1:$99)*7-7+C$3:G$3,Праздники!A:A,))*(C$4:G$4&lt;&gt;"")*(B$5-WEEKDAY(B$5,2)+ROW($1:$99)*7-7+C$3:G$3&lt;--"25.5.24"),B$5-WEEKDAY(B$5,2)+ROW($1:$99)*7-7+C$3:G$3),ROW(B65)),"")</f>
        <v>45336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IFERROR(SMALL(IF(ISNA(MATCH(B$5-WEEKDAY(B$5,2)+ROW($1:$99)*7-7+C$3:G$3,Праздники!A:A,))*(C$4:G$4&lt;&gt;"")*(B$5-WEEKDAY(B$5,2)+ROW($1:$99)*7-7+C$3:G$3&lt;--"25.5.24"),B$5-WEEKDAY(B$5,2)+ROW($1:$99)*7-7+C$3:G$3),ROW(B66)),"")</f>
        <v>45341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IFERROR(SMALL(IF(ISNA(MATCH(B$5-WEEKDAY(B$5,2)+ROW($1:$99)*7-7+C$3:G$3,Праздники!A:A,))*(C$4:G$4&lt;&gt;"")*(B$5-WEEKDAY(B$5,2)+ROW($1:$99)*7-7+C$3:G$3&lt;--"25.5.24"),B$5-WEEKDAY(B$5,2)+ROW($1:$99)*7-7+C$3:G$3),ROW(B67)),"")</f>
        <v>45342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>
        <f t="array" aca="1" ref="B72" ca="1">IFERROR(SMALL(IF(ISNA(MATCH(B$5-WEEKDAY(B$5,2)+ROW($1:$99)*7-7+C$3:G$3,Праздники!A:A,))*(C$4:G$4&lt;&gt;"")*(B$5-WEEKDAY(B$5,2)+ROW($1:$99)*7-7+C$3:G$3&lt;--"25.5.24"),B$5-WEEKDAY(B$5,2)+ROW($1:$99)*7-7+C$3:G$3),ROW(B68)),"")</f>
        <v>45343</v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>
        <f t="array" aca="1" ref="B73" ca="1">IFERROR(SMALL(IF(ISNA(MATCH(B$5-WEEKDAY(B$5,2)+ROW($1:$99)*7-7+C$3:G$3,Праздники!A:A,))*(C$4:G$4&lt;&gt;"")*(B$5-WEEKDAY(B$5,2)+ROW($1:$99)*7-7+C$3:G$3&lt;--"25.5.24"),B$5-WEEKDAY(B$5,2)+ROW($1:$99)*7-7+C$3:G$3),ROW(B69)),"")</f>
        <v>45348</v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>
        <f t="array" aca="1" ref="B74" ca="1">IFERROR(SMALL(IF(ISNA(MATCH(B$5-WEEKDAY(B$5,2)+ROW($1:$99)*7-7+C$3:G$3,Праздники!A:A,))*(C$4:G$4&lt;&gt;"")*(B$5-WEEKDAY(B$5,2)+ROW($1:$99)*7-7+C$3:G$3&lt;--"25.5.24"),B$5-WEEKDAY(B$5,2)+ROW($1:$99)*7-7+C$3:G$3),ROW(B70)),"")</f>
        <v>45349</v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>
        <f t="array" aca="1" ref="B75" ca="1">IFERROR(SMALL(IF(ISNA(MATCH(B$5-WEEKDAY(B$5,2)+ROW($1:$99)*7-7+C$3:G$3,Праздники!A:A,))*(C$4:G$4&lt;&gt;"")*(B$5-WEEKDAY(B$5,2)+ROW($1:$99)*7-7+C$3:G$3&lt;--"25.5.24"),B$5-WEEKDAY(B$5,2)+ROW($1:$99)*7-7+C$3:G$3),ROW(B71)),"")</f>
        <v>45350</v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>
        <f t="array" aca="1" ref="B76" ca="1">IFERROR(SMALL(IF(ISNA(MATCH(B$5-WEEKDAY(B$5,2)+ROW($1:$99)*7-7+C$3:G$3,Праздники!A:A,))*(C$4:G$4&lt;&gt;"")*(B$5-WEEKDAY(B$5,2)+ROW($1:$99)*7-7+C$3:G$3&lt;--"25.5.24"),B$5-WEEKDAY(B$5,2)+ROW($1:$99)*7-7+C$3:G$3),ROW(B72)),"")</f>
        <v>45355</v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>
        <f t="array" aca="1" ref="B77" ca="1">IFERROR(SMALL(IF(ISNA(MATCH(B$5-WEEKDAY(B$5,2)+ROW($1:$99)*7-7+C$3:G$3,Праздники!A:A,))*(C$4:G$4&lt;&gt;"")*(B$5-WEEKDAY(B$5,2)+ROW($1:$99)*7-7+C$3:G$3&lt;--"25.5.24"),B$5-WEEKDAY(B$5,2)+ROW($1:$99)*7-7+C$3:G$3),ROW(B73)),"")</f>
        <v>45356</v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>
        <f t="array" aca="1" ref="B78" ca="1">IFERROR(SMALL(IF(ISNA(MATCH(B$5-WEEKDAY(B$5,2)+ROW($1:$99)*7-7+C$3:G$3,Праздники!A:A,))*(C$4:G$4&lt;&gt;"")*(B$5-WEEKDAY(B$5,2)+ROW($1:$99)*7-7+C$3:G$3&lt;--"25.5.24"),B$5-WEEKDAY(B$5,2)+ROW($1:$99)*7-7+C$3:G$3),ROW(B74)),"")</f>
        <v>45357</v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>
        <f t="array" aca="1" ref="B79" ca="1">IFERROR(SMALL(IF(ISNA(MATCH(B$5-WEEKDAY(B$5,2)+ROW($1:$99)*7-7+C$3:G$3,Праздники!A:A,))*(C$4:G$4&lt;&gt;"")*(B$5-WEEKDAY(B$5,2)+ROW($1:$99)*7-7+C$3:G$3&lt;--"25.5.24"),B$5-WEEKDAY(B$5,2)+ROW($1:$99)*7-7+C$3:G$3),ROW(B75)),"")</f>
        <v>45362</v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>
        <f t="array" aca="1" ref="B80" ca="1">IFERROR(SMALL(IF(ISNA(MATCH(B$5-WEEKDAY(B$5,2)+ROW($1:$99)*7-7+C$3:G$3,Праздники!A:A,))*(C$4:G$4&lt;&gt;"")*(B$5-WEEKDAY(B$5,2)+ROW($1:$99)*7-7+C$3:G$3&lt;--"25.5.24"),B$5-WEEKDAY(B$5,2)+ROW($1:$99)*7-7+C$3:G$3),ROW(B76)),"")</f>
        <v>45363</v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>
        <f t="array" aca="1" ref="B81" ca="1">IFERROR(SMALL(IF(ISNA(MATCH(B$5-WEEKDAY(B$5,2)+ROW($1:$99)*7-7+C$3:G$3,Праздники!A:A,))*(C$4:G$4&lt;&gt;"")*(B$5-WEEKDAY(B$5,2)+ROW($1:$99)*7-7+C$3:G$3&lt;--"25.5.24"),B$5-WEEKDAY(B$5,2)+ROW($1:$99)*7-7+C$3:G$3),ROW(B77)),"")</f>
        <v>45364</v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>
        <f t="array" aca="1" ref="B82" ca="1">IFERROR(SMALL(IF(ISNA(MATCH(B$5-WEEKDAY(B$5,2)+ROW($1:$99)*7-7+C$3:G$3,Праздники!A:A,))*(C$4:G$4&lt;&gt;"")*(B$5-WEEKDAY(B$5,2)+ROW($1:$99)*7-7+C$3:G$3&lt;--"25.5.24"),B$5-WEEKDAY(B$5,2)+ROW($1:$99)*7-7+C$3:G$3),ROW(B78)),"")</f>
        <v>45369</v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>
        <f t="array" aca="1" ref="B83" ca="1">IFERROR(SMALL(IF(ISNA(MATCH(B$5-WEEKDAY(B$5,2)+ROW($1:$99)*7-7+C$3:G$3,Праздники!A:A,))*(C$4:G$4&lt;&gt;"")*(B$5-WEEKDAY(B$5,2)+ROW($1:$99)*7-7+C$3:G$3&lt;--"25.5.24"),B$5-WEEKDAY(B$5,2)+ROW($1:$99)*7-7+C$3:G$3),ROW(B79)),"")</f>
        <v>45370</v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>
        <f t="array" aca="1" ref="B84" ca="1">IFERROR(SMALL(IF(ISNA(MATCH(B$5-WEEKDAY(B$5,2)+ROW($1:$99)*7-7+C$3:G$3,Праздники!A:A,))*(C$4:G$4&lt;&gt;"")*(B$5-WEEKDAY(B$5,2)+ROW($1:$99)*7-7+C$3:G$3&lt;--"25.5.24"),B$5-WEEKDAY(B$5,2)+ROW($1:$99)*7-7+C$3:G$3),ROW(B80)),"")</f>
        <v>45371</v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>
        <f t="array" aca="1" ref="B85" ca="1">IFERROR(SMALL(IF(ISNA(MATCH(B$5-WEEKDAY(B$5,2)+ROW($1:$99)*7-7+C$3:G$3,Праздники!A:A,))*(C$4:G$4&lt;&gt;"")*(B$5-WEEKDAY(B$5,2)+ROW($1:$99)*7-7+C$3:G$3&lt;--"25.5.24"),B$5-WEEKDAY(B$5,2)+ROW($1:$99)*7-7+C$3:G$3),ROW(B81)),"")</f>
        <v>45383</v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>
        <f t="array" aca="1" ref="B86" ca="1">IFERROR(SMALL(IF(ISNA(MATCH(B$5-WEEKDAY(B$5,2)+ROW($1:$99)*7-7+C$3:G$3,Праздники!A:A,))*(C$4:G$4&lt;&gt;"")*(B$5-WEEKDAY(B$5,2)+ROW($1:$99)*7-7+C$3:G$3&lt;--"25.5.24"),B$5-WEEKDAY(B$5,2)+ROW($1:$99)*7-7+C$3:G$3),ROW(B82)),"")</f>
        <v>45384</v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>
        <f t="array" aca="1" ref="B87" ca="1">IFERROR(SMALL(IF(ISNA(MATCH(B$5-WEEKDAY(B$5,2)+ROW($1:$99)*7-7+C$3:G$3,Праздники!A:A,))*(C$4:G$4&lt;&gt;"")*(B$5-WEEKDAY(B$5,2)+ROW($1:$99)*7-7+C$3:G$3&lt;--"25.5.24"),B$5-WEEKDAY(B$5,2)+ROW($1:$99)*7-7+C$3:G$3),ROW(B83)),"")</f>
        <v>45385</v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>
        <f t="array" aca="1" ref="B88" ca="1">IFERROR(SMALL(IF(ISNA(MATCH(B$5-WEEKDAY(B$5,2)+ROW($1:$99)*7-7+C$3:G$3,Праздники!A:A,))*(C$4:G$4&lt;&gt;"")*(B$5-WEEKDAY(B$5,2)+ROW($1:$99)*7-7+C$3:G$3&lt;--"25.5.24"),B$5-WEEKDAY(B$5,2)+ROW($1:$99)*7-7+C$3:G$3),ROW(B84)),"")</f>
        <v>45390</v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>
        <f t="array" aca="1" ref="B89" ca="1">IFERROR(SMALL(IF(ISNA(MATCH(B$5-WEEKDAY(B$5,2)+ROW($1:$99)*7-7+C$3:G$3,Праздники!A:A,))*(C$4:G$4&lt;&gt;"")*(B$5-WEEKDAY(B$5,2)+ROW($1:$99)*7-7+C$3:G$3&lt;--"25.5.24"),B$5-WEEKDAY(B$5,2)+ROW($1:$99)*7-7+C$3:G$3),ROW(B85)),"")</f>
        <v>45391</v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>
        <f t="array" aca="1" ref="B90" ca="1">IFERROR(SMALL(IF(ISNA(MATCH(B$5-WEEKDAY(B$5,2)+ROW($1:$99)*7-7+C$3:G$3,Праздники!A:A,))*(C$4:G$4&lt;&gt;"")*(B$5-WEEKDAY(B$5,2)+ROW($1:$99)*7-7+C$3:G$3&lt;--"25.5.24"),B$5-WEEKDAY(B$5,2)+ROW($1:$99)*7-7+C$3:G$3),ROW(B86)),"")</f>
        <v>45392</v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>
        <f t="array" aca="1" ref="B91" ca="1">IFERROR(SMALL(IF(ISNA(MATCH(B$5-WEEKDAY(B$5,2)+ROW($1:$99)*7-7+C$3:G$3,Праздники!A:A,))*(C$4:G$4&lt;&gt;"")*(B$5-WEEKDAY(B$5,2)+ROW($1:$99)*7-7+C$3:G$3&lt;--"25.5.24"),B$5-WEEKDAY(B$5,2)+ROW($1:$99)*7-7+C$3:G$3),ROW(B87)),"")</f>
        <v>45397</v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>
        <f t="array" aca="1" ref="B92" ca="1">IFERROR(SMALL(IF(ISNA(MATCH(B$5-WEEKDAY(B$5,2)+ROW($1:$99)*7-7+C$3:G$3,Праздники!A:A,))*(C$4:G$4&lt;&gt;"")*(B$5-WEEKDAY(B$5,2)+ROW($1:$99)*7-7+C$3:G$3&lt;--"25.5.24"),B$5-WEEKDAY(B$5,2)+ROW($1:$99)*7-7+C$3:G$3),ROW(B88)),"")</f>
        <v>45398</v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>
        <f t="array" aca="1" ref="B93" ca="1">IFERROR(SMALL(IF(ISNA(MATCH(B$5-WEEKDAY(B$5,2)+ROW($1:$99)*7-7+C$3:G$3,Праздники!A:A,))*(C$4:G$4&lt;&gt;"")*(B$5-WEEKDAY(B$5,2)+ROW($1:$99)*7-7+C$3:G$3&lt;--"25.5.24"),B$5-WEEKDAY(B$5,2)+ROW($1:$99)*7-7+C$3:G$3),ROW(B89)),"")</f>
        <v>45399</v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>
        <f t="array" aca="1" ref="B94" ca="1">IFERROR(SMALL(IF(ISNA(MATCH(B$5-WEEKDAY(B$5,2)+ROW($1:$99)*7-7+C$3:G$3,Праздники!A:A,))*(C$4:G$4&lt;&gt;"")*(B$5-WEEKDAY(B$5,2)+ROW($1:$99)*7-7+C$3:G$3&lt;--"25.5.24"),B$5-WEEKDAY(B$5,2)+ROW($1:$99)*7-7+C$3:G$3),ROW(B90)),"")</f>
        <v>45404</v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>
        <f t="array" aca="1" ref="B95" ca="1">IFERROR(SMALL(IF(ISNA(MATCH(B$5-WEEKDAY(B$5,2)+ROW($1:$99)*7-7+C$3:G$3,Праздники!A:A,))*(C$4:G$4&lt;&gt;"")*(B$5-WEEKDAY(B$5,2)+ROW($1:$99)*7-7+C$3:G$3&lt;--"25.5.24"),B$5-WEEKDAY(B$5,2)+ROW($1:$99)*7-7+C$3:G$3),ROW(B91)),"")</f>
        <v>45405</v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>
        <f t="array" aca="1" ref="B96" ca="1">IFERROR(SMALL(IF(ISNA(MATCH(B$5-WEEKDAY(B$5,2)+ROW($1:$99)*7-7+C$3:G$3,Праздники!A:A,))*(C$4:G$4&lt;&gt;"")*(B$5-WEEKDAY(B$5,2)+ROW($1:$99)*7-7+C$3:G$3&lt;--"25.5.24"),B$5-WEEKDAY(B$5,2)+ROW($1:$99)*7-7+C$3:G$3),ROW(B92)),"")</f>
        <v>45406</v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>
        <f t="array" aca="1" ref="B97" ca="1">IFERROR(SMALL(IF(ISNA(MATCH(B$5-WEEKDAY(B$5,2)+ROW($1:$99)*7-7+C$3:G$3,Праздники!A:A,))*(C$4:G$4&lt;&gt;"")*(B$5-WEEKDAY(B$5,2)+ROW($1:$99)*7-7+C$3:G$3&lt;--"25.5.24"),B$5-WEEKDAY(B$5,2)+ROW($1:$99)*7-7+C$3:G$3),ROW(B93)),"")</f>
        <v>45418</v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>
        <f t="array" aca="1" ref="B98" ca="1">IFERROR(SMALL(IF(ISNA(MATCH(B$5-WEEKDAY(B$5,2)+ROW($1:$99)*7-7+C$3:G$3,Праздники!A:A,))*(C$4:G$4&lt;&gt;"")*(B$5-WEEKDAY(B$5,2)+ROW($1:$99)*7-7+C$3:G$3&lt;--"25.5.24"),B$5-WEEKDAY(B$5,2)+ROW($1:$99)*7-7+C$3:G$3),ROW(B94)),"")</f>
        <v>45419</v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>
        <f t="array" aca="1" ref="B99" ca="1">IFERROR(SMALL(IF(ISNA(MATCH(B$5-WEEKDAY(B$5,2)+ROW($1:$99)*7-7+C$3:G$3,Праздники!A:A,))*(C$4:G$4&lt;&gt;"")*(B$5-WEEKDAY(B$5,2)+ROW($1:$99)*7-7+C$3:G$3&lt;--"25.5.24"),B$5-WEEKDAY(B$5,2)+ROW($1:$99)*7-7+C$3:G$3),ROW(B95)),"")</f>
        <v>45420</v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>
        <f t="array" aca="1" ref="B100" ca="1">IFERROR(SMALL(IF(ISNA(MATCH(B$5-WEEKDAY(B$5,2)+ROW($1:$99)*7-7+C$3:G$3,Праздники!A:A,))*(C$4:G$4&lt;&gt;"")*(B$5-WEEKDAY(B$5,2)+ROW($1:$99)*7-7+C$3:G$3&lt;--"25.5.24"),B$5-WEEKDAY(B$5,2)+ROW($1:$99)*7-7+C$3:G$3),ROW(B96)),"")</f>
        <v>45425</v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>
        <f t="array" aca="1" ref="B101" ca="1">IFERROR(SMALL(IF(ISNA(MATCH(B$5-WEEKDAY(B$5,2)+ROW($1:$99)*7-7+C$3:G$3,Праздники!A:A,))*(C$4:G$4&lt;&gt;"")*(B$5-WEEKDAY(B$5,2)+ROW($1:$99)*7-7+C$3:G$3&lt;--"25.5.24"),B$5-WEEKDAY(B$5,2)+ROW($1:$99)*7-7+C$3:G$3),ROW(B97)),"")</f>
        <v>45426</v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>
        <f t="array" aca="1" ref="B102" ca="1">IFERROR(SMALL(IF(ISNA(MATCH(B$5-WEEKDAY(B$5,2)+ROW($1:$99)*7-7+C$3:G$3,Праздники!A:A,))*(C$4:G$4&lt;&gt;"")*(B$5-WEEKDAY(B$5,2)+ROW($1:$99)*7-7+C$3:G$3&lt;--"25.5.24"),B$5-WEEKDAY(B$5,2)+ROW($1:$99)*7-7+C$3:G$3),ROW(B98)),"")</f>
        <v>45427</v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>
        <f t="array" aca="1" ref="B103" ca="1">IFERROR(SMALL(IF(ISNA(MATCH(B$5-WEEKDAY(B$5,2)+ROW($1:$99)*7-7+C$3:G$3,Праздники!A:A,))*(C$4:G$4&lt;&gt;"")*(B$5-WEEKDAY(B$5,2)+ROW($1:$99)*7-7+C$3:G$3&lt;--"25.5.24"),B$5-WEEKDAY(B$5,2)+ROW($1:$99)*7-7+C$3:G$3),ROW(B99)),"")</f>
        <v>45432</v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>
        <f t="array" aca="1" ref="B104" ca="1">IFERROR(SMALL(IF(ISNA(MATCH(B$5-WEEKDAY(B$5,2)+ROW($1:$99)*7-7+C$3:G$3,Праздники!A:A,))*(C$4:G$4&lt;&gt;"")*(B$5-WEEKDAY(B$5,2)+ROW($1:$99)*7-7+C$3:G$3&lt;--"25.5.24"),B$5-WEEKDAY(B$5,2)+ROW($1:$99)*7-7+C$3:G$3),ROW(B100)),"")</f>
        <v>45433</v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>
        <f t="array" aca="1" ref="B105" ca="1">IFERROR(SMALL(IF(ISNA(MATCH(B$5-WEEKDAY(B$5,2)+ROW($1:$99)*7-7+C$3:G$3,Праздники!A:A,))*(C$4:G$4&lt;&gt;"")*(B$5-WEEKDAY(B$5,2)+ROW($1:$99)*7-7+C$3:G$3&lt;--"25.5.24"),B$5-WEEKDAY(B$5,2)+ROW($1:$99)*7-7+C$3:G$3),ROW(B101)),"")</f>
        <v>45434</v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8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/>
      <c r="E4" s="6"/>
      <c r="F4" s="6" t="s">
        <v>5</v>
      </c>
      <c r="G4" s="6" t="s">
        <v>9</v>
      </c>
    </row>
    <row r="5" spans="1:7" ht="16.5" thickTop="1" thickBot="1" x14ac:dyDescent="0.3">
      <c r="A5" s="5">
        <v>1</v>
      </c>
      <c r="B5" s="9">
        <f t="array" aca="1" ref="B5" ca="1">MIN(IF(C$4:G$4&lt;&gt;"",C$3:G$3+DATE(YEAR(EDATE(TODAY(),-7)),9,8)-WEEKDAY(DATE(YEAR(EDATE(TODAY(),-7)),9,1),2)))</f>
        <v>45176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IFERROR(SMALL(IF(ISNA(MATCH(B$5-WEEKDAY(B$5,2)+ROW($1:$99)*7-7+C$3:G$3,Праздники!A:A,))*(C$4:G$4&lt;&gt;"")*(B$5-WEEKDAY(B$5,2)+ROW($1:$99)*7-7+C$3:G$3&lt;--"25.5.24"),B$5-WEEKDAY(B$5,2)+ROW($1:$99)*7-7+C$3:G$3),ROW(B2)),"")</f>
        <v>45177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IFERROR(SMALL(IF(ISNA(MATCH(B$5-WEEKDAY(B$5,2)+ROW($1:$99)*7-7+C$3:G$3,Праздники!A:A,))*(C$4:G$4&lt;&gt;"")*(B$5-WEEKDAY(B$5,2)+ROW($1:$99)*7-7+C$3:G$3&lt;--"25.5.24"),B$5-WEEKDAY(B$5,2)+ROW($1:$99)*7-7+C$3:G$3),ROW(B3)),"")</f>
        <v>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IFERROR(SMALL(IF(ISNA(MATCH(B$5-WEEKDAY(B$5,2)+ROW($1:$99)*7-7+C$3:G$3,Праздники!A:A,))*(C$4:G$4&lt;&gt;"")*(B$5-WEEKDAY(B$5,2)+ROW($1:$99)*7-7+C$3:G$3&lt;--"25.5.24"),B$5-WEEKDAY(B$5,2)+ROW($1:$99)*7-7+C$3:G$3),ROW(B4)),"")</f>
        <v>45184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IFERROR(SMALL(IF(ISNA(MATCH(B$5-WEEKDAY(B$5,2)+ROW($1:$99)*7-7+C$3:G$3,Праздники!A:A,))*(C$4:G$4&lt;&gt;"")*(B$5-WEEKDAY(B$5,2)+ROW($1:$99)*7-7+C$3:G$3&lt;--"25.5.24"),B$5-WEEKDAY(B$5,2)+ROW($1:$99)*7-7+C$3:G$3),ROW(B5)),"")</f>
        <v>45190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IFERROR(SMALL(IF(ISNA(MATCH(B$5-WEEKDAY(B$5,2)+ROW($1:$99)*7-7+C$3:G$3,Праздники!A:A,))*(C$4:G$4&lt;&gt;"")*(B$5-WEEKDAY(B$5,2)+ROW($1:$99)*7-7+C$3:G$3&lt;--"25.5.24"),B$5-WEEKDAY(B$5,2)+ROW($1:$99)*7-7+C$3:G$3),ROW(B6)),"")</f>
        <v>45191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IFERROR(SMALL(IF(ISNA(MATCH(B$5-WEEKDAY(B$5,2)+ROW($1:$99)*7-7+C$3:G$3,Праздники!A:A,))*(C$4:G$4&lt;&gt;"")*(B$5-WEEKDAY(B$5,2)+ROW($1:$99)*7-7+C$3:G$3&lt;--"25.5.24"),B$5-WEEKDAY(B$5,2)+ROW($1:$99)*7-7+C$3:G$3),ROW(B7)),"")</f>
        <v>45197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IFERROR(SMALL(IF(ISNA(MATCH(B$5-WEEKDAY(B$5,2)+ROW($1:$99)*7-7+C$3:G$3,Праздники!A:A,))*(C$4:G$4&lt;&gt;"")*(B$5-WEEKDAY(B$5,2)+ROW($1:$99)*7-7+C$3:G$3&lt;--"25.5.24"),B$5-WEEKDAY(B$5,2)+ROW($1:$99)*7-7+C$3:G$3),ROW(B8)),"")</f>
        <v>45198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IFERROR(SMALL(IF(ISNA(MATCH(B$5-WEEKDAY(B$5,2)+ROW($1:$99)*7-7+C$3:G$3,Праздники!A:A,))*(C$4:G$4&lt;&gt;"")*(B$5-WEEKDAY(B$5,2)+ROW($1:$99)*7-7+C$3:G$3&lt;--"25.5.24"),B$5-WEEKDAY(B$5,2)+ROW($1:$99)*7-7+C$3:G$3),ROW(B9)),"")</f>
        <v>45204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IFERROR(SMALL(IF(ISNA(MATCH(B$5-WEEKDAY(B$5,2)+ROW($1:$99)*7-7+C$3:G$3,Праздники!A:A,))*(C$4:G$4&lt;&gt;"")*(B$5-WEEKDAY(B$5,2)+ROW($1:$99)*7-7+C$3:G$3&lt;--"25.5.24"),B$5-WEEKDAY(B$5,2)+ROW($1:$99)*7-7+C$3:G$3),ROW(B10)),"")</f>
        <v>45205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IFERROR(SMALL(IF(ISNA(MATCH(B$5-WEEKDAY(B$5,2)+ROW($1:$99)*7-7+C$3:G$3,Праздники!A:A,))*(C$4:G$4&lt;&gt;"")*(B$5-WEEKDAY(B$5,2)+ROW($1:$99)*7-7+C$3:G$3&lt;--"25.5.24"),B$5-WEEKDAY(B$5,2)+ROW($1:$99)*7-7+C$3:G$3),ROW(B11)),"")</f>
        <v>45211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IFERROR(SMALL(IF(ISNA(MATCH(B$5-WEEKDAY(B$5,2)+ROW($1:$99)*7-7+C$3:G$3,Праздники!A:A,))*(C$4:G$4&lt;&gt;"")*(B$5-WEEKDAY(B$5,2)+ROW($1:$99)*7-7+C$3:G$3&lt;--"25.5.24"),B$5-WEEKDAY(B$5,2)+ROW($1:$99)*7-7+C$3:G$3),ROW(B12)),"")</f>
        <v>45212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IFERROR(SMALL(IF(ISNA(MATCH(B$5-WEEKDAY(B$5,2)+ROW($1:$99)*7-7+C$3:G$3,Праздники!A:A,))*(C$4:G$4&lt;&gt;"")*(B$5-WEEKDAY(B$5,2)+ROW($1:$99)*7-7+C$3:G$3&lt;--"25.5.24"),B$5-WEEKDAY(B$5,2)+ROW($1:$99)*7-7+C$3:G$3),ROW(B13)),"")</f>
        <v>45218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IFERROR(SMALL(IF(ISNA(MATCH(B$5-WEEKDAY(B$5,2)+ROW($1:$99)*7-7+C$3:G$3,Праздники!A:A,))*(C$4:G$4&lt;&gt;"")*(B$5-WEEKDAY(B$5,2)+ROW($1:$99)*7-7+C$3:G$3&lt;--"25.5.24"),B$5-WEEKDAY(B$5,2)+ROW($1:$99)*7-7+C$3:G$3),ROW(B14)),"")</f>
        <v>45219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IFERROR(SMALL(IF(ISNA(MATCH(B$5-WEEKDAY(B$5,2)+ROW($1:$99)*7-7+C$3:G$3,Праздники!A:A,))*(C$4:G$4&lt;&gt;"")*(B$5-WEEKDAY(B$5,2)+ROW($1:$99)*7-7+C$3:G$3&lt;--"25.5.24"),B$5-WEEKDAY(B$5,2)+ROW($1:$99)*7-7+C$3:G$3),ROW(B15)),"")</f>
        <v>45225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IFERROR(SMALL(IF(ISNA(MATCH(B$5-WEEKDAY(B$5,2)+ROW($1:$99)*7-7+C$3:G$3,Праздники!A:A,))*(C$4:G$4&lt;&gt;"")*(B$5-WEEKDAY(B$5,2)+ROW($1:$99)*7-7+C$3:G$3&lt;--"25.5.24"),B$5-WEEKDAY(B$5,2)+ROW($1:$99)*7-7+C$3:G$3),ROW(B16)),"")</f>
        <v>45226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IFERROR(SMALL(IF(ISNA(MATCH(B$5-WEEKDAY(B$5,2)+ROW($1:$99)*7-7+C$3:G$3,Праздники!A:A,))*(C$4:G$4&lt;&gt;"")*(B$5-WEEKDAY(B$5,2)+ROW($1:$99)*7-7+C$3:G$3&lt;--"25.5.24"),B$5-WEEKDAY(B$5,2)+ROW($1:$99)*7-7+C$3:G$3),ROW(B17)),"")</f>
        <v>45239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IFERROR(SMALL(IF(ISNA(MATCH(B$5-WEEKDAY(B$5,2)+ROW($1:$99)*7-7+C$3:G$3,Праздники!A:A,))*(C$4:G$4&lt;&gt;"")*(B$5-WEEKDAY(B$5,2)+ROW($1:$99)*7-7+C$3:G$3&lt;--"25.5.24"),B$5-WEEKDAY(B$5,2)+ROW($1:$99)*7-7+C$3:G$3),ROW(B18)),"")</f>
        <v>45240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IFERROR(SMALL(IF(ISNA(MATCH(B$5-WEEKDAY(B$5,2)+ROW($1:$99)*7-7+C$3:G$3,Праздники!A:A,))*(C$4:G$4&lt;&gt;"")*(B$5-WEEKDAY(B$5,2)+ROW($1:$99)*7-7+C$3:G$3&lt;--"25.5.24"),B$5-WEEKDAY(B$5,2)+ROW($1:$99)*7-7+C$3:G$3),ROW(B19)),"")</f>
        <v>45246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IFERROR(SMALL(IF(ISNA(MATCH(B$5-WEEKDAY(B$5,2)+ROW($1:$99)*7-7+C$3:G$3,Праздники!A:A,))*(C$4:G$4&lt;&gt;"")*(B$5-WEEKDAY(B$5,2)+ROW($1:$99)*7-7+C$3:G$3&lt;--"25.5.24"),B$5-WEEKDAY(B$5,2)+ROW($1:$99)*7-7+C$3:G$3),ROW(B20)),"")</f>
        <v>45247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IFERROR(SMALL(IF(ISNA(MATCH(B$5-WEEKDAY(B$5,2)+ROW($1:$99)*7-7+C$3:G$3,Праздники!A:A,))*(C$4:G$4&lt;&gt;"")*(B$5-WEEKDAY(B$5,2)+ROW($1:$99)*7-7+C$3:G$3&lt;--"25.5.24"),B$5-WEEKDAY(B$5,2)+ROW($1:$99)*7-7+C$3:G$3),ROW(B21)),"")</f>
        <v>45253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IFERROR(SMALL(IF(ISNA(MATCH(B$5-WEEKDAY(B$5,2)+ROW($1:$99)*7-7+C$3:G$3,Праздники!A:A,))*(C$4:G$4&lt;&gt;"")*(B$5-WEEKDAY(B$5,2)+ROW($1:$99)*7-7+C$3:G$3&lt;--"25.5.24"),B$5-WEEKDAY(B$5,2)+ROW($1:$99)*7-7+C$3:G$3),ROW(B22)),"")</f>
        <v>45254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IFERROR(SMALL(IF(ISNA(MATCH(B$5-WEEKDAY(B$5,2)+ROW($1:$99)*7-7+C$3:G$3,Праздники!A:A,))*(C$4:G$4&lt;&gt;"")*(B$5-WEEKDAY(B$5,2)+ROW($1:$99)*7-7+C$3:G$3&lt;--"25.5.24"),B$5-WEEKDAY(B$5,2)+ROW($1:$99)*7-7+C$3:G$3),ROW(B23)),"")</f>
        <v>45260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IFERROR(SMALL(IF(ISNA(MATCH(B$5-WEEKDAY(B$5,2)+ROW($1:$99)*7-7+C$3:G$3,Праздники!A:A,))*(C$4:G$4&lt;&gt;"")*(B$5-WEEKDAY(B$5,2)+ROW($1:$99)*7-7+C$3:G$3&lt;--"25.5.24"),B$5-WEEKDAY(B$5,2)+ROW($1:$99)*7-7+C$3:G$3),ROW(B24)),"")</f>
        <v>45261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IFERROR(SMALL(IF(ISNA(MATCH(B$5-WEEKDAY(B$5,2)+ROW($1:$99)*7-7+C$3:G$3,Праздники!A:A,))*(C$4:G$4&lt;&gt;"")*(B$5-WEEKDAY(B$5,2)+ROW($1:$99)*7-7+C$3:G$3&lt;--"25.5.24"),B$5-WEEKDAY(B$5,2)+ROW($1:$99)*7-7+C$3:G$3),ROW(B25)),"")</f>
        <v>45267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IFERROR(SMALL(IF(ISNA(MATCH(B$5-WEEKDAY(B$5,2)+ROW($1:$99)*7-7+C$3:G$3,Праздники!A:A,))*(C$4:G$4&lt;&gt;"")*(B$5-WEEKDAY(B$5,2)+ROW($1:$99)*7-7+C$3:G$3&lt;--"25.5.24"),B$5-WEEKDAY(B$5,2)+ROW($1:$99)*7-7+C$3:G$3),ROW(B26)),"")</f>
        <v>45268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IFERROR(SMALL(IF(ISNA(MATCH(B$5-WEEKDAY(B$5,2)+ROW($1:$99)*7-7+C$3:G$3,Праздники!A:A,))*(C$4:G$4&lt;&gt;"")*(B$5-WEEKDAY(B$5,2)+ROW($1:$99)*7-7+C$3:G$3&lt;--"25.5.24"),B$5-WEEKDAY(B$5,2)+ROW($1:$99)*7-7+C$3:G$3),ROW(B27)),"")</f>
        <v>45274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IFERROR(SMALL(IF(ISNA(MATCH(B$5-WEEKDAY(B$5,2)+ROW($1:$99)*7-7+C$3:G$3,Праздники!A:A,))*(C$4:G$4&lt;&gt;"")*(B$5-WEEKDAY(B$5,2)+ROW($1:$99)*7-7+C$3:G$3&lt;--"25.5.24"),B$5-WEEKDAY(B$5,2)+ROW($1:$99)*7-7+C$3:G$3),ROW(B28)),"")</f>
        <v>45275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IFERROR(SMALL(IF(ISNA(MATCH(B$5-WEEKDAY(B$5,2)+ROW($1:$99)*7-7+C$3:G$3,Праздники!A:A,))*(C$4:G$4&lt;&gt;"")*(B$5-WEEKDAY(B$5,2)+ROW($1:$99)*7-7+C$3:G$3&lt;--"25.5.24"),B$5-WEEKDAY(B$5,2)+ROW($1:$99)*7-7+C$3:G$3),ROW(B29)),"")</f>
        <v>45281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IFERROR(SMALL(IF(ISNA(MATCH(B$5-WEEKDAY(B$5,2)+ROW($1:$99)*7-7+C$3:G$3,Праздники!A:A,))*(C$4:G$4&lt;&gt;"")*(B$5-WEEKDAY(B$5,2)+ROW($1:$99)*7-7+C$3:G$3&lt;--"25.5.24"),B$5-WEEKDAY(B$5,2)+ROW($1:$99)*7-7+C$3:G$3),ROW(B30)),"")</f>
        <v>45282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IFERROR(SMALL(IF(ISNA(MATCH(B$5-WEEKDAY(B$5,2)+ROW($1:$99)*7-7+C$3:G$3,Праздники!A:A,))*(C$4:G$4&lt;&gt;"")*(B$5-WEEKDAY(B$5,2)+ROW($1:$99)*7-7+C$3:G$3&lt;--"25.5.24"),B$5-WEEKDAY(B$5,2)+ROW($1:$99)*7-7+C$3:G$3),ROW(B31)),"")</f>
        <v>45288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IFERROR(SMALL(IF(ISNA(MATCH(B$5-WEEKDAY(B$5,2)+ROW($1:$99)*7-7+C$3:G$3,Праздники!A:A,))*(C$4:G$4&lt;&gt;"")*(B$5-WEEKDAY(B$5,2)+ROW($1:$99)*7-7+C$3:G$3&lt;--"25.5.24"),B$5-WEEKDAY(B$5,2)+ROW($1:$99)*7-7+C$3:G$3),ROW(B32)),"")</f>
        <v>45289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IFERROR(SMALL(IF(ISNA(MATCH(B$5-WEEKDAY(B$5,2)+ROW($1:$99)*7-7+C$3:G$3,Праздники!A:A,))*(C$4:G$4&lt;&gt;"")*(B$5-WEEKDAY(B$5,2)+ROW($1:$99)*7-7+C$3:G$3&lt;--"25.5.24"),B$5-WEEKDAY(B$5,2)+ROW($1:$99)*7-7+C$3:G$3),ROW(B33)),"")</f>
        <v>45302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IFERROR(SMALL(IF(ISNA(MATCH(B$5-WEEKDAY(B$5,2)+ROW($1:$99)*7-7+C$3:G$3,Праздники!A:A,))*(C$4:G$4&lt;&gt;"")*(B$5-WEEKDAY(B$5,2)+ROW($1:$99)*7-7+C$3:G$3&lt;--"25.5.24"),B$5-WEEKDAY(B$5,2)+ROW($1:$99)*7-7+C$3:G$3),ROW(B34)),"")</f>
        <v>45303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IFERROR(SMALL(IF(ISNA(MATCH(B$5-WEEKDAY(B$5,2)+ROW($1:$99)*7-7+C$3:G$3,Праздники!A:A,))*(C$4:G$4&lt;&gt;"")*(B$5-WEEKDAY(B$5,2)+ROW($1:$99)*7-7+C$3:G$3&lt;--"25.5.24"),B$5-WEEKDAY(B$5,2)+ROW($1:$99)*7-7+C$3:G$3),ROW(B35)),"")</f>
        <v>45309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IFERROR(SMALL(IF(ISNA(MATCH(B$5-WEEKDAY(B$5,2)+ROW($1:$99)*7-7+C$3:G$3,Праздники!A:A,))*(C$4:G$4&lt;&gt;"")*(B$5-WEEKDAY(B$5,2)+ROW($1:$99)*7-7+C$3:G$3&lt;--"25.5.24"),B$5-WEEKDAY(B$5,2)+ROW($1:$99)*7-7+C$3:G$3),ROW(B36)),"")</f>
        <v>45310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IFERROR(SMALL(IF(ISNA(MATCH(B$5-WEEKDAY(B$5,2)+ROW($1:$99)*7-7+C$3:G$3,Праздники!A:A,))*(C$4:G$4&lt;&gt;"")*(B$5-WEEKDAY(B$5,2)+ROW($1:$99)*7-7+C$3:G$3&lt;--"25.5.24"),B$5-WEEKDAY(B$5,2)+ROW($1:$99)*7-7+C$3:G$3),ROW(B37)),"")</f>
        <v>45316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IFERROR(SMALL(IF(ISNA(MATCH(B$5-WEEKDAY(B$5,2)+ROW($1:$99)*7-7+C$3:G$3,Праздники!A:A,))*(C$4:G$4&lt;&gt;"")*(B$5-WEEKDAY(B$5,2)+ROW($1:$99)*7-7+C$3:G$3&lt;--"25.5.24"),B$5-WEEKDAY(B$5,2)+ROW($1:$99)*7-7+C$3:G$3),ROW(B38)),"")</f>
        <v>45317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IFERROR(SMALL(IF(ISNA(MATCH(B$5-WEEKDAY(B$5,2)+ROW($1:$99)*7-7+C$3:G$3,Праздники!A:A,))*(C$4:G$4&lt;&gt;"")*(B$5-WEEKDAY(B$5,2)+ROW($1:$99)*7-7+C$3:G$3&lt;--"25.5.24"),B$5-WEEKDAY(B$5,2)+ROW($1:$99)*7-7+C$3:G$3),ROW(B39)),"")</f>
        <v>45323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IFERROR(SMALL(IF(ISNA(MATCH(B$5-WEEKDAY(B$5,2)+ROW($1:$99)*7-7+C$3:G$3,Праздники!A:A,))*(C$4:G$4&lt;&gt;"")*(B$5-WEEKDAY(B$5,2)+ROW($1:$99)*7-7+C$3:G$3&lt;--"25.5.24"),B$5-WEEKDAY(B$5,2)+ROW($1:$99)*7-7+C$3:G$3),ROW(B40)),"")</f>
        <v>45324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IFERROR(SMALL(IF(ISNA(MATCH(B$5-WEEKDAY(B$5,2)+ROW($1:$99)*7-7+C$3:G$3,Праздники!A:A,))*(C$4:G$4&lt;&gt;"")*(B$5-WEEKDAY(B$5,2)+ROW($1:$99)*7-7+C$3:G$3&lt;--"25.5.24"),B$5-WEEKDAY(B$5,2)+ROW($1:$99)*7-7+C$3:G$3),ROW(B41)),"")</f>
        <v>45330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IFERROR(SMALL(IF(ISNA(MATCH(B$5-WEEKDAY(B$5,2)+ROW($1:$99)*7-7+C$3:G$3,Праздники!A:A,))*(C$4:G$4&lt;&gt;"")*(B$5-WEEKDAY(B$5,2)+ROW($1:$99)*7-7+C$3:G$3&lt;--"25.5.24"),B$5-WEEKDAY(B$5,2)+ROW($1:$99)*7-7+C$3:G$3),ROW(B42)),"")</f>
        <v>45331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IFERROR(SMALL(IF(ISNA(MATCH(B$5-WEEKDAY(B$5,2)+ROW($1:$99)*7-7+C$3:G$3,Праздники!A:A,))*(C$4:G$4&lt;&gt;"")*(B$5-WEEKDAY(B$5,2)+ROW($1:$99)*7-7+C$3:G$3&lt;--"25.5.24"),B$5-WEEKDAY(B$5,2)+ROW($1:$99)*7-7+C$3:G$3),ROW(B43)),"")</f>
        <v>45337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IFERROR(SMALL(IF(ISNA(MATCH(B$5-WEEKDAY(B$5,2)+ROW($1:$99)*7-7+C$3:G$3,Праздники!A:A,))*(C$4:G$4&lt;&gt;"")*(B$5-WEEKDAY(B$5,2)+ROW($1:$99)*7-7+C$3:G$3&lt;--"25.5.24"),B$5-WEEKDAY(B$5,2)+ROW($1:$99)*7-7+C$3:G$3),ROW(B44)),"")</f>
        <v>45338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IFERROR(SMALL(IF(ISNA(MATCH(B$5-WEEKDAY(B$5,2)+ROW($1:$99)*7-7+C$3:G$3,Праздники!A:A,))*(C$4:G$4&lt;&gt;"")*(B$5-WEEKDAY(B$5,2)+ROW($1:$99)*7-7+C$3:G$3&lt;--"25.5.24"),B$5-WEEKDAY(B$5,2)+ROW($1:$99)*7-7+C$3:G$3),ROW(B45)),"")</f>
        <v>45344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IFERROR(SMALL(IF(ISNA(MATCH(B$5-WEEKDAY(B$5,2)+ROW($1:$99)*7-7+C$3:G$3,Праздники!A:A,))*(C$4:G$4&lt;&gt;"")*(B$5-WEEKDAY(B$5,2)+ROW($1:$99)*7-7+C$3:G$3&lt;--"25.5.24"),B$5-WEEKDAY(B$5,2)+ROW($1:$99)*7-7+C$3:G$3),ROW(B46)),"")</f>
        <v>45351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IFERROR(SMALL(IF(ISNA(MATCH(B$5-WEEKDAY(B$5,2)+ROW($1:$99)*7-7+C$3:G$3,Праздники!A:A,))*(C$4:G$4&lt;&gt;"")*(B$5-WEEKDAY(B$5,2)+ROW($1:$99)*7-7+C$3:G$3&lt;--"25.5.24"),B$5-WEEKDAY(B$5,2)+ROW($1:$99)*7-7+C$3:G$3),ROW(B47)),"")</f>
        <v>45352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IFERROR(SMALL(IF(ISNA(MATCH(B$5-WEEKDAY(B$5,2)+ROW($1:$99)*7-7+C$3:G$3,Праздники!A:A,))*(C$4:G$4&lt;&gt;"")*(B$5-WEEKDAY(B$5,2)+ROW($1:$99)*7-7+C$3:G$3&lt;--"25.5.24"),B$5-WEEKDAY(B$5,2)+ROW($1:$99)*7-7+C$3:G$3),ROW(B48)),"")</f>
        <v>45358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IFERROR(SMALL(IF(ISNA(MATCH(B$5-WEEKDAY(B$5,2)+ROW($1:$99)*7-7+C$3:G$3,Праздники!A:A,))*(C$4:G$4&lt;&gt;"")*(B$5-WEEKDAY(B$5,2)+ROW($1:$99)*7-7+C$3:G$3&lt;--"25.5.24"),B$5-WEEKDAY(B$5,2)+ROW($1:$99)*7-7+C$3:G$3),ROW(B49)),"")</f>
        <v>45365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IFERROR(SMALL(IF(ISNA(MATCH(B$5-WEEKDAY(B$5,2)+ROW($1:$99)*7-7+C$3:G$3,Праздники!A:A,))*(C$4:G$4&lt;&gt;"")*(B$5-WEEKDAY(B$5,2)+ROW($1:$99)*7-7+C$3:G$3&lt;--"25.5.24"),B$5-WEEKDAY(B$5,2)+ROW($1:$99)*7-7+C$3:G$3),ROW(B50)),"")</f>
        <v>45366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IFERROR(SMALL(IF(ISNA(MATCH(B$5-WEEKDAY(B$5,2)+ROW($1:$99)*7-7+C$3:G$3,Праздники!A:A,))*(C$4:G$4&lt;&gt;"")*(B$5-WEEKDAY(B$5,2)+ROW($1:$99)*7-7+C$3:G$3&lt;--"25.5.24"),B$5-WEEKDAY(B$5,2)+ROW($1:$99)*7-7+C$3:G$3),ROW(B51)),"")</f>
        <v>45372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IFERROR(SMALL(IF(ISNA(MATCH(B$5-WEEKDAY(B$5,2)+ROW($1:$99)*7-7+C$3:G$3,Праздники!A:A,))*(C$4:G$4&lt;&gt;"")*(B$5-WEEKDAY(B$5,2)+ROW($1:$99)*7-7+C$3:G$3&lt;--"25.5.24"),B$5-WEEKDAY(B$5,2)+ROW($1:$99)*7-7+C$3:G$3),ROW(B52)),"")</f>
        <v>45373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IFERROR(SMALL(IF(ISNA(MATCH(B$5-WEEKDAY(B$5,2)+ROW($1:$99)*7-7+C$3:G$3,Праздники!A:A,))*(C$4:G$4&lt;&gt;"")*(B$5-WEEKDAY(B$5,2)+ROW($1:$99)*7-7+C$3:G$3&lt;--"25.5.24"),B$5-WEEKDAY(B$5,2)+ROW($1:$99)*7-7+C$3:G$3),ROW(B53)),"")</f>
        <v>45386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IFERROR(SMALL(IF(ISNA(MATCH(B$5-WEEKDAY(B$5,2)+ROW($1:$99)*7-7+C$3:G$3,Праздники!A:A,))*(C$4:G$4&lt;&gt;"")*(B$5-WEEKDAY(B$5,2)+ROW($1:$99)*7-7+C$3:G$3&lt;--"25.5.24"),B$5-WEEKDAY(B$5,2)+ROW($1:$99)*7-7+C$3:G$3),ROW(B54)),"")</f>
        <v>45387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IFERROR(SMALL(IF(ISNA(MATCH(B$5-WEEKDAY(B$5,2)+ROW($1:$99)*7-7+C$3:G$3,Праздники!A:A,))*(C$4:G$4&lt;&gt;"")*(B$5-WEEKDAY(B$5,2)+ROW($1:$99)*7-7+C$3:G$3&lt;--"25.5.24"),B$5-WEEKDAY(B$5,2)+ROW($1:$99)*7-7+C$3:G$3),ROW(B55)),"")</f>
        <v>45393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IFERROR(SMALL(IF(ISNA(MATCH(B$5-WEEKDAY(B$5,2)+ROW($1:$99)*7-7+C$3:G$3,Праздники!A:A,))*(C$4:G$4&lt;&gt;"")*(B$5-WEEKDAY(B$5,2)+ROW($1:$99)*7-7+C$3:G$3&lt;--"25.5.24"),B$5-WEEKDAY(B$5,2)+ROW($1:$99)*7-7+C$3:G$3),ROW(B56)),"")</f>
        <v>45394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IFERROR(SMALL(IF(ISNA(MATCH(B$5-WEEKDAY(B$5,2)+ROW($1:$99)*7-7+C$3:G$3,Праздники!A:A,))*(C$4:G$4&lt;&gt;"")*(B$5-WEEKDAY(B$5,2)+ROW($1:$99)*7-7+C$3:G$3&lt;--"25.5.24"),B$5-WEEKDAY(B$5,2)+ROW($1:$99)*7-7+C$3:G$3),ROW(B57)),"")</f>
        <v>45400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IFERROR(SMALL(IF(ISNA(MATCH(B$5-WEEKDAY(B$5,2)+ROW($1:$99)*7-7+C$3:G$3,Праздники!A:A,))*(C$4:G$4&lt;&gt;"")*(B$5-WEEKDAY(B$5,2)+ROW($1:$99)*7-7+C$3:G$3&lt;--"25.5.24"),B$5-WEEKDAY(B$5,2)+ROW($1:$99)*7-7+C$3:G$3),ROW(B58)),"")</f>
        <v>45401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IFERROR(SMALL(IF(ISNA(MATCH(B$5-WEEKDAY(B$5,2)+ROW($1:$99)*7-7+C$3:G$3,Праздники!A:A,))*(C$4:G$4&lt;&gt;"")*(B$5-WEEKDAY(B$5,2)+ROW($1:$99)*7-7+C$3:G$3&lt;--"25.5.24"),B$5-WEEKDAY(B$5,2)+ROW($1:$99)*7-7+C$3:G$3),ROW(B59)),"")</f>
        <v>45407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IFERROR(SMALL(IF(ISNA(MATCH(B$5-WEEKDAY(B$5,2)+ROW($1:$99)*7-7+C$3:G$3,Праздники!A:A,))*(C$4:G$4&lt;&gt;"")*(B$5-WEEKDAY(B$5,2)+ROW($1:$99)*7-7+C$3:G$3&lt;--"25.5.24"),B$5-WEEKDAY(B$5,2)+ROW($1:$99)*7-7+C$3:G$3),ROW(B60)),"")</f>
        <v>45408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IFERROR(SMALL(IF(ISNA(MATCH(B$5-WEEKDAY(B$5,2)+ROW($1:$99)*7-7+C$3:G$3,Праздники!A:A,))*(C$4:G$4&lt;&gt;"")*(B$5-WEEKDAY(B$5,2)+ROW($1:$99)*7-7+C$3:G$3&lt;--"25.5.24"),B$5-WEEKDAY(B$5,2)+ROW($1:$99)*7-7+C$3:G$3),ROW(B61)),"")</f>
        <v>45414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IFERROR(SMALL(IF(ISNA(MATCH(B$5-WEEKDAY(B$5,2)+ROW($1:$99)*7-7+C$3:G$3,Праздники!A:A,))*(C$4:G$4&lt;&gt;"")*(B$5-WEEKDAY(B$5,2)+ROW($1:$99)*7-7+C$3:G$3&lt;--"25.5.24"),B$5-WEEKDAY(B$5,2)+ROW($1:$99)*7-7+C$3:G$3),ROW(B62)),"")</f>
        <v>45415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IFERROR(SMALL(IF(ISNA(MATCH(B$5-WEEKDAY(B$5,2)+ROW($1:$99)*7-7+C$3:G$3,Праздники!A:A,))*(C$4:G$4&lt;&gt;"")*(B$5-WEEKDAY(B$5,2)+ROW($1:$99)*7-7+C$3:G$3&lt;--"25.5.24"),B$5-WEEKDAY(B$5,2)+ROW($1:$99)*7-7+C$3:G$3),ROW(B63)),"")</f>
        <v>45428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IFERROR(SMALL(IF(ISNA(MATCH(B$5-WEEKDAY(B$5,2)+ROW($1:$99)*7-7+C$3:G$3,Праздники!A:A,))*(C$4:G$4&lt;&gt;"")*(B$5-WEEKDAY(B$5,2)+ROW($1:$99)*7-7+C$3:G$3&lt;--"25.5.24"),B$5-WEEKDAY(B$5,2)+ROW($1:$99)*7-7+C$3:G$3),ROW(B64)),"")</f>
        <v>45429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IFERROR(SMALL(IF(ISNA(MATCH(B$5-WEEKDAY(B$5,2)+ROW($1:$99)*7-7+C$3:G$3,Праздники!A:A,))*(C$4:G$4&lt;&gt;"")*(B$5-WEEKDAY(B$5,2)+ROW($1:$99)*7-7+C$3:G$3&lt;--"25.5.24"),B$5-WEEKDAY(B$5,2)+ROW($1:$99)*7-7+C$3:G$3),ROW(B65)),"")</f>
        <v>45435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IFERROR(SMALL(IF(ISNA(MATCH(B$5-WEEKDAY(B$5,2)+ROW($1:$99)*7-7+C$3:G$3,Праздники!A:A,))*(C$4:G$4&lt;&gt;"")*(B$5-WEEKDAY(B$5,2)+ROW($1:$99)*7-7+C$3:G$3&lt;--"25.5.24"),B$5-WEEKDAY(B$5,2)+ROW($1:$99)*7-7+C$3:G$3),ROW(B66)),"")</f>
        <v>45436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 t="str">
        <f t="array" aca="1" ref="B71" ca="1">IFERROR(SMALL(IF(ISNA(MATCH(B$5-WEEKDAY(B$5,2)+ROW($1:$99)*7-7+C$3:G$3,Праздники!A:A,))*(C$4:G$4&lt;&gt;"")*(B$5-WEEKDAY(B$5,2)+ROW($1:$99)*7-7+C$3:G$3&lt;--"25.5.24"),B$5-WEEKDAY(B$5,2)+ROW($1:$99)*7-7+C$3:G$3),ROW(B67)),"")</f>
        <v/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aca="1" ref="B72" ca="1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11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/>
      <c r="F4" s="6"/>
      <c r="G4" s="6"/>
    </row>
    <row r="5" spans="1:7" ht="16.5" thickTop="1" thickBot="1" x14ac:dyDescent="0.3">
      <c r="A5" s="5">
        <v>1</v>
      </c>
      <c r="B5" s="9">
        <f t="array" aca="1" ref="B5" ca="1">MIN(IF(C$4:G$4&lt;&gt;"",C$3:G$3+DATE(YEAR(EDATE(TODAY(),-7)),9,8)-WEEKDAY(DATE(YEAR(EDATE(TODAY(),-7)),9,1),2)))</f>
        <v>45173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IFERROR(SMALL(IF(ISNA(MATCH(B$5-WEEKDAY(B$5,2)+ROW($1:$99)*7-7+C$3:G$3,Праздники!A:A,))*(C$4:G$4&lt;&gt;"")*(B$5-WEEKDAY(B$5,2)+ROW($1:$99)*7-7+C$3:G$3&lt;--"25.5.24"),B$5-WEEKDAY(B$5,2)+ROW($1:$99)*7-7+C$3:G$3),ROW(B2)),"")</f>
        <v>45174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IFERROR(SMALL(IF(ISNA(MATCH(B$5-WEEKDAY(B$5,2)+ROW($1:$99)*7-7+C$3:G$3,Праздники!A:A,))*(C$4:G$4&lt;&gt;"")*(B$5-WEEKDAY(B$5,2)+ROW($1:$99)*7-7+C$3:G$3&lt;--"25.5.24"),B$5-WEEKDAY(B$5,2)+ROW($1:$99)*7-7+C$3:G$3),ROW(B3)),"")</f>
        <v>45180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IFERROR(SMALL(IF(ISNA(MATCH(B$5-WEEKDAY(B$5,2)+ROW($1:$99)*7-7+C$3:G$3,Праздники!A:A,))*(C$4:G$4&lt;&gt;"")*(B$5-WEEKDAY(B$5,2)+ROW($1:$99)*7-7+C$3:G$3&lt;--"25.5.24"),B$5-WEEKDAY(B$5,2)+ROW($1:$99)*7-7+C$3:G$3),ROW(B4)),"")</f>
        <v>45181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IFERROR(SMALL(IF(ISNA(MATCH(B$5-WEEKDAY(B$5,2)+ROW($1:$99)*7-7+C$3:G$3,Праздники!A:A,))*(C$4:G$4&lt;&gt;"")*(B$5-WEEKDAY(B$5,2)+ROW($1:$99)*7-7+C$3:G$3&lt;--"25.5.24"),B$5-WEEKDAY(B$5,2)+ROW($1:$99)*7-7+C$3:G$3),ROW(B5)),"")</f>
        <v>45187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IFERROR(SMALL(IF(ISNA(MATCH(B$5-WEEKDAY(B$5,2)+ROW($1:$99)*7-7+C$3:G$3,Праздники!A:A,))*(C$4:G$4&lt;&gt;"")*(B$5-WEEKDAY(B$5,2)+ROW($1:$99)*7-7+C$3:G$3&lt;--"25.5.24"),B$5-WEEKDAY(B$5,2)+ROW($1:$99)*7-7+C$3:G$3),ROW(B6)),"")</f>
        <v>45188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IFERROR(SMALL(IF(ISNA(MATCH(B$5-WEEKDAY(B$5,2)+ROW($1:$99)*7-7+C$3:G$3,Праздники!A:A,))*(C$4:G$4&lt;&gt;"")*(B$5-WEEKDAY(B$5,2)+ROW($1:$99)*7-7+C$3:G$3&lt;--"25.5.24"),B$5-WEEKDAY(B$5,2)+ROW($1:$99)*7-7+C$3:G$3),ROW(B7)),"")</f>
        <v>45194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IFERROR(SMALL(IF(ISNA(MATCH(B$5-WEEKDAY(B$5,2)+ROW($1:$99)*7-7+C$3:G$3,Праздники!A:A,))*(C$4:G$4&lt;&gt;"")*(B$5-WEEKDAY(B$5,2)+ROW($1:$99)*7-7+C$3:G$3&lt;--"25.5.24"),B$5-WEEKDAY(B$5,2)+ROW($1:$99)*7-7+C$3:G$3),ROW(B8)),"")</f>
        <v>45195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IFERROR(SMALL(IF(ISNA(MATCH(B$5-WEEKDAY(B$5,2)+ROW($1:$99)*7-7+C$3:G$3,Праздники!A:A,))*(C$4:G$4&lt;&gt;"")*(B$5-WEEKDAY(B$5,2)+ROW($1:$99)*7-7+C$3:G$3&lt;--"25.5.24"),B$5-WEEKDAY(B$5,2)+ROW($1:$99)*7-7+C$3:G$3),ROW(B9)),"")</f>
        <v>45201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IFERROR(SMALL(IF(ISNA(MATCH(B$5-WEEKDAY(B$5,2)+ROW($1:$99)*7-7+C$3:G$3,Праздники!A:A,))*(C$4:G$4&lt;&gt;"")*(B$5-WEEKDAY(B$5,2)+ROW($1:$99)*7-7+C$3:G$3&lt;--"25.5.24"),B$5-WEEKDAY(B$5,2)+ROW($1:$99)*7-7+C$3:G$3),ROW(B10)),"")</f>
        <v>45202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IFERROR(SMALL(IF(ISNA(MATCH(B$5-WEEKDAY(B$5,2)+ROW($1:$99)*7-7+C$3:G$3,Праздники!A:A,))*(C$4:G$4&lt;&gt;"")*(B$5-WEEKDAY(B$5,2)+ROW($1:$99)*7-7+C$3:G$3&lt;--"25.5.24"),B$5-WEEKDAY(B$5,2)+ROW($1:$99)*7-7+C$3:G$3),ROW(B11)),"")</f>
        <v>45208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IFERROR(SMALL(IF(ISNA(MATCH(B$5-WEEKDAY(B$5,2)+ROW($1:$99)*7-7+C$3:G$3,Праздники!A:A,))*(C$4:G$4&lt;&gt;"")*(B$5-WEEKDAY(B$5,2)+ROW($1:$99)*7-7+C$3:G$3&lt;--"25.5.24"),B$5-WEEKDAY(B$5,2)+ROW($1:$99)*7-7+C$3:G$3),ROW(B12)),"")</f>
        <v>45209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IFERROR(SMALL(IF(ISNA(MATCH(B$5-WEEKDAY(B$5,2)+ROW($1:$99)*7-7+C$3:G$3,Праздники!A:A,))*(C$4:G$4&lt;&gt;"")*(B$5-WEEKDAY(B$5,2)+ROW($1:$99)*7-7+C$3:G$3&lt;--"25.5.24"),B$5-WEEKDAY(B$5,2)+ROW($1:$99)*7-7+C$3:G$3),ROW(B13)),"")</f>
        <v>45215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IFERROR(SMALL(IF(ISNA(MATCH(B$5-WEEKDAY(B$5,2)+ROW($1:$99)*7-7+C$3:G$3,Праздники!A:A,))*(C$4:G$4&lt;&gt;"")*(B$5-WEEKDAY(B$5,2)+ROW($1:$99)*7-7+C$3:G$3&lt;--"25.5.24"),B$5-WEEKDAY(B$5,2)+ROW($1:$99)*7-7+C$3:G$3),ROW(B14)),"")</f>
        <v>45216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IFERROR(SMALL(IF(ISNA(MATCH(B$5-WEEKDAY(B$5,2)+ROW($1:$99)*7-7+C$3:G$3,Праздники!A:A,))*(C$4:G$4&lt;&gt;"")*(B$5-WEEKDAY(B$5,2)+ROW($1:$99)*7-7+C$3:G$3&lt;--"25.5.24"),B$5-WEEKDAY(B$5,2)+ROW($1:$99)*7-7+C$3:G$3),ROW(B15)),"")</f>
        <v>45222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IFERROR(SMALL(IF(ISNA(MATCH(B$5-WEEKDAY(B$5,2)+ROW($1:$99)*7-7+C$3:G$3,Праздники!A:A,))*(C$4:G$4&lt;&gt;"")*(B$5-WEEKDAY(B$5,2)+ROW($1:$99)*7-7+C$3:G$3&lt;--"25.5.24"),B$5-WEEKDAY(B$5,2)+ROW($1:$99)*7-7+C$3:G$3),ROW(B16)),"")</f>
        <v>45223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IFERROR(SMALL(IF(ISNA(MATCH(B$5-WEEKDAY(B$5,2)+ROW($1:$99)*7-7+C$3:G$3,Праздники!A:A,))*(C$4:G$4&lt;&gt;"")*(B$5-WEEKDAY(B$5,2)+ROW($1:$99)*7-7+C$3:G$3&lt;--"25.5.24"),B$5-WEEKDAY(B$5,2)+ROW($1:$99)*7-7+C$3:G$3),ROW(B17)),"")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IFERROR(SMALL(IF(ISNA(MATCH(B$5-WEEKDAY(B$5,2)+ROW($1:$99)*7-7+C$3:G$3,Праздники!A:A,))*(C$4:G$4&lt;&gt;"")*(B$5-WEEKDAY(B$5,2)+ROW($1:$99)*7-7+C$3:G$3&lt;--"25.5.24"),B$5-WEEKDAY(B$5,2)+ROW($1:$99)*7-7+C$3:G$3),ROW(B18)),"")</f>
        <v>45243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IFERROR(SMALL(IF(ISNA(MATCH(B$5-WEEKDAY(B$5,2)+ROW($1:$99)*7-7+C$3:G$3,Праздники!A:A,))*(C$4:G$4&lt;&gt;"")*(B$5-WEEKDAY(B$5,2)+ROW($1:$99)*7-7+C$3:G$3&lt;--"25.5.24"),B$5-WEEKDAY(B$5,2)+ROW($1:$99)*7-7+C$3:G$3),ROW(B19)),"")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IFERROR(SMALL(IF(ISNA(MATCH(B$5-WEEKDAY(B$5,2)+ROW($1:$99)*7-7+C$3:G$3,Праздники!A:A,))*(C$4:G$4&lt;&gt;"")*(B$5-WEEKDAY(B$5,2)+ROW($1:$99)*7-7+C$3:G$3&lt;--"25.5.24"),B$5-WEEKDAY(B$5,2)+ROW($1:$99)*7-7+C$3:G$3),ROW(B20)),"")</f>
        <v>45250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IFERROR(SMALL(IF(ISNA(MATCH(B$5-WEEKDAY(B$5,2)+ROW($1:$99)*7-7+C$3:G$3,Праздники!A:A,))*(C$4:G$4&lt;&gt;"")*(B$5-WEEKDAY(B$5,2)+ROW($1:$99)*7-7+C$3:G$3&lt;--"25.5.24"),B$5-WEEKDAY(B$5,2)+ROW($1:$99)*7-7+C$3:G$3),ROW(B21)),"")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IFERROR(SMALL(IF(ISNA(MATCH(B$5-WEEKDAY(B$5,2)+ROW($1:$99)*7-7+C$3:G$3,Праздники!A:A,))*(C$4:G$4&lt;&gt;"")*(B$5-WEEKDAY(B$5,2)+ROW($1:$99)*7-7+C$3:G$3&lt;--"25.5.24"),B$5-WEEKDAY(B$5,2)+ROW($1:$99)*7-7+C$3:G$3),ROW(B22)),"")</f>
        <v>45257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IFERROR(SMALL(IF(ISNA(MATCH(B$5-WEEKDAY(B$5,2)+ROW($1:$99)*7-7+C$3:G$3,Праздники!A:A,))*(C$4:G$4&lt;&gt;"")*(B$5-WEEKDAY(B$5,2)+ROW($1:$99)*7-7+C$3:G$3&lt;--"25.5.24"),B$5-WEEKDAY(B$5,2)+ROW($1:$99)*7-7+C$3:G$3),ROW(B23)),"")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IFERROR(SMALL(IF(ISNA(MATCH(B$5-WEEKDAY(B$5,2)+ROW($1:$99)*7-7+C$3:G$3,Праздники!A:A,))*(C$4:G$4&lt;&gt;"")*(B$5-WEEKDAY(B$5,2)+ROW($1:$99)*7-7+C$3:G$3&lt;--"25.5.24"),B$5-WEEKDAY(B$5,2)+ROW($1:$99)*7-7+C$3:G$3),ROW(B24)),"")</f>
        <v>45264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IFERROR(SMALL(IF(ISNA(MATCH(B$5-WEEKDAY(B$5,2)+ROW($1:$99)*7-7+C$3:G$3,Праздники!A:A,))*(C$4:G$4&lt;&gt;"")*(B$5-WEEKDAY(B$5,2)+ROW($1:$99)*7-7+C$3:G$3&lt;--"25.5.24"),B$5-WEEKDAY(B$5,2)+ROW($1:$99)*7-7+C$3:G$3),ROW(B25)),"")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IFERROR(SMALL(IF(ISNA(MATCH(B$5-WEEKDAY(B$5,2)+ROW($1:$99)*7-7+C$3:G$3,Праздники!A:A,))*(C$4:G$4&lt;&gt;"")*(B$5-WEEKDAY(B$5,2)+ROW($1:$99)*7-7+C$3:G$3&lt;--"25.5.24"),B$5-WEEKDAY(B$5,2)+ROW($1:$99)*7-7+C$3:G$3),ROW(B26)),"")</f>
        <v>45271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IFERROR(SMALL(IF(ISNA(MATCH(B$5-WEEKDAY(B$5,2)+ROW($1:$99)*7-7+C$3:G$3,Праздники!A:A,))*(C$4:G$4&lt;&gt;"")*(B$5-WEEKDAY(B$5,2)+ROW($1:$99)*7-7+C$3:G$3&lt;--"25.5.24"),B$5-WEEKDAY(B$5,2)+ROW($1:$99)*7-7+C$3:G$3),ROW(B27)),"")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IFERROR(SMALL(IF(ISNA(MATCH(B$5-WEEKDAY(B$5,2)+ROW($1:$99)*7-7+C$3:G$3,Праздники!A:A,))*(C$4:G$4&lt;&gt;"")*(B$5-WEEKDAY(B$5,2)+ROW($1:$99)*7-7+C$3:G$3&lt;--"25.5.24"),B$5-WEEKDAY(B$5,2)+ROW($1:$99)*7-7+C$3:G$3),ROW(B28)),"")</f>
        <v>45278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IFERROR(SMALL(IF(ISNA(MATCH(B$5-WEEKDAY(B$5,2)+ROW($1:$99)*7-7+C$3:G$3,Праздники!A:A,))*(C$4:G$4&lt;&gt;"")*(B$5-WEEKDAY(B$5,2)+ROW($1:$99)*7-7+C$3:G$3&lt;--"25.5.24"),B$5-WEEKDAY(B$5,2)+ROW($1:$99)*7-7+C$3:G$3),ROW(B29)),"")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IFERROR(SMALL(IF(ISNA(MATCH(B$5-WEEKDAY(B$5,2)+ROW($1:$99)*7-7+C$3:G$3,Праздники!A:A,))*(C$4:G$4&lt;&gt;"")*(B$5-WEEKDAY(B$5,2)+ROW($1:$99)*7-7+C$3:G$3&lt;--"25.5.24"),B$5-WEEKDAY(B$5,2)+ROW($1:$99)*7-7+C$3:G$3),ROW(B30)),"")</f>
        <v>45285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IFERROR(SMALL(IF(ISNA(MATCH(B$5-WEEKDAY(B$5,2)+ROW($1:$99)*7-7+C$3:G$3,Праздники!A:A,))*(C$4:G$4&lt;&gt;"")*(B$5-WEEKDAY(B$5,2)+ROW($1:$99)*7-7+C$3:G$3&lt;--"25.5.24"),B$5-WEEKDAY(B$5,2)+ROW($1:$99)*7-7+C$3:G$3),ROW(B31)),"")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IFERROR(SMALL(IF(ISNA(MATCH(B$5-WEEKDAY(B$5,2)+ROW($1:$99)*7-7+C$3:G$3,Праздники!A:A,))*(C$4:G$4&lt;&gt;"")*(B$5-WEEKDAY(B$5,2)+ROW($1:$99)*7-7+C$3:G$3&lt;--"25.5.24"),B$5-WEEKDAY(B$5,2)+ROW($1:$99)*7-7+C$3:G$3),ROW(B32)),"")</f>
        <v>45299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IFERROR(SMALL(IF(ISNA(MATCH(B$5-WEEKDAY(B$5,2)+ROW($1:$99)*7-7+C$3:G$3,Праздники!A:A,))*(C$4:G$4&lt;&gt;"")*(B$5-WEEKDAY(B$5,2)+ROW($1:$99)*7-7+C$3:G$3&lt;--"25.5.24"),B$5-WEEKDAY(B$5,2)+ROW($1:$99)*7-7+C$3:G$3),ROW(B33)),"")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IFERROR(SMALL(IF(ISNA(MATCH(B$5-WEEKDAY(B$5,2)+ROW($1:$99)*7-7+C$3:G$3,Праздники!A:A,))*(C$4:G$4&lt;&gt;"")*(B$5-WEEKDAY(B$5,2)+ROW($1:$99)*7-7+C$3:G$3&lt;--"25.5.24"),B$5-WEEKDAY(B$5,2)+ROW($1:$99)*7-7+C$3:G$3),ROW(B34)),"")</f>
        <v>45306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IFERROR(SMALL(IF(ISNA(MATCH(B$5-WEEKDAY(B$5,2)+ROW($1:$99)*7-7+C$3:G$3,Праздники!A:A,))*(C$4:G$4&lt;&gt;"")*(B$5-WEEKDAY(B$5,2)+ROW($1:$99)*7-7+C$3:G$3&lt;--"25.5.24"),B$5-WEEKDAY(B$5,2)+ROW($1:$99)*7-7+C$3:G$3),ROW(B35)),"")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IFERROR(SMALL(IF(ISNA(MATCH(B$5-WEEKDAY(B$5,2)+ROW($1:$99)*7-7+C$3:G$3,Праздники!A:A,))*(C$4:G$4&lt;&gt;"")*(B$5-WEEKDAY(B$5,2)+ROW($1:$99)*7-7+C$3:G$3&lt;--"25.5.24"),B$5-WEEKDAY(B$5,2)+ROW($1:$99)*7-7+C$3:G$3),ROW(B36)),"")</f>
        <v>45313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IFERROR(SMALL(IF(ISNA(MATCH(B$5-WEEKDAY(B$5,2)+ROW($1:$99)*7-7+C$3:G$3,Праздники!A:A,))*(C$4:G$4&lt;&gt;"")*(B$5-WEEKDAY(B$5,2)+ROW($1:$99)*7-7+C$3:G$3&lt;--"25.5.24"),B$5-WEEKDAY(B$5,2)+ROW($1:$99)*7-7+C$3:G$3),ROW(B37)),"")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IFERROR(SMALL(IF(ISNA(MATCH(B$5-WEEKDAY(B$5,2)+ROW($1:$99)*7-7+C$3:G$3,Праздники!A:A,))*(C$4:G$4&lt;&gt;"")*(B$5-WEEKDAY(B$5,2)+ROW($1:$99)*7-7+C$3:G$3&lt;--"25.5.24"),B$5-WEEKDAY(B$5,2)+ROW($1:$99)*7-7+C$3:G$3),ROW(B38)),"")</f>
        <v>45320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IFERROR(SMALL(IF(ISNA(MATCH(B$5-WEEKDAY(B$5,2)+ROW($1:$99)*7-7+C$3:G$3,Праздники!A:A,))*(C$4:G$4&lt;&gt;"")*(B$5-WEEKDAY(B$5,2)+ROW($1:$99)*7-7+C$3:G$3&lt;--"25.5.24"),B$5-WEEKDAY(B$5,2)+ROW($1:$99)*7-7+C$3:G$3),ROW(B39)),"")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IFERROR(SMALL(IF(ISNA(MATCH(B$5-WEEKDAY(B$5,2)+ROW($1:$99)*7-7+C$3:G$3,Праздники!A:A,))*(C$4:G$4&lt;&gt;"")*(B$5-WEEKDAY(B$5,2)+ROW($1:$99)*7-7+C$3:G$3&lt;--"25.5.24"),B$5-WEEKDAY(B$5,2)+ROW($1:$99)*7-7+C$3:G$3),ROW(B40)),"")</f>
        <v>45327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IFERROR(SMALL(IF(ISNA(MATCH(B$5-WEEKDAY(B$5,2)+ROW($1:$99)*7-7+C$3:G$3,Праздники!A:A,))*(C$4:G$4&lt;&gt;"")*(B$5-WEEKDAY(B$5,2)+ROW($1:$99)*7-7+C$3:G$3&lt;--"25.5.24"),B$5-WEEKDAY(B$5,2)+ROW($1:$99)*7-7+C$3:G$3),ROW(B41)),"")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IFERROR(SMALL(IF(ISNA(MATCH(B$5-WEEKDAY(B$5,2)+ROW($1:$99)*7-7+C$3:G$3,Праздники!A:A,))*(C$4:G$4&lt;&gt;"")*(B$5-WEEKDAY(B$5,2)+ROW($1:$99)*7-7+C$3:G$3&lt;--"25.5.24"),B$5-WEEKDAY(B$5,2)+ROW($1:$99)*7-7+C$3:G$3),ROW(B42)),"")</f>
        <v>45334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IFERROR(SMALL(IF(ISNA(MATCH(B$5-WEEKDAY(B$5,2)+ROW($1:$99)*7-7+C$3:G$3,Праздники!A:A,))*(C$4:G$4&lt;&gt;"")*(B$5-WEEKDAY(B$5,2)+ROW($1:$99)*7-7+C$3:G$3&lt;--"25.5.24"),B$5-WEEKDAY(B$5,2)+ROW($1:$99)*7-7+C$3:G$3),ROW(B43)),"")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IFERROR(SMALL(IF(ISNA(MATCH(B$5-WEEKDAY(B$5,2)+ROW($1:$99)*7-7+C$3:G$3,Праздники!A:A,))*(C$4:G$4&lt;&gt;"")*(B$5-WEEKDAY(B$5,2)+ROW($1:$99)*7-7+C$3:G$3&lt;--"25.5.24"),B$5-WEEKDAY(B$5,2)+ROW($1:$99)*7-7+C$3:G$3),ROW(B44)),"")</f>
        <v>45341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IFERROR(SMALL(IF(ISNA(MATCH(B$5-WEEKDAY(B$5,2)+ROW($1:$99)*7-7+C$3:G$3,Праздники!A:A,))*(C$4:G$4&lt;&gt;"")*(B$5-WEEKDAY(B$5,2)+ROW($1:$99)*7-7+C$3:G$3&lt;--"25.5.24"),B$5-WEEKDAY(B$5,2)+ROW($1:$99)*7-7+C$3:G$3),ROW(B45)),"")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IFERROR(SMALL(IF(ISNA(MATCH(B$5-WEEKDAY(B$5,2)+ROW($1:$99)*7-7+C$3:G$3,Праздники!A:A,))*(C$4:G$4&lt;&gt;"")*(B$5-WEEKDAY(B$5,2)+ROW($1:$99)*7-7+C$3:G$3&lt;--"25.5.24"),B$5-WEEKDAY(B$5,2)+ROW($1:$99)*7-7+C$3:G$3),ROW(B46)),"")</f>
        <v>45348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IFERROR(SMALL(IF(ISNA(MATCH(B$5-WEEKDAY(B$5,2)+ROW($1:$99)*7-7+C$3:G$3,Праздники!A:A,))*(C$4:G$4&lt;&gt;"")*(B$5-WEEKDAY(B$5,2)+ROW($1:$99)*7-7+C$3:G$3&lt;--"25.5.24"),B$5-WEEKDAY(B$5,2)+ROW($1:$99)*7-7+C$3:G$3),ROW(B47)),"")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IFERROR(SMALL(IF(ISNA(MATCH(B$5-WEEKDAY(B$5,2)+ROW($1:$99)*7-7+C$3:G$3,Праздники!A:A,))*(C$4:G$4&lt;&gt;"")*(B$5-WEEKDAY(B$5,2)+ROW($1:$99)*7-7+C$3:G$3&lt;--"25.5.24"),B$5-WEEKDAY(B$5,2)+ROW($1:$99)*7-7+C$3:G$3),ROW(B48)),"")</f>
        <v>45355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IFERROR(SMALL(IF(ISNA(MATCH(B$5-WEEKDAY(B$5,2)+ROW($1:$99)*7-7+C$3:G$3,Праздники!A:A,))*(C$4:G$4&lt;&gt;"")*(B$5-WEEKDAY(B$5,2)+ROW($1:$99)*7-7+C$3:G$3&lt;--"25.5.24"),B$5-WEEKDAY(B$5,2)+ROW($1:$99)*7-7+C$3:G$3),ROW(B49)),"")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IFERROR(SMALL(IF(ISNA(MATCH(B$5-WEEKDAY(B$5,2)+ROW($1:$99)*7-7+C$3:G$3,Праздники!A:A,))*(C$4:G$4&lt;&gt;"")*(B$5-WEEKDAY(B$5,2)+ROW($1:$99)*7-7+C$3:G$3&lt;--"25.5.24"),B$5-WEEKDAY(B$5,2)+ROW($1:$99)*7-7+C$3:G$3),ROW(B50)),"")</f>
        <v>45362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IFERROR(SMALL(IF(ISNA(MATCH(B$5-WEEKDAY(B$5,2)+ROW($1:$99)*7-7+C$3:G$3,Праздники!A:A,))*(C$4:G$4&lt;&gt;"")*(B$5-WEEKDAY(B$5,2)+ROW($1:$99)*7-7+C$3:G$3&lt;--"25.5.24"),B$5-WEEKDAY(B$5,2)+ROW($1:$99)*7-7+C$3:G$3),ROW(B51)),"")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IFERROR(SMALL(IF(ISNA(MATCH(B$5-WEEKDAY(B$5,2)+ROW($1:$99)*7-7+C$3:G$3,Праздники!A:A,))*(C$4:G$4&lt;&gt;"")*(B$5-WEEKDAY(B$5,2)+ROW($1:$99)*7-7+C$3:G$3&lt;--"25.5.24"),B$5-WEEKDAY(B$5,2)+ROW($1:$99)*7-7+C$3:G$3),ROW(B52)),"")</f>
        <v>45369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IFERROR(SMALL(IF(ISNA(MATCH(B$5-WEEKDAY(B$5,2)+ROW($1:$99)*7-7+C$3:G$3,Праздники!A:A,))*(C$4:G$4&lt;&gt;"")*(B$5-WEEKDAY(B$5,2)+ROW($1:$99)*7-7+C$3:G$3&lt;--"25.5.24"),B$5-WEEKDAY(B$5,2)+ROW($1:$99)*7-7+C$3:G$3),ROW(B53)),"")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IFERROR(SMALL(IF(ISNA(MATCH(B$5-WEEKDAY(B$5,2)+ROW($1:$99)*7-7+C$3:G$3,Праздники!A:A,))*(C$4:G$4&lt;&gt;"")*(B$5-WEEKDAY(B$5,2)+ROW($1:$99)*7-7+C$3:G$3&lt;--"25.5.24"),B$5-WEEKDAY(B$5,2)+ROW($1:$99)*7-7+C$3:G$3),ROW(B54)),"")</f>
        <v>45383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IFERROR(SMALL(IF(ISNA(MATCH(B$5-WEEKDAY(B$5,2)+ROW($1:$99)*7-7+C$3:G$3,Праздники!A:A,))*(C$4:G$4&lt;&gt;"")*(B$5-WEEKDAY(B$5,2)+ROW($1:$99)*7-7+C$3:G$3&lt;--"25.5.24"),B$5-WEEKDAY(B$5,2)+ROW($1:$99)*7-7+C$3:G$3),ROW(B55)),"")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IFERROR(SMALL(IF(ISNA(MATCH(B$5-WEEKDAY(B$5,2)+ROW($1:$99)*7-7+C$3:G$3,Праздники!A:A,))*(C$4:G$4&lt;&gt;"")*(B$5-WEEKDAY(B$5,2)+ROW($1:$99)*7-7+C$3:G$3&lt;--"25.5.24"),B$5-WEEKDAY(B$5,2)+ROW($1:$99)*7-7+C$3:G$3),ROW(B56)),"")</f>
        <v>45390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IFERROR(SMALL(IF(ISNA(MATCH(B$5-WEEKDAY(B$5,2)+ROW($1:$99)*7-7+C$3:G$3,Праздники!A:A,))*(C$4:G$4&lt;&gt;"")*(B$5-WEEKDAY(B$5,2)+ROW($1:$99)*7-7+C$3:G$3&lt;--"25.5.24"),B$5-WEEKDAY(B$5,2)+ROW($1:$99)*7-7+C$3:G$3),ROW(B57)),"")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IFERROR(SMALL(IF(ISNA(MATCH(B$5-WEEKDAY(B$5,2)+ROW($1:$99)*7-7+C$3:G$3,Праздники!A:A,))*(C$4:G$4&lt;&gt;"")*(B$5-WEEKDAY(B$5,2)+ROW($1:$99)*7-7+C$3:G$3&lt;--"25.5.24"),B$5-WEEKDAY(B$5,2)+ROW($1:$99)*7-7+C$3:G$3),ROW(B58)),"")</f>
        <v>45397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IFERROR(SMALL(IF(ISNA(MATCH(B$5-WEEKDAY(B$5,2)+ROW($1:$99)*7-7+C$3:G$3,Праздники!A:A,))*(C$4:G$4&lt;&gt;"")*(B$5-WEEKDAY(B$5,2)+ROW($1:$99)*7-7+C$3:G$3&lt;--"25.5.24"),B$5-WEEKDAY(B$5,2)+ROW($1:$99)*7-7+C$3:G$3),ROW(B59)),"")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IFERROR(SMALL(IF(ISNA(MATCH(B$5-WEEKDAY(B$5,2)+ROW($1:$99)*7-7+C$3:G$3,Праздники!A:A,))*(C$4:G$4&lt;&gt;"")*(B$5-WEEKDAY(B$5,2)+ROW($1:$99)*7-7+C$3:G$3&lt;--"25.5.24"),B$5-WEEKDAY(B$5,2)+ROW($1:$99)*7-7+C$3:G$3),ROW(B60)),"")</f>
        <v>45404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IFERROR(SMALL(IF(ISNA(MATCH(B$5-WEEKDAY(B$5,2)+ROW($1:$99)*7-7+C$3:G$3,Праздники!A:A,))*(C$4:G$4&lt;&gt;"")*(B$5-WEEKDAY(B$5,2)+ROW($1:$99)*7-7+C$3:G$3&lt;--"25.5.24"),B$5-WEEKDAY(B$5,2)+ROW($1:$99)*7-7+C$3:G$3),ROW(B61)),"")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IFERROR(SMALL(IF(ISNA(MATCH(B$5-WEEKDAY(B$5,2)+ROW($1:$99)*7-7+C$3:G$3,Праздники!A:A,))*(C$4:G$4&lt;&gt;"")*(B$5-WEEKDAY(B$5,2)+ROW($1:$99)*7-7+C$3:G$3&lt;--"25.5.24"),B$5-WEEKDAY(B$5,2)+ROW($1:$99)*7-7+C$3:G$3),ROW(B62)),"")</f>
        <v>45418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IFERROR(SMALL(IF(ISNA(MATCH(B$5-WEEKDAY(B$5,2)+ROW($1:$99)*7-7+C$3:G$3,Праздники!A:A,))*(C$4:G$4&lt;&gt;"")*(B$5-WEEKDAY(B$5,2)+ROW($1:$99)*7-7+C$3:G$3&lt;--"25.5.24"),B$5-WEEKDAY(B$5,2)+ROW($1:$99)*7-7+C$3:G$3),ROW(B63)),"")</f>
        <v>45419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IFERROR(SMALL(IF(ISNA(MATCH(B$5-WEEKDAY(B$5,2)+ROW($1:$99)*7-7+C$3:G$3,Праздники!A:A,))*(C$4:G$4&lt;&gt;"")*(B$5-WEEKDAY(B$5,2)+ROW($1:$99)*7-7+C$3:G$3&lt;--"25.5.24"),B$5-WEEKDAY(B$5,2)+ROW($1:$99)*7-7+C$3:G$3),ROW(B64)),"")</f>
        <v>45425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IFERROR(SMALL(IF(ISNA(MATCH(B$5-WEEKDAY(B$5,2)+ROW($1:$99)*7-7+C$3:G$3,Праздники!A:A,))*(C$4:G$4&lt;&gt;"")*(B$5-WEEKDAY(B$5,2)+ROW($1:$99)*7-7+C$3:G$3&lt;--"25.5.24"),B$5-WEEKDAY(B$5,2)+ROW($1:$99)*7-7+C$3:G$3),ROW(B65)),"")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IFERROR(SMALL(IF(ISNA(MATCH(B$5-WEEKDAY(B$5,2)+ROW($1:$99)*7-7+C$3:G$3,Праздники!A:A,))*(C$4:G$4&lt;&gt;"")*(B$5-WEEKDAY(B$5,2)+ROW($1:$99)*7-7+C$3:G$3&lt;--"25.5.24"),B$5-WEEKDAY(B$5,2)+ROW($1:$99)*7-7+C$3:G$3),ROW(B66)),"")</f>
        <v>45432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IFERROR(SMALL(IF(ISNA(MATCH(B$5-WEEKDAY(B$5,2)+ROW($1:$99)*7-7+C$3:G$3,Праздники!A:A,))*(C$4:G$4&lt;&gt;"")*(B$5-WEEKDAY(B$5,2)+ROW($1:$99)*7-7+C$3:G$3&lt;--"25.5.24"),B$5-WEEKDAY(B$5,2)+ROW($1:$99)*7-7+C$3:G$3),ROW(B67)),"")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aca="1" ref="B72" ca="1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10</v>
      </c>
    </row>
    <row r="2" spans="1:7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/>
      <c r="E4" s="6" t="s">
        <v>7</v>
      </c>
      <c r="F4" s="6"/>
      <c r="G4" s="6" t="s">
        <v>9</v>
      </c>
    </row>
    <row r="5" spans="1:7" ht="16.5" thickTop="1" thickBot="1" x14ac:dyDescent="0.3">
      <c r="A5" s="5">
        <v>1</v>
      </c>
      <c r="B5" s="9">
        <f t="array" aca="1" ref="B5" ca="1">MIN(IF(C$4:G$4&lt;&gt;"",C$3:G$3+DATE(YEAR(EDATE(TODAY(),-7)),9,8)-WEEKDAY(DATE(YEAR(EDATE(TODAY(),-7)),9,1),2)))</f>
        <v>45175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IFERROR(SMALL(IF(ISNA(MATCH(B$5-WEEKDAY(B$5,2)+ROW($1:$99)*7-7+C$3:G$3,Праздники!A:A,))*(C$4:G$4&lt;&gt;"")*(B$5-WEEKDAY(B$5,2)+ROW($1:$99)*7-7+C$3:G$3&lt;--"25.5.24"),B$5-WEEKDAY(B$5,2)+ROW($1:$99)*7-7+C$3:G$3),ROW(B2)),"")</f>
        <v>45177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IFERROR(SMALL(IF(ISNA(MATCH(B$5-WEEKDAY(B$5,2)+ROW($1:$99)*7-7+C$3:G$3,Праздники!A:A,))*(C$4:G$4&lt;&gt;"")*(B$5-WEEKDAY(B$5,2)+ROW($1:$99)*7-7+C$3:G$3&lt;--"25.5.24"),B$5-WEEKDAY(B$5,2)+ROW($1:$99)*7-7+C$3:G$3),ROW(B3)),"")</f>
        <v>45182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IFERROR(SMALL(IF(ISNA(MATCH(B$5-WEEKDAY(B$5,2)+ROW($1:$99)*7-7+C$3:G$3,Праздники!A:A,))*(C$4:G$4&lt;&gt;"")*(B$5-WEEKDAY(B$5,2)+ROW($1:$99)*7-7+C$3:G$3&lt;--"25.5.24"),B$5-WEEKDAY(B$5,2)+ROW($1:$99)*7-7+C$3:G$3),ROW(B4)),"")</f>
        <v>45184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IFERROR(SMALL(IF(ISNA(MATCH(B$5-WEEKDAY(B$5,2)+ROW($1:$99)*7-7+C$3:G$3,Праздники!A:A,))*(C$4:G$4&lt;&gt;"")*(B$5-WEEKDAY(B$5,2)+ROW($1:$99)*7-7+C$3:G$3&lt;--"25.5.24"),B$5-WEEKDAY(B$5,2)+ROW($1:$99)*7-7+C$3:G$3),ROW(B5)),"")</f>
        <v>45189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IFERROR(SMALL(IF(ISNA(MATCH(B$5-WEEKDAY(B$5,2)+ROW($1:$99)*7-7+C$3:G$3,Праздники!A:A,))*(C$4:G$4&lt;&gt;"")*(B$5-WEEKDAY(B$5,2)+ROW($1:$99)*7-7+C$3:G$3&lt;--"25.5.24"),B$5-WEEKDAY(B$5,2)+ROW($1:$99)*7-7+C$3:G$3),ROW(B6)),"")</f>
        <v>45191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IFERROR(SMALL(IF(ISNA(MATCH(B$5-WEEKDAY(B$5,2)+ROW($1:$99)*7-7+C$3:G$3,Праздники!A:A,))*(C$4:G$4&lt;&gt;"")*(B$5-WEEKDAY(B$5,2)+ROW($1:$99)*7-7+C$3:G$3&lt;--"25.5.24"),B$5-WEEKDAY(B$5,2)+ROW($1:$99)*7-7+C$3:G$3),ROW(B7)),"")</f>
        <v>45196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IFERROR(SMALL(IF(ISNA(MATCH(B$5-WEEKDAY(B$5,2)+ROW($1:$99)*7-7+C$3:G$3,Праздники!A:A,))*(C$4:G$4&lt;&gt;"")*(B$5-WEEKDAY(B$5,2)+ROW($1:$99)*7-7+C$3:G$3&lt;--"25.5.24"),B$5-WEEKDAY(B$5,2)+ROW($1:$99)*7-7+C$3:G$3),ROW(B8)),"")</f>
        <v>45198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IFERROR(SMALL(IF(ISNA(MATCH(B$5-WEEKDAY(B$5,2)+ROW($1:$99)*7-7+C$3:G$3,Праздники!A:A,))*(C$4:G$4&lt;&gt;"")*(B$5-WEEKDAY(B$5,2)+ROW($1:$99)*7-7+C$3:G$3&lt;--"25.5.24"),B$5-WEEKDAY(B$5,2)+ROW($1:$99)*7-7+C$3:G$3),ROW(B9)),"")</f>
        <v>45203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IFERROR(SMALL(IF(ISNA(MATCH(B$5-WEEKDAY(B$5,2)+ROW($1:$99)*7-7+C$3:G$3,Праздники!A:A,))*(C$4:G$4&lt;&gt;"")*(B$5-WEEKDAY(B$5,2)+ROW($1:$99)*7-7+C$3:G$3&lt;--"25.5.24"),B$5-WEEKDAY(B$5,2)+ROW($1:$99)*7-7+C$3:G$3),ROW(B10)),"")</f>
        <v>45205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IFERROR(SMALL(IF(ISNA(MATCH(B$5-WEEKDAY(B$5,2)+ROW($1:$99)*7-7+C$3:G$3,Праздники!A:A,))*(C$4:G$4&lt;&gt;"")*(B$5-WEEKDAY(B$5,2)+ROW($1:$99)*7-7+C$3:G$3&lt;--"25.5.24"),B$5-WEEKDAY(B$5,2)+ROW($1:$99)*7-7+C$3:G$3),ROW(B11)),"")</f>
        <v>45210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IFERROR(SMALL(IF(ISNA(MATCH(B$5-WEEKDAY(B$5,2)+ROW($1:$99)*7-7+C$3:G$3,Праздники!A:A,))*(C$4:G$4&lt;&gt;"")*(B$5-WEEKDAY(B$5,2)+ROW($1:$99)*7-7+C$3:G$3&lt;--"25.5.24"),B$5-WEEKDAY(B$5,2)+ROW($1:$99)*7-7+C$3:G$3),ROW(B12)),"")</f>
        <v>45212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IFERROR(SMALL(IF(ISNA(MATCH(B$5-WEEKDAY(B$5,2)+ROW($1:$99)*7-7+C$3:G$3,Праздники!A:A,))*(C$4:G$4&lt;&gt;"")*(B$5-WEEKDAY(B$5,2)+ROW($1:$99)*7-7+C$3:G$3&lt;--"25.5.24"),B$5-WEEKDAY(B$5,2)+ROW($1:$99)*7-7+C$3:G$3),ROW(B13)),"")</f>
        <v>45217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IFERROR(SMALL(IF(ISNA(MATCH(B$5-WEEKDAY(B$5,2)+ROW($1:$99)*7-7+C$3:G$3,Праздники!A:A,))*(C$4:G$4&lt;&gt;"")*(B$5-WEEKDAY(B$5,2)+ROW($1:$99)*7-7+C$3:G$3&lt;--"25.5.24"),B$5-WEEKDAY(B$5,2)+ROW($1:$99)*7-7+C$3:G$3),ROW(B14)),"")</f>
        <v>45219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IFERROR(SMALL(IF(ISNA(MATCH(B$5-WEEKDAY(B$5,2)+ROW($1:$99)*7-7+C$3:G$3,Праздники!A:A,))*(C$4:G$4&lt;&gt;"")*(B$5-WEEKDAY(B$5,2)+ROW($1:$99)*7-7+C$3:G$3&lt;--"25.5.24"),B$5-WEEKDAY(B$5,2)+ROW($1:$99)*7-7+C$3:G$3),ROW(B15)),"")</f>
        <v>45224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IFERROR(SMALL(IF(ISNA(MATCH(B$5-WEEKDAY(B$5,2)+ROW($1:$99)*7-7+C$3:G$3,Праздники!A:A,))*(C$4:G$4&lt;&gt;"")*(B$5-WEEKDAY(B$5,2)+ROW($1:$99)*7-7+C$3:G$3&lt;--"25.5.24"),B$5-WEEKDAY(B$5,2)+ROW($1:$99)*7-7+C$3:G$3),ROW(B16)),"")</f>
        <v>45226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IFERROR(SMALL(IF(ISNA(MATCH(B$5-WEEKDAY(B$5,2)+ROW($1:$99)*7-7+C$3:G$3,Праздники!A:A,))*(C$4:G$4&lt;&gt;"")*(B$5-WEEKDAY(B$5,2)+ROW($1:$99)*7-7+C$3:G$3&lt;--"25.5.24"),B$5-WEEKDAY(B$5,2)+ROW($1:$99)*7-7+C$3:G$3),ROW(B17)),"")</f>
        <v>45238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IFERROR(SMALL(IF(ISNA(MATCH(B$5-WEEKDAY(B$5,2)+ROW($1:$99)*7-7+C$3:G$3,Праздники!A:A,))*(C$4:G$4&lt;&gt;"")*(B$5-WEEKDAY(B$5,2)+ROW($1:$99)*7-7+C$3:G$3&lt;--"25.5.24"),B$5-WEEKDAY(B$5,2)+ROW($1:$99)*7-7+C$3:G$3),ROW(B18)),"")</f>
        <v>45240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IFERROR(SMALL(IF(ISNA(MATCH(B$5-WEEKDAY(B$5,2)+ROW($1:$99)*7-7+C$3:G$3,Праздники!A:A,))*(C$4:G$4&lt;&gt;"")*(B$5-WEEKDAY(B$5,2)+ROW($1:$99)*7-7+C$3:G$3&lt;--"25.5.24"),B$5-WEEKDAY(B$5,2)+ROW($1:$99)*7-7+C$3:G$3),ROW(B19)),"")</f>
        <v>45245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IFERROR(SMALL(IF(ISNA(MATCH(B$5-WEEKDAY(B$5,2)+ROW($1:$99)*7-7+C$3:G$3,Праздники!A:A,))*(C$4:G$4&lt;&gt;"")*(B$5-WEEKDAY(B$5,2)+ROW($1:$99)*7-7+C$3:G$3&lt;--"25.5.24"),B$5-WEEKDAY(B$5,2)+ROW($1:$99)*7-7+C$3:G$3),ROW(B20)),"")</f>
        <v>45247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IFERROR(SMALL(IF(ISNA(MATCH(B$5-WEEKDAY(B$5,2)+ROW($1:$99)*7-7+C$3:G$3,Праздники!A:A,))*(C$4:G$4&lt;&gt;"")*(B$5-WEEKDAY(B$5,2)+ROW($1:$99)*7-7+C$3:G$3&lt;--"25.5.24"),B$5-WEEKDAY(B$5,2)+ROW($1:$99)*7-7+C$3:G$3),ROW(B21)),"")</f>
        <v>45252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IFERROR(SMALL(IF(ISNA(MATCH(B$5-WEEKDAY(B$5,2)+ROW($1:$99)*7-7+C$3:G$3,Праздники!A:A,))*(C$4:G$4&lt;&gt;"")*(B$5-WEEKDAY(B$5,2)+ROW($1:$99)*7-7+C$3:G$3&lt;--"25.5.24"),B$5-WEEKDAY(B$5,2)+ROW($1:$99)*7-7+C$3:G$3),ROW(B22)),"")</f>
        <v>45254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IFERROR(SMALL(IF(ISNA(MATCH(B$5-WEEKDAY(B$5,2)+ROW($1:$99)*7-7+C$3:G$3,Праздники!A:A,))*(C$4:G$4&lt;&gt;"")*(B$5-WEEKDAY(B$5,2)+ROW($1:$99)*7-7+C$3:G$3&lt;--"25.5.24"),B$5-WEEKDAY(B$5,2)+ROW($1:$99)*7-7+C$3:G$3),ROW(B23)),"")</f>
        <v>45259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IFERROR(SMALL(IF(ISNA(MATCH(B$5-WEEKDAY(B$5,2)+ROW($1:$99)*7-7+C$3:G$3,Праздники!A:A,))*(C$4:G$4&lt;&gt;"")*(B$5-WEEKDAY(B$5,2)+ROW($1:$99)*7-7+C$3:G$3&lt;--"25.5.24"),B$5-WEEKDAY(B$5,2)+ROW($1:$99)*7-7+C$3:G$3),ROW(B24)),"")</f>
        <v>45261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IFERROR(SMALL(IF(ISNA(MATCH(B$5-WEEKDAY(B$5,2)+ROW($1:$99)*7-7+C$3:G$3,Праздники!A:A,))*(C$4:G$4&lt;&gt;"")*(B$5-WEEKDAY(B$5,2)+ROW($1:$99)*7-7+C$3:G$3&lt;--"25.5.24"),B$5-WEEKDAY(B$5,2)+ROW($1:$99)*7-7+C$3:G$3),ROW(B25)),"")</f>
        <v>45266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IFERROR(SMALL(IF(ISNA(MATCH(B$5-WEEKDAY(B$5,2)+ROW($1:$99)*7-7+C$3:G$3,Праздники!A:A,))*(C$4:G$4&lt;&gt;"")*(B$5-WEEKDAY(B$5,2)+ROW($1:$99)*7-7+C$3:G$3&lt;--"25.5.24"),B$5-WEEKDAY(B$5,2)+ROW($1:$99)*7-7+C$3:G$3),ROW(B26)),"")</f>
        <v>45268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IFERROR(SMALL(IF(ISNA(MATCH(B$5-WEEKDAY(B$5,2)+ROW($1:$99)*7-7+C$3:G$3,Праздники!A:A,))*(C$4:G$4&lt;&gt;"")*(B$5-WEEKDAY(B$5,2)+ROW($1:$99)*7-7+C$3:G$3&lt;--"25.5.24"),B$5-WEEKDAY(B$5,2)+ROW($1:$99)*7-7+C$3:G$3),ROW(B27)),"")</f>
        <v>45273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IFERROR(SMALL(IF(ISNA(MATCH(B$5-WEEKDAY(B$5,2)+ROW($1:$99)*7-7+C$3:G$3,Праздники!A:A,))*(C$4:G$4&lt;&gt;"")*(B$5-WEEKDAY(B$5,2)+ROW($1:$99)*7-7+C$3:G$3&lt;--"25.5.24"),B$5-WEEKDAY(B$5,2)+ROW($1:$99)*7-7+C$3:G$3),ROW(B28)),"")</f>
        <v>45275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IFERROR(SMALL(IF(ISNA(MATCH(B$5-WEEKDAY(B$5,2)+ROW($1:$99)*7-7+C$3:G$3,Праздники!A:A,))*(C$4:G$4&lt;&gt;"")*(B$5-WEEKDAY(B$5,2)+ROW($1:$99)*7-7+C$3:G$3&lt;--"25.5.24"),B$5-WEEKDAY(B$5,2)+ROW($1:$99)*7-7+C$3:G$3),ROW(B29)),"")</f>
        <v>45280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IFERROR(SMALL(IF(ISNA(MATCH(B$5-WEEKDAY(B$5,2)+ROW($1:$99)*7-7+C$3:G$3,Праздники!A:A,))*(C$4:G$4&lt;&gt;"")*(B$5-WEEKDAY(B$5,2)+ROW($1:$99)*7-7+C$3:G$3&lt;--"25.5.24"),B$5-WEEKDAY(B$5,2)+ROW($1:$99)*7-7+C$3:G$3),ROW(B30)),"")</f>
        <v>45282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IFERROR(SMALL(IF(ISNA(MATCH(B$5-WEEKDAY(B$5,2)+ROW($1:$99)*7-7+C$3:G$3,Праздники!A:A,))*(C$4:G$4&lt;&gt;"")*(B$5-WEEKDAY(B$5,2)+ROW($1:$99)*7-7+C$3:G$3&lt;--"25.5.24"),B$5-WEEKDAY(B$5,2)+ROW($1:$99)*7-7+C$3:G$3),ROW(B31)),"")</f>
        <v>45287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IFERROR(SMALL(IF(ISNA(MATCH(B$5-WEEKDAY(B$5,2)+ROW($1:$99)*7-7+C$3:G$3,Праздники!A:A,))*(C$4:G$4&lt;&gt;"")*(B$5-WEEKDAY(B$5,2)+ROW($1:$99)*7-7+C$3:G$3&lt;--"25.5.24"),B$5-WEEKDAY(B$5,2)+ROW($1:$99)*7-7+C$3:G$3),ROW(B32)),"")</f>
        <v>45289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IFERROR(SMALL(IF(ISNA(MATCH(B$5-WEEKDAY(B$5,2)+ROW($1:$99)*7-7+C$3:G$3,Праздники!A:A,))*(C$4:G$4&lt;&gt;"")*(B$5-WEEKDAY(B$5,2)+ROW($1:$99)*7-7+C$3:G$3&lt;--"25.5.24"),B$5-WEEKDAY(B$5,2)+ROW($1:$99)*7-7+C$3:G$3),ROW(B33)),"")</f>
        <v>45301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IFERROR(SMALL(IF(ISNA(MATCH(B$5-WEEKDAY(B$5,2)+ROW($1:$99)*7-7+C$3:G$3,Праздники!A:A,))*(C$4:G$4&lt;&gt;"")*(B$5-WEEKDAY(B$5,2)+ROW($1:$99)*7-7+C$3:G$3&lt;--"25.5.24"),B$5-WEEKDAY(B$5,2)+ROW($1:$99)*7-7+C$3:G$3),ROW(B34)),"")</f>
        <v>45303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IFERROR(SMALL(IF(ISNA(MATCH(B$5-WEEKDAY(B$5,2)+ROW($1:$99)*7-7+C$3:G$3,Праздники!A:A,))*(C$4:G$4&lt;&gt;"")*(B$5-WEEKDAY(B$5,2)+ROW($1:$99)*7-7+C$3:G$3&lt;--"25.5.24"),B$5-WEEKDAY(B$5,2)+ROW($1:$99)*7-7+C$3:G$3),ROW(B35)),"")</f>
        <v>45308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IFERROR(SMALL(IF(ISNA(MATCH(B$5-WEEKDAY(B$5,2)+ROW($1:$99)*7-7+C$3:G$3,Праздники!A:A,))*(C$4:G$4&lt;&gt;"")*(B$5-WEEKDAY(B$5,2)+ROW($1:$99)*7-7+C$3:G$3&lt;--"25.5.24"),B$5-WEEKDAY(B$5,2)+ROW($1:$99)*7-7+C$3:G$3),ROW(B36)),"")</f>
        <v>45310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IFERROR(SMALL(IF(ISNA(MATCH(B$5-WEEKDAY(B$5,2)+ROW($1:$99)*7-7+C$3:G$3,Праздники!A:A,))*(C$4:G$4&lt;&gt;"")*(B$5-WEEKDAY(B$5,2)+ROW($1:$99)*7-7+C$3:G$3&lt;--"25.5.24"),B$5-WEEKDAY(B$5,2)+ROW($1:$99)*7-7+C$3:G$3),ROW(B37)),"")</f>
        <v>45315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IFERROR(SMALL(IF(ISNA(MATCH(B$5-WEEKDAY(B$5,2)+ROW($1:$99)*7-7+C$3:G$3,Праздники!A:A,))*(C$4:G$4&lt;&gt;"")*(B$5-WEEKDAY(B$5,2)+ROW($1:$99)*7-7+C$3:G$3&lt;--"25.5.24"),B$5-WEEKDAY(B$5,2)+ROW($1:$99)*7-7+C$3:G$3),ROW(B38)),"")</f>
        <v>45317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IFERROR(SMALL(IF(ISNA(MATCH(B$5-WEEKDAY(B$5,2)+ROW($1:$99)*7-7+C$3:G$3,Праздники!A:A,))*(C$4:G$4&lt;&gt;"")*(B$5-WEEKDAY(B$5,2)+ROW($1:$99)*7-7+C$3:G$3&lt;--"25.5.24"),B$5-WEEKDAY(B$5,2)+ROW($1:$99)*7-7+C$3:G$3),ROW(B39)),"")</f>
        <v>45322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IFERROR(SMALL(IF(ISNA(MATCH(B$5-WEEKDAY(B$5,2)+ROW($1:$99)*7-7+C$3:G$3,Праздники!A:A,))*(C$4:G$4&lt;&gt;"")*(B$5-WEEKDAY(B$5,2)+ROW($1:$99)*7-7+C$3:G$3&lt;--"25.5.24"),B$5-WEEKDAY(B$5,2)+ROW($1:$99)*7-7+C$3:G$3),ROW(B40)),"")</f>
        <v>45324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IFERROR(SMALL(IF(ISNA(MATCH(B$5-WEEKDAY(B$5,2)+ROW($1:$99)*7-7+C$3:G$3,Праздники!A:A,))*(C$4:G$4&lt;&gt;"")*(B$5-WEEKDAY(B$5,2)+ROW($1:$99)*7-7+C$3:G$3&lt;--"25.5.24"),B$5-WEEKDAY(B$5,2)+ROW($1:$99)*7-7+C$3:G$3),ROW(B41)),"")</f>
        <v>45329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IFERROR(SMALL(IF(ISNA(MATCH(B$5-WEEKDAY(B$5,2)+ROW($1:$99)*7-7+C$3:G$3,Праздники!A:A,))*(C$4:G$4&lt;&gt;"")*(B$5-WEEKDAY(B$5,2)+ROW($1:$99)*7-7+C$3:G$3&lt;--"25.5.24"),B$5-WEEKDAY(B$5,2)+ROW($1:$99)*7-7+C$3:G$3),ROW(B42)),"")</f>
        <v>45331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IFERROR(SMALL(IF(ISNA(MATCH(B$5-WEEKDAY(B$5,2)+ROW($1:$99)*7-7+C$3:G$3,Праздники!A:A,))*(C$4:G$4&lt;&gt;"")*(B$5-WEEKDAY(B$5,2)+ROW($1:$99)*7-7+C$3:G$3&lt;--"25.5.24"),B$5-WEEKDAY(B$5,2)+ROW($1:$99)*7-7+C$3:G$3),ROW(B43)),"")</f>
        <v>45336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IFERROR(SMALL(IF(ISNA(MATCH(B$5-WEEKDAY(B$5,2)+ROW($1:$99)*7-7+C$3:G$3,Праздники!A:A,))*(C$4:G$4&lt;&gt;"")*(B$5-WEEKDAY(B$5,2)+ROW($1:$99)*7-7+C$3:G$3&lt;--"25.5.24"),B$5-WEEKDAY(B$5,2)+ROW($1:$99)*7-7+C$3:G$3),ROW(B44)),"")</f>
        <v>45338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IFERROR(SMALL(IF(ISNA(MATCH(B$5-WEEKDAY(B$5,2)+ROW($1:$99)*7-7+C$3:G$3,Праздники!A:A,))*(C$4:G$4&lt;&gt;"")*(B$5-WEEKDAY(B$5,2)+ROW($1:$99)*7-7+C$3:G$3&lt;--"25.5.24"),B$5-WEEKDAY(B$5,2)+ROW($1:$99)*7-7+C$3:G$3),ROW(B45)),"")</f>
        <v>45343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IFERROR(SMALL(IF(ISNA(MATCH(B$5-WEEKDAY(B$5,2)+ROW($1:$99)*7-7+C$3:G$3,Праздники!A:A,))*(C$4:G$4&lt;&gt;"")*(B$5-WEEKDAY(B$5,2)+ROW($1:$99)*7-7+C$3:G$3&lt;--"25.5.24"),B$5-WEEKDAY(B$5,2)+ROW($1:$99)*7-7+C$3:G$3),ROW(B46)),"")</f>
        <v>45350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IFERROR(SMALL(IF(ISNA(MATCH(B$5-WEEKDAY(B$5,2)+ROW($1:$99)*7-7+C$3:G$3,Праздники!A:A,))*(C$4:G$4&lt;&gt;"")*(B$5-WEEKDAY(B$5,2)+ROW($1:$99)*7-7+C$3:G$3&lt;--"25.5.24"),B$5-WEEKDAY(B$5,2)+ROW($1:$99)*7-7+C$3:G$3),ROW(B47)),"")</f>
        <v>45352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IFERROR(SMALL(IF(ISNA(MATCH(B$5-WEEKDAY(B$5,2)+ROW($1:$99)*7-7+C$3:G$3,Праздники!A:A,))*(C$4:G$4&lt;&gt;"")*(B$5-WEEKDAY(B$5,2)+ROW($1:$99)*7-7+C$3:G$3&lt;--"25.5.24"),B$5-WEEKDAY(B$5,2)+ROW($1:$99)*7-7+C$3:G$3),ROW(B48)),"")</f>
        <v>45357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IFERROR(SMALL(IF(ISNA(MATCH(B$5-WEEKDAY(B$5,2)+ROW($1:$99)*7-7+C$3:G$3,Праздники!A:A,))*(C$4:G$4&lt;&gt;"")*(B$5-WEEKDAY(B$5,2)+ROW($1:$99)*7-7+C$3:G$3&lt;--"25.5.24"),B$5-WEEKDAY(B$5,2)+ROW($1:$99)*7-7+C$3:G$3),ROW(B49)),"")</f>
        <v>45364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IFERROR(SMALL(IF(ISNA(MATCH(B$5-WEEKDAY(B$5,2)+ROW($1:$99)*7-7+C$3:G$3,Праздники!A:A,))*(C$4:G$4&lt;&gt;"")*(B$5-WEEKDAY(B$5,2)+ROW($1:$99)*7-7+C$3:G$3&lt;--"25.5.24"),B$5-WEEKDAY(B$5,2)+ROW($1:$99)*7-7+C$3:G$3),ROW(B50)),"")</f>
        <v>45366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IFERROR(SMALL(IF(ISNA(MATCH(B$5-WEEKDAY(B$5,2)+ROW($1:$99)*7-7+C$3:G$3,Праздники!A:A,))*(C$4:G$4&lt;&gt;"")*(B$5-WEEKDAY(B$5,2)+ROW($1:$99)*7-7+C$3:G$3&lt;--"25.5.24"),B$5-WEEKDAY(B$5,2)+ROW($1:$99)*7-7+C$3:G$3),ROW(B51)),"")</f>
        <v>45371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IFERROR(SMALL(IF(ISNA(MATCH(B$5-WEEKDAY(B$5,2)+ROW($1:$99)*7-7+C$3:G$3,Праздники!A:A,))*(C$4:G$4&lt;&gt;"")*(B$5-WEEKDAY(B$5,2)+ROW($1:$99)*7-7+C$3:G$3&lt;--"25.5.24"),B$5-WEEKDAY(B$5,2)+ROW($1:$99)*7-7+C$3:G$3),ROW(B52)),"")</f>
        <v>45373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IFERROR(SMALL(IF(ISNA(MATCH(B$5-WEEKDAY(B$5,2)+ROW($1:$99)*7-7+C$3:G$3,Праздники!A:A,))*(C$4:G$4&lt;&gt;"")*(B$5-WEEKDAY(B$5,2)+ROW($1:$99)*7-7+C$3:G$3&lt;--"25.5.24"),B$5-WEEKDAY(B$5,2)+ROW($1:$99)*7-7+C$3:G$3),ROW(B53)),"")</f>
        <v>45385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IFERROR(SMALL(IF(ISNA(MATCH(B$5-WEEKDAY(B$5,2)+ROW($1:$99)*7-7+C$3:G$3,Праздники!A:A,))*(C$4:G$4&lt;&gt;"")*(B$5-WEEKDAY(B$5,2)+ROW($1:$99)*7-7+C$3:G$3&lt;--"25.5.24"),B$5-WEEKDAY(B$5,2)+ROW($1:$99)*7-7+C$3:G$3),ROW(B54)),"")</f>
        <v>45387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IFERROR(SMALL(IF(ISNA(MATCH(B$5-WEEKDAY(B$5,2)+ROW($1:$99)*7-7+C$3:G$3,Праздники!A:A,))*(C$4:G$4&lt;&gt;"")*(B$5-WEEKDAY(B$5,2)+ROW($1:$99)*7-7+C$3:G$3&lt;--"25.5.24"),B$5-WEEKDAY(B$5,2)+ROW($1:$99)*7-7+C$3:G$3),ROW(B55)),"")</f>
        <v>45392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IFERROR(SMALL(IF(ISNA(MATCH(B$5-WEEKDAY(B$5,2)+ROW($1:$99)*7-7+C$3:G$3,Праздники!A:A,))*(C$4:G$4&lt;&gt;"")*(B$5-WEEKDAY(B$5,2)+ROW($1:$99)*7-7+C$3:G$3&lt;--"25.5.24"),B$5-WEEKDAY(B$5,2)+ROW($1:$99)*7-7+C$3:G$3),ROW(B56)),"")</f>
        <v>45394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IFERROR(SMALL(IF(ISNA(MATCH(B$5-WEEKDAY(B$5,2)+ROW($1:$99)*7-7+C$3:G$3,Праздники!A:A,))*(C$4:G$4&lt;&gt;"")*(B$5-WEEKDAY(B$5,2)+ROW($1:$99)*7-7+C$3:G$3&lt;--"25.5.24"),B$5-WEEKDAY(B$5,2)+ROW($1:$99)*7-7+C$3:G$3),ROW(B57)),"")</f>
        <v>45399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IFERROR(SMALL(IF(ISNA(MATCH(B$5-WEEKDAY(B$5,2)+ROW($1:$99)*7-7+C$3:G$3,Праздники!A:A,))*(C$4:G$4&lt;&gt;"")*(B$5-WEEKDAY(B$5,2)+ROW($1:$99)*7-7+C$3:G$3&lt;--"25.5.24"),B$5-WEEKDAY(B$5,2)+ROW($1:$99)*7-7+C$3:G$3),ROW(B58)),"")</f>
        <v>45401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IFERROR(SMALL(IF(ISNA(MATCH(B$5-WEEKDAY(B$5,2)+ROW($1:$99)*7-7+C$3:G$3,Праздники!A:A,))*(C$4:G$4&lt;&gt;"")*(B$5-WEEKDAY(B$5,2)+ROW($1:$99)*7-7+C$3:G$3&lt;--"25.5.24"),B$5-WEEKDAY(B$5,2)+ROW($1:$99)*7-7+C$3:G$3),ROW(B59)),"")</f>
        <v>45406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IFERROR(SMALL(IF(ISNA(MATCH(B$5-WEEKDAY(B$5,2)+ROW($1:$99)*7-7+C$3:G$3,Праздники!A:A,))*(C$4:G$4&lt;&gt;"")*(B$5-WEEKDAY(B$5,2)+ROW($1:$99)*7-7+C$3:G$3&lt;--"25.5.24"),B$5-WEEKDAY(B$5,2)+ROW($1:$99)*7-7+C$3:G$3),ROW(B60)),"")</f>
        <v>45408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IFERROR(SMALL(IF(ISNA(MATCH(B$5-WEEKDAY(B$5,2)+ROW($1:$99)*7-7+C$3:G$3,Праздники!A:A,))*(C$4:G$4&lt;&gt;"")*(B$5-WEEKDAY(B$5,2)+ROW($1:$99)*7-7+C$3:G$3&lt;--"25.5.24"),B$5-WEEKDAY(B$5,2)+ROW($1:$99)*7-7+C$3:G$3),ROW(B61)),"")</f>
        <v>45415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IFERROR(SMALL(IF(ISNA(MATCH(B$5-WEEKDAY(B$5,2)+ROW($1:$99)*7-7+C$3:G$3,Праздники!A:A,))*(C$4:G$4&lt;&gt;"")*(B$5-WEEKDAY(B$5,2)+ROW($1:$99)*7-7+C$3:G$3&lt;--"25.5.24"),B$5-WEEKDAY(B$5,2)+ROW($1:$99)*7-7+C$3:G$3),ROW(B62)),"")</f>
        <v>45420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IFERROR(SMALL(IF(ISNA(MATCH(B$5-WEEKDAY(B$5,2)+ROW($1:$99)*7-7+C$3:G$3,Праздники!A:A,))*(C$4:G$4&lt;&gt;"")*(B$5-WEEKDAY(B$5,2)+ROW($1:$99)*7-7+C$3:G$3&lt;--"25.5.24"),B$5-WEEKDAY(B$5,2)+ROW($1:$99)*7-7+C$3:G$3),ROW(B63)),"")</f>
        <v>45427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IFERROR(SMALL(IF(ISNA(MATCH(B$5-WEEKDAY(B$5,2)+ROW($1:$99)*7-7+C$3:G$3,Праздники!A:A,))*(C$4:G$4&lt;&gt;"")*(B$5-WEEKDAY(B$5,2)+ROW($1:$99)*7-7+C$3:G$3&lt;--"25.5.24"),B$5-WEEKDAY(B$5,2)+ROW($1:$99)*7-7+C$3:G$3),ROW(B64)),"")</f>
        <v>45429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IFERROR(SMALL(IF(ISNA(MATCH(B$5-WEEKDAY(B$5,2)+ROW($1:$99)*7-7+C$3:G$3,Праздники!A:A,))*(C$4:G$4&lt;&gt;"")*(B$5-WEEKDAY(B$5,2)+ROW($1:$99)*7-7+C$3:G$3&lt;--"25.5.24"),B$5-WEEKDAY(B$5,2)+ROW($1:$99)*7-7+C$3:G$3),ROW(B65)),"")</f>
        <v>45434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IFERROR(SMALL(IF(ISNA(MATCH(B$5-WEEKDAY(B$5,2)+ROW($1:$99)*7-7+C$3:G$3,Праздники!A:A,))*(C$4:G$4&lt;&gt;"")*(B$5-WEEKDAY(B$5,2)+ROW($1:$99)*7-7+C$3:G$3&lt;--"25.5.24"),B$5-WEEKDAY(B$5,2)+ROW($1:$99)*7-7+C$3:G$3),ROW(B66)),"")</f>
        <v>45436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 t="str">
        <f t="array" aca="1" ref="B71" ca="1">IFERROR(SMALL(IF(ISNA(MATCH(B$5-WEEKDAY(B$5,2)+ROW($1:$99)*7-7+C$3:G$3,Праздники!A:A,))*(C$4:G$4&lt;&gt;"")*(B$5-WEEKDAY(B$5,2)+ROW($1:$99)*7-7+C$3:G$3&lt;--"25.5.24"),B$5-WEEKDAY(B$5,2)+ROW($1:$99)*7-7+C$3:G$3),ROW(B67)),"")</f>
        <v/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aca="1" ref="B72" ca="1">IFERROR(SMALL(IF(ISNA(MATCH(B$5-WEEKDAY(B$5,2)+ROW($1:$99)*7-7+C$3:G$3,Праздники!A:A,))*(C$4:G$4&lt;&gt;"")*(B$5-WEEKDAY(B$5,2)+ROW($1:$99)*7-7+C$3:G$3&lt;--"25.5.24"),B$5-WEEKDAY(B$5,2)+ROW($1:$99)*7-7+C$3:G$3),ROW(B68)),"")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IFERROR(SMALL(IF(ISNA(MATCH(B$5-WEEKDAY(B$5,2)+ROW($1:$99)*7-7+C$3:G$3,Праздники!A:A,))*(C$4:G$4&lt;&gt;"")*(B$5-WEEKDAY(B$5,2)+ROW($1:$99)*7-7+C$3:G$3&lt;--"25.5.24"),B$5-WEEKDAY(B$5,2)+ROW($1:$99)*7-7+C$3:G$3),ROW(B102)),"")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B5" sqref="B5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9" max="9" width="10.140625" bestFit="1" customWidth="1"/>
  </cols>
  <sheetData>
    <row r="1" spans="1:9" ht="15.75" thickBot="1" x14ac:dyDescent="0.3">
      <c r="D1" t="s">
        <v>12</v>
      </c>
    </row>
    <row r="2" spans="1:9" ht="16.5" thickTop="1" thickBot="1" x14ac:dyDescent="0.3">
      <c r="A2" s="6"/>
      <c r="B2" s="6"/>
      <c r="C2" s="10" t="s">
        <v>2</v>
      </c>
      <c r="D2" s="10"/>
      <c r="E2" s="10"/>
      <c r="F2" s="10"/>
      <c r="G2" s="10"/>
    </row>
    <row r="3" spans="1:9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9" ht="31.5" thickTop="1" thickBot="1" x14ac:dyDescent="0.3">
      <c r="A4" s="6" t="s">
        <v>1</v>
      </c>
      <c r="B4" s="6" t="s">
        <v>0</v>
      </c>
      <c r="C4" s="7"/>
      <c r="D4" s="6" t="s">
        <v>4</v>
      </c>
      <c r="E4" s="6"/>
      <c r="F4" s="6" t="s">
        <v>5</v>
      </c>
      <c r="G4" s="6"/>
      <c r="I4" s="11"/>
    </row>
    <row r="5" spans="1:9" ht="16.5" thickTop="1" thickBot="1" x14ac:dyDescent="0.3">
      <c r="A5" s="5">
        <v>1</v>
      </c>
      <c r="B5" s="9">
        <f t="array" aca="1" ref="B5" ca="1">MIN(IF(C$4:G$4&lt;&gt;"",C$3:G$3+DATE(YEAR(EDATE(TODAY(),-7)),9,8)-WEEKDAY(DATE(YEAR(EDATE(TODAY(),-7)),9,1),2)))</f>
        <v>45174</v>
      </c>
      <c r="C5" s="1"/>
      <c r="D5" s="1"/>
      <c r="E5" s="1"/>
      <c r="F5" s="1"/>
      <c r="G5" s="2"/>
      <c r="I5" s="11"/>
    </row>
    <row r="6" spans="1:9" ht="16.5" thickTop="1" thickBot="1" x14ac:dyDescent="0.3">
      <c r="A6" s="5">
        <v>2</v>
      </c>
      <c r="B6" s="9">
        <f t="array" aca="1" ref="B6" ca="1">IFERROR(SMALL(IF(ISNA(MATCH(B$5-WEEKDAY(B$5,2)+ROW($1:$99)*7-7+C$3:G$3,Праздники!A:A,))*(C$4:G$4&lt;&gt;"")*(B$5-WEEKDAY(B$5,2)+ROW($1:$99)*7-7+C$3:G$3&lt;--"25.5.24"),B$5-WEEKDAY(B$5,2)+ROW($1:$99)*7-7+C$3:G$3),ROW(B2)),"")</f>
        <v>45176</v>
      </c>
      <c r="C6" s="1"/>
      <c r="D6" s="1"/>
      <c r="E6" s="1"/>
      <c r="F6" s="1"/>
      <c r="G6" s="2"/>
      <c r="I6" s="11"/>
    </row>
    <row r="7" spans="1:9" ht="16.5" thickTop="1" thickBot="1" x14ac:dyDescent="0.3">
      <c r="A7" s="5">
        <v>3</v>
      </c>
      <c r="B7" s="9">
        <f t="array" aca="1" ref="B7" ca="1">IFERROR(SMALL(IF(ISNA(MATCH(B$5-WEEKDAY(B$5,2)+ROW($1:$99)*7-7+C$3:G$3,Праздники!A:A,))*(C$4:G$4&lt;&gt;"")*(B$5-WEEKDAY(B$5,2)+ROW($1:$99)*7-7+C$3:G$3&lt;--"25.5.24"),B$5-WEEKDAY(B$5,2)+ROW($1:$99)*7-7+C$3:G$3),ROW(B3)),"")</f>
        <v>45181</v>
      </c>
      <c r="C7" s="1"/>
      <c r="D7" s="1"/>
      <c r="E7" s="1"/>
      <c r="F7" s="1"/>
      <c r="G7" s="2"/>
    </row>
    <row r="8" spans="1:9" ht="16.5" thickTop="1" thickBot="1" x14ac:dyDescent="0.3">
      <c r="A8" s="5">
        <v>4</v>
      </c>
      <c r="B8" s="9">
        <f t="array" aca="1" ref="B8" ca="1">IFERROR(SMALL(IF(ISNA(MATCH(B$5-WEEKDAY(B$5,2)+ROW($1:$99)*7-7+C$3:G$3,Праздники!A:A,))*(C$4:G$4&lt;&gt;"")*(B$5-WEEKDAY(B$5,2)+ROW($1:$99)*7-7+C$3:G$3&lt;--"25.5.24"),B$5-WEEKDAY(B$5,2)+ROW($1:$99)*7-7+C$3:G$3),ROW(B4)),"")</f>
        <v>45183</v>
      </c>
      <c r="C8" s="1"/>
      <c r="D8" s="1"/>
      <c r="E8" s="1"/>
      <c r="F8" s="1"/>
      <c r="G8" s="2"/>
    </row>
    <row r="9" spans="1:9" ht="16.5" thickTop="1" thickBot="1" x14ac:dyDescent="0.3">
      <c r="A9" s="5">
        <v>5</v>
      </c>
      <c r="B9" s="9">
        <f t="array" aca="1" ref="B9" ca="1">IFERROR(SMALL(IF(ISNA(MATCH(B$5-WEEKDAY(B$5,2)+ROW($1:$99)*7-7+C$3:G$3,Праздники!A:A,))*(C$4:G$4&lt;&gt;"")*(B$5-WEEKDAY(B$5,2)+ROW($1:$99)*7-7+C$3:G$3&lt;--"25.5.24"),B$5-WEEKDAY(B$5,2)+ROW($1:$99)*7-7+C$3:G$3),ROW(B5)),"")</f>
        <v>45188</v>
      </c>
      <c r="C9" s="1"/>
      <c r="D9" s="1"/>
      <c r="E9" s="1"/>
      <c r="F9" s="1"/>
      <c r="G9" s="2"/>
    </row>
    <row r="10" spans="1:9" ht="16.5" thickTop="1" thickBot="1" x14ac:dyDescent="0.3">
      <c r="A10" s="5">
        <v>6</v>
      </c>
      <c r="B10" s="9">
        <f t="array" aca="1" ref="B10" ca="1">IFERROR(SMALL(IF(ISNA(MATCH(B$5-WEEKDAY(B$5,2)+ROW($1:$99)*7-7+C$3:G$3,Праздники!A:A,))*(C$4:G$4&lt;&gt;"")*(B$5-WEEKDAY(B$5,2)+ROW($1:$99)*7-7+C$3:G$3&lt;--"25.5.24"),B$5-WEEKDAY(B$5,2)+ROW($1:$99)*7-7+C$3:G$3),ROW(B6)),"")</f>
        <v>45190</v>
      </c>
      <c r="C10" s="1"/>
      <c r="D10" s="1"/>
      <c r="E10" s="1"/>
      <c r="F10" s="1"/>
      <c r="G10" s="2"/>
    </row>
    <row r="11" spans="1:9" ht="16.5" thickTop="1" thickBot="1" x14ac:dyDescent="0.3">
      <c r="A11" s="5">
        <v>7</v>
      </c>
      <c r="B11" s="9">
        <f t="array" aca="1" ref="B11" ca="1">IFERROR(SMALL(IF(ISNA(MATCH(B$5-WEEKDAY(B$5,2)+ROW($1:$99)*7-7+C$3:G$3,Праздники!A:A,))*(C$4:G$4&lt;&gt;"")*(B$5-WEEKDAY(B$5,2)+ROW($1:$99)*7-7+C$3:G$3&lt;--"25.5.24"),B$5-WEEKDAY(B$5,2)+ROW($1:$99)*7-7+C$3:G$3),ROW(B7)),"")</f>
        <v>45195</v>
      </c>
      <c r="C11" s="1"/>
      <c r="D11" s="1"/>
      <c r="E11" s="1"/>
      <c r="F11" s="1"/>
      <c r="G11" s="2"/>
    </row>
    <row r="12" spans="1:9" ht="16.5" thickTop="1" thickBot="1" x14ac:dyDescent="0.3">
      <c r="A12" s="5">
        <v>8</v>
      </c>
      <c r="B12" s="9">
        <f t="array" aca="1" ref="B12" ca="1">IFERROR(SMALL(IF(ISNA(MATCH(B$5-WEEKDAY(B$5,2)+ROW($1:$99)*7-7+C$3:G$3,Праздники!A:A,))*(C$4:G$4&lt;&gt;"")*(B$5-WEEKDAY(B$5,2)+ROW($1:$99)*7-7+C$3:G$3&lt;--"25.5.24"),B$5-WEEKDAY(B$5,2)+ROW($1:$99)*7-7+C$3:G$3),ROW(B8)),"")</f>
        <v>45197</v>
      </c>
      <c r="C12" s="1"/>
      <c r="D12" s="1"/>
      <c r="E12" s="1"/>
      <c r="F12" s="1"/>
      <c r="G12" s="2"/>
    </row>
    <row r="13" spans="1:9" ht="16.5" thickTop="1" thickBot="1" x14ac:dyDescent="0.3">
      <c r="A13" s="5">
        <v>9</v>
      </c>
      <c r="B13" s="9">
        <f t="array" aca="1" ref="B13" ca="1">IFERROR(SMALL(IF(ISNA(MATCH(B$5-WEEKDAY(B$5,2)+ROW($1:$99)*7-7+C$3:G$3,Праздники!A:A,))*(C$4:G$4&lt;&gt;"")*(B$5-WEEKDAY(B$5,2)+ROW($1:$99)*7-7+C$3:G$3&lt;--"25.5.24"),B$5-WEEKDAY(B$5,2)+ROW($1:$99)*7-7+C$3:G$3),ROW(B9)),"")</f>
        <v>45202</v>
      </c>
      <c r="C13" s="1"/>
      <c r="D13" s="1"/>
      <c r="E13" s="1"/>
      <c r="F13" s="1"/>
      <c r="G13" s="2"/>
    </row>
    <row r="14" spans="1:9" ht="16.5" thickTop="1" thickBot="1" x14ac:dyDescent="0.3">
      <c r="A14" s="5">
        <v>10</v>
      </c>
      <c r="B14" s="9">
        <f t="array" aca="1" ref="B14" ca="1">IFERROR(SMALL(IF(ISNA(MATCH(B$5-WEEKDAY(B$5,2)+ROW($1:$99)*7-7+C$3:G$3,Праздники!A:A,))*(C$4:G$4&lt;&gt;"")*(B$5-WEEKDAY(B$5,2)+ROW($1:$99)*7-7+C$3:G$3&lt;--"25.5.24"),B$5-WEEKDAY(B$5,2)+ROW($1:$99)*7-7+C$3:G$3),ROW(B10)),"")</f>
        <v>45204</v>
      </c>
      <c r="C14" s="1"/>
      <c r="D14" s="1"/>
      <c r="E14" s="1"/>
      <c r="F14" s="1"/>
      <c r="G14" s="2"/>
    </row>
    <row r="15" spans="1:9" ht="16.5" thickTop="1" thickBot="1" x14ac:dyDescent="0.3">
      <c r="A15" s="5">
        <v>11</v>
      </c>
      <c r="B15" s="9">
        <f t="array" aca="1" ref="B15" ca="1">IFERROR(SMALL(IF(ISNA(MATCH(B$5-WEEKDAY(B$5,2)+ROW($1:$99)*7-7+C$3:G$3,Праздники!A:A,))*(C$4:G$4&lt;&gt;"")*(B$5-WEEKDAY(B$5,2)+ROW($1:$99)*7-7+C$3:G$3&lt;--"25.5.24"),B$5-WEEKDAY(B$5,2)+ROW($1:$99)*7-7+C$3:G$3),ROW(B11)),"")</f>
        <v>45209</v>
      </c>
      <c r="C15" s="1"/>
      <c r="D15" s="1"/>
      <c r="E15" s="1"/>
      <c r="F15" s="1"/>
      <c r="G15" s="2"/>
    </row>
    <row r="16" spans="1:9" ht="16.5" thickTop="1" thickBot="1" x14ac:dyDescent="0.3">
      <c r="A16" s="5">
        <v>12</v>
      </c>
      <c r="B16" s="9">
        <f t="array" aca="1" ref="B16" ca="1">IFERROR(SMALL(IF(ISNA(MATCH(B$5-WEEKDAY(B$5,2)+ROW($1:$99)*7-7+C$3:G$3,Праздники!A:A,))*(C$4:G$4&lt;&gt;"")*(B$5-WEEKDAY(B$5,2)+ROW($1:$99)*7-7+C$3:G$3&lt;--"25.5.24"),B$5-WEEKDAY(B$5,2)+ROW($1:$99)*7-7+C$3:G$3),ROW(B12)),"")</f>
        <v>45211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IFERROR(SMALL(IF(ISNA(MATCH(B$5-WEEKDAY(B$5,2)+ROW($1:$99)*7-7+C$3:G$3,Праздники!A:A,))*(C$4:G$4&lt;&gt;"")*(B$5-WEEKDAY(B$5,2)+ROW($1:$99)*7-7+C$3:G$3&lt;--"25.5.24"),B$5-WEEKDAY(B$5,2)+ROW($1:$99)*7-7+C$3:G$3),ROW(B13)),"")</f>
        <v>45216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IFERROR(SMALL(IF(ISNA(MATCH(B$5-WEEKDAY(B$5,2)+ROW($1:$99)*7-7+C$3:G$3,Праздники!A:A,))*(C$4:G$4&lt;&gt;"")*(B$5-WEEKDAY(B$5,2)+ROW($1:$99)*7-7+C$3:G$3&lt;--"25.5.24"),B$5-WEEKDAY(B$5,2)+ROW($1:$99)*7-7+C$3:G$3),ROW(B14)),"")</f>
        <v>45218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IFERROR(SMALL(IF(ISNA(MATCH(B$5-WEEKDAY(B$5,2)+ROW($1:$99)*7-7+C$3:G$3,Праздники!A:A,))*(C$4:G$4&lt;&gt;"")*(B$5-WEEKDAY(B$5,2)+ROW($1:$99)*7-7+C$3:G$3&lt;--"25.5.24"),B$5-WEEKDAY(B$5,2)+ROW($1:$99)*7-7+C$3:G$3),ROW(B15)),"")</f>
        <v>45223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IFERROR(SMALL(IF(ISNA(MATCH(B$5-WEEKDAY(B$5,2)+ROW($1:$99)*7-7+C$3:G$3,Праздники!A:A,))*(C$4:G$4&lt;&gt;"")*(B$5-WEEKDAY(B$5,2)+ROW($1:$99)*7-7+C$3:G$3&lt;--"25.5.24"),B$5-WEEKDAY(B$5,2)+ROW($1:$99)*7-7+C$3:G$3),ROW(B16)),"")</f>
        <v>45225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IFERROR(SMALL(IF(ISNA(MATCH(B$5-WEEKDAY(B$5,2)+ROW($1:$99)*7-7+C$3:G$3,Праздники!A:A,))*(C$4:G$4&lt;&gt;"")*(B$5-WEEKDAY(B$5,2)+ROW($1:$99)*7-7+C$3:G$3&lt;--"25.5.24"),B$5-WEEKDAY(B$5,2)+ROW($1:$99)*7-7+C$3:G$3),ROW(B17)),"")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IFERROR(SMALL(IF(ISNA(MATCH(B$5-WEEKDAY(B$5,2)+ROW($1:$99)*7-7+C$3:G$3,Праздники!A:A,))*(C$4:G$4&lt;&gt;"")*(B$5-WEEKDAY(B$5,2)+ROW($1:$99)*7-7+C$3:G$3&lt;--"25.5.24"),B$5-WEEKDAY(B$5,2)+ROW($1:$99)*7-7+C$3:G$3),ROW(B18)),"")</f>
        <v>45239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IFERROR(SMALL(IF(ISNA(MATCH(B$5-WEEKDAY(B$5,2)+ROW($1:$99)*7-7+C$3:G$3,Праздники!A:A,))*(C$4:G$4&lt;&gt;"")*(B$5-WEEKDAY(B$5,2)+ROW($1:$99)*7-7+C$3:G$3&lt;--"25.5.24"),B$5-WEEKDAY(B$5,2)+ROW($1:$99)*7-7+C$3:G$3),ROW(B19)),"")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IFERROR(SMALL(IF(ISNA(MATCH(B$5-WEEKDAY(B$5,2)+ROW($1:$99)*7-7+C$3:G$3,Праздники!A:A,))*(C$4:G$4&lt;&gt;"")*(B$5-WEEKDAY(B$5,2)+ROW($1:$99)*7-7+C$3:G$3&lt;--"25.5.24"),B$5-WEEKDAY(B$5,2)+ROW($1:$99)*7-7+C$3:G$3),ROW(B20)),"")</f>
        <v>45246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IFERROR(SMALL(IF(ISNA(MATCH(B$5-WEEKDAY(B$5,2)+ROW($1:$99)*7-7+C$3:G$3,Праздники!A:A,))*(C$4:G$4&lt;&gt;"")*(B$5-WEEKDAY(B$5,2)+ROW($1:$99)*7-7+C$3:G$3&lt;--"25.5.24"),B$5-WEEKDAY(B$5,2)+ROW($1:$99)*7-7+C$3:G$3),ROW(B21)),"")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IFERROR(SMALL(IF(ISNA(MATCH(B$5-WEEKDAY(B$5,2)+ROW($1:$99)*7-7+C$3:G$3,Праздники!A:A,))*(C$4:G$4&lt;&gt;"")*(B$5-WEEKDAY(B$5,2)+ROW($1:$99)*7-7+C$3:G$3&lt;--"25.5.24"),B$5-WEEKDAY(B$5,2)+ROW($1:$99)*7-7+C$3:G$3),ROW(B22)),"")</f>
        <v>45253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IFERROR(SMALL(IF(ISNA(MATCH(B$5-WEEKDAY(B$5,2)+ROW($1:$99)*7-7+C$3:G$3,Праздники!A:A,))*(C$4:G$4&lt;&gt;"")*(B$5-WEEKDAY(B$5,2)+ROW($1:$99)*7-7+C$3:G$3&lt;--"25.5.24"),B$5-WEEKDAY(B$5,2)+ROW($1:$99)*7-7+C$3:G$3),ROW(B23)),"")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IFERROR(SMALL(IF(ISNA(MATCH(B$5-WEEKDAY(B$5,2)+ROW($1:$99)*7-7+C$3:G$3,Праздники!A:A,))*(C$4:G$4&lt;&gt;"")*(B$5-WEEKDAY(B$5,2)+ROW($1:$99)*7-7+C$3:G$3&lt;--"25.5.24"),B$5-WEEKDAY(B$5,2)+ROW($1:$99)*7-7+C$3:G$3),ROW(B24)),"")</f>
        <v>45260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IFERROR(SMALL(IF(ISNA(MATCH(B$5-WEEKDAY(B$5,2)+ROW($1:$99)*7-7+C$3:G$3,Праздники!A:A,))*(C$4:G$4&lt;&gt;"")*(B$5-WEEKDAY(B$5,2)+ROW($1:$99)*7-7+C$3:G$3&lt;--"25.5.24"),B$5-WEEKDAY(B$5,2)+ROW($1:$99)*7-7+C$3:G$3),ROW(B25)),"")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IFERROR(SMALL(IF(ISNA(MATCH(B$5-WEEKDAY(B$5,2)+ROW($1:$99)*7-7+C$3:G$3,Праздники!A:A,))*(C$4:G$4&lt;&gt;"")*(B$5-WEEKDAY(B$5,2)+ROW($1:$99)*7-7+C$3:G$3&lt;--"25.5.24"),B$5-WEEKDAY(B$5,2)+ROW($1:$99)*7-7+C$3:G$3),ROW(B26)),"")</f>
        <v>45267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IFERROR(SMALL(IF(ISNA(MATCH(B$5-WEEKDAY(B$5,2)+ROW($1:$99)*7-7+C$3:G$3,Праздники!A:A,))*(C$4:G$4&lt;&gt;"")*(B$5-WEEKDAY(B$5,2)+ROW($1:$99)*7-7+C$3:G$3&lt;--"25.5.24"),B$5-WEEKDAY(B$5,2)+ROW($1:$99)*7-7+C$3:G$3),ROW(B27)),"")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IFERROR(SMALL(IF(ISNA(MATCH(B$5-WEEKDAY(B$5,2)+ROW($1:$99)*7-7+C$3:G$3,Праздники!A:A,))*(C$4:G$4&lt;&gt;"")*(B$5-WEEKDAY(B$5,2)+ROW($1:$99)*7-7+C$3:G$3&lt;--"25.5.24"),B$5-WEEKDAY(B$5,2)+ROW($1:$99)*7-7+C$3:G$3),ROW(B28)),"")</f>
        <v>45274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IFERROR(SMALL(IF(ISNA(MATCH(B$5-WEEKDAY(B$5,2)+ROW($1:$99)*7-7+C$3:G$3,Праздники!A:A,))*(C$4:G$4&lt;&gt;"")*(B$5-WEEKDAY(B$5,2)+ROW($1:$99)*7-7+C$3:G$3&lt;--"25.5.24"),B$5-WEEKDAY(B$5,2)+ROW($1:$99)*7-7+C$3:G$3),ROW(B29)),"")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IFERROR(SMALL(IF(ISNA(MATCH(B$5-WEEKDAY(B$5,2)+ROW($1:$99)*7-7+C$3:G$3,Праздники!A:A,))*(C$4:G$4&lt;&gt;"")*(B$5-WEEKDAY(B$5,2)+ROW($1:$99)*7-7+C$3:G$3&lt;--"25.5.24"),B$5-WEEKDAY(B$5,2)+ROW($1:$99)*7-7+C$3:G$3),ROW(B30)),"")</f>
        <v>45281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IFERROR(SMALL(IF(ISNA(MATCH(B$5-WEEKDAY(B$5,2)+ROW($1:$99)*7-7+C$3:G$3,Праздники!A:A,))*(C$4:G$4&lt;&gt;"")*(B$5-WEEKDAY(B$5,2)+ROW($1:$99)*7-7+C$3:G$3&lt;--"25.5.24"),B$5-WEEKDAY(B$5,2)+ROW($1:$99)*7-7+C$3:G$3),ROW(B31)),"")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IFERROR(SMALL(IF(ISNA(MATCH(B$5-WEEKDAY(B$5,2)+ROW($1:$99)*7-7+C$3:G$3,Праздники!A:A,))*(C$4:G$4&lt;&gt;"")*(B$5-WEEKDAY(B$5,2)+ROW($1:$99)*7-7+C$3:G$3&lt;--"25.5.24"),B$5-WEEKDAY(B$5,2)+ROW($1:$99)*7-7+C$3:G$3),ROW(B32)),"")</f>
        <v>45288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IFERROR(SMALL(IF(ISNA(MATCH(B$5-WEEKDAY(B$5,2)+ROW($1:$99)*7-7+C$3:G$3,Праздники!A:A,))*(C$4:G$4&lt;&gt;"")*(B$5-WEEKDAY(B$5,2)+ROW($1:$99)*7-7+C$3:G$3&lt;--"25.5.24"),B$5-WEEKDAY(B$5,2)+ROW($1:$99)*7-7+C$3:G$3),ROW(B33)),"")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IFERROR(SMALL(IF(ISNA(MATCH(B$5-WEEKDAY(B$5,2)+ROW($1:$99)*7-7+C$3:G$3,Праздники!A:A,))*(C$4:G$4&lt;&gt;"")*(B$5-WEEKDAY(B$5,2)+ROW($1:$99)*7-7+C$3:G$3&lt;--"25.5.24"),B$5-WEEKDAY(B$5,2)+ROW($1:$99)*7-7+C$3:G$3),ROW(B34)),"")</f>
        <v>45302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IFERROR(SMALL(IF(ISNA(MATCH(B$5-WEEKDAY(B$5,2)+ROW($1:$99)*7-7+C$3:G$3,Праздники!A:A,))*(C$4:G$4&lt;&gt;"")*(B$5-WEEKDAY(B$5,2)+ROW($1:$99)*7-7+C$3:G$3&lt;--"25.5.24"),B$5-WEEKDAY(B$5,2)+ROW($1:$99)*7-7+C$3:G$3),ROW(B35)),"")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IFERROR(SMALL(IF(ISNA(MATCH(B$5-WEEKDAY(B$5,2)+ROW($1:$99)*7-7+C$3:G$3,Праздники!A:A,))*(C$4:G$4&lt;&gt;"")*(B$5-WEEKDAY(B$5,2)+ROW($1:$99)*7-7+C$3:G$3&lt;--"25.5.24"),B$5-WEEKDAY(B$5,2)+ROW($1:$99)*7-7+C$3:G$3),ROW(B36)),"")</f>
        <v>45309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IFERROR(SMALL(IF(ISNA(MATCH(B$5-WEEKDAY(B$5,2)+ROW($1:$99)*7-7+C$3:G$3,Праздники!A:A,))*(C$4:G$4&lt;&gt;"")*(B$5-WEEKDAY(B$5,2)+ROW($1:$99)*7-7+C$3:G$3&lt;--"25.5.24"),B$5-WEEKDAY(B$5,2)+ROW($1:$99)*7-7+C$3:G$3),ROW(B37)),"")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IFERROR(SMALL(IF(ISNA(MATCH(B$5-WEEKDAY(B$5,2)+ROW($1:$99)*7-7+C$3:G$3,Праздники!A:A,))*(C$4:G$4&lt;&gt;"")*(B$5-WEEKDAY(B$5,2)+ROW($1:$99)*7-7+C$3:G$3&lt;--"25.5.24"),B$5-WEEKDAY(B$5,2)+ROW($1:$99)*7-7+C$3:G$3),ROW(B38)),"")</f>
        <v>45316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IFERROR(SMALL(IF(ISNA(MATCH(B$5-WEEKDAY(B$5,2)+ROW($1:$99)*7-7+C$3:G$3,Праздники!A:A,))*(C$4:G$4&lt;&gt;"")*(B$5-WEEKDAY(B$5,2)+ROW($1:$99)*7-7+C$3:G$3&lt;--"25.5.24"),B$5-WEEKDAY(B$5,2)+ROW($1:$99)*7-7+C$3:G$3),ROW(B39)),"")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IFERROR(SMALL(IF(ISNA(MATCH(B$5-WEEKDAY(B$5,2)+ROW($1:$99)*7-7+C$3:G$3,Праздники!A:A,))*(C$4:G$4&lt;&gt;"")*(B$5-WEEKDAY(B$5,2)+ROW($1:$99)*7-7+C$3:G$3&lt;--"25.5.24"),B$5-WEEKDAY(B$5,2)+ROW($1:$99)*7-7+C$3:G$3),ROW(B40)),"")</f>
        <v>45323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IFERROR(SMALL(IF(ISNA(MATCH(B$5-WEEKDAY(B$5,2)+ROW($1:$99)*7-7+C$3:G$3,Праздники!A:A,))*(C$4:G$4&lt;&gt;"")*(B$5-WEEKDAY(B$5,2)+ROW($1:$99)*7-7+C$3:G$3&lt;--"25.5.24"),B$5-WEEKDAY(B$5,2)+ROW($1:$99)*7-7+C$3:G$3),ROW(B41)),"")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IFERROR(SMALL(IF(ISNA(MATCH(B$5-WEEKDAY(B$5,2)+ROW($1:$99)*7-7+C$3:G$3,Праздники!A:A,))*(C$4:G$4&lt;&gt;"")*(B$5-WEEKDAY(B$5,2)+ROW($1:$99)*7-7+C$3:G$3&lt;--"25.5.24"),B$5-WEEKDAY(B$5,2)+ROW($1:$99)*7-7+C$3:G$3),ROW(B42)),"")</f>
        <v>45330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IFERROR(SMALL(IF(ISNA(MATCH(B$5-WEEKDAY(B$5,2)+ROW($1:$99)*7-7+C$3:G$3,Праздники!A:A,))*(C$4:G$4&lt;&gt;"")*(B$5-WEEKDAY(B$5,2)+ROW($1:$99)*7-7+C$3:G$3&lt;--"25.5.24"),B$5-WEEKDAY(B$5,2)+ROW($1:$99)*7-7+C$3:G$3),ROW(B43)),"")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IFERROR(SMALL(IF(ISNA(MATCH(B$5-WEEKDAY(B$5,2)+ROW($1:$99)*7-7+C$3:G$3,Праздники!A:A,))*(C$4:G$4&lt;&gt;"")*(B$5-WEEKDAY(B$5,2)+ROW($1:$99)*7-7+C$3:G$3&lt;--"25.5.24"),B$5-WEEKDAY(B$5,2)+ROW($1:$99)*7-7+C$3:G$3),ROW(B44)),"")</f>
        <v>45337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IFERROR(SMALL(IF(ISNA(MATCH(B$5-WEEKDAY(B$5,2)+ROW($1:$99)*7-7+C$3:G$3,Праздники!A:A,))*(C$4:G$4&lt;&gt;"")*(B$5-WEEKDAY(B$5,2)+ROW($1:$99)*7-7+C$3:G$3&lt;--"25.5.24"),B$5-WEEKDAY(B$5,2)+ROW($1:$99)*7-7+C$3:G$3),ROW(B45)),"")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IFERROR(SMALL(IF(ISNA(MATCH(B$5-WEEKDAY(B$5,2)+ROW($1:$99)*7-7+C$3:G$3,Праздники!A:A,))*(C$4:G$4&lt;&gt;"")*(B$5-WEEKDAY(B$5,2)+ROW($1:$99)*7-7+C$3:G$3&lt;--"25.5.24"),B$5-WEEKDAY(B$5,2)+ROW($1:$99)*7-7+C$3:G$3),ROW(B46)),"")</f>
        <v>45344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IFERROR(SMALL(IF(ISNA(MATCH(B$5-WEEKDAY(B$5,2)+ROW($1:$99)*7-7+C$3:G$3,Праздники!A:A,))*(C$4:G$4&lt;&gt;"")*(B$5-WEEKDAY(B$5,2)+ROW($1:$99)*7-7+C$3:G$3&lt;--"25.5.24"),B$5-WEEKDAY(B$5,2)+ROW($1:$99)*7-7+C$3:G$3),ROW(B47)),"")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IFERROR(SMALL(IF(ISNA(MATCH(B$5-WEEKDAY(B$5,2)+ROW($1:$99)*7-7+C$3:G$3,Праздники!A:A,))*(C$4:G$4&lt;&gt;"")*(B$5-WEEKDAY(B$5,2)+ROW($1:$99)*7-7+C$3:G$3&lt;--"25.5.24"),B$5-WEEKDAY(B$5,2)+ROW($1:$99)*7-7+C$3:G$3),ROW(B48)),"")</f>
        <v>45351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IFERROR(SMALL(IF(ISNA(MATCH(B$5-WEEKDAY(B$5,2)+ROW($1:$99)*7-7+C$3:G$3,Праздники!A:A,))*(C$4:G$4&lt;&gt;"")*(B$5-WEEKDAY(B$5,2)+ROW($1:$99)*7-7+C$3:G$3&lt;--"25.5.24"),B$5-WEEKDAY(B$5,2)+ROW($1:$99)*7-7+C$3:G$3),ROW(B49)),"")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IFERROR(SMALL(IF(ISNA(MATCH(B$5-WEEKDAY(B$5,2)+ROW($1:$99)*7-7+C$3:G$3,Праздники!A:A,))*(C$4:G$4&lt;&gt;"")*(B$5-WEEKDAY(B$5,2)+ROW($1:$99)*7-7+C$3:G$3&lt;--"25.5.24"),B$5-WEEKDAY(B$5,2)+ROW($1:$99)*7-7+C$3:G$3),ROW(B50)),"")</f>
        <v>45358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IFERROR(SMALL(IF(ISNA(MATCH(B$5-WEEKDAY(B$5,2)+ROW($1:$99)*7-7+C$3:G$3,Праздники!A:A,))*(C$4:G$4&lt;&gt;"")*(B$5-WEEKDAY(B$5,2)+ROW($1:$99)*7-7+C$3:G$3&lt;--"25.5.24"),B$5-WEEKDAY(B$5,2)+ROW($1:$99)*7-7+C$3:G$3),ROW(B51)),"")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IFERROR(SMALL(IF(ISNA(MATCH(B$5-WEEKDAY(B$5,2)+ROW($1:$99)*7-7+C$3:G$3,Праздники!A:A,))*(C$4:G$4&lt;&gt;"")*(B$5-WEEKDAY(B$5,2)+ROW($1:$99)*7-7+C$3:G$3&lt;--"25.5.24"),B$5-WEEKDAY(B$5,2)+ROW($1:$99)*7-7+C$3:G$3),ROW(B52)),"")</f>
        <v>45365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IFERROR(SMALL(IF(ISNA(MATCH(B$5-WEEKDAY(B$5,2)+ROW($1:$99)*7-7+C$3:G$3,Праздники!A:A,))*(C$4:G$4&lt;&gt;"")*(B$5-WEEKDAY(B$5,2)+ROW($1:$99)*7-7+C$3:G$3&lt;--"25.5.24"),B$5-WEEKDAY(B$5,2)+ROW($1:$99)*7-7+C$3:G$3),ROW(B53)),"")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IFERROR(SMALL(IF(ISNA(MATCH(B$5-WEEKDAY(B$5,2)+ROW($1:$99)*7-7+C$3:G$3,Праздники!A:A,))*(C$4:G$4&lt;&gt;"")*(B$5-WEEKDAY(B$5,2)+ROW($1:$99)*7-7+C$3:G$3&lt;--"25.5.24"),B$5-WEEKDAY(B$5,2)+ROW($1:$99)*7-7+C$3:G$3),ROW(B54)),"")</f>
        <v>45372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IFERROR(SMALL(IF(ISNA(MATCH(B$5-WEEKDAY(B$5,2)+ROW($1:$99)*7-7+C$3:G$3,Праздники!A:A,))*(C$4:G$4&lt;&gt;"")*(B$5-WEEKDAY(B$5,2)+ROW($1:$99)*7-7+C$3:G$3&lt;--"25.5.24"),B$5-WEEKDAY(B$5,2)+ROW($1:$99)*7-7+C$3:G$3),ROW(B55)),"")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IFERROR(SMALL(IF(ISNA(MATCH(B$5-WEEKDAY(B$5,2)+ROW($1:$99)*7-7+C$3:G$3,Праздники!A:A,))*(C$4:G$4&lt;&gt;"")*(B$5-WEEKDAY(B$5,2)+ROW($1:$99)*7-7+C$3:G$3&lt;--"25.5.24"),B$5-WEEKDAY(B$5,2)+ROW($1:$99)*7-7+C$3:G$3),ROW(B56)),"")</f>
        <v>45386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IFERROR(SMALL(IF(ISNA(MATCH(B$5-WEEKDAY(B$5,2)+ROW($1:$99)*7-7+C$3:G$3,Праздники!A:A,))*(C$4:G$4&lt;&gt;"")*(B$5-WEEKDAY(B$5,2)+ROW($1:$99)*7-7+C$3:G$3&lt;--"25.5.24"),B$5-WEEKDAY(B$5,2)+ROW($1:$99)*7-7+C$3:G$3),ROW(B57)),"")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IFERROR(SMALL(IF(ISNA(MATCH(B$5-WEEKDAY(B$5,2)+ROW($1:$99)*7-7+C$3:G$3,Праздники!A:A,))*(C$4:G$4&lt;&gt;"")*(B$5-WEEKDAY(B$5,2)+ROW($1:$99)*7-7+C$3:G$3&lt;--"25.5.24"),B$5-WEEKDAY(B$5,2)+ROW($1:$99)*7-7+C$3:G$3),ROW(B58)),"")</f>
        <v>45393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IFERROR(SMALL(IF(ISNA(MATCH(B$5-WEEKDAY(B$5,2)+ROW($1:$99)*7-7+C$3:G$3,Праздники!A:A,))*(C$4:G$4&lt;&gt;"")*(B$5-WEEKDAY(B$5,2)+ROW($1:$99)*7-7+C$3:G$3&lt;--"25.5.24"),B$5-WEEKDAY(B$5,2)+ROW($1:$99)*7-7+C$3:G$3),ROW(B59)),"")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IFERROR(SMALL(IF(ISNA(MATCH(B$5-WEEKDAY(B$5,2)+ROW($1:$99)*7-7+C$3:G$3,Праздники!A:A,))*(C$4:G$4&lt;&gt;"")*(B$5-WEEKDAY(B$5,2)+ROW($1:$99)*7-7+C$3:G$3&lt;--"25.5.24"),B$5-WEEKDAY(B$5,2)+ROW($1:$99)*7-7+C$3:G$3),ROW(B60)),"")</f>
        <v>45400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IFERROR(SMALL(IF(ISNA(MATCH(B$5-WEEKDAY(B$5,2)+ROW($1:$99)*7-7+C$3:G$3,Праздники!A:A,))*(C$4:G$4&lt;&gt;"")*(B$5-WEEKDAY(B$5,2)+ROW($1:$99)*7-7+C$3:G$3&lt;--"25.5.24"),B$5-WEEKDAY(B$5,2)+ROW($1:$99)*7-7+C$3:G$3),ROW(B61)),"")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IFERROR(SMALL(IF(ISNA(MATCH(B$5-WEEKDAY(B$5,2)+ROW($1:$99)*7-7+C$3:G$3,Праздники!A:A,))*(C$4:G$4&lt;&gt;"")*(B$5-WEEKDAY(B$5,2)+ROW($1:$99)*7-7+C$3:G$3&lt;--"25.5.24"),B$5-WEEKDAY(B$5,2)+ROW($1:$99)*7-7+C$3:G$3),ROW(B62)),"")</f>
        <v>45407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IFERROR(SMALL(IF(ISNA(MATCH(B$5-WEEKDAY(B$5,2)+ROW($1:$99)*7-7+C$3:G$3,Праздники!A:A,))*(C$4:G$4&lt;&gt;"")*(B$5-WEEKDAY(B$5,2)+ROW($1:$99)*7-7+C$3:G$3&lt;--"25.5.24"),B$5-WEEKDAY(B$5,2)+ROW($1:$99)*7-7+C$3:G$3),ROW(B63)),"")</f>
        <v>45414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IFERROR(SMALL(IF(ISNA(MATCH(B$5-WEEKDAY(B$5,2)+ROW($1:$99)*7-7+C$3:G$3,Праздники!A:A,))*(C$4:G$4&lt;&gt;"")*(B$5-WEEKDAY(B$5,2)+ROW($1:$99)*7-7+C$3:G$3&lt;--"25.5.24"),B$5-WEEKDAY(B$5,2)+ROW($1:$99)*7-7+C$3:G$3),ROW(B64)),"")</f>
        <v>45419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IFERROR(SMALL(IF(ISNA(MATCH(B$5-WEEKDAY(B$5,2)+ROW($1:$99)*7-7+C$3:G$3,Праздники!A:A,))*(C$4:G$4&lt;&gt;"")*(B$5-WEEKDAY(B$5,2)+ROW($1:$99)*7-7+C$3:G$3&lt;--"25.5.24"),B$5-WEEKDAY(B$5,2)+ROW($1:$99)*7-7+C$3:G$3),ROW(B65)),"")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IFERROR(SMALL(IF(ISNA(MATCH(B$5-WEEKDAY(B$5,2)+ROW($1:$99)*7-7+C$3:G$3,Праздники!A:A,))*(C$4:G$4&lt;&gt;"")*(B$5-WEEKDAY(B$5,2)+ROW($1:$99)*7-7+C$3:G$3&lt;--"25.5.24"),B$5-WEEKDAY(B$5,2)+ROW($1:$99)*7-7+C$3:G$3),ROW(B66)),"")</f>
        <v>45428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IFERROR(SMALL(IF(ISNA(MATCH(B$5-WEEKDAY(B$5,2)+ROW($1:$99)*7-7+C$3:G$3,Праздники!A:A,))*(C$4:G$4&lt;&gt;"")*(B$5-WEEKDAY(B$5,2)+ROW($1:$99)*7-7+C$3:G$3&lt;--"25.5.24"),B$5-WEEKDAY(B$5,2)+ROW($1:$99)*7-7+C$3:G$3),ROW(B67)),"")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>
        <f t="array" aca="1" ref="B72" ca="1">IFERROR(SMALL(IF(ISNA(MATCH(B$5-WEEKDAY(B$5,2)+ROW($1:$99)*7-7+C$3:G$3,Праздники!A:A,))*(C$4:G$4&lt;&gt;"")*(B$5-WEEKDAY(B$5,2)+ROW($1:$99)*7-7+C$3:G$3&lt;--"25.5.24"),B$5-WEEKDAY(B$5,2)+ROW($1:$99)*7-7+C$3:G$3),ROW(B68)),"")</f>
        <v>45435</v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IFERROR(SMALL(IF(ISNA(MATCH(B$5-WEEKDAY(B$5,2)+ROW($1:$99)*7-7+C$3:G$3,Праздники!A:A,))*(C$4:G$4&lt;&gt;"")*(B$5-WEEKDAY(B$5,2)+ROW($1:$99)*7-7+C$3:G$3&lt;--"25.5.24"),B$5-WEEKDAY(B$5,2)+ROW($1:$99)*7-7+C$3:G$3),ROW(B69)),"")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IFERROR(SMALL(IF(ISNA(MATCH(B$5-WEEKDAY(B$5,2)+ROW($1:$99)*7-7+C$3:G$3,Праздники!A:A,))*(C$4:G$4&lt;&gt;"")*(B$5-WEEKDAY(B$5,2)+ROW($1:$99)*7-7+C$3:G$3&lt;--"25.5.24"),B$5-WEEKDAY(B$5,2)+ROW($1:$99)*7-7+C$3:G$3),ROW(B70)),"")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IFERROR(SMALL(IF(ISNA(MATCH(B$5-WEEKDAY(B$5,2)+ROW($1:$99)*7-7+C$3:G$3,Праздники!A:A,))*(C$4:G$4&lt;&gt;"")*(B$5-WEEKDAY(B$5,2)+ROW($1:$99)*7-7+C$3:G$3&lt;--"25.5.24"),B$5-WEEKDAY(B$5,2)+ROW($1:$99)*7-7+C$3:G$3),ROW(B71)),"")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IFERROR(SMALL(IF(ISNA(MATCH(B$5-WEEKDAY(B$5,2)+ROW($1:$99)*7-7+C$3:G$3,Праздники!A:A,))*(C$4:G$4&lt;&gt;"")*(B$5-WEEKDAY(B$5,2)+ROW($1:$99)*7-7+C$3:G$3&lt;--"25.5.24"),B$5-WEEKDAY(B$5,2)+ROW($1:$99)*7-7+C$3:G$3),ROW(B72)),"")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IFERROR(SMALL(IF(ISNA(MATCH(B$5-WEEKDAY(B$5,2)+ROW($1:$99)*7-7+C$3:G$3,Праздники!A:A,))*(C$4:G$4&lt;&gt;"")*(B$5-WEEKDAY(B$5,2)+ROW($1:$99)*7-7+C$3:G$3&lt;--"25.5.24"),B$5-WEEKDAY(B$5,2)+ROW($1:$99)*7-7+C$3:G$3),ROW(B73)),"")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IFERROR(SMALL(IF(ISNA(MATCH(B$5-WEEKDAY(B$5,2)+ROW($1:$99)*7-7+C$3:G$3,Праздники!A:A,))*(C$4:G$4&lt;&gt;"")*(B$5-WEEKDAY(B$5,2)+ROW($1:$99)*7-7+C$3:G$3&lt;--"25.5.24"),B$5-WEEKDAY(B$5,2)+ROW($1:$99)*7-7+C$3:G$3),ROW(B74)),"")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IFERROR(SMALL(IF(ISNA(MATCH(B$5-WEEKDAY(B$5,2)+ROW($1:$99)*7-7+C$3:G$3,Праздники!A:A,))*(C$4:G$4&lt;&gt;"")*(B$5-WEEKDAY(B$5,2)+ROW($1:$99)*7-7+C$3:G$3&lt;--"25.5.24"),B$5-WEEKDAY(B$5,2)+ROW($1:$99)*7-7+C$3:G$3),ROW(B75)),"")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IFERROR(SMALL(IF(ISNA(MATCH(B$5-WEEKDAY(B$5,2)+ROW($1:$99)*7-7+C$3:G$3,Праздники!A:A,))*(C$4:G$4&lt;&gt;"")*(B$5-WEEKDAY(B$5,2)+ROW($1:$99)*7-7+C$3:G$3&lt;--"25.5.24"),B$5-WEEKDAY(B$5,2)+ROW($1:$99)*7-7+C$3:G$3),ROW(B76)),"")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IFERROR(SMALL(IF(ISNA(MATCH(B$5-WEEKDAY(B$5,2)+ROW($1:$99)*7-7+C$3:G$3,Праздники!A:A,))*(C$4:G$4&lt;&gt;"")*(B$5-WEEKDAY(B$5,2)+ROW($1:$99)*7-7+C$3:G$3&lt;--"25.5.24"),B$5-WEEKDAY(B$5,2)+ROW($1:$99)*7-7+C$3:G$3),ROW(B77)),"")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IFERROR(SMALL(IF(ISNA(MATCH(B$5-WEEKDAY(B$5,2)+ROW($1:$99)*7-7+C$3:G$3,Праздники!A:A,))*(C$4:G$4&lt;&gt;"")*(B$5-WEEKDAY(B$5,2)+ROW($1:$99)*7-7+C$3:G$3&lt;--"25.5.24"),B$5-WEEKDAY(B$5,2)+ROW($1:$99)*7-7+C$3:G$3),ROW(B78)),"")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IFERROR(SMALL(IF(ISNA(MATCH(B$5-WEEKDAY(B$5,2)+ROW($1:$99)*7-7+C$3:G$3,Праздники!A:A,))*(C$4:G$4&lt;&gt;"")*(B$5-WEEKDAY(B$5,2)+ROW($1:$99)*7-7+C$3:G$3&lt;--"25.5.24"),B$5-WEEKDAY(B$5,2)+ROW($1:$99)*7-7+C$3:G$3),ROW(B79)),"")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IFERROR(SMALL(IF(ISNA(MATCH(B$5-WEEKDAY(B$5,2)+ROW($1:$99)*7-7+C$3:G$3,Праздники!A:A,))*(C$4:G$4&lt;&gt;"")*(B$5-WEEKDAY(B$5,2)+ROW($1:$99)*7-7+C$3:G$3&lt;--"25.5.24"),B$5-WEEKDAY(B$5,2)+ROW($1:$99)*7-7+C$3:G$3),ROW(B80)),"")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IFERROR(SMALL(IF(ISNA(MATCH(B$5-WEEKDAY(B$5,2)+ROW($1:$99)*7-7+C$3:G$3,Праздники!A:A,))*(C$4:G$4&lt;&gt;"")*(B$5-WEEKDAY(B$5,2)+ROW($1:$99)*7-7+C$3:G$3&lt;--"25.5.24"),B$5-WEEKDAY(B$5,2)+ROW($1:$99)*7-7+C$3:G$3),ROW(B81)),"")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IFERROR(SMALL(IF(ISNA(MATCH(B$5-WEEKDAY(B$5,2)+ROW($1:$99)*7-7+C$3:G$3,Праздники!A:A,))*(C$4:G$4&lt;&gt;"")*(B$5-WEEKDAY(B$5,2)+ROW($1:$99)*7-7+C$3:G$3&lt;--"25.5.24"),B$5-WEEKDAY(B$5,2)+ROW($1:$99)*7-7+C$3:G$3),ROW(B82)),"")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IFERROR(SMALL(IF(ISNA(MATCH(B$5-WEEKDAY(B$5,2)+ROW($1:$99)*7-7+C$3:G$3,Праздники!A:A,))*(C$4:G$4&lt;&gt;"")*(B$5-WEEKDAY(B$5,2)+ROW($1:$99)*7-7+C$3:G$3&lt;--"25.5.24"),B$5-WEEKDAY(B$5,2)+ROW($1:$99)*7-7+C$3:G$3),ROW(B83)),"")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IFERROR(SMALL(IF(ISNA(MATCH(B$5-WEEKDAY(B$5,2)+ROW($1:$99)*7-7+C$3:G$3,Праздники!A:A,))*(C$4:G$4&lt;&gt;"")*(B$5-WEEKDAY(B$5,2)+ROW($1:$99)*7-7+C$3:G$3&lt;--"25.5.24"),B$5-WEEKDAY(B$5,2)+ROW($1:$99)*7-7+C$3:G$3),ROW(B84)),"")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IFERROR(SMALL(IF(ISNA(MATCH(B$5-WEEKDAY(B$5,2)+ROW($1:$99)*7-7+C$3:G$3,Праздники!A:A,))*(C$4:G$4&lt;&gt;"")*(B$5-WEEKDAY(B$5,2)+ROW($1:$99)*7-7+C$3:G$3&lt;--"25.5.24"),B$5-WEEKDAY(B$5,2)+ROW($1:$99)*7-7+C$3:G$3),ROW(B85)),"")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IFERROR(SMALL(IF(ISNA(MATCH(B$5-WEEKDAY(B$5,2)+ROW($1:$99)*7-7+C$3:G$3,Праздники!A:A,))*(C$4:G$4&lt;&gt;"")*(B$5-WEEKDAY(B$5,2)+ROW($1:$99)*7-7+C$3:G$3&lt;--"25.5.24"),B$5-WEEKDAY(B$5,2)+ROW($1:$99)*7-7+C$3:G$3),ROW(B86)),"")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IFERROR(SMALL(IF(ISNA(MATCH(B$5-WEEKDAY(B$5,2)+ROW($1:$99)*7-7+C$3:G$3,Праздники!A:A,))*(C$4:G$4&lt;&gt;"")*(B$5-WEEKDAY(B$5,2)+ROW($1:$99)*7-7+C$3:G$3&lt;--"25.5.24"),B$5-WEEKDAY(B$5,2)+ROW($1:$99)*7-7+C$3:G$3),ROW(B87)),"")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IFERROR(SMALL(IF(ISNA(MATCH(B$5-WEEKDAY(B$5,2)+ROW($1:$99)*7-7+C$3:G$3,Праздники!A:A,))*(C$4:G$4&lt;&gt;"")*(B$5-WEEKDAY(B$5,2)+ROW($1:$99)*7-7+C$3:G$3&lt;--"25.5.24"),B$5-WEEKDAY(B$5,2)+ROW($1:$99)*7-7+C$3:G$3),ROW(B88)),"")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IFERROR(SMALL(IF(ISNA(MATCH(B$5-WEEKDAY(B$5,2)+ROW($1:$99)*7-7+C$3:G$3,Праздники!A:A,))*(C$4:G$4&lt;&gt;"")*(B$5-WEEKDAY(B$5,2)+ROW($1:$99)*7-7+C$3:G$3&lt;--"25.5.24"),B$5-WEEKDAY(B$5,2)+ROW($1:$99)*7-7+C$3:G$3),ROW(B89)),"")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IFERROR(SMALL(IF(ISNA(MATCH(B$5-WEEKDAY(B$5,2)+ROW($1:$99)*7-7+C$3:G$3,Праздники!A:A,))*(C$4:G$4&lt;&gt;"")*(B$5-WEEKDAY(B$5,2)+ROW($1:$99)*7-7+C$3:G$3&lt;--"25.5.24"),B$5-WEEKDAY(B$5,2)+ROW($1:$99)*7-7+C$3:G$3),ROW(B90)),"")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IFERROR(SMALL(IF(ISNA(MATCH(B$5-WEEKDAY(B$5,2)+ROW($1:$99)*7-7+C$3:G$3,Праздники!A:A,))*(C$4:G$4&lt;&gt;"")*(B$5-WEEKDAY(B$5,2)+ROW($1:$99)*7-7+C$3:G$3&lt;--"25.5.24"),B$5-WEEKDAY(B$5,2)+ROW($1:$99)*7-7+C$3:G$3),ROW(B91)),"")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IFERROR(SMALL(IF(ISNA(MATCH(B$5-WEEKDAY(B$5,2)+ROW($1:$99)*7-7+C$3:G$3,Праздники!A:A,))*(C$4:G$4&lt;&gt;"")*(B$5-WEEKDAY(B$5,2)+ROW($1:$99)*7-7+C$3:G$3&lt;--"25.5.24"),B$5-WEEKDAY(B$5,2)+ROW($1:$99)*7-7+C$3:G$3),ROW(B92)),"")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IFERROR(SMALL(IF(ISNA(MATCH(B$5-WEEKDAY(B$5,2)+ROW($1:$99)*7-7+C$3:G$3,Праздники!A:A,))*(C$4:G$4&lt;&gt;"")*(B$5-WEEKDAY(B$5,2)+ROW($1:$99)*7-7+C$3:G$3&lt;--"25.5.24"),B$5-WEEKDAY(B$5,2)+ROW($1:$99)*7-7+C$3:G$3),ROW(B93)),"")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IFERROR(SMALL(IF(ISNA(MATCH(B$5-WEEKDAY(B$5,2)+ROW($1:$99)*7-7+C$3:G$3,Праздники!A:A,))*(C$4:G$4&lt;&gt;"")*(B$5-WEEKDAY(B$5,2)+ROW($1:$99)*7-7+C$3:G$3&lt;--"25.5.24"),B$5-WEEKDAY(B$5,2)+ROW($1:$99)*7-7+C$3:G$3),ROW(B94)),"")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IFERROR(SMALL(IF(ISNA(MATCH(B$5-WEEKDAY(B$5,2)+ROW($1:$99)*7-7+C$3:G$3,Праздники!A:A,))*(C$4:G$4&lt;&gt;"")*(B$5-WEEKDAY(B$5,2)+ROW($1:$99)*7-7+C$3:G$3&lt;--"25.5.24"),B$5-WEEKDAY(B$5,2)+ROW($1:$99)*7-7+C$3:G$3),ROW(B95)),"")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IFERROR(SMALL(IF(ISNA(MATCH(B$5-WEEKDAY(B$5,2)+ROW($1:$99)*7-7+C$3:G$3,Праздники!A:A,))*(C$4:G$4&lt;&gt;"")*(B$5-WEEKDAY(B$5,2)+ROW($1:$99)*7-7+C$3:G$3&lt;--"25.5.24"),B$5-WEEKDAY(B$5,2)+ROW($1:$99)*7-7+C$3:G$3),ROW(B96)),"")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IFERROR(SMALL(IF(ISNA(MATCH(B$5-WEEKDAY(B$5,2)+ROW($1:$99)*7-7+C$3:G$3,Праздники!A:A,))*(C$4:G$4&lt;&gt;"")*(B$5-WEEKDAY(B$5,2)+ROW($1:$99)*7-7+C$3:G$3&lt;--"25.5.24"),B$5-WEEKDAY(B$5,2)+ROW($1:$99)*7-7+C$3:G$3),ROW(B97)),"")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IFERROR(SMALL(IF(ISNA(MATCH(B$5-WEEKDAY(B$5,2)+ROW($1:$99)*7-7+C$3:G$3,Праздники!A:A,))*(C$4:G$4&lt;&gt;"")*(B$5-WEEKDAY(B$5,2)+ROW($1:$99)*7-7+C$3:G$3&lt;--"25.5.24"),B$5-WEEKDAY(B$5,2)+ROW($1:$99)*7-7+C$3:G$3),ROW(B98)),"")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IFERROR(SMALL(IF(ISNA(MATCH(B$5-WEEKDAY(B$5,2)+ROW($1:$99)*7-7+C$3:G$3,Праздники!A:A,))*(C$4:G$4&lt;&gt;"")*(B$5-WEEKDAY(B$5,2)+ROW($1:$99)*7-7+C$3:G$3&lt;--"25.5.24"),B$5-WEEKDAY(B$5,2)+ROW($1:$99)*7-7+C$3:G$3),ROW(B99)),"")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IFERROR(SMALL(IF(ISNA(MATCH(B$5-WEEKDAY(B$5,2)+ROW($1:$99)*7-7+C$3:G$3,Праздники!A:A,))*(C$4:G$4&lt;&gt;"")*(B$5-WEEKDAY(B$5,2)+ROW($1:$99)*7-7+C$3:G$3&lt;--"25.5.24"),B$5-WEEKDAY(B$5,2)+ROW($1:$99)*7-7+C$3:G$3),ROW(B100)),"")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IFERROR(SMALL(IF(ISNA(MATCH(B$5-WEEKDAY(B$5,2)+ROW($1:$99)*7-7+C$3:G$3,Праздники!A:A,))*(C$4:G$4&lt;&gt;"")*(B$5-WEEKDAY(B$5,2)+ROW($1:$99)*7-7+C$3:G$3&lt;--"25.5.24"),B$5-WEEKDAY(B$5,2)+ROW($1:$99)*7-7+C$3:G$3),ROW(B101)),"")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IFERROR(SMALL(IF(ISNA(MATCH(B$5-WEEKDAY(B$5,2)+ROW($1:$99)*7-7+C$3:G$3,Праздники!A:A,))*(C$4:G$4&lt;&gt;"")*(B$5-WEEKDAY(B$5,2)+ROW($1:$99)*7-7+C$3:G$3&lt;--"25.5.24"),B$5-WEEKDAY(B$5,2)+ROW($1:$99)*7-7+C$3:G$3),ROW(B102)),"")</f>
        <v/>
      </c>
      <c r="G106" s="2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  <c r="G107" s="2"/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  <c r="G108" s="2"/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  <c r="C109" s="3"/>
      <c r="D109" s="3"/>
      <c r="E109" s="3"/>
      <c r="F109" s="3"/>
      <c r="G109" s="4"/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2" sqref="A2"/>
    </sheetView>
  </sheetViews>
  <sheetFormatPr defaultRowHeight="15" x14ac:dyDescent="0.25"/>
  <cols>
    <col min="1" max="1" width="15" customWidth="1"/>
    <col min="4" max="4" width="11.85546875" bestFit="1" customWidth="1"/>
  </cols>
  <sheetData>
    <row r="1" spans="1:4" ht="31.5" thickTop="1" thickBot="1" x14ac:dyDescent="0.3">
      <c r="A1" s="8" t="s">
        <v>13</v>
      </c>
      <c r="D1" s="12" t="s">
        <v>48</v>
      </c>
    </row>
    <row r="2" spans="1:4" ht="16.5" thickTop="1" thickBot="1" x14ac:dyDescent="0.3">
      <c r="A2" s="9">
        <f ca="1">--(D2&amp;"."&amp;(RIGHTB(D2,2)&lt;"08")+YEAR(EDATE(TODAY(),-7)))</f>
        <v>45229</v>
      </c>
      <c r="D2" s="12" t="s">
        <v>14</v>
      </c>
    </row>
    <row r="3" spans="1:4" ht="16.5" thickTop="1" thickBot="1" x14ac:dyDescent="0.3">
      <c r="A3" s="9">
        <f t="shared" ref="A3:A37" ca="1" si="0">--(D3&amp;"."&amp;(RIGHTB(D3,2)&lt;"08")+YEAR(EDATE(TODAY(),-7)))</f>
        <v>45230</v>
      </c>
      <c r="D3" s="12" t="s">
        <v>15</v>
      </c>
    </row>
    <row r="4" spans="1:4" ht="16.5" thickTop="1" thickBot="1" x14ac:dyDescent="0.3">
      <c r="A4" s="9">
        <f t="shared" ca="1" si="0"/>
        <v>45231</v>
      </c>
      <c r="D4" s="12" t="s">
        <v>16</v>
      </c>
    </row>
    <row r="5" spans="1:4" ht="16.5" thickTop="1" thickBot="1" x14ac:dyDescent="0.3">
      <c r="A5" s="9">
        <f t="shared" ca="1" si="0"/>
        <v>45232</v>
      </c>
      <c r="D5" s="12" t="s">
        <v>17</v>
      </c>
    </row>
    <row r="6" spans="1:4" ht="16.5" thickTop="1" thickBot="1" x14ac:dyDescent="0.3">
      <c r="A6" s="9">
        <f t="shared" ca="1" si="0"/>
        <v>45233</v>
      </c>
      <c r="D6" s="12" t="s">
        <v>18</v>
      </c>
    </row>
    <row r="7" spans="1:4" ht="16.5" thickTop="1" thickBot="1" x14ac:dyDescent="0.3">
      <c r="A7" s="9">
        <f t="shared" ca="1" si="0"/>
        <v>45234</v>
      </c>
      <c r="D7" s="12" t="s">
        <v>19</v>
      </c>
    </row>
    <row r="8" spans="1:4" ht="16.5" thickTop="1" thickBot="1" x14ac:dyDescent="0.3">
      <c r="A8" s="9">
        <f t="shared" ca="1" si="0"/>
        <v>45235</v>
      </c>
      <c r="D8" s="12" t="s">
        <v>20</v>
      </c>
    </row>
    <row r="9" spans="1:4" ht="16.5" thickTop="1" thickBot="1" x14ac:dyDescent="0.3">
      <c r="A9" s="9">
        <f t="shared" ca="1" si="0"/>
        <v>45236</v>
      </c>
      <c r="D9" s="12" t="s">
        <v>21</v>
      </c>
    </row>
    <row r="10" spans="1:4" ht="16.5" thickTop="1" thickBot="1" x14ac:dyDescent="0.3">
      <c r="A10" s="9">
        <f ca="1">--(D10&amp;"."&amp;(RIGHTB(D10,2)&lt;"08")+YEAR(EDATE(TODAY(),-7)))</f>
        <v>45292</v>
      </c>
      <c r="D10" s="12" t="s">
        <v>22</v>
      </c>
    </row>
    <row r="11" spans="1:4" ht="16.5" thickTop="1" thickBot="1" x14ac:dyDescent="0.3">
      <c r="A11" s="9">
        <f t="shared" ca="1" si="0"/>
        <v>45293</v>
      </c>
      <c r="D11" s="12" t="s">
        <v>23</v>
      </c>
    </row>
    <row r="12" spans="1:4" ht="16.5" thickTop="1" thickBot="1" x14ac:dyDescent="0.3">
      <c r="A12" s="9">
        <f t="shared" ca="1" si="0"/>
        <v>45294</v>
      </c>
      <c r="D12" s="12" t="s">
        <v>24</v>
      </c>
    </row>
    <row r="13" spans="1:4" ht="16.5" thickTop="1" thickBot="1" x14ac:dyDescent="0.3">
      <c r="A13" s="9">
        <f t="shared" ca="1" si="0"/>
        <v>45295</v>
      </c>
      <c r="D13" s="12" t="s">
        <v>25</v>
      </c>
    </row>
    <row r="14" spans="1:4" ht="16.5" thickTop="1" thickBot="1" x14ac:dyDescent="0.3">
      <c r="A14" s="9">
        <f t="shared" ca="1" si="0"/>
        <v>45296</v>
      </c>
      <c r="D14" s="12" t="s">
        <v>26</v>
      </c>
    </row>
    <row r="15" spans="1:4" ht="16.5" thickTop="1" thickBot="1" x14ac:dyDescent="0.3">
      <c r="A15" s="9">
        <f t="shared" ca="1" si="0"/>
        <v>45297</v>
      </c>
      <c r="D15" s="12" t="s">
        <v>27</v>
      </c>
    </row>
    <row r="16" spans="1:4" ht="16.5" thickTop="1" thickBot="1" x14ac:dyDescent="0.3">
      <c r="A16" s="9">
        <f t="shared" ca="1" si="0"/>
        <v>45298</v>
      </c>
      <c r="D16" s="12" t="s">
        <v>28</v>
      </c>
    </row>
    <row r="17" spans="1:4" ht="16.5" thickTop="1" thickBot="1" x14ac:dyDescent="0.3">
      <c r="A17" s="9">
        <f t="shared" ca="1" si="0"/>
        <v>45345</v>
      </c>
      <c r="D17" s="12" t="s">
        <v>29</v>
      </c>
    </row>
    <row r="18" spans="1:4" ht="16.5" thickTop="1" thickBot="1" x14ac:dyDescent="0.3">
      <c r="A18" s="9">
        <f t="shared" ca="1" si="0"/>
        <v>45359</v>
      </c>
      <c r="D18" s="12" t="s">
        <v>30</v>
      </c>
    </row>
    <row r="19" spans="1:4" ht="16.5" thickTop="1" thickBot="1" x14ac:dyDescent="0.3">
      <c r="A19" s="9">
        <f t="shared" ca="1" si="0"/>
        <v>45376</v>
      </c>
      <c r="D19" s="12" t="s">
        <v>31</v>
      </c>
    </row>
    <row r="20" spans="1:4" ht="16.5" thickTop="1" thickBot="1" x14ac:dyDescent="0.3">
      <c r="A20" s="9">
        <f t="shared" ca="1" si="0"/>
        <v>45377</v>
      </c>
      <c r="D20" s="12" t="s">
        <v>32</v>
      </c>
    </row>
    <row r="21" spans="1:4" ht="16.5" thickTop="1" thickBot="1" x14ac:dyDescent="0.3">
      <c r="A21" s="9">
        <f t="shared" ca="1" si="0"/>
        <v>45378</v>
      </c>
      <c r="D21" s="12" t="s">
        <v>33</v>
      </c>
    </row>
    <row r="22" spans="1:4" ht="16.5" thickTop="1" thickBot="1" x14ac:dyDescent="0.3">
      <c r="A22" s="9">
        <f t="shared" ca="1" si="0"/>
        <v>45379</v>
      </c>
      <c r="D22" s="12" t="s">
        <v>34</v>
      </c>
    </row>
    <row r="23" spans="1:4" ht="16.5" thickTop="1" thickBot="1" x14ac:dyDescent="0.3">
      <c r="A23" s="9">
        <f t="shared" ca="1" si="0"/>
        <v>45380</v>
      </c>
      <c r="D23" s="12" t="s">
        <v>35</v>
      </c>
    </row>
    <row r="24" spans="1:4" ht="16.5" thickTop="1" thickBot="1" x14ac:dyDescent="0.3">
      <c r="A24" s="9">
        <f t="shared" ca="1" si="0"/>
        <v>45381</v>
      </c>
      <c r="D24" s="12" t="s">
        <v>36</v>
      </c>
    </row>
    <row r="25" spans="1:4" ht="16.5" thickTop="1" thickBot="1" x14ac:dyDescent="0.3">
      <c r="A25" s="9">
        <f t="shared" ca="1" si="0"/>
        <v>45382</v>
      </c>
      <c r="D25" s="12" t="s">
        <v>37</v>
      </c>
    </row>
    <row r="26" spans="1:4" ht="16.5" thickTop="1" thickBot="1" x14ac:dyDescent="0.3">
      <c r="A26" s="9">
        <f t="shared" ca="1" si="0"/>
        <v>45411</v>
      </c>
      <c r="D26" s="12" t="s">
        <v>38</v>
      </c>
    </row>
    <row r="27" spans="1:4" ht="16.5" thickTop="1" thickBot="1" x14ac:dyDescent="0.3">
      <c r="A27" s="9">
        <f t="shared" ca="1" si="0"/>
        <v>45412</v>
      </c>
      <c r="D27" s="12" t="s">
        <v>39</v>
      </c>
    </row>
    <row r="28" spans="1:4" ht="16.5" thickTop="1" thickBot="1" x14ac:dyDescent="0.3">
      <c r="A28" s="9">
        <f t="shared" ca="1" si="0"/>
        <v>45413</v>
      </c>
      <c r="D28" s="12" t="s">
        <v>40</v>
      </c>
    </row>
    <row r="29" spans="1:4" ht="16.5" thickTop="1" thickBot="1" x14ac:dyDescent="0.3">
      <c r="A29" s="9">
        <f t="shared" ca="1" si="0"/>
        <v>45421</v>
      </c>
      <c r="D29" s="12" t="s">
        <v>41</v>
      </c>
    </row>
    <row r="30" spans="1:4" ht="16.5" thickTop="1" thickBot="1" x14ac:dyDescent="0.3">
      <c r="A30" s="9">
        <f t="shared" ca="1" si="0"/>
        <v>45422</v>
      </c>
      <c r="D30" s="12" t="s">
        <v>42</v>
      </c>
    </row>
    <row r="31" spans="1:4" ht="16.5" thickTop="1" thickBot="1" x14ac:dyDescent="0.3">
      <c r="A31" s="9">
        <f t="shared" ca="1" si="0"/>
        <v>45439</v>
      </c>
      <c r="D31" s="12" t="s">
        <v>43</v>
      </c>
    </row>
    <row r="32" spans="1:4" ht="16.5" thickTop="1" thickBot="1" x14ac:dyDescent="0.3">
      <c r="A32" s="9">
        <f t="shared" ca="1" si="0"/>
        <v>45440</v>
      </c>
      <c r="D32" s="12" t="s">
        <v>44</v>
      </c>
    </row>
    <row r="33" spans="1:4" ht="16.5" thickTop="1" thickBot="1" x14ac:dyDescent="0.3">
      <c r="A33" s="9">
        <f t="shared" ca="1" si="0"/>
        <v>45441</v>
      </c>
      <c r="D33" s="12" t="s">
        <v>45</v>
      </c>
    </row>
    <row r="34" spans="1:4" ht="16.5" thickTop="1" thickBot="1" x14ac:dyDescent="0.3">
      <c r="A34" s="9">
        <f t="shared" ca="1" si="0"/>
        <v>45442</v>
      </c>
      <c r="D34" s="12" t="s">
        <v>46</v>
      </c>
    </row>
    <row r="35" spans="1:4" ht="16.5" thickTop="1" thickBot="1" x14ac:dyDescent="0.3">
      <c r="A35" s="9">
        <f t="shared" ca="1" si="0"/>
        <v>45443</v>
      </c>
      <c r="D35" s="12" t="s">
        <v>47</v>
      </c>
    </row>
    <row r="36" spans="1:4" ht="15.75" thickTop="1" x14ac:dyDescent="0.25">
      <c r="D36" s="12"/>
    </row>
    <row r="37" spans="1:4" x14ac:dyDescent="0.25">
      <c r="D37" s="12"/>
    </row>
    <row r="38" spans="1:4" x14ac:dyDescent="0.25">
      <c r="D38" s="12"/>
    </row>
    <row r="39" spans="1:4" x14ac:dyDescent="0.25">
      <c r="D39" s="12"/>
    </row>
    <row r="40" spans="1:4" x14ac:dyDescent="0.25">
      <c r="D40" s="12"/>
    </row>
    <row r="41" spans="1:4" x14ac:dyDescent="0.25">
      <c r="D41" s="12"/>
    </row>
    <row r="42" spans="1:4" x14ac:dyDescent="0.25">
      <c r="D42" s="12"/>
    </row>
    <row r="43" spans="1:4" x14ac:dyDescent="0.25">
      <c r="D43" s="12"/>
    </row>
    <row r="44" spans="1:4" x14ac:dyDescent="0.25">
      <c r="D44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 "А"</vt:lpstr>
      <vt:lpstr>7 "А"</vt:lpstr>
      <vt:lpstr>7 "Б"</vt:lpstr>
      <vt:lpstr>9 "А"</vt:lpstr>
      <vt:lpstr>9 "Б"</vt:lpstr>
      <vt:lpstr>Праздники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2023-09-13T10:02:13Z</dcterms:modified>
</cp:coreProperties>
</file>