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13A72BC-57BC-4D79-8F16-D3A79C90AAE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 a="1"/>
  <c r="G11" i="2" s="1"/>
  <c r="H11" i="2" a="1"/>
  <c r="H11" i="2"/>
  <c r="I11" i="2" a="1"/>
  <c r="I11" i="2" s="1"/>
  <c r="J11" i="2" a="1"/>
  <c r="J11" i="2"/>
  <c r="K11" i="2" a="1"/>
  <c r="K11" i="2" s="1"/>
  <c r="L11" i="2" a="1"/>
  <c r="L11" i="2"/>
  <c r="M11" i="2" a="1"/>
  <c r="M11" i="2" s="1"/>
  <c r="N11" i="2" a="1"/>
  <c r="N11" i="2"/>
  <c r="O11" i="2" a="1"/>
  <c r="O11" i="2" s="1"/>
  <c r="G12" i="2" a="1"/>
  <c r="G12" i="2"/>
  <c r="H12" i="2" a="1"/>
  <c r="H12" i="2" s="1"/>
  <c r="H13" i="2" s="1"/>
  <c r="I12" i="2" a="1"/>
  <c r="I12" i="2"/>
  <c r="J12" i="2" a="1"/>
  <c r="J12" i="2" s="1"/>
  <c r="K12" i="2" a="1"/>
  <c r="K12" i="2"/>
  <c r="L12" i="2" a="1"/>
  <c r="L12" i="2" s="1"/>
  <c r="M12" i="2" a="1"/>
  <c r="M12" i="2"/>
  <c r="N12" i="2" a="1"/>
  <c r="N12" i="2" s="1"/>
  <c r="O12" i="2" a="1"/>
  <c r="O12" i="2" s="1"/>
  <c r="F12" i="2" a="1"/>
  <c r="F12" i="2" s="1"/>
  <c r="F11" i="2" a="1"/>
  <c r="F11" i="2" s="1"/>
  <c r="AB6" i="2"/>
  <c r="AC6" i="2"/>
  <c r="AD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G6" i="2"/>
  <c r="H6" i="2"/>
  <c r="I6" i="2"/>
  <c r="J6" i="2"/>
  <c r="K6" i="2"/>
  <c r="L6" i="2"/>
  <c r="F6" i="2"/>
  <c r="M5" i="2"/>
  <c r="S5" i="2" s="1"/>
  <c r="N5" i="2"/>
  <c r="T5" i="2" s="1"/>
  <c r="Z5" i="2" s="1"/>
  <c r="O5" i="2"/>
  <c r="P5" i="2"/>
  <c r="Q5" i="2"/>
  <c r="W5" i="2" s="1"/>
  <c r="L5" i="2"/>
  <c r="R13" i="2" l="1"/>
  <c r="Q13" i="2"/>
  <c r="P13" i="2"/>
  <c r="S13" i="2"/>
  <c r="V5" i="2"/>
  <c r="O13" i="2" s="1"/>
  <c r="U5" i="2"/>
  <c r="R5" i="2"/>
  <c r="X5" i="2" s="1"/>
  <c r="AD5" i="2" s="1"/>
  <c r="Y5" i="2"/>
  <c r="I13" i="2" s="1"/>
  <c r="F13" i="2"/>
  <c r="J13" i="2"/>
  <c r="AB5" i="2"/>
  <c r="L13" i="2"/>
  <c r="AC5" i="2"/>
  <c r="N13" i="2"/>
  <c r="C3" i="2" a="1"/>
  <c r="C3" i="2" s="1"/>
  <c r="C5" i="2"/>
  <c r="M13" i="2" l="1"/>
  <c r="AA5" i="2"/>
  <c r="C2" i="2" a="1"/>
  <c r="C2" i="2" s="1"/>
  <c r="C4" i="2" s="1"/>
  <c r="G13" i="2"/>
  <c r="K1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<sst xmlns="http://schemas.openxmlformats.org/spreadsheetml/2006/main" count="37" uniqueCount="35">
  <si>
    <t>Число 1</t>
  </si>
  <si>
    <t>Число 2</t>
  </si>
  <si>
    <t>итого:</t>
  </si>
  <si>
    <t>Диапазоны:</t>
  </si>
  <si>
    <t>0,9-1,5</t>
  </si>
  <si>
    <t>1,5-2,2</t>
  </si>
  <si>
    <t>2,2-3,2</t>
  </si>
  <si>
    <t>3,2-4,2</t>
  </si>
  <si>
    <t>4,2-6,8</t>
  </si>
  <si>
    <t>6,8-9</t>
  </si>
  <si>
    <t>9-15</t>
  </si>
  <si>
    <t>метки:</t>
  </si>
  <si>
    <t>15-22</t>
  </si>
  <si>
    <t>22-32</t>
  </si>
  <si>
    <t>32-42</t>
  </si>
  <si>
    <t>42-68</t>
  </si>
  <si>
    <t>68-90</t>
  </si>
  <si>
    <t>90-150</t>
  </si>
  <si>
    <t>Пример:</t>
  </si>
  <si>
    <t>метка 1</t>
  </si>
  <si>
    <t>метка 2</t>
  </si>
  <si>
    <t>промах</t>
  </si>
  <si>
    <r>
      <t xml:space="preserve">Оценка </t>
    </r>
    <r>
      <rPr>
        <b/>
        <sz val="11"/>
        <color theme="1"/>
        <rFont val="Calibri"/>
        <family val="2"/>
        <charset val="204"/>
      </rPr>
      <t>Δ</t>
    </r>
  </si>
  <si>
    <t>2200-3200</t>
  </si>
  <si>
    <t>1500-2200</t>
  </si>
  <si>
    <t>900-1500</t>
  </si>
  <si>
    <t>3200-4200</t>
  </si>
  <si>
    <t>4200-6800</t>
  </si>
  <si>
    <t>6800-9000</t>
  </si>
  <si>
    <t>9000-15000</t>
  </si>
  <si>
    <t>150-220</t>
  </si>
  <si>
    <t>220-320</t>
  </si>
  <si>
    <t>320-420</t>
  </si>
  <si>
    <t>420-680</t>
  </si>
  <si>
    <t>680-900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</si>
</sst>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0" borderId="3" xfId="0" applyFont="1" applyBorder="1" applyAlignment="1">
      <alignment horizontal="center" vertical="center"/>
    </xf>
    <xf numFmtId="0" fontId="3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508B-8A13-41F5-950F-1819EFCA47DA}">
  <dimension ref="A1:AD26"/>
  <sheetViews>
    <sheetView tabSelected="1" workbookViewId="0">
      <selection activeCell="F21" sqref="F21"/>
    </sheetView>
  </sheetViews>
  <sheetFormatPr defaultRowHeight="15" x14ac:dyDescent="0.25"/>
  <cols>
    <col min="5" max="5" width="12.42578125" customWidth="1"/>
    <col min="19" max="23" width="9.7109375" bestFit="1" customWidth="1"/>
    <col min="24" max="24" width="10.7109375" bestFit="1" customWidth="1"/>
    <col min="25" max="29" width="9.7109375" bestFit="1" customWidth="1"/>
    <col min="30" max="30" width="10.7109375" bestFit="1" customWidth="1"/>
  </cols>
  <sheetData>
    <row r="1" spans="1:30" x14ac:dyDescent="0.25">
      <c r="A1" s="3"/>
    </row>
    <row r="2" spans="1:30" x14ac:dyDescent="0.25">
      <c r="A2" s="1" t="s">
        <v>0</v>
      </c>
      <c r="B2" s="1">
        <v>500</v>
      </c>
      <c r="C2" s="1" cm="1">
        <f t="array" ref="C2">HLOOKUP(B2,IF(ISNUMBER($F$4:$AD$5),$F$4:$AD$5,1*TRIM(LEFTB($F$4:$AD$5,FIND("-",$F$4:$AD$5)-1))),2)</f>
        <v>600</v>
      </c>
    </row>
    <row r="3" spans="1:30" x14ac:dyDescent="0.25">
      <c r="A3" s="1" t="s">
        <v>1</v>
      </c>
      <c r="B3" s="1">
        <v>2.5</v>
      </c>
      <c r="C3" s="1" cm="1">
        <f t="array" ref="C3">HLOOKUP(B3,IF(ISNUMBER($F$4:$R$5),$F$4:$R$5,1*TRIM(LEFTB($F$4:$R$5,FIND("-",$F$4:$R$5)-1))),2)</f>
        <v>3</v>
      </c>
    </row>
    <row r="4" spans="1:30" x14ac:dyDescent="0.25">
      <c r="A4" s="1" t="s">
        <v>2</v>
      </c>
      <c r="B4" s="1"/>
      <c r="C4" s="1" t="e">
        <f>LOOKUP((C2-C3),{0;1;2;3;4;6;8;10.001},{0;1;2;3;4;"промах"})</f>
        <v>#N/A</v>
      </c>
      <c r="E4" s="8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7" t="s">
        <v>10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7" t="s">
        <v>17</v>
      </c>
      <c r="S4" s="6" t="s">
        <v>30</v>
      </c>
      <c r="T4" s="6" t="s">
        <v>31</v>
      </c>
      <c r="U4" s="6" t="s">
        <v>32</v>
      </c>
      <c r="V4" s="6" t="s">
        <v>33</v>
      </c>
      <c r="W4" s="6" t="s">
        <v>34</v>
      </c>
      <c r="X4" s="7" t="s">
        <v>25</v>
      </c>
      <c r="Y4" s="6" t="s">
        <v>24</v>
      </c>
      <c r="Z4" s="6" t="s">
        <v>23</v>
      </c>
      <c r="AA4" s="6" t="s">
        <v>26</v>
      </c>
      <c r="AB4" s="6" t="s">
        <v>27</v>
      </c>
      <c r="AC4" s="6" t="s">
        <v>28</v>
      </c>
      <c r="AD4" s="7" t="s">
        <v>29</v>
      </c>
    </row>
    <row r="5" spans="1:30" x14ac:dyDescent="0.25">
      <c r="A5" s="1" t="s">
        <v>2</v>
      </c>
      <c r="B5" s="1"/>
      <c r="C5" s="1" t="e">
        <f>LOOKUP(LOOKUP(B2,{0;0.9;1.5;2.2;3.2;4.2;6.8;9;15},{0;1;2;3;4;6;8;10})-LOOKUP(B3,{0;0.9;1.5;2.2;3.2;4.2;6.8;9;15},{0;1;2;3;4;6;8;10}),{0;1;2;3;4;4.001},{0;1;2;3;4;"промах"})</f>
        <v>#N/A</v>
      </c>
      <c r="E5" s="8" t="s">
        <v>11</v>
      </c>
      <c r="F5" s="6">
        <v>1</v>
      </c>
      <c r="G5" s="6">
        <v>2</v>
      </c>
      <c r="H5" s="6">
        <v>3</v>
      </c>
      <c r="I5" s="6">
        <v>4</v>
      </c>
      <c r="J5" s="6">
        <v>6</v>
      </c>
      <c r="K5" s="6">
        <v>8</v>
      </c>
      <c r="L5" s="6">
        <f>F5*10</f>
        <v>10</v>
      </c>
      <c r="M5" s="6">
        <f t="shared" ref="M5:X5" si="0">G5*10</f>
        <v>20</v>
      </c>
      <c r="N5" s="6">
        <f t="shared" si="0"/>
        <v>30</v>
      </c>
      <c r="O5" s="6">
        <f t="shared" si="0"/>
        <v>40</v>
      </c>
      <c r="P5" s="6">
        <f t="shared" si="0"/>
        <v>60</v>
      </c>
      <c r="Q5" s="6">
        <f t="shared" si="0"/>
        <v>80</v>
      </c>
      <c r="R5" s="6">
        <f t="shared" si="0"/>
        <v>100</v>
      </c>
      <c r="S5" s="6">
        <f t="shared" si="0"/>
        <v>200</v>
      </c>
      <c r="T5" s="6">
        <f t="shared" si="0"/>
        <v>300</v>
      </c>
      <c r="U5" s="6">
        <f t="shared" si="0"/>
        <v>400</v>
      </c>
      <c r="V5" s="6">
        <f t="shared" si="0"/>
        <v>600</v>
      </c>
      <c r="W5" s="6">
        <f t="shared" si="0"/>
        <v>800</v>
      </c>
      <c r="X5" s="6">
        <f t="shared" si="0"/>
        <v>1000</v>
      </c>
      <c r="Y5" s="6">
        <f>S5*10</f>
        <v>2000</v>
      </c>
      <c r="Z5" s="6">
        <f t="shared" ref="Z5" si="1">T5*10</f>
        <v>3000</v>
      </c>
      <c r="AA5" s="6">
        <f t="shared" ref="AA5" si="2">U5*10</f>
        <v>4000</v>
      </c>
      <c r="AB5" s="6">
        <f t="shared" ref="AB5" si="3">V5*10</f>
        <v>6000</v>
      </c>
      <c r="AC5" s="6">
        <f t="shared" ref="AC5" si="4">W5*10</f>
        <v>8000</v>
      </c>
      <c r="AD5" s="6">
        <f t="shared" ref="AD5" si="5">X5*10</f>
        <v>10000</v>
      </c>
    </row>
    <row r="6" spans="1:30" x14ac:dyDescent="0.25">
      <c r="A6" s="2"/>
      <c r="B6" s="2"/>
      <c r="C6" s="2"/>
      <c r="E6" s="25"/>
      <c r="F6" s="25">
        <f>F5/LOOKUP(F5,{-1000;-100;-10;0;10;100;1000},{1000;100;10;1;10;100;1000})</f>
        <v>1</v>
      </c>
      <c r="G6" s="25">
        <f>G5/LOOKUP(G5,{-1000;-100;-10;0;10;100;1000},{1000;100;10;1;10;100;1000})</f>
        <v>2</v>
      </c>
      <c r="H6" s="25">
        <f>H5/LOOKUP(H5,{-1000;-100;-10;0;10;100;1000},{1000;100;10;1;10;100;1000})</f>
        <v>3</v>
      </c>
      <c r="I6" s="25">
        <f>I5/LOOKUP(I5,{-1000;-100;-10;0;10;100;1000},{1000;100;10;1;10;100;1000})</f>
        <v>4</v>
      </c>
      <c r="J6" s="25">
        <f>J5/LOOKUP(J5,{-1000;-100;-10;0;10;100;1000},{1000;100;10;1;10;100;1000})</f>
        <v>6</v>
      </c>
      <c r="K6" s="25">
        <f>K5/LOOKUP(K5,{-1000;-100;-10;0;10;100;1000},{1000;100;10;1;10;100;1000})</f>
        <v>8</v>
      </c>
      <c r="L6" s="25">
        <f>L5/LOOKUP(L5,{-1000;-100;-10;0;10;100;1000},{1000;100;10;1;10;100;1000})</f>
        <v>1</v>
      </c>
      <c r="M6" s="25">
        <f>M5/LOOKUP(M5,{-1000;-100;-10;0;10;100;1000},{1000;100;10;1;10;100;1000})</f>
        <v>2</v>
      </c>
      <c r="N6" s="25">
        <f>N5/LOOKUP(N5,{-1000;-100;-10;0;10;100;1000},{1000;100;10;1;10;100;1000})</f>
        <v>3</v>
      </c>
      <c r="O6" s="25">
        <f>O5/LOOKUP(O5,{-1000;-100;-10;0;10;100;1000},{1000;100;10;1;10;100;1000})</f>
        <v>4</v>
      </c>
      <c r="P6" s="25">
        <f>P5/LOOKUP(P5,{-1000;-100;-10;0;10;100;1000},{1000;100;10;1;10;100;1000})</f>
        <v>6</v>
      </c>
      <c r="Q6" s="25">
        <f>Q5/LOOKUP(Q5,{-1000;-100;-10;0;10;100;1000},{1000;100;10;1;10;100;1000})</f>
        <v>8</v>
      </c>
      <c r="R6" s="25">
        <f>R5/LOOKUP(R5,{-1000;-100;-10;0;10;100;1000},{1000;100;10;1;10;100;1000})</f>
        <v>1</v>
      </c>
      <c r="S6" s="25">
        <f>S5/LOOKUP(S5,{-1000;-100;-10;0;10;100;1000},{1000;100;10;1;10;100;1000})</f>
        <v>2</v>
      </c>
      <c r="T6" s="25">
        <f>T5/LOOKUP(T5,{-1000;-100;-10;0;10;100;1000},{1000;100;10;1;10;100;1000})</f>
        <v>3</v>
      </c>
      <c r="U6" s="25">
        <f>U5/LOOKUP(U5,{-1000;-100;-10;0;10;100;1000},{1000;100;10;1;10;100;1000})</f>
        <v>4</v>
      </c>
      <c r="V6" s="25">
        <f>V5/LOOKUP(V5,{-1000;-100;-10;0;10;100;1000},{1000;100;10;1;10;100;1000})</f>
        <v>6</v>
      </c>
      <c r="W6" s="25">
        <f>W5/LOOKUP(W5,{-1000;-100;-10;0;10;100;1000},{1000;100;10;1;10;100;1000})</f>
        <v>8</v>
      </c>
      <c r="X6" s="25">
        <f>X5/LOOKUP(X5,{-1000;-100;-10;0;10;100;1000},{1000;100;10;1;10;100;1000})</f>
        <v>1</v>
      </c>
      <c r="Y6" s="25">
        <f>Y5/LOOKUP(Y5,{-1000;-100;-10;0;10;100;1000},{1000;100;10;1;10;100;1000})</f>
        <v>2</v>
      </c>
      <c r="Z6" s="25">
        <f>Z5/LOOKUP(Z5,{-1000;-100;-10;0;10;100;1000},{1000;100;10;1;10;100;1000})</f>
        <v>3</v>
      </c>
      <c r="AA6" s="25">
        <f>AA5/LOOKUP(AA5,{-1000;-100;-10;0;10;100;1000},{1000;100;10;1;10;100;1000})</f>
        <v>4</v>
      </c>
      <c r="AB6" s="25">
        <f>AB5/LOOKUP(AB5,{-1000;-100;-10;0;10;100;1000},{1000;100;10;1;10;100;1000})</f>
        <v>6</v>
      </c>
      <c r="AC6" s="25">
        <f>AC5/LOOKUP(AC5,{-1000;-100;-10;0;10;100;1000},{1000;100;10;1;10;100;1000})</f>
        <v>8</v>
      </c>
      <c r="AD6" s="25">
        <f>AD5/LOOKUP(AD5,{-1000;-100;-10;0;10;100;1000},{1000;100;10;1;10;100;1000})</f>
        <v>10</v>
      </c>
    </row>
    <row r="7" spans="1:30" x14ac:dyDescent="0.25">
      <c r="A7" s="2"/>
      <c r="B7" s="2"/>
      <c r="C7" s="2"/>
      <c r="E7" s="3" t="s">
        <v>18</v>
      </c>
    </row>
    <row r="8" spans="1:30" x14ac:dyDescent="0.25">
      <c r="A8" s="2"/>
      <c r="B8" s="2"/>
      <c r="C8" s="2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30" x14ac:dyDescent="0.25">
      <c r="A9" s="2"/>
      <c r="B9" s="2"/>
      <c r="C9" s="2"/>
      <c r="E9" s="9" t="s">
        <v>19</v>
      </c>
      <c r="F9" s="11">
        <v>60</v>
      </c>
      <c r="G9" s="11">
        <v>100</v>
      </c>
      <c r="H9" s="11">
        <v>4</v>
      </c>
      <c r="I9" s="11">
        <v>2000</v>
      </c>
      <c r="J9" s="11">
        <v>10</v>
      </c>
      <c r="K9" s="11">
        <v>400</v>
      </c>
      <c r="L9" s="11">
        <v>10</v>
      </c>
      <c r="M9" s="11">
        <v>80</v>
      </c>
      <c r="N9" s="11">
        <v>100</v>
      </c>
      <c r="O9" s="11">
        <v>60</v>
      </c>
      <c r="P9" s="11"/>
      <c r="Q9" s="11"/>
      <c r="R9" s="11"/>
      <c r="S9" s="11"/>
    </row>
    <row r="10" spans="1:30" ht="15.75" thickBot="1" x14ac:dyDescent="0.3">
      <c r="A10" s="12"/>
      <c r="B10" s="2"/>
      <c r="C10" s="2"/>
      <c r="E10" s="15" t="s">
        <v>20</v>
      </c>
      <c r="F10" s="11">
        <v>80</v>
      </c>
      <c r="G10" s="11">
        <v>200</v>
      </c>
      <c r="H10" s="11">
        <v>8</v>
      </c>
      <c r="I10" s="11">
        <v>800</v>
      </c>
      <c r="J10" s="11">
        <v>40</v>
      </c>
      <c r="K10" s="11">
        <v>100</v>
      </c>
      <c r="L10" s="11">
        <v>60</v>
      </c>
      <c r="M10" s="11">
        <v>20</v>
      </c>
      <c r="N10" s="11">
        <v>20</v>
      </c>
      <c r="O10" s="11">
        <v>600</v>
      </c>
      <c r="P10" s="11"/>
      <c r="Q10" s="11"/>
      <c r="R10" s="11"/>
      <c r="S10" s="11"/>
    </row>
    <row r="11" spans="1:30" x14ac:dyDescent="0.25">
      <c r="A11" s="12"/>
      <c r="B11" s="2"/>
      <c r="C11" s="2"/>
      <c r="E11" s="18"/>
      <c r="F11" s="19" cm="1">
        <f t="array" ref="F11">HLOOKUP(F9,IF(ISNUMBER($F$4:$AD$6),$F$4:$AD$6,1*TRIM(LEFTB($F$4:$AD$6,FIND("-",$F$4:$AD$6)-1))),3)</f>
        <v>6</v>
      </c>
      <c r="G11" s="19" cm="1">
        <f t="array" ref="G11">HLOOKUP(G9,IF(ISNUMBER($F$4:$AD$6),$F$4:$AD$6,1*TRIM(LEFTB($F$4:$AD$6,FIND("-",$F$4:$AD$6)-1))),3)</f>
        <v>1</v>
      </c>
      <c r="H11" s="19" cm="1">
        <f t="array" ref="H11">HLOOKUP(H9,IF(ISNUMBER($F$4:$AD$6),$F$4:$AD$6,1*TRIM(LEFTB($F$4:$AD$6,FIND("-",$F$4:$AD$6)-1))),3)</f>
        <v>4</v>
      </c>
      <c r="I11" s="19" cm="1">
        <f t="array" ref="I11">HLOOKUP(I9,IF(ISNUMBER($F$4:$AD$6),$F$4:$AD$6,1*TRIM(LEFTB($F$4:$AD$6,FIND("-",$F$4:$AD$6)-1))),3)</f>
        <v>2</v>
      </c>
      <c r="J11" s="19" cm="1">
        <f t="array" ref="J11">HLOOKUP(J9,IF(ISNUMBER($F$4:$AD$6),$F$4:$AD$6,1*TRIM(LEFTB($F$4:$AD$6,FIND("-",$F$4:$AD$6)-1))),3)</f>
        <v>1</v>
      </c>
      <c r="K11" s="19" cm="1">
        <f t="array" ref="K11">HLOOKUP(K9,IF(ISNUMBER($F$4:$AD$6),$F$4:$AD$6,1*TRIM(LEFTB($F$4:$AD$6,FIND("-",$F$4:$AD$6)-1))),3)</f>
        <v>4</v>
      </c>
      <c r="L11" s="19" cm="1">
        <f t="array" ref="L11">HLOOKUP(L9,IF(ISNUMBER($F$4:$AD$6),$F$4:$AD$6,1*TRIM(LEFTB($F$4:$AD$6,FIND("-",$F$4:$AD$6)-1))),3)</f>
        <v>1</v>
      </c>
      <c r="M11" s="19" cm="1">
        <f t="array" ref="M11">HLOOKUP(M9,IF(ISNUMBER($F$4:$AD$6),$F$4:$AD$6,1*TRIM(LEFTB($F$4:$AD$6,FIND("-",$F$4:$AD$6)-1))),3)</f>
        <v>8</v>
      </c>
      <c r="N11" s="19" cm="1">
        <f t="array" ref="N11">HLOOKUP(N9,IF(ISNUMBER($F$4:$AD$6),$F$4:$AD$6,1*TRIM(LEFTB($F$4:$AD$6,FIND("-",$F$4:$AD$6)-1))),3)</f>
        <v>1</v>
      </c>
      <c r="O11" s="19" cm="1">
        <f t="array" ref="O11">HLOOKUP(O9,IF(ISNUMBER($F$4:$AD$6),$F$4:$AD$6,1*TRIM(LEFTB($F$4:$AD$6,FIND("-",$F$4:$AD$6)-1))),3)</f>
        <v>6</v>
      </c>
      <c r="P11" s="19"/>
      <c r="Q11" s="19"/>
      <c r="R11" s="19"/>
      <c r="S11" s="20"/>
    </row>
    <row r="12" spans="1:30" ht="15.75" thickBot="1" x14ac:dyDescent="0.3">
      <c r="A12" s="12"/>
      <c r="B12" s="2"/>
      <c r="C12" s="2"/>
      <c r="E12" s="21"/>
      <c r="F12" s="22" cm="1">
        <f t="array" ref="F12">HLOOKUP(F10,IF(ISNUMBER($F$4:$AD$6),$F$4:$AD$6,1*TRIM(LEFTB($F$4:$AD$6,FIND("-",$F$4:$AD$6)-1))),3)</f>
        <v>8</v>
      </c>
      <c r="G12" s="22" cm="1">
        <f t="array" ref="G12">HLOOKUP(G10,IF(ISNUMBER($F$4:$AD$6),$F$4:$AD$6,1*TRIM(LEFTB($F$4:$AD$6,FIND("-",$F$4:$AD$6)-1))),3)</f>
        <v>2</v>
      </c>
      <c r="H12" s="22" cm="1">
        <f t="array" ref="H12">HLOOKUP(H10,IF(ISNUMBER($F$4:$AD$6),$F$4:$AD$6,1*TRIM(LEFTB($F$4:$AD$6,FIND("-",$F$4:$AD$6)-1))),3)</f>
        <v>8</v>
      </c>
      <c r="I12" s="22" cm="1">
        <f t="array" ref="I12">HLOOKUP(I10,IF(ISNUMBER($F$4:$AD$6),$F$4:$AD$6,1*TRIM(LEFTB($F$4:$AD$6,FIND("-",$F$4:$AD$6)-1))),3)</f>
        <v>8</v>
      </c>
      <c r="J12" s="22" cm="1">
        <f t="array" ref="J12">HLOOKUP(J10,IF(ISNUMBER($F$4:$AD$6),$F$4:$AD$6,1*TRIM(LEFTB($F$4:$AD$6,FIND("-",$F$4:$AD$6)-1))),3)</f>
        <v>4</v>
      </c>
      <c r="K12" s="22" cm="1">
        <f t="array" ref="K12">HLOOKUP(K10,IF(ISNUMBER($F$4:$AD$6),$F$4:$AD$6,1*TRIM(LEFTB($F$4:$AD$6,FIND("-",$F$4:$AD$6)-1))),3)</f>
        <v>1</v>
      </c>
      <c r="L12" s="22" cm="1">
        <f t="array" ref="L12">HLOOKUP(L10,IF(ISNUMBER($F$4:$AD$6),$F$4:$AD$6,1*TRIM(LEFTB($F$4:$AD$6,FIND("-",$F$4:$AD$6)-1))),3)</f>
        <v>6</v>
      </c>
      <c r="M12" s="22" cm="1">
        <f t="array" ref="M12">HLOOKUP(M10,IF(ISNUMBER($F$4:$AD$6),$F$4:$AD$6,1*TRIM(LEFTB($F$4:$AD$6,FIND("-",$F$4:$AD$6)-1))),3)</f>
        <v>2</v>
      </c>
      <c r="N12" s="22" cm="1">
        <f t="array" ref="N12">HLOOKUP(N10,IF(ISNUMBER($F$4:$AD$6),$F$4:$AD$6,1*TRIM(LEFTB($F$4:$AD$6,FIND("-",$F$4:$AD$6)-1))),3)</f>
        <v>2</v>
      </c>
      <c r="O12" s="22" cm="1">
        <f t="array" ref="O12">HLOOKUP(O10,IF(ISNUMBER($F$4:$AD$6),$F$4:$AD$6,1*TRIM(LEFTB($F$4:$AD$6,FIND("-",$F$4:$AD$6)-1))),3)</f>
        <v>6</v>
      </c>
      <c r="P12" s="22"/>
      <c r="Q12" s="22"/>
      <c r="R12" s="22"/>
      <c r="S12" s="23"/>
    </row>
    <row r="13" spans="1:30" x14ac:dyDescent="0.25">
      <c r="A13" s="12"/>
      <c r="B13" s="2"/>
      <c r="C13" s="2"/>
      <c r="E13" s="16"/>
      <c r="F13" s="24">
        <f>F11-F12</f>
        <v>-2</v>
      </c>
      <c r="G13" s="24">
        <f t="shared" ref="G13:S13" si="6">G11-G12</f>
        <v>-1</v>
      </c>
      <c r="H13" s="24">
        <f t="shared" si="6"/>
        <v>-4</v>
      </c>
      <c r="I13" s="24">
        <f t="shared" si="6"/>
        <v>-6</v>
      </c>
      <c r="J13" s="24">
        <f t="shared" si="6"/>
        <v>-3</v>
      </c>
      <c r="K13" s="24">
        <f t="shared" si="6"/>
        <v>3</v>
      </c>
      <c r="L13" s="24">
        <f t="shared" si="6"/>
        <v>-5</v>
      </c>
      <c r="M13" s="24">
        <f t="shared" si="6"/>
        <v>6</v>
      </c>
      <c r="N13" s="24">
        <f t="shared" si="6"/>
        <v>-1</v>
      </c>
      <c r="O13" s="24">
        <f t="shared" si="6"/>
        <v>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0</v>
      </c>
    </row>
    <row r="14" spans="1:30" x14ac:dyDescent="0.25">
      <c r="A14" s="2"/>
      <c r="B14" s="2"/>
      <c r="C14" s="2"/>
      <c r="E14" s="9" t="s">
        <v>22</v>
      </c>
      <c r="F14" s="14">
        <v>-1</v>
      </c>
      <c r="G14" s="14">
        <v>1</v>
      </c>
      <c r="H14" s="14">
        <v>-2</v>
      </c>
      <c r="I14" s="14">
        <v>2</v>
      </c>
      <c r="J14" s="14">
        <v>-3</v>
      </c>
      <c r="K14" s="14">
        <v>3</v>
      </c>
      <c r="L14" s="14">
        <v>-4</v>
      </c>
      <c r="M14" s="14">
        <v>4</v>
      </c>
      <c r="N14" s="14" t="s">
        <v>21</v>
      </c>
      <c r="O14" s="14" t="s">
        <v>21</v>
      </c>
      <c r="P14" s="14"/>
      <c r="Q14" s="14"/>
      <c r="R14" s="14"/>
      <c r="S14" s="14"/>
    </row>
    <row r="15" spans="1:30" x14ac:dyDescent="0.25">
      <c r="A15" s="4"/>
      <c r="B15" s="2"/>
      <c r="C15" s="2"/>
    </row>
    <row r="16" spans="1:30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4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13"/>
    </row>
    <row r="26" spans="1:3" x14ac:dyDescent="0.25">
      <c r="A26" s="5"/>
      <c r="B26" s="2"/>
      <c r="C26" s="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2023-09-04T06:20:53Z</dcterms:created>
  <dcterms:modified xsi:type="dcterms:W3CDTF">2023-09-06T15:43:58Z</dcterms:modified>
</cp:coreProperties>
</file>