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<sst xmlns="http://schemas.openxmlformats.org/spreadsheetml/2006/main" count="13" uniqueCount="11">
  <si>
    <t>Продукция</t>
  </si>
  <si>
    <t>Дата</t>
  </si>
  <si>
    <t>Продукция 1</t>
  </si>
  <si>
    <t>Продукция2</t>
  </si>
  <si>
    <t>Продукция 3</t>
  </si>
  <si>
    <t>Продукция 4</t>
  </si>
  <si>
    <t>Продукция 2</t>
  </si>
  <si>
    <t>Продукция 5</t>
  </si>
  <si>
    <t>Расходы</t>
  </si>
  <si>
    <t>Результат - выбор расходов по последней дате</t>
  </si>
  <si>
    <t xml:space="preserve">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</si>
</sst>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7"/>
  <sheetViews>
    <sheetView tabSelected="1" workbookViewId="0">
      <selection activeCell="D18" sqref="D18"/>
    </sheetView>
  </sheetViews>
  <sheetFormatPr defaultRowHeight="15" x14ac:dyDescent="0.25"/>
  <cols>
    <col min="2" max="2" width="39.28515625" customWidth="1"/>
    <col min="3" max="3" width="10.140625" bestFit="1" customWidth="1"/>
  </cols>
  <sheetData>
    <row r="5" spans="2:4" x14ac:dyDescent="0.25">
      <c r="B5" s="3" t="s">
        <v>0</v>
      </c>
      <c r="C5" s="2" t="s">
        <v>1</v>
      </c>
      <c r="D5" s="2" t="s">
        <v>8</v>
      </c>
    </row>
    <row r="6" spans="2:4" x14ac:dyDescent="0.25">
      <c r="B6" s="4" t="s">
        <v>2</v>
      </c>
      <c r="C6" s="5">
        <v>45148</v>
      </c>
      <c r="D6" s="6">
        <v>325</v>
      </c>
    </row>
    <row r="7" spans="2:4" x14ac:dyDescent="0.25">
      <c r="B7" s="10" t="s">
        <v>3</v>
      </c>
      <c r="C7" s="11">
        <v>45194</v>
      </c>
      <c r="D7" s="12">
        <v>1945.235883814893</v>
      </c>
    </row>
    <row r="8" spans="2:4" x14ac:dyDescent="0.25">
      <c r="B8" s="9" t="s">
        <v>4</v>
      </c>
      <c r="C8" s="5">
        <v>45219</v>
      </c>
      <c r="D8" s="8">
        <v>701.77931815832744</v>
      </c>
    </row>
    <row r="9" spans="2:4" x14ac:dyDescent="0.25">
      <c r="B9" s="7" t="s">
        <v>5</v>
      </c>
      <c r="C9" s="5">
        <v>45229</v>
      </c>
      <c r="D9" s="8">
        <v>930.57326535249126</v>
      </c>
    </row>
    <row r="10" spans="2:4" x14ac:dyDescent="0.25">
      <c r="B10" s="13" t="s">
        <v>6</v>
      </c>
      <c r="C10" s="11">
        <v>45231</v>
      </c>
      <c r="D10" s="14">
        <v>1505</v>
      </c>
    </row>
    <row r="11" spans="2:4" x14ac:dyDescent="0.25">
      <c r="B11" s="4" t="s">
        <v>7</v>
      </c>
      <c r="C11" s="5">
        <v>45231</v>
      </c>
      <c r="D11" s="6">
        <v>116</v>
      </c>
    </row>
    <row r="12" spans="2:4" x14ac:dyDescent="0.25">
      <c r="B12" s="13" t="s">
        <v>6</v>
      </c>
      <c r="C12" s="11">
        <v>45235</v>
      </c>
      <c r="D12" s="14">
        <v>1350</v>
      </c>
    </row>
    <row r="13" spans="2:4" x14ac:dyDescent="0.25">
      <c r="C13" s="1"/>
      <c r="D13" s="1"/>
    </row>
    <row r="15" spans="2:4" x14ac:dyDescent="0.25">
      <c r="B15" s="15" t="s">
        <v>9</v>
      </c>
    </row>
    <row r="17" spans="2:5" x14ac:dyDescent="0.25">
      <c r="B17" s="13" t="s">
        <v>6</v>
      </c>
      <c r="C17" s="11">
        <f>SUMPRODUCT(MAX((B6:B12=B17)*C6:C12))</f>
        <v>45235</v>
      </c>
      <c r="D17" s="16">
        <f>SUMIFS(D6:D12,B6:B12,B17,C6:C12,C17)</f>
        <v>1350</v>
      </c>
      <c r="E17" t="s">
        <v>10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Афонькин Евгений</dc:creator>
  <cp:lastModifiedBy>Коля</cp:lastModifiedBy>
  <dcterms:created xsi:type="dcterms:W3CDTF">2023-11-10T11:50:57Z</dcterms:created>
  <dcterms:modified xsi:type="dcterms:W3CDTF">2023-11-10T12:34:44Z</dcterms:modified>
</cp:coreProperties>
</file>