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ukhoveeva\Documents\"/>
    </mc:Choice>
  </mc:AlternateContent>
  <xr:revisionPtr revIDLastSave="0" documentId="8_{70888091-3763-495C-B4C5-4FFF39EFC589}" xr6:coauthVersionLast="47" xr6:coauthVersionMax="47" xr10:uidLastSave="{00000000-0000-0000-0000-000000000000}"/>
  <bookViews>
    <workbookView xWindow="-120" yWindow="-120" windowWidth="29040" windowHeight="15990" xr2:uid="{BC2686E1-EECE-4098-A618-1F1AEE5ACF14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</calcChain>
</file>

<file path=xl/sharedStrings.xml><?xml version="1.0" encoding="utf-8"?>
<sst xmlns="http://schemas.openxmlformats.org/spreadsheetml/2006/main" count="353" uniqueCount="39">
  <si>
    <t>№</t>
  </si>
  <si>
    <t>Название</t>
  </si>
  <si>
    <t>Кзз</t>
  </si>
  <si>
    <t>Кзв</t>
  </si>
  <si>
    <t>Ккд</t>
  </si>
  <si>
    <t>Квд</t>
  </si>
  <si>
    <t>Кroy</t>
  </si>
  <si>
    <t>Кцс</t>
  </si>
  <si>
    <t>TO, wo VAT</t>
  </si>
  <si>
    <t>Trucks</t>
  </si>
  <si>
    <t>Points</t>
  </si>
  <si>
    <t>Rating</t>
  </si>
  <si>
    <t xml:space="preserve"> (+)/  (-)</t>
  </si>
  <si>
    <t>%</t>
  </si>
  <si>
    <t>ТК1</t>
  </si>
  <si>
    <t>ТК2</t>
  </si>
  <si>
    <t>ТК3</t>
  </si>
  <si>
    <t>ТК4</t>
  </si>
  <si>
    <t>ТК5</t>
  </si>
  <si>
    <t>ТК6</t>
  </si>
  <si>
    <t>ТК7</t>
  </si>
  <si>
    <t>ТК8</t>
  </si>
  <si>
    <t>ТК9</t>
  </si>
  <si>
    <t>ТК10</t>
  </si>
  <si>
    <t>Total</t>
  </si>
  <si>
    <t xml:space="preserve">Кзз </t>
  </si>
  <si>
    <t>Вес</t>
  </si>
  <si>
    <t>Q1</t>
  </si>
  <si>
    <t>Q2</t>
  </si>
  <si>
    <t>S1</t>
  </si>
  <si>
    <t>Q3</t>
  </si>
  <si>
    <t>Q4</t>
  </si>
  <si>
    <t>S2</t>
  </si>
  <si>
    <t>2023</t>
  </si>
  <si>
    <t>15</t>
  </si>
  <si>
    <t>&lt;100</t>
  </si>
  <si>
    <t/>
  </si>
  <si>
    <t>10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</si>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</sst>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₽&quot;* #,##0.00_);_(&quot;₽&quot;* \(#,##0.00\);_(&quot;₽&quot;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/>
    <xf numFmtId="1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0" fontId="1" fillId="0" borderId="6" xfId="1" applyNumberFormat="1" applyFont="1" applyBorder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0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0" fontId="5" fillId="0" borderId="5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26"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_(&quot;₽&quot;* #,##0.00_);_(&quot;₽&quot;* \(#,##0.00\);_(&quot;₽&quot;* &quot;-&quot;??_);_(@_)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_(&quot;₽&quot;* #,##0.00_);_(&quot;₽&quot;* \(#,##0.00\);_(&quot;₽&quot;* &quot;-&quot;??_);_(@_)"/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P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"/>
      <sheetName val="Лист1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EDD86B-758D-48D2-85A7-EA5BAFA7ACBF}" name="Table2" displayName="Table2" ref="A1:N12" totalsRowShown="0" headerRowBorderDxfId="124" tableBorderDxfId="125" totalsRowBorderDxfId="123">
  <autoFilter ref="A1:N12" xr:uid="{05EDD86B-758D-48D2-85A7-EA5BAFA7ACBF}"/>
  <tableColumns count="14">
    <tableColumn id="1" xr3:uid="{B21F87F2-8453-4576-B38A-63B9510487B5}" name="№" dataDxfId="122"/>
    <tableColumn id="2" xr3:uid="{1983EEB7-B30F-4FE2-90AE-0FF5350795C3}" name="Название" dataDxfId="121"/>
    <tableColumn id="3" xr3:uid="{7EB4348E-EA0B-4F99-8184-2437FF83BC7F}" name="Кзз" dataDxfId="120">
      <calculatedColumnFormula>INDEX([1]!Загрузка[#Data],MATCH($A17,[1]!Загрузка[№],0),9)</calculatedColumnFormula>
    </tableColumn>
    <tableColumn id="4" xr3:uid="{1709C58B-E49C-427A-AAE8-22954D9057D0}" name="Кзв" dataDxfId="119">
      <calculatedColumnFormula>INDEX([1]!Выгрузка[#Data],MATCH($A32,[1]!Выгрузка[№],0),9)</calculatedColumnFormula>
    </tableColumn>
    <tableColumn id="5" xr3:uid="{4E8FD56B-9513-4C21-BE09-4D3300B0D372}" name="Ккд" dataDxfId="118">
      <calculatedColumnFormula>INDEX([1]!Претензии[[№]:[2023]],MATCH($A47,[1]!Претензии[№],0),9)</calculatedColumnFormula>
    </tableColumn>
    <tableColumn id="6" xr3:uid="{86D37CC9-59B3-485C-B59F-24878E208B87}" name="Квд" dataDxfId="117">
      <calculatedColumnFormula>INDEX([1]!Доки[#Data],MATCH($A62,[1]!Доки[№],0),9)</calculatedColumnFormula>
    </tableColumn>
    <tableColumn id="7" xr3:uid="{50EAD9A2-D448-44FD-85AD-005B9B31F486}" name="Кroy" dataDxfId="116">
      <calculatedColumnFormula>INDEX([1]!Географ[#Data],MATCH($A77,[1]!Географ[№],0),9)</calculatedColumnFormula>
    </tableColumn>
    <tableColumn id="8" xr3:uid="{982795AF-2A1A-40F2-B81E-A67713F211AB}" name="Кцс" dataDxfId="115">
      <calculatedColumnFormula>I92</calculatedColumnFormula>
    </tableColumn>
    <tableColumn id="9" xr3:uid="{74FA5822-A40F-477A-B042-B5C11E226584}" name="TO, wo VAT" dataDxfId="114">
      <calculatedColumnFormula>#REF!</calculatedColumnFormula>
    </tableColumn>
    <tableColumn id="10" xr3:uid="{ED4A3355-9CF6-468B-B6EB-7059B12D7D75}" name="Trucks" dataDxfId="113">
      <calculatedColumnFormula>#REF!</calculatedColumnFormula>
    </tableColumn>
    <tableColumn id="11" xr3:uid="{60FE8206-D790-4D91-8C3F-90C9F054E4F6}" name="Points" dataDxfId="112">
      <calculatedColumnFormula>SUM(INDEX([1]!Загрузка[#Data],MATCH($A17,[1]!Загрузка[№],0),11),INDEX([1]!Выгрузка[#Data],MATCH($A32,[1]!Выгрузка[№],0),11),INDEX([1]!Претензии[#Data],MATCH($A47,[1]!Претензии[№],0),11),INDEX([1]!Доки[#Data],MATCH($A62,[1]!Доки[№],0),11),INDEX([1]!Географ[#Data],MATCH($A77,[1]!Географ[№],0),11),INDEX([1]!Ценстаб[#Data],MATCH($A92,[1]!Ценстаб[№],0),11))</calculatedColumnFormula>
    </tableColumn>
    <tableColumn id="12" xr3:uid="{80C37F83-2E45-41BF-97D6-38D3EE39EC74}" name="Rating" dataDxfId="111">
      <calculatedColumnFormula>_xlfn.RANK.EQ(K2,$K$3:$K$12)</calculatedColumnFormula>
    </tableColumn>
    <tableColumn id="13" xr3:uid="{DA6B5E3F-A5AA-4E63-BBC9-90E6BB0CE1C1}" name=" (+)/  (-)" dataDxfId="110">
      <calculatedColumnFormula>#REF!</calculatedColumnFormula>
    </tableColumn>
    <tableColumn id="14" xr3:uid="{1DEF40B5-234A-4C28-923C-3FB03005E3C6}" name="%" dataDxfId="109">
      <calculatedColumnFormula>Table2[[#This Row],[ (+)/  (-)]]/Table2[[#This Row],[TO, wo VAT]]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A1D1CE-4710-4798-AC93-B113B2094864}" name="Загрузка" displayName="Загрузка" ref="A16:K26" totalsRowShown="0" headerRowDxfId="108" dataDxfId="107" headerRowBorderDxfId="105" tableBorderDxfId="106" totalsRowBorderDxfId="104">
  <autoFilter ref="A16:K26" xr:uid="{E7A1D1CE-4710-4798-AC93-B113B2094864}"/>
  <tableColumns count="11">
    <tableColumn id="1" xr3:uid="{9F3F3DF1-522D-4286-81EB-1452F0B8E645}" name="№" dataDxfId="103"/>
    <tableColumn id="2" xr3:uid="{5ABEAC23-B743-4D97-ABA0-42AD0B26D1F8}" name="Название" dataDxfId="102"/>
    <tableColumn id="3" xr3:uid="{4AED95F4-C339-49FC-8C2A-E80106BCAB81}" name="Q1" dataDxfId="101"/>
    <tableColumn id="4" xr3:uid="{0646E1A0-A494-43F7-A9D6-58F0AFFB5166}" name="Q2" dataDxfId="100"/>
    <tableColumn id="5" xr3:uid="{0599A508-2548-48EF-BF9F-4F8747C3DFEB}" name="S1" dataDxfId="99"/>
    <tableColumn id="6" xr3:uid="{40F81CE6-FDEE-4B63-AF38-555217378B8E}" name="Q3" dataDxfId="98"/>
    <tableColumn id="7" xr3:uid="{A18DDED3-D2BB-4178-916F-6043526C9013}" name="Q4" dataDxfId="97"/>
    <tableColumn id="8" xr3:uid="{32079F6A-593A-4D58-9C6F-249CFE9CDA6C}" name="S2" dataDxfId="96"/>
    <tableColumn id="9" xr3:uid="{39157DC2-3EE1-4A68-8C76-6048CAD25202}" name="2023" dataDxfId="95"/>
    <tableColumn id="10" xr3:uid="{EE6DF512-7023-4A98-AA2E-07D9DB9332AA}" name="15" dataDxfId="94"/>
    <tableColumn id="11" xr3:uid="{5D37F2DD-C8FC-4886-890C-E405ABAC7C25}" name="Points" dataDxfId="9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5D644F1-253C-436A-AC99-D9DFDA7CA0F8}" name="Выгрузка" displayName="Выгрузка" ref="A31:K41" totalsRowShown="0" headerRowDxfId="92" dataDxfId="91" headerRowBorderDxfId="89" tableBorderDxfId="90" totalsRowBorderDxfId="88">
  <autoFilter ref="A31:K41" xr:uid="{35D644F1-253C-436A-AC99-D9DFDA7CA0F8}"/>
  <tableColumns count="11">
    <tableColumn id="1" xr3:uid="{FB33B964-F28E-41C2-B71C-08BE767C2656}" name="№" dataDxfId="87"/>
    <tableColumn id="2" xr3:uid="{92BEA966-0E28-40C8-B57B-475BC93AD48F}" name="Название" dataDxfId="86"/>
    <tableColumn id="3" xr3:uid="{9FE6CE1C-E927-4979-8065-9A174A922C92}" name="Q1" dataDxfId="85"/>
    <tableColumn id="4" xr3:uid="{BA782E4D-E6BD-435B-84B8-B40254E94692}" name="Q2" dataDxfId="84"/>
    <tableColumn id="5" xr3:uid="{AD8610B9-1ADD-4674-89E4-A3CD4C556462}" name="S1" dataDxfId="83"/>
    <tableColumn id="6" xr3:uid="{09C508F5-E18F-435C-9F69-C00E228A7C2F}" name="Q3" dataDxfId="82"/>
    <tableColumn id="7" xr3:uid="{9DA4951D-8674-4B5E-B4F7-F2AEC85362F0}" name="Q4" dataDxfId="81"/>
    <tableColumn id="8" xr3:uid="{185B4531-4310-4667-BF7D-54C92BB84734}" name="S2" dataDxfId="80"/>
    <tableColumn id="9" xr3:uid="{B3C40A55-7657-4529-9A60-7386FAEB53C5}" name="2023" dataDxfId="79"/>
    <tableColumn id="10" xr3:uid="{74DA2CEF-1AB5-45D9-952B-042CAE5760F6}" name="15" dataDxfId="78"/>
    <tableColumn id="11" xr3:uid="{E146A55C-CE5A-4C20-98B6-D428AC8D3FAF}" name="Points" dataDxfId="77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194DB49-D0EC-4885-9299-F6763604994B}" name="Претензии" displayName="Претензии" ref="A46:K56" totalsRowShown="0" headerRowDxfId="76" dataDxfId="75" headerRowBorderDxfId="73" tableBorderDxfId="74" totalsRowBorderDxfId="72">
  <autoFilter ref="A46:K56" xr:uid="{C194DB49-D0EC-4885-9299-F6763604994B}"/>
  <tableColumns count="11">
    <tableColumn id="1" xr3:uid="{21DDC2A1-F61C-4B88-84C5-5414D7226E7A}" name="№" dataDxfId="71"/>
    <tableColumn id="2" xr3:uid="{255D61C8-231A-4F0D-96ED-18CD701A823E}" name="Название" dataDxfId="70"/>
    <tableColumn id="3" xr3:uid="{C548F483-9E7E-49CF-BDE5-DC78422ECD5F}" name="Q1" dataDxfId="69"/>
    <tableColumn id="4" xr3:uid="{39D89E88-A63D-4DBB-8451-1DB5882463AF}" name="Q2" dataDxfId="68"/>
    <tableColumn id="5" xr3:uid="{D82317CA-D82C-49A2-A571-303CA32F4E51}" name="S1" dataDxfId="67"/>
    <tableColumn id="6" xr3:uid="{C9FDE206-E9EF-45BA-9564-0CAC99E5D6F6}" name="Q3" dataDxfId="66"/>
    <tableColumn id="7" xr3:uid="{6F018CF8-521E-46D9-BAA5-07FF45B9BA56}" name="Q4" dataDxfId="65"/>
    <tableColumn id="8" xr3:uid="{79BE379A-48AE-4AEE-A1A8-20AEB2319398}" name="S2" dataDxfId="64"/>
    <tableColumn id="9" xr3:uid="{32106DE5-BA56-4A8C-9530-2F1FBE31BBE8}" name="2023" dataDxfId="63"/>
    <tableColumn id="10" xr3:uid="{7729D75C-9171-49E7-A999-6438BDEBF82A}" name="10" dataDxfId="62"/>
    <tableColumn id="11" xr3:uid="{36D04F57-37FA-4E3B-A451-873804186C0C}" name="Points" dataDxfId="6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5DD5269-1819-4A94-8D45-911FD9334C79}" name="Доки" displayName="Доки" ref="A61:K71" totalsRowShown="0" headerRowDxfId="60" dataDxfId="59" headerRowBorderDxfId="57" tableBorderDxfId="58" totalsRowBorderDxfId="56">
  <autoFilter ref="A61:K71" xr:uid="{75DD5269-1819-4A94-8D45-911FD9334C79}"/>
  <tableColumns count="11">
    <tableColumn id="1" xr3:uid="{92B99864-D6CC-4001-89FF-6A1882F27A61}" name="№" dataDxfId="55"/>
    <tableColumn id="2" xr3:uid="{5DE7439B-B990-40F4-9201-84672E6DA2C4}" name="Название" dataDxfId="54"/>
    <tableColumn id="3" xr3:uid="{6C081175-0A98-4F73-ACF6-1B6DA0835E39}" name="Q1" dataDxfId="53"/>
    <tableColumn id="4" xr3:uid="{325F637E-57C4-4894-86B7-05E9121AA278}" name="Q2" dataDxfId="52"/>
    <tableColumn id="5" xr3:uid="{B219FB63-6AFF-4BA8-86A6-95CF2F3F55BF}" name="S1" dataDxfId="51"/>
    <tableColumn id="6" xr3:uid="{204D160E-DD36-4ABE-B6B3-E8724DD5AC79}" name="Q3" dataDxfId="50"/>
    <tableColumn id="7" xr3:uid="{C0B71B36-9E84-4ADE-8DF4-A54AEDDADC9D}" name="Q4" dataDxfId="49"/>
    <tableColumn id="8" xr3:uid="{BF138C35-7C33-4A8A-8843-B92B1378F76B}" name="S2" dataDxfId="48"/>
    <tableColumn id="9" xr3:uid="{3691F5C3-474F-47EC-B323-50A1E5D90526}" name="2023" dataDxfId="47"/>
    <tableColumn id="10" xr3:uid="{9DDD2F74-146E-4C36-84FD-962B0A9F9224}" name="20" dataDxfId="46"/>
    <tableColumn id="11" xr3:uid="{E46541B2-36A9-4BDD-A04A-8CE9F2EF846C}" name="Points" dataDxfId="4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37259EE-059A-475A-BDCC-CDFE18FB82A7}" name="Географ" displayName="Географ" ref="A76:K86" totalsRowShown="0" headerRowDxfId="44" dataDxfId="43" headerRowBorderDxfId="41" tableBorderDxfId="42" totalsRowBorderDxfId="40">
  <autoFilter ref="A76:K86" xr:uid="{737259EE-059A-475A-BDCC-CDFE18FB82A7}"/>
  <tableColumns count="11">
    <tableColumn id="1" xr3:uid="{138AEE62-1914-4F61-B5C1-82EE4ABF7FD9}" name="№" dataDxfId="39"/>
    <tableColumn id="2" xr3:uid="{7A6F38CC-FD47-47B3-A0FB-D6968EBE90C4}" name="Название" dataDxfId="38"/>
    <tableColumn id="3" xr3:uid="{A7743021-B90A-4136-AD37-27415F0EA6FB}" name="Q1" dataDxfId="37"/>
    <tableColumn id="4" xr3:uid="{ACC7374F-C503-40F8-9778-8530FF0854F6}" name="Q2" dataDxfId="36"/>
    <tableColumn id="5" xr3:uid="{4DB01E0E-D0D8-43A6-90EC-557CFF2113CD}" name="S1" dataDxfId="35"/>
    <tableColumn id="6" xr3:uid="{FD9CB8CE-E958-4EA3-832D-E52BCF98DD9A}" name="Q3" dataDxfId="34"/>
    <tableColumn id="7" xr3:uid="{8BE8800A-50F1-4DD0-AA37-E5A12982EB2F}" name="Q4" dataDxfId="33"/>
    <tableColumn id="8" xr3:uid="{43A78E15-8070-415C-A27B-C3B86E67D8BC}" name="S2" dataDxfId="32"/>
    <tableColumn id="9" xr3:uid="{13AA9C46-6977-4F3D-9CC9-F0838AAD3E6F}" name="2023" dataDxfId="31"/>
    <tableColumn id="10" xr3:uid="{9FC11C2F-9D76-4E03-9B2D-89A1ADB0B707}" name="20" dataDxfId="30"/>
    <tableColumn id="11" xr3:uid="{45869191-4D8D-4967-B876-DE3E73DF3B44}" name="Points" dataDxfId="29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BD8FEF5-85A7-4637-9853-507E594F21CB}" name="Ценстаб" displayName="Ценстаб" ref="A91:K101" totalsRowShown="0" headerRowDxfId="28" dataDxfId="27" headerRowBorderDxfId="25" tableBorderDxfId="26" totalsRowBorderDxfId="24">
  <autoFilter ref="A91:K101" xr:uid="{8BD8FEF5-85A7-4637-9853-507E594F21CB}"/>
  <tableColumns count="11">
    <tableColumn id="1" xr3:uid="{305B6FC8-1B1B-4A15-B3D4-AD9BE72135CD}" name="№" dataDxfId="23"/>
    <tableColumn id="2" xr3:uid="{47A66F67-FFA0-47CF-8223-10BC78CE7286}" name="Название" dataDxfId="22"/>
    <tableColumn id="3" xr3:uid="{5922B74F-4014-4C30-A43D-2A26423AF621}" name="Q1" dataDxfId="21"/>
    <tableColumn id="4" xr3:uid="{54C17F54-0560-44EF-9201-6DF3B66B487B}" name="Q2" dataDxfId="20"/>
    <tableColumn id="5" xr3:uid="{8AC037D2-10AC-4902-9806-5C28419ECAFB}" name="S1" dataDxfId="19"/>
    <tableColumn id="6" xr3:uid="{40874445-0F88-4C6D-A56C-69ABD6E6A96A}" name="Q3" dataDxfId="18"/>
    <tableColumn id="7" xr3:uid="{1DF13A8E-880E-4F5A-9DE6-0A88C74D1C7F}" name="Q4" dataDxfId="17"/>
    <tableColumn id="8" xr3:uid="{581FB07F-3CDA-4D9D-8478-429AC578F994}" name="S2" dataDxfId="16"/>
    <tableColumn id="9" xr3:uid="{D5B6A4C4-AEE2-4DD3-AFE3-352AC4DA9A66}" name="2023" dataDxfId="15"/>
    <tableColumn id="10" xr3:uid="{B1980D1D-2A88-4B9B-B335-697492DCFC7A}" name="20" dataDxfId="14"/>
    <tableColumn id="11" xr3:uid="{878938AC-8E96-46B8-834E-CF9CCDA1CC95}" name="Points" dataDxfId="1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21AFC2-5222-4455-BB46-F038CB0F6FC9}" name="Транспорт" displayName="Транспорт" ref="A106:I116" totalsRowShown="0" headerRowDxfId="12" headerRowBorderDxfId="10" tableBorderDxfId="11" totalsRowBorderDxfId="9">
  <autoFilter ref="A106:I116" xr:uid="{ED21AFC2-5222-4455-BB46-F038CB0F6FC9}"/>
  <tableColumns count="9">
    <tableColumn id="1" xr3:uid="{92EF370B-C379-4638-ACB7-503BB4B5A083}" name="№" dataDxfId="8"/>
    <tableColumn id="2" xr3:uid="{52D2ACF6-833B-4BA1-AAC5-5077F9EBF77F}" name="Название" dataDxfId="7"/>
    <tableColumn id="3" xr3:uid="{56EBF954-98C9-47F8-A576-2D837511630E}" name="Q1" dataDxfId="6"/>
    <tableColumn id="4" xr3:uid="{96CC4C50-48A6-47AA-8CC5-B78F74217DF8}" name="Q2" dataDxfId="5"/>
    <tableColumn id="5" xr3:uid="{5CBAB081-5703-4FB0-ADC3-FCC4C882E811}" name="S1" dataDxfId="4"/>
    <tableColumn id="6" xr3:uid="{90E7354E-40BC-4BD7-8745-655B610E5A9F}" name="Q3" dataDxfId="3"/>
    <tableColumn id="7" xr3:uid="{564F4440-390E-482C-9364-1DE358E1B2A8}" name="Q4" dataDxfId="2"/>
    <tableColumn id="8" xr3:uid="{C074928F-548B-4483-A1F0-690CB2109C25}" name="S2" dataDxfId="1"/>
    <tableColumn id="9" xr3:uid="{8F1F19E0-E74C-4826-8617-7CAB6CE299CE}" name="2023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266EB-DED1-4989-B618-8C7D184F4D53}">
  <dimension ref="A1:N116"/>
  <sheetViews>
    <sheetView tabSelected="1" workbookViewId="0">
      <selection sqref="A1:XFD116"/>
    </sheetView>
  </sheetViews>
  <sheetFormatPr defaultRowHeight="15" x14ac:dyDescent="0.25"/>
  <cols>
    <col min="2" max="2" width="18.140625" customWidth="1"/>
    <col min="3" max="8" width="12.7109375" customWidth="1"/>
    <col min="9" max="9" width="20.7109375" customWidth="1"/>
    <col min="10" max="11" width="11.7109375" customWidth="1"/>
    <col min="13" max="13" width="18.5703125" customWidth="1"/>
  </cols>
  <sheetData>
    <row r="1" spans="1:14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5" t="s">
        <v>12</v>
      </c>
      <c r="N1" s="6" t="s">
        <v>13</v>
      </c>
    </row>
    <row r="2" spans="1:14" x14ac:dyDescent="0.25">
      <c r="A2" s="7">
        <v>1</v>
      </c>
      <c r="B2" s="8" t="s">
        <v>14</v>
      </c>
      <c r="C2" s="9">
        <v>0.90839694656488545</v>
      </c>
      <c r="D2" s="9">
        <v>0.96183206106870234</v>
      </c>
      <c r="E2" s="9">
        <v>0.99236641221374045</v>
      </c>
      <c r="F2" s="9">
        <v>0.74809160305343514</v>
      </c>
      <c r="G2" s="10">
        <v>0</v>
      </c>
      <c r="H2" s="9">
        <v>0</v>
      </c>
      <c r="I2" s="11">
        <v>9862400</v>
      </c>
      <c r="J2" s="10">
        <v>131</v>
      </c>
      <c r="K2" s="12">
        <v>52.938931297709928</v>
      </c>
      <c r="L2" s="13">
        <v>10</v>
      </c>
      <c r="M2" s="14">
        <v>-246560</v>
      </c>
      <c r="N2" s="15">
        <v>-2.5000000000000001E-2</v>
      </c>
    </row>
    <row r="3" spans="1:14" x14ac:dyDescent="0.25">
      <c r="A3" s="7">
        <v>2</v>
      </c>
      <c r="B3" s="8" t="s">
        <v>15</v>
      </c>
      <c r="C3" s="9">
        <v>0.96206896551724141</v>
      </c>
      <c r="D3" s="9">
        <v>0.97241379310344822</v>
      </c>
      <c r="E3" s="9">
        <v>1</v>
      </c>
      <c r="F3" s="9">
        <v>0.92068965517241375</v>
      </c>
      <c r="G3" s="10">
        <v>0</v>
      </c>
      <c r="H3" s="9">
        <v>0</v>
      </c>
      <c r="I3" s="11">
        <v>23830683.329999998</v>
      </c>
      <c r="J3" s="10">
        <v>290</v>
      </c>
      <c r="K3" s="12">
        <v>57.431034482758619</v>
      </c>
      <c r="L3" s="13">
        <v>9</v>
      </c>
      <c r="M3" s="14">
        <v>-262137.51663000003</v>
      </c>
      <c r="N3" s="15">
        <v>-1.1000000000000003E-2</v>
      </c>
    </row>
    <row r="4" spans="1:14" x14ac:dyDescent="0.25">
      <c r="A4" s="7">
        <v>3</v>
      </c>
      <c r="B4" s="8" t="s">
        <v>16</v>
      </c>
      <c r="C4" s="9">
        <v>0.95121951219512191</v>
      </c>
      <c r="D4" s="9">
        <v>1</v>
      </c>
      <c r="E4" s="9">
        <v>1</v>
      </c>
      <c r="F4" s="9">
        <v>0.73170731707317072</v>
      </c>
      <c r="G4" s="10">
        <v>0</v>
      </c>
      <c r="H4" s="9">
        <v>0.81147540983606559</v>
      </c>
      <c r="I4" s="11">
        <v>22339500</v>
      </c>
      <c r="J4" s="10">
        <v>123</v>
      </c>
      <c r="K4" s="12">
        <v>70.131947221111545</v>
      </c>
      <c r="L4" s="13">
        <v>3</v>
      </c>
      <c r="M4" s="14">
        <v>-167546.25</v>
      </c>
      <c r="N4" s="15">
        <v>-7.4999999999999997E-3</v>
      </c>
    </row>
    <row r="5" spans="1:14" x14ac:dyDescent="0.25">
      <c r="A5" s="7">
        <v>4</v>
      </c>
      <c r="B5" s="8" t="s">
        <v>17</v>
      </c>
      <c r="C5" s="9">
        <v>0.98275862068965514</v>
      </c>
      <c r="D5" s="9">
        <v>1</v>
      </c>
      <c r="E5" s="9">
        <v>1</v>
      </c>
      <c r="F5" s="9">
        <v>0.85344827586206895</v>
      </c>
      <c r="G5" s="10">
        <v>0</v>
      </c>
      <c r="H5" s="9">
        <v>0.90909090909090906</v>
      </c>
      <c r="I5" s="11">
        <v>30942975.00181818</v>
      </c>
      <c r="J5" s="10">
        <v>348</v>
      </c>
      <c r="K5" s="12">
        <v>74.992163009404379</v>
      </c>
      <c r="L5" s="13">
        <v>1</v>
      </c>
      <c r="M5" s="14">
        <v>77633.037513636344</v>
      </c>
      <c r="N5" s="15">
        <v>2.5089067069043844E-3</v>
      </c>
    </row>
    <row r="6" spans="1:14" x14ac:dyDescent="0.25">
      <c r="A6" s="7">
        <v>5</v>
      </c>
      <c r="B6" s="8" t="s">
        <v>18</v>
      </c>
      <c r="C6" s="9">
        <v>0.97251908396946563</v>
      </c>
      <c r="D6" s="9">
        <v>1</v>
      </c>
      <c r="E6" s="9">
        <v>1</v>
      </c>
      <c r="F6" s="9">
        <v>0.99847328244274813</v>
      </c>
      <c r="G6" s="10">
        <v>0</v>
      </c>
      <c r="H6" s="9">
        <v>0</v>
      </c>
      <c r="I6" s="11">
        <v>16349469.199999999</v>
      </c>
      <c r="J6" s="10">
        <v>655</v>
      </c>
      <c r="K6" s="12">
        <v>59.55725190839695</v>
      </c>
      <c r="L6" s="13">
        <v>8</v>
      </c>
      <c r="M6" s="14">
        <v>355489.03600000002</v>
      </c>
      <c r="N6" s="15">
        <v>2.1743154572871397E-2</v>
      </c>
    </row>
    <row r="7" spans="1:14" x14ac:dyDescent="0.25">
      <c r="A7" s="7">
        <v>6</v>
      </c>
      <c r="B7" s="8" t="s">
        <v>19</v>
      </c>
      <c r="C7" s="9">
        <v>1</v>
      </c>
      <c r="D7" s="9">
        <v>1</v>
      </c>
      <c r="E7" s="9">
        <v>1</v>
      </c>
      <c r="F7" s="9">
        <v>1</v>
      </c>
      <c r="G7" s="10">
        <v>0</v>
      </c>
      <c r="H7" s="9">
        <v>0</v>
      </c>
      <c r="I7" s="11">
        <v>420500</v>
      </c>
      <c r="J7" s="10">
        <v>11</v>
      </c>
      <c r="K7" s="12">
        <v>60</v>
      </c>
      <c r="L7" s="13">
        <v>7</v>
      </c>
      <c r="M7" s="14">
        <v>15768.75</v>
      </c>
      <c r="N7" s="15">
        <v>3.7499999999999999E-2</v>
      </c>
    </row>
    <row r="8" spans="1:14" x14ac:dyDescent="0.25">
      <c r="A8" s="7">
        <v>7</v>
      </c>
      <c r="B8" s="8" t="s">
        <v>20</v>
      </c>
      <c r="C8" s="9">
        <v>1</v>
      </c>
      <c r="D8" s="9">
        <v>1</v>
      </c>
      <c r="E8" s="9">
        <v>1</v>
      </c>
      <c r="F8" s="9">
        <v>0.85</v>
      </c>
      <c r="G8" s="10">
        <v>0</v>
      </c>
      <c r="H8" s="9">
        <v>0.5625</v>
      </c>
      <c r="I8" s="11">
        <v>4707665.01</v>
      </c>
      <c r="J8" s="10">
        <v>20</v>
      </c>
      <c r="K8" s="12">
        <v>68.25</v>
      </c>
      <c r="L8" s="13">
        <v>4</v>
      </c>
      <c r="M8" s="14">
        <v>20315.812624999999</v>
      </c>
      <c r="N8" s="15">
        <v>4.315475417610481E-3</v>
      </c>
    </row>
    <row r="9" spans="1:14" x14ac:dyDescent="0.25">
      <c r="A9" s="7">
        <v>8</v>
      </c>
      <c r="B9" s="8" t="s">
        <v>21</v>
      </c>
      <c r="C9" s="9">
        <v>0.96383363471971062</v>
      </c>
      <c r="D9" s="9">
        <v>0.98191681735985537</v>
      </c>
      <c r="E9" s="9">
        <v>0.9963833634719711</v>
      </c>
      <c r="F9" s="9">
        <v>0.94213381555153708</v>
      </c>
      <c r="G9" s="10">
        <v>0</v>
      </c>
      <c r="H9" s="9">
        <v>0.75</v>
      </c>
      <c r="I9" s="11">
        <v>22561882.670000002</v>
      </c>
      <c r="J9" s="10">
        <v>553</v>
      </c>
      <c r="K9" s="12">
        <v>72.992766726943941</v>
      </c>
      <c r="L9" s="13">
        <v>2</v>
      </c>
      <c r="M9" s="14">
        <v>-56033.08669500002</v>
      </c>
      <c r="N9" s="15">
        <v>-2.4835288577005981E-3</v>
      </c>
    </row>
    <row r="10" spans="1:14" x14ac:dyDescent="0.25">
      <c r="A10" s="7">
        <v>9</v>
      </c>
      <c r="B10" s="8" t="s">
        <v>22</v>
      </c>
      <c r="C10" s="9">
        <v>0.99023524189968926</v>
      </c>
      <c r="D10" s="9">
        <v>0.95028850421660005</v>
      </c>
      <c r="E10" s="9">
        <v>1</v>
      </c>
      <c r="F10" s="9">
        <v>0.60700182891345911</v>
      </c>
      <c r="G10" s="10">
        <v>0</v>
      </c>
      <c r="H10" s="9">
        <v>0.72222222222222221</v>
      </c>
      <c r="I10" s="16">
        <v>51229112.470000006</v>
      </c>
      <c r="J10" s="17">
        <v>2253</v>
      </c>
      <c r="K10" s="12">
        <v>65.692337214457964</v>
      </c>
      <c r="L10" s="13">
        <v>5</v>
      </c>
      <c r="M10" s="14">
        <v>-288920.79130000004</v>
      </c>
      <c r="N10" s="15">
        <v>-5.6397774111193776E-3</v>
      </c>
    </row>
    <row r="11" spans="1:14" x14ac:dyDescent="0.25">
      <c r="A11" s="7">
        <v>10</v>
      </c>
      <c r="B11" s="18" t="s">
        <v>23</v>
      </c>
      <c r="C11" s="9">
        <v>0.94594594594594594</v>
      </c>
      <c r="D11" s="9">
        <v>0.963963963963964</v>
      </c>
      <c r="E11" s="9">
        <v>1</v>
      </c>
      <c r="F11" s="9">
        <v>0.51351351351351349</v>
      </c>
      <c r="G11" s="10">
        <v>0</v>
      </c>
      <c r="H11" s="9">
        <v>0.66666666666666663</v>
      </c>
      <c r="I11" s="16">
        <v>6419013.6466666665</v>
      </c>
      <c r="J11" s="10">
        <v>111</v>
      </c>
      <c r="K11" s="12">
        <v>62.252252252252248</v>
      </c>
      <c r="L11" s="13">
        <v>6</v>
      </c>
      <c r="M11" s="14">
        <v>-159672.80705</v>
      </c>
      <c r="N11" s="15">
        <v>-2.4874975477411018E-2</v>
      </c>
    </row>
    <row r="12" spans="1:14" x14ac:dyDescent="0.25">
      <c r="A12" s="19"/>
      <c r="B12" s="20" t="s">
        <v>24</v>
      </c>
      <c r="C12" s="21"/>
      <c r="D12" s="21"/>
      <c r="E12" s="21"/>
      <c r="F12" s="21"/>
      <c r="G12" s="20"/>
      <c r="H12" s="21"/>
      <c r="I12" s="22">
        <f>SUBTOTAL(109,I2:I11)</f>
        <v>188663201.32848486</v>
      </c>
      <c r="J12" s="20">
        <f>SUBTOTAL(109,J2:J11)</f>
        <v>4495</v>
      </c>
      <c r="K12" s="23"/>
      <c r="L12" s="20"/>
      <c r="M12" s="22"/>
      <c r="N12" s="24"/>
    </row>
    <row r="15" spans="1:14" x14ac:dyDescent="0.25">
      <c r="A15" s="25" t="s">
        <v>25</v>
      </c>
      <c r="B15" s="26"/>
      <c r="C15" s="26"/>
      <c r="I15" s="27"/>
      <c r="J15" s="28" t="s">
        <v>26</v>
      </c>
    </row>
    <row r="16" spans="1:14" x14ac:dyDescent="0.25">
      <c r="A16" s="29" t="s">
        <v>0</v>
      </c>
      <c r="B16" s="30" t="s">
        <v>1</v>
      </c>
      <c r="C16" s="30" t="s">
        <v>27</v>
      </c>
      <c r="D16" s="30" t="s">
        <v>28</v>
      </c>
      <c r="E16" s="30" t="s">
        <v>29</v>
      </c>
      <c r="F16" s="30" t="s">
        <v>30</v>
      </c>
      <c r="G16" s="30" t="s">
        <v>31</v>
      </c>
      <c r="H16" s="30" t="s">
        <v>32</v>
      </c>
      <c r="I16" s="30" t="s">
        <v>33</v>
      </c>
      <c r="J16" s="31" t="s">
        <v>34</v>
      </c>
      <c r="K16" s="32" t="s">
        <v>10</v>
      </c>
    </row>
    <row r="17" spans="1:11" x14ac:dyDescent="0.25">
      <c r="A17" s="33">
        <v>1</v>
      </c>
      <c r="B17" s="8" t="s">
        <v>14</v>
      </c>
      <c r="C17" s="34" t="s">
        <v>35</v>
      </c>
      <c r="D17" s="34" t="s">
        <v>35</v>
      </c>
      <c r="E17" s="34" t="s">
        <v>35</v>
      </c>
      <c r="F17" s="34" t="s">
        <v>35</v>
      </c>
      <c r="G17" s="34" t="s">
        <v>36</v>
      </c>
      <c r="H17" s="34" t="s">
        <v>35</v>
      </c>
      <c r="I17" s="34">
        <v>0.90839694656488545</v>
      </c>
      <c r="J17" s="12">
        <v>13.625954198473282</v>
      </c>
      <c r="K17" s="35">
        <v>13.625954198473282</v>
      </c>
    </row>
    <row r="18" spans="1:11" x14ac:dyDescent="0.25">
      <c r="A18" s="33">
        <v>2</v>
      </c>
      <c r="B18" s="8" t="s">
        <v>15</v>
      </c>
      <c r="C18" s="34" t="s">
        <v>35</v>
      </c>
      <c r="D18" s="34" t="s">
        <v>35</v>
      </c>
      <c r="E18" s="34">
        <v>0.96703296703296704</v>
      </c>
      <c r="F18" s="34">
        <v>0.95370370370370372</v>
      </c>
      <c r="G18" s="34" t="s">
        <v>36</v>
      </c>
      <c r="H18" s="34">
        <v>0.95370370370370372</v>
      </c>
      <c r="I18" s="34">
        <v>0.96206896551724141</v>
      </c>
      <c r="J18" s="12">
        <v>14.431034482758621</v>
      </c>
      <c r="K18" s="35">
        <v>14.431034482758621</v>
      </c>
    </row>
    <row r="19" spans="1:11" x14ac:dyDescent="0.25">
      <c r="A19" s="33">
        <v>3</v>
      </c>
      <c r="B19" s="8" t="s">
        <v>16</v>
      </c>
      <c r="C19" s="34" t="s">
        <v>35</v>
      </c>
      <c r="D19" s="34" t="s">
        <v>35</v>
      </c>
      <c r="E19" s="34" t="s">
        <v>35</v>
      </c>
      <c r="F19" s="34" t="s">
        <v>35</v>
      </c>
      <c r="G19" s="34" t="s">
        <v>36</v>
      </c>
      <c r="H19" s="34" t="s">
        <v>35</v>
      </c>
      <c r="I19" s="34">
        <v>0.95121951219512191</v>
      </c>
      <c r="J19" s="12">
        <v>14.268292682926829</v>
      </c>
      <c r="K19" s="35">
        <v>14.268292682926829</v>
      </c>
    </row>
    <row r="20" spans="1:11" x14ac:dyDescent="0.25">
      <c r="A20" s="33">
        <v>4</v>
      </c>
      <c r="B20" s="8" t="s">
        <v>17</v>
      </c>
      <c r="C20" s="34">
        <v>0.98076923076923073</v>
      </c>
      <c r="D20" s="34" t="s">
        <v>35</v>
      </c>
      <c r="E20" s="34">
        <v>0.9731182795698925</v>
      </c>
      <c r="F20" s="34">
        <v>0.99382716049382713</v>
      </c>
      <c r="G20" s="34" t="s">
        <v>36</v>
      </c>
      <c r="H20" s="34">
        <v>0.99382716049382713</v>
      </c>
      <c r="I20" s="34">
        <v>0.98275862068965514</v>
      </c>
      <c r="J20" s="12">
        <v>14.741379310344827</v>
      </c>
      <c r="K20" s="35">
        <v>14.741379310344827</v>
      </c>
    </row>
    <row r="21" spans="1:11" x14ac:dyDescent="0.25">
      <c r="A21" s="33">
        <v>5</v>
      </c>
      <c r="B21" s="8" t="s">
        <v>18</v>
      </c>
      <c r="C21" s="34">
        <v>0.97318007662835249</v>
      </c>
      <c r="D21" s="34">
        <v>0.98913043478260865</v>
      </c>
      <c r="E21" s="34">
        <v>0.97977528089887644</v>
      </c>
      <c r="F21" s="34">
        <v>0.95714285714285718</v>
      </c>
      <c r="G21" s="34" t="s">
        <v>36</v>
      </c>
      <c r="H21" s="34">
        <v>0.95714285714285718</v>
      </c>
      <c r="I21" s="34">
        <v>0.97251908396946563</v>
      </c>
      <c r="J21" s="12">
        <v>14.587786259541984</v>
      </c>
      <c r="K21" s="35">
        <v>14.587786259541984</v>
      </c>
    </row>
    <row r="22" spans="1:11" x14ac:dyDescent="0.25">
      <c r="A22" s="33">
        <v>6</v>
      </c>
      <c r="B22" s="8" t="s">
        <v>19</v>
      </c>
      <c r="C22" s="34" t="s">
        <v>35</v>
      </c>
      <c r="D22" s="34" t="s">
        <v>36</v>
      </c>
      <c r="E22" s="34" t="s">
        <v>35</v>
      </c>
      <c r="F22" s="34" t="s">
        <v>36</v>
      </c>
      <c r="G22" s="34" t="s">
        <v>36</v>
      </c>
      <c r="H22" s="34" t="s">
        <v>36</v>
      </c>
      <c r="I22" s="34">
        <v>1</v>
      </c>
      <c r="J22" s="12">
        <v>15</v>
      </c>
      <c r="K22" s="35">
        <v>15</v>
      </c>
    </row>
    <row r="23" spans="1:11" x14ac:dyDescent="0.25">
      <c r="A23" s="33">
        <v>7</v>
      </c>
      <c r="B23" s="8" t="s">
        <v>20</v>
      </c>
      <c r="C23" s="34" t="s">
        <v>35</v>
      </c>
      <c r="D23" s="34" t="s">
        <v>35</v>
      </c>
      <c r="E23" s="34" t="s">
        <v>35</v>
      </c>
      <c r="F23" s="34" t="s">
        <v>35</v>
      </c>
      <c r="G23" s="34" t="s">
        <v>36</v>
      </c>
      <c r="H23" s="34" t="s">
        <v>35</v>
      </c>
      <c r="I23" s="34">
        <v>1</v>
      </c>
      <c r="J23" s="12">
        <v>15</v>
      </c>
      <c r="K23" s="35">
        <v>15</v>
      </c>
    </row>
    <row r="24" spans="1:11" x14ac:dyDescent="0.25">
      <c r="A24" s="33">
        <v>8</v>
      </c>
      <c r="B24" s="8" t="s">
        <v>21</v>
      </c>
      <c r="C24" s="34">
        <v>0.9907407407407407</v>
      </c>
      <c r="D24" s="34">
        <v>0.97058823529411764</v>
      </c>
      <c r="E24" s="34">
        <v>0.98186528497409331</v>
      </c>
      <c r="F24" s="34">
        <v>0.92215568862275443</v>
      </c>
      <c r="G24" s="34" t="s">
        <v>36</v>
      </c>
      <c r="H24" s="34">
        <v>0.92215568862275443</v>
      </c>
      <c r="I24" s="34">
        <v>0.96383363471971062</v>
      </c>
      <c r="J24" s="12">
        <v>14.457504520795659</v>
      </c>
      <c r="K24" s="35">
        <v>14.457504520795659</v>
      </c>
    </row>
    <row r="25" spans="1:11" x14ac:dyDescent="0.25">
      <c r="A25" s="33">
        <v>9</v>
      </c>
      <c r="B25" s="8" t="s">
        <v>22</v>
      </c>
      <c r="C25" s="34">
        <v>0.9909228441754917</v>
      </c>
      <c r="D25" s="34">
        <v>0.99254843517138602</v>
      </c>
      <c r="E25" s="34">
        <v>0.99174174174174179</v>
      </c>
      <c r="F25" s="34">
        <v>0.9835820895522388</v>
      </c>
      <c r="G25" s="34">
        <v>1</v>
      </c>
      <c r="H25" s="34">
        <v>0.98805646036916395</v>
      </c>
      <c r="I25" s="34">
        <v>0.99023524189968926</v>
      </c>
      <c r="J25" s="12">
        <v>14.853528628495338</v>
      </c>
      <c r="K25" s="35">
        <v>14.853528628495338</v>
      </c>
    </row>
    <row r="26" spans="1:11" x14ac:dyDescent="0.25">
      <c r="A26" s="36">
        <v>10</v>
      </c>
      <c r="B26" s="18" t="s">
        <v>23</v>
      </c>
      <c r="C26" s="37" t="s">
        <v>35</v>
      </c>
      <c r="D26" s="37" t="s">
        <v>35</v>
      </c>
      <c r="E26" s="37" t="s">
        <v>35</v>
      </c>
      <c r="F26" s="37" t="s">
        <v>35</v>
      </c>
      <c r="G26" s="37" t="s">
        <v>36</v>
      </c>
      <c r="H26" s="37" t="s">
        <v>35</v>
      </c>
      <c r="I26" s="37">
        <v>0.94594594594594594</v>
      </c>
      <c r="J26" s="38">
        <v>14.189189189189189</v>
      </c>
      <c r="K26" s="39">
        <v>14.189189189189189</v>
      </c>
    </row>
    <row r="27" spans="1:11" x14ac:dyDescent="0.25">
      <c r="A27" s="40"/>
    </row>
    <row r="28" spans="1:11" x14ac:dyDescent="0.25">
      <c r="A28" s="40"/>
    </row>
    <row r="30" spans="1:11" x14ac:dyDescent="0.25">
      <c r="A30" s="25" t="s">
        <v>3</v>
      </c>
      <c r="B30" s="26"/>
      <c r="C30" s="26"/>
      <c r="I30" s="27"/>
      <c r="J30" s="28" t="s">
        <v>26</v>
      </c>
    </row>
    <row r="31" spans="1:11" x14ac:dyDescent="0.25">
      <c r="A31" s="29" t="s">
        <v>0</v>
      </c>
      <c r="B31" s="30" t="s">
        <v>1</v>
      </c>
      <c r="C31" s="30" t="s">
        <v>27</v>
      </c>
      <c r="D31" s="30" t="s">
        <v>28</v>
      </c>
      <c r="E31" s="30" t="s">
        <v>29</v>
      </c>
      <c r="F31" s="30" t="s">
        <v>30</v>
      </c>
      <c r="G31" s="30" t="s">
        <v>31</v>
      </c>
      <c r="H31" s="30" t="s">
        <v>32</v>
      </c>
      <c r="I31" s="30" t="s">
        <v>33</v>
      </c>
      <c r="J31" s="31" t="s">
        <v>34</v>
      </c>
      <c r="K31" s="32" t="s">
        <v>10</v>
      </c>
    </row>
    <row r="32" spans="1:11" x14ac:dyDescent="0.25">
      <c r="A32" s="7">
        <v>1</v>
      </c>
      <c r="B32" s="8" t="s">
        <v>14</v>
      </c>
      <c r="C32" s="9" t="s">
        <v>35</v>
      </c>
      <c r="D32" s="9" t="s">
        <v>35</v>
      </c>
      <c r="E32" s="9" t="s">
        <v>35</v>
      </c>
      <c r="F32" s="9" t="s">
        <v>35</v>
      </c>
      <c r="G32" s="9" t="s">
        <v>36</v>
      </c>
      <c r="H32" s="9" t="s">
        <v>35</v>
      </c>
      <c r="I32" s="9">
        <v>0.96183206106870234</v>
      </c>
      <c r="J32" s="12">
        <v>14.427480916030536</v>
      </c>
      <c r="K32" s="35">
        <v>14.427480916030536</v>
      </c>
    </row>
    <row r="33" spans="1:11" x14ac:dyDescent="0.25">
      <c r="A33" s="7">
        <v>2</v>
      </c>
      <c r="B33" s="8" t="s">
        <v>15</v>
      </c>
      <c r="C33" s="9" t="s">
        <v>35</v>
      </c>
      <c r="D33" s="9" t="s">
        <v>35</v>
      </c>
      <c r="E33" s="9">
        <v>0.97252747252747251</v>
      </c>
      <c r="F33" s="9">
        <v>0.97222222222222221</v>
      </c>
      <c r="G33" s="9" t="s">
        <v>36</v>
      </c>
      <c r="H33" s="9">
        <v>0.97222222222222221</v>
      </c>
      <c r="I33" s="9">
        <v>0.97241379310344822</v>
      </c>
      <c r="J33" s="12">
        <v>14.586206896551722</v>
      </c>
      <c r="K33" s="35">
        <v>14.586206896551722</v>
      </c>
    </row>
    <row r="34" spans="1:11" x14ac:dyDescent="0.25">
      <c r="A34" s="7">
        <v>3</v>
      </c>
      <c r="B34" s="8" t="s">
        <v>16</v>
      </c>
      <c r="C34" s="9" t="s">
        <v>35</v>
      </c>
      <c r="D34" s="9" t="s">
        <v>35</v>
      </c>
      <c r="E34" s="9" t="s">
        <v>35</v>
      </c>
      <c r="F34" s="9" t="s">
        <v>35</v>
      </c>
      <c r="G34" s="9" t="s">
        <v>36</v>
      </c>
      <c r="H34" s="9" t="s">
        <v>35</v>
      </c>
      <c r="I34" s="9">
        <v>1</v>
      </c>
      <c r="J34" s="12">
        <v>15</v>
      </c>
      <c r="K34" s="35">
        <v>15</v>
      </c>
    </row>
    <row r="35" spans="1:11" x14ac:dyDescent="0.25">
      <c r="A35" s="7">
        <v>4</v>
      </c>
      <c r="B35" s="8" t="s">
        <v>17</v>
      </c>
      <c r="C35" s="9">
        <v>1</v>
      </c>
      <c r="D35" s="9" t="s">
        <v>35</v>
      </c>
      <c r="E35" s="9">
        <v>1</v>
      </c>
      <c r="F35" s="9">
        <v>1</v>
      </c>
      <c r="G35" s="9" t="s">
        <v>36</v>
      </c>
      <c r="H35" s="9">
        <v>1</v>
      </c>
      <c r="I35" s="9">
        <v>1</v>
      </c>
      <c r="J35" s="12">
        <v>15</v>
      </c>
      <c r="K35" s="35">
        <v>15</v>
      </c>
    </row>
    <row r="36" spans="1:11" x14ac:dyDescent="0.25">
      <c r="A36" s="7">
        <v>5</v>
      </c>
      <c r="B36" s="8" t="s">
        <v>18</v>
      </c>
      <c r="C36" s="9">
        <v>1</v>
      </c>
      <c r="D36" s="9">
        <v>1</v>
      </c>
      <c r="E36" s="9">
        <v>1</v>
      </c>
      <c r="F36" s="9">
        <v>1</v>
      </c>
      <c r="G36" s="9" t="s">
        <v>36</v>
      </c>
      <c r="H36" s="9">
        <v>1</v>
      </c>
      <c r="I36" s="9">
        <v>1</v>
      </c>
      <c r="J36" s="12">
        <v>15</v>
      </c>
      <c r="K36" s="35">
        <v>15</v>
      </c>
    </row>
    <row r="37" spans="1:11" x14ac:dyDescent="0.25">
      <c r="A37" s="7">
        <v>6</v>
      </c>
      <c r="B37" s="8" t="s">
        <v>19</v>
      </c>
      <c r="C37" s="9" t="s">
        <v>35</v>
      </c>
      <c r="D37" s="9" t="s">
        <v>36</v>
      </c>
      <c r="E37" s="9" t="s">
        <v>35</v>
      </c>
      <c r="F37" s="9" t="s">
        <v>36</v>
      </c>
      <c r="G37" s="9" t="s">
        <v>36</v>
      </c>
      <c r="H37" s="9" t="s">
        <v>36</v>
      </c>
      <c r="I37" s="9">
        <v>1</v>
      </c>
      <c r="J37" s="12">
        <v>15</v>
      </c>
      <c r="K37" s="35">
        <v>15</v>
      </c>
    </row>
    <row r="38" spans="1:11" x14ac:dyDescent="0.25">
      <c r="A38" s="7">
        <v>7</v>
      </c>
      <c r="B38" s="8" t="s">
        <v>20</v>
      </c>
      <c r="C38" s="9" t="s">
        <v>35</v>
      </c>
      <c r="D38" s="9" t="s">
        <v>35</v>
      </c>
      <c r="E38" s="9" t="s">
        <v>35</v>
      </c>
      <c r="F38" s="9" t="s">
        <v>35</v>
      </c>
      <c r="G38" s="9" t="s">
        <v>36</v>
      </c>
      <c r="H38" s="9" t="s">
        <v>35</v>
      </c>
      <c r="I38" s="9">
        <v>1</v>
      </c>
      <c r="J38" s="12">
        <v>15</v>
      </c>
      <c r="K38" s="35">
        <v>15</v>
      </c>
    </row>
    <row r="39" spans="1:11" x14ac:dyDescent="0.25">
      <c r="A39" s="7">
        <v>8</v>
      </c>
      <c r="B39" s="8" t="s">
        <v>21</v>
      </c>
      <c r="C39" s="9">
        <v>0.98611111111111116</v>
      </c>
      <c r="D39" s="9">
        <v>0.96470588235294119</v>
      </c>
      <c r="E39" s="9">
        <v>0.97668393782383423</v>
      </c>
      <c r="F39" s="9">
        <v>0.99401197604790414</v>
      </c>
      <c r="G39" s="9" t="s">
        <v>36</v>
      </c>
      <c r="H39" s="9">
        <v>0.99401197604790414</v>
      </c>
      <c r="I39" s="9">
        <v>0.98191681735985537</v>
      </c>
      <c r="J39" s="12">
        <v>14.72875226039783</v>
      </c>
      <c r="K39" s="35">
        <v>14.72875226039783</v>
      </c>
    </row>
    <row r="40" spans="1:11" x14ac:dyDescent="0.25">
      <c r="A40" s="7">
        <v>9</v>
      </c>
      <c r="B40" s="8" t="s">
        <v>22</v>
      </c>
      <c r="C40" s="9">
        <v>0.95158850226928893</v>
      </c>
      <c r="D40" s="9">
        <v>0.96572280178837555</v>
      </c>
      <c r="E40" s="9">
        <v>0.95158850226928893</v>
      </c>
      <c r="F40" s="9">
        <v>0.91492537313432831</v>
      </c>
      <c r="G40" s="9">
        <v>1</v>
      </c>
      <c r="H40" s="9">
        <v>0.93811074918566772</v>
      </c>
      <c r="I40" s="9">
        <v>0.95028850421660005</v>
      </c>
      <c r="J40" s="12">
        <v>14.254327563249001</v>
      </c>
      <c r="K40" s="35">
        <v>14.254327563249001</v>
      </c>
    </row>
    <row r="41" spans="1:11" x14ac:dyDescent="0.25">
      <c r="A41" s="41">
        <v>10</v>
      </c>
      <c r="B41" s="18" t="s">
        <v>23</v>
      </c>
      <c r="C41" s="42" t="s">
        <v>35</v>
      </c>
      <c r="D41" s="42" t="s">
        <v>35</v>
      </c>
      <c r="E41" s="42" t="s">
        <v>35</v>
      </c>
      <c r="F41" s="42" t="s">
        <v>35</v>
      </c>
      <c r="G41" s="42" t="s">
        <v>36</v>
      </c>
      <c r="H41" s="42" t="s">
        <v>35</v>
      </c>
      <c r="I41" s="42">
        <v>0.963963963963964</v>
      </c>
      <c r="J41" s="38">
        <v>14.45945945945946</v>
      </c>
      <c r="K41" s="39">
        <v>14.45945945945946</v>
      </c>
    </row>
    <row r="42" spans="1:11" x14ac:dyDescent="0.25">
      <c r="A42" s="40"/>
    </row>
    <row r="43" spans="1:11" x14ac:dyDescent="0.25">
      <c r="A43" s="40"/>
    </row>
    <row r="45" spans="1:11" x14ac:dyDescent="0.25">
      <c r="A45" s="25" t="s">
        <v>4</v>
      </c>
      <c r="B45" s="26"/>
      <c r="C45" s="26"/>
      <c r="I45" s="27"/>
      <c r="J45" s="28" t="s">
        <v>26</v>
      </c>
    </row>
    <row r="46" spans="1:11" x14ac:dyDescent="0.25">
      <c r="A46" s="29" t="s">
        <v>0</v>
      </c>
      <c r="B46" s="30" t="s">
        <v>1</v>
      </c>
      <c r="C46" s="30" t="s">
        <v>27</v>
      </c>
      <c r="D46" s="30" t="s">
        <v>28</v>
      </c>
      <c r="E46" s="30" t="s">
        <v>29</v>
      </c>
      <c r="F46" s="30" t="s">
        <v>30</v>
      </c>
      <c r="G46" s="30" t="s">
        <v>31</v>
      </c>
      <c r="H46" s="30" t="s">
        <v>32</v>
      </c>
      <c r="I46" s="30" t="s">
        <v>33</v>
      </c>
      <c r="J46" s="31" t="s">
        <v>37</v>
      </c>
      <c r="K46" s="32" t="s">
        <v>10</v>
      </c>
    </row>
    <row r="47" spans="1:11" x14ac:dyDescent="0.25">
      <c r="A47" s="7">
        <v>1</v>
      </c>
      <c r="B47" s="8" t="s">
        <v>14</v>
      </c>
      <c r="C47" s="9" t="s">
        <v>35</v>
      </c>
      <c r="D47" s="9" t="s">
        <v>35</v>
      </c>
      <c r="E47" s="9" t="s">
        <v>35</v>
      </c>
      <c r="F47" s="9" t="s">
        <v>35</v>
      </c>
      <c r="G47" s="9" t="s">
        <v>36</v>
      </c>
      <c r="H47" s="9" t="s">
        <v>35</v>
      </c>
      <c r="I47" s="9">
        <v>0.99236641221374045</v>
      </c>
      <c r="J47" s="12">
        <v>9.9236641221374047</v>
      </c>
      <c r="K47" s="35">
        <v>9.9236641221374047</v>
      </c>
    </row>
    <row r="48" spans="1:11" x14ac:dyDescent="0.25">
      <c r="A48" s="7">
        <v>2</v>
      </c>
      <c r="B48" s="8" t="s">
        <v>15</v>
      </c>
      <c r="C48" s="9" t="s">
        <v>35</v>
      </c>
      <c r="D48" s="9" t="s">
        <v>35</v>
      </c>
      <c r="E48" s="9">
        <v>1</v>
      </c>
      <c r="F48" s="9">
        <v>1</v>
      </c>
      <c r="G48" s="9" t="s">
        <v>36</v>
      </c>
      <c r="H48" s="9">
        <v>1</v>
      </c>
      <c r="I48" s="9">
        <v>1</v>
      </c>
      <c r="J48" s="12">
        <v>10</v>
      </c>
      <c r="K48" s="35">
        <v>10</v>
      </c>
    </row>
    <row r="49" spans="1:11" x14ac:dyDescent="0.25">
      <c r="A49" s="7">
        <v>3</v>
      </c>
      <c r="B49" s="8" t="s">
        <v>16</v>
      </c>
      <c r="C49" s="9" t="s">
        <v>35</v>
      </c>
      <c r="D49" s="9" t="s">
        <v>35</v>
      </c>
      <c r="E49" s="9" t="s">
        <v>35</v>
      </c>
      <c r="F49" s="9" t="s">
        <v>35</v>
      </c>
      <c r="G49" s="9" t="s">
        <v>36</v>
      </c>
      <c r="H49" s="9" t="s">
        <v>35</v>
      </c>
      <c r="I49" s="9">
        <v>1</v>
      </c>
      <c r="J49" s="12">
        <v>10</v>
      </c>
      <c r="K49" s="35">
        <v>10</v>
      </c>
    </row>
    <row r="50" spans="1:11" x14ac:dyDescent="0.25">
      <c r="A50" s="7">
        <v>4</v>
      </c>
      <c r="B50" s="8" t="s">
        <v>17</v>
      </c>
      <c r="C50" s="9">
        <v>1</v>
      </c>
      <c r="D50" s="9" t="s">
        <v>35</v>
      </c>
      <c r="E50" s="9">
        <v>1</v>
      </c>
      <c r="F50" s="9">
        <v>1</v>
      </c>
      <c r="G50" s="9" t="s">
        <v>36</v>
      </c>
      <c r="H50" s="9">
        <v>1</v>
      </c>
      <c r="I50" s="9">
        <v>1</v>
      </c>
      <c r="J50" s="12">
        <v>10</v>
      </c>
      <c r="K50" s="35">
        <v>10</v>
      </c>
    </row>
    <row r="51" spans="1:11" x14ac:dyDescent="0.25">
      <c r="A51" s="7">
        <v>5</v>
      </c>
      <c r="B51" s="8" t="s">
        <v>18</v>
      </c>
      <c r="C51" s="9">
        <v>1</v>
      </c>
      <c r="D51" s="9">
        <v>1</v>
      </c>
      <c r="E51" s="9">
        <v>1</v>
      </c>
      <c r="F51" s="9">
        <v>1</v>
      </c>
      <c r="G51" s="9" t="s">
        <v>36</v>
      </c>
      <c r="H51" s="9">
        <v>1</v>
      </c>
      <c r="I51" s="9">
        <v>1</v>
      </c>
      <c r="J51" s="12">
        <v>10</v>
      </c>
      <c r="K51" s="35">
        <v>10</v>
      </c>
    </row>
    <row r="52" spans="1:11" x14ac:dyDescent="0.25">
      <c r="A52" s="7">
        <v>6</v>
      </c>
      <c r="B52" s="8" t="s">
        <v>19</v>
      </c>
      <c r="C52" s="9" t="s">
        <v>35</v>
      </c>
      <c r="D52" s="9" t="s">
        <v>36</v>
      </c>
      <c r="E52" s="9" t="s">
        <v>35</v>
      </c>
      <c r="F52" s="9" t="s">
        <v>36</v>
      </c>
      <c r="G52" s="9" t="s">
        <v>36</v>
      </c>
      <c r="H52" s="9" t="s">
        <v>36</v>
      </c>
      <c r="I52" s="9">
        <v>1</v>
      </c>
      <c r="J52" s="12">
        <v>10</v>
      </c>
      <c r="K52" s="35">
        <v>10</v>
      </c>
    </row>
    <row r="53" spans="1:11" x14ac:dyDescent="0.25">
      <c r="A53" s="7">
        <v>7</v>
      </c>
      <c r="B53" s="8" t="s">
        <v>20</v>
      </c>
      <c r="C53" s="9" t="s">
        <v>35</v>
      </c>
      <c r="D53" s="9" t="s">
        <v>35</v>
      </c>
      <c r="E53" s="9" t="s">
        <v>35</v>
      </c>
      <c r="F53" s="9" t="s">
        <v>35</v>
      </c>
      <c r="G53" s="9" t="s">
        <v>36</v>
      </c>
      <c r="H53" s="9" t="s">
        <v>35</v>
      </c>
      <c r="I53" s="9">
        <v>1</v>
      </c>
      <c r="J53" s="12">
        <v>10</v>
      </c>
      <c r="K53" s="35">
        <v>10</v>
      </c>
    </row>
    <row r="54" spans="1:11" x14ac:dyDescent="0.25">
      <c r="A54" s="7">
        <v>8</v>
      </c>
      <c r="B54" s="8" t="s">
        <v>21</v>
      </c>
      <c r="C54" s="9">
        <v>0.99537037037037035</v>
      </c>
      <c r="D54" s="9">
        <v>1</v>
      </c>
      <c r="E54" s="9">
        <v>0.99740932642487046</v>
      </c>
      <c r="F54" s="9">
        <v>0.99401197604790414</v>
      </c>
      <c r="G54" s="9" t="s">
        <v>36</v>
      </c>
      <c r="H54" s="9">
        <v>0.99401197604790414</v>
      </c>
      <c r="I54" s="9">
        <v>0.9963833634719711</v>
      </c>
      <c r="J54" s="12">
        <v>9.9638336347197107</v>
      </c>
      <c r="K54" s="35">
        <v>9.9638336347197107</v>
      </c>
    </row>
    <row r="55" spans="1:11" x14ac:dyDescent="0.25">
      <c r="A55" s="7">
        <v>9</v>
      </c>
      <c r="B55" s="8" t="s">
        <v>22</v>
      </c>
      <c r="C55" s="9">
        <v>1</v>
      </c>
      <c r="D55" s="9">
        <v>1</v>
      </c>
      <c r="E55" s="9">
        <v>1</v>
      </c>
      <c r="F55" s="9">
        <v>1</v>
      </c>
      <c r="G55" s="9">
        <v>1</v>
      </c>
      <c r="H55" s="9">
        <v>1</v>
      </c>
      <c r="I55" s="9">
        <v>1</v>
      </c>
      <c r="J55" s="12">
        <v>10</v>
      </c>
      <c r="K55" s="35">
        <v>10</v>
      </c>
    </row>
    <row r="56" spans="1:11" x14ac:dyDescent="0.25">
      <c r="A56" s="41">
        <v>10</v>
      </c>
      <c r="B56" s="18" t="s">
        <v>23</v>
      </c>
      <c r="C56" s="42" t="s">
        <v>35</v>
      </c>
      <c r="D56" s="42" t="s">
        <v>35</v>
      </c>
      <c r="E56" s="42" t="s">
        <v>35</v>
      </c>
      <c r="F56" s="42" t="s">
        <v>35</v>
      </c>
      <c r="G56" s="42" t="s">
        <v>36</v>
      </c>
      <c r="H56" s="42" t="s">
        <v>35</v>
      </c>
      <c r="I56" s="42">
        <v>1</v>
      </c>
      <c r="J56" s="38">
        <v>10</v>
      </c>
      <c r="K56" s="39">
        <v>10</v>
      </c>
    </row>
    <row r="57" spans="1:11" x14ac:dyDescent="0.25">
      <c r="A57" s="40"/>
    </row>
    <row r="58" spans="1:11" x14ac:dyDescent="0.25">
      <c r="A58" s="40"/>
    </row>
    <row r="60" spans="1:11" x14ac:dyDescent="0.25">
      <c r="A60" s="25" t="s">
        <v>5</v>
      </c>
      <c r="B60" s="25"/>
      <c r="C60" s="26"/>
      <c r="I60" s="27"/>
      <c r="J60" s="27" t="s">
        <v>26</v>
      </c>
    </row>
    <row r="61" spans="1:11" x14ac:dyDescent="0.25">
      <c r="A61" s="29" t="s">
        <v>0</v>
      </c>
      <c r="B61" s="30" t="s">
        <v>1</v>
      </c>
      <c r="C61" s="30" t="s">
        <v>27</v>
      </c>
      <c r="D61" s="30" t="s">
        <v>28</v>
      </c>
      <c r="E61" s="30" t="s">
        <v>29</v>
      </c>
      <c r="F61" s="30" t="s">
        <v>30</v>
      </c>
      <c r="G61" s="30" t="s">
        <v>31</v>
      </c>
      <c r="H61" s="30" t="s">
        <v>32</v>
      </c>
      <c r="I61" s="30" t="s">
        <v>33</v>
      </c>
      <c r="J61" s="31" t="s">
        <v>38</v>
      </c>
      <c r="K61" s="32" t="s">
        <v>10</v>
      </c>
    </row>
    <row r="62" spans="1:11" x14ac:dyDescent="0.25">
      <c r="A62" s="7">
        <v>1</v>
      </c>
      <c r="B62" s="8" t="s">
        <v>14</v>
      </c>
      <c r="C62" s="9" t="s">
        <v>35</v>
      </c>
      <c r="D62" s="9" t="s">
        <v>35</v>
      </c>
      <c r="E62" s="9" t="s">
        <v>35</v>
      </c>
      <c r="F62" s="9" t="s">
        <v>35</v>
      </c>
      <c r="G62" s="9" t="s">
        <v>36</v>
      </c>
      <c r="H62" s="9" t="s">
        <v>35</v>
      </c>
      <c r="I62" s="9">
        <v>0.74809160305343514</v>
      </c>
      <c r="J62" s="12">
        <v>14.961832061068703</v>
      </c>
      <c r="K62" s="35">
        <v>14.961832061068703</v>
      </c>
    </row>
    <row r="63" spans="1:11" x14ac:dyDescent="0.25">
      <c r="A63" s="7">
        <v>2</v>
      </c>
      <c r="B63" s="8" t="s">
        <v>15</v>
      </c>
      <c r="C63" s="9" t="s">
        <v>35</v>
      </c>
      <c r="D63" s="9" t="s">
        <v>35</v>
      </c>
      <c r="E63" s="9">
        <v>0.90109890109890112</v>
      </c>
      <c r="F63" s="9">
        <v>0.95370370370370372</v>
      </c>
      <c r="G63" s="9" t="s">
        <v>36</v>
      </c>
      <c r="H63" s="9">
        <v>0.95370370370370372</v>
      </c>
      <c r="I63" s="9">
        <v>0.92068965517241375</v>
      </c>
      <c r="J63" s="12">
        <v>18.413793103448274</v>
      </c>
      <c r="K63" s="35">
        <v>18.413793103448274</v>
      </c>
    </row>
    <row r="64" spans="1:11" x14ac:dyDescent="0.25">
      <c r="A64" s="7">
        <v>3</v>
      </c>
      <c r="B64" s="8" t="s">
        <v>16</v>
      </c>
      <c r="C64" s="9" t="s">
        <v>35</v>
      </c>
      <c r="D64" s="9" t="s">
        <v>35</v>
      </c>
      <c r="E64" s="9" t="s">
        <v>35</v>
      </c>
      <c r="F64" s="9" t="s">
        <v>35</v>
      </c>
      <c r="G64" s="9" t="s">
        <v>36</v>
      </c>
      <c r="H64" s="9" t="s">
        <v>35</v>
      </c>
      <c r="I64" s="9">
        <v>0.73170731707317072</v>
      </c>
      <c r="J64" s="12">
        <v>14.634146341463413</v>
      </c>
      <c r="K64" s="35">
        <v>14.634146341463413</v>
      </c>
    </row>
    <row r="65" spans="1:11" x14ac:dyDescent="0.25">
      <c r="A65" s="7">
        <v>4</v>
      </c>
      <c r="B65" s="8" t="s">
        <v>17</v>
      </c>
      <c r="C65" s="9">
        <v>0.85576923076923084</v>
      </c>
      <c r="D65" s="9" t="s">
        <v>35</v>
      </c>
      <c r="E65" s="9">
        <v>0.82795698924731176</v>
      </c>
      <c r="F65" s="9">
        <v>0.88271604938271608</v>
      </c>
      <c r="G65" s="9" t="s">
        <v>36</v>
      </c>
      <c r="H65" s="9">
        <v>0.88271604938271608</v>
      </c>
      <c r="I65" s="9">
        <v>0.85344827586206895</v>
      </c>
      <c r="J65" s="12">
        <v>17.068965517241381</v>
      </c>
      <c r="K65" s="35">
        <v>17.068965517241381</v>
      </c>
    </row>
    <row r="66" spans="1:11" x14ac:dyDescent="0.25">
      <c r="A66" s="7">
        <v>5</v>
      </c>
      <c r="B66" s="8" t="s">
        <v>18</v>
      </c>
      <c r="C66" s="9">
        <v>0.99616858237547889</v>
      </c>
      <c r="D66" s="9">
        <v>1</v>
      </c>
      <c r="E66" s="9">
        <v>0.99775280898876406</v>
      </c>
      <c r="F66" s="9">
        <v>1</v>
      </c>
      <c r="G66" s="9" t="s">
        <v>36</v>
      </c>
      <c r="H66" s="9">
        <v>1</v>
      </c>
      <c r="I66" s="9">
        <v>0.99847328244274813</v>
      </c>
      <c r="J66" s="12">
        <v>19.969465648854964</v>
      </c>
      <c r="K66" s="35">
        <v>19.969465648854964</v>
      </c>
    </row>
    <row r="67" spans="1:11" x14ac:dyDescent="0.25">
      <c r="A67" s="7">
        <v>6</v>
      </c>
      <c r="B67" s="8" t="s">
        <v>19</v>
      </c>
      <c r="C67" s="9" t="s">
        <v>35</v>
      </c>
      <c r="D67" s="9" t="s">
        <v>36</v>
      </c>
      <c r="E67" s="9" t="s">
        <v>35</v>
      </c>
      <c r="F67" s="9" t="s">
        <v>36</v>
      </c>
      <c r="G67" s="9" t="s">
        <v>36</v>
      </c>
      <c r="H67" s="9" t="s">
        <v>36</v>
      </c>
      <c r="I67" s="9">
        <v>1</v>
      </c>
      <c r="J67" s="12">
        <v>20</v>
      </c>
      <c r="K67" s="35">
        <v>20</v>
      </c>
    </row>
    <row r="68" spans="1:11" x14ac:dyDescent="0.25">
      <c r="A68" s="7">
        <v>7</v>
      </c>
      <c r="B68" s="8" t="s">
        <v>20</v>
      </c>
      <c r="C68" s="9" t="s">
        <v>35</v>
      </c>
      <c r="D68" s="9" t="s">
        <v>35</v>
      </c>
      <c r="E68" s="9" t="s">
        <v>35</v>
      </c>
      <c r="F68" s="9" t="s">
        <v>35</v>
      </c>
      <c r="G68" s="9" t="s">
        <v>36</v>
      </c>
      <c r="H68" s="9" t="s">
        <v>35</v>
      </c>
      <c r="I68" s="9">
        <v>0.85</v>
      </c>
      <c r="J68" s="12">
        <v>17</v>
      </c>
      <c r="K68" s="35">
        <v>17</v>
      </c>
    </row>
    <row r="69" spans="1:11" x14ac:dyDescent="0.25">
      <c r="A69" s="7">
        <v>8</v>
      </c>
      <c r="B69" s="8" t="s">
        <v>21</v>
      </c>
      <c r="C69" s="9">
        <v>0.93518518518518523</v>
      </c>
      <c r="D69" s="9">
        <v>0.95294117647058818</v>
      </c>
      <c r="E69" s="9">
        <v>0.94300518134715028</v>
      </c>
      <c r="F69" s="9">
        <v>0.94011976047904189</v>
      </c>
      <c r="G69" s="9" t="s">
        <v>36</v>
      </c>
      <c r="H69" s="9">
        <v>0.94011976047904189</v>
      </c>
      <c r="I69" s="9">
        <v>0.94213381555153708</v>
      </c>
      <c r="J69" s="12">
        <v>18.842676311030743</v>
      </c>
      <c r="K69" s="35">
        <v>18.842676311030743</v>
      </c>
    </row>
    <row r="70" spans="1:11" x14ac:dyDescent="0.25">
      <c r="A70" s="7">
        <v>9</v>
      </c>
      <c r="B70" s="8" t="s">
        <v>22</v>
      </c>
      <c r="C70" s="9">
        <v>0.54232944503358071</v>
      </c>
      <c r="D70" s="9">
        <v>0.58244794528912502</v>
      </c>
      <c r="E70" s="9">
        <v>0.56318661063186615</v>
      </c>
      <c r="F70" s="9">
        <v>0.59306451612903222</v>
      </c>
      <c r="G70" s="9">
        <v>1</v>
      </c>
      <c r="H70" s="9">
        <v>0.67326035525179317</v>
      </c>
      <c r="I70" s="9">
        <v>0.60700182891345911</v>
      </c>
      <c r="J70" s="12">
        <v>12.140036578269182</v>
      </c>
      <c r="K70" s="35">
        <v>12.140036578269182</v>
      </c>
    </row>
    <row r="71" spans="1:11" x14ac:dyDescent="0.25">
      <c r="A71" s="41">
        <v>10</v>
      </c>
      <c r="B71" s="18" t="s">
        <v>23</v>
      </c>
      <c r="C71" s="42" t="s">
        <v>35</v>
      </c>
      <c r="D71" s="42" t="s">
        <v>35</v>
      </c>
      <c r="E71" s="42" t="s">
        <v>35</v>
      </c>
      <c r="F71" s="42" t="s">
        <v>35</v>
      </c>
      <c r="G71" s="42" t="s">
        <v>36</v>
      </c>
      <c r="H71" s="42" t="s">
        <v>35</v>
      </c>
      <c r="I71" s="42">
        <v>0.51351351351351349</v>
      </c>
      <c r="J71" s="38">
        <v>10.27027027027027</v>
      </c>
      <c r="K71" s="39">
        <v>10.27027027027027</v>
      </c>
    </row>
    <row r="72" spans="1:11" x14ac:dyDescent="0.25">
      <c r="A72" s="40"/>
    </row>
    <row r="73" spans="1:11" x14ac:dyDescent="0.25">
      <c r="A73" s="40"/>
    </row>
    <row r="75" spans="1:11" x14ac:dyDescent="0.25">
      <c r="A75" s="25" t="s">
        <v>6</v>
      </c>
      <c r="B75" s="25"/>
      <c r="C75" s="26"/>
      <c r="I75" s="27"/>
      <c r="J75" s="28" t="s">
        <v>26</v>
      </c>
    </row>
    <row r="76" spans="1:11" x14ac:dyDescent="0.25">
      <c r="A76" s="29" t="s">
        <v>0</v>
      </c>
      <c r="B76" s="30" t="s">
        <v>1</v>
      </c>
      <c r="C76" s="30" t="s">
        <v>27</v>
      </c>
      <c r="D76" s="30" t="s">
        <v>28</v>
      </c>
      <c r="E76" s="30" t="s">
        <v>29</v>
      </c>
      <c r="F76" s="30" t="s">
        <v>30</v>
      </c>
      <c r="G76" s="30" t="s">
        <v>31</v>
      </c>
      <c r="H76" s="30" t="s">
        <v>32</v>
      </c>
      <c r="I76" s="30" t="s">
        <v>33</v>
      </c>
      <c r="J76" s="31" t="s">
        <v>38</v>
      </c>
      <c r="K76" s="32" t="s">
        <v>10</v>
      </c>
    </row>
    <row r="77" spans="1:11" x14ac:dyDescent="0.25">
      <c r="A77" s="7">
        <v>1</v>
      </c>
      <c r="B77" s="8" t="s">
        <v>14</v>
      </c>
      <c r="C77" s="10">
        <v>4</v>
      </c>
      <c r="D77" s="10">
        <v>5</v>
      </c>
      <c r="E77" s="10">
        <v>6</v>
      </c>
      <c r="F77" s="10">
        <v>1</v>
      </c>
      <c r="G77" s="10">
        <v>0</v>
      </c>
      <c r="H77" s="10">
        <v>0</v>
      </c>
      <c r="I77" s="10">
        <v>0</v>
      </c>
      <c r="J77" s="10">
        <v>0</v>
      </c>
      <c r="K77" s="43">
        <v>0</v>
      </c>
    </row>
    <row r="78" spans="1:11" x14ac:dyDescent="0.25">
      <c r="A78" s="7">
        <v>2</v>
      </c>
      <c r="B78" s="8" t="s">
        <v>15</v>
      </c>
      <c r="C78" s="10">
        <v>5</v>
      </c>
      <c r="D78" s="10">
        <v>5</v>
      </c>
      <c r="E78" s="10">
        <v>5</v>
      </c>
      <c r="F78" s="10">
        <v>5</v>
      </c>
      <c r="G78" s="10">
        <v>0</v>
      </c>
      <c r="H78" s="10">
        <v>0</v>
      </c>
      <c r="I78" s="10">
        <v>0</v>
      </c>
      <c r="J78" s="10">
        <v>0</v>
      </c>
      <c r="K78" s="43">
        <v>0</v>
      </c>
    </row>
    <row r="79" spans="1:11" x14ac:dyDescent="0.25">
      <c r="A79" s="7">
        <v>3</v>
      </c>
      <c r="B79" s="8" t="s">
        <v>16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43">
        <v>0</v>
      </c>
    </row>
    <row r="80" spans="1:11" x14ac:dyDescent="0.25">
      <c r="A80" s="7">
        <v>4</v>
      </c>
      <c r="B80" s="8" t="s">
        <v>17</v>
      </c>
      <c r="C80" s="10">
        <v>2</v>
      </c>
      <c r="D80" s="10">
        <v>5</v>
      </c>
      <c r="E80" s="10">
        <v>5</v>
      </c>
      <c r="F80" s="10">
        <v>5</v>
      </c>
      <c r="G80" s="10">
        <v>0</v>
      </c>
      <c r="H80" s="10">
        <v>0</v>
      </c>
      <c r="I80" s="10">
        <v>0</v>
      </c>
      <c r="J80" s="10">
        <v>0</v>
      </c>
      <c r="K80" s="43">
        <v>0</v>
      </c>
    </row>
    <row r="81" spans="1:11" x14ac:dyDescent="0.25">
      <c r="A81" s="7">
        <v>5</v>
      </c>
      <c r="B81" s="8" t="s">
        <v>18</v>
      </c>
      <c r="C81" s="10">
        <v>2</v>
      </c>
      <c r="D81" s="10">
        <v>3</v>
      </c>
      <c r="E81" s="10">
        <v>3</v>
      </c>
      <c r="F81" s="10">
        <v>2</v>
      </c>
      <c r="G81" s="10">
        <v>0</v>
      </c>
      <c r="H81" s="10">
        <v>0</v>
      </c>
      <c r="I81" s="10">
        <v>0</v>
      </c>
      <c r="J81" s="10">
        <v>0</v>
      </c>
      <c r="K81" s="43">
        <v>0</v>
      </c>
    </row>
    <row r="82" spans="1:11" x14ac:dyDescent="0.25">
      <c r="A82" s="7">
        <v>6</v>
      </c>
      <c r="B82" s="8" t="s">
        <v>19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43">
        <v>0</v>
      </c>
    </row>
    <row r="83" spans="1:11" x14ac:dyDescent="0.25">
      <c r="A83" s="7">
        <v>7</v>
      </c>
      <c r="B83" s="8" t="s">
        <v>20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43">
        <v>0</v>
      </c>
    </row>
    <row r="84" spans="1:11" x14ac:dyDescent="0.25">
      <c r="A84" s="7">
        <v>8</v>
      </c>
      <c r="B84" s="8" t="s">
        <v>21</v>
      </c>
      <c r="C84" s="10">
        <v>5</v>
      </c>
      <c r="D84" s="10">
        <v>2</v>
      </c>
      <c r="E84" s="10">
        <v>5</v>
      </c>
      <c r="F84" s="10">
        <v>2</v>
      </c>
      <c r="G84" s="10">
        <v>0</v>
      </c>
      <c r="H84" s="10">
        <v>0</v>
      </c>
      <c r="I84" s="10">
        <v>0</v>
      </c>
      <c r="J84" s="10">
        <v>0</v>
      </c>
      <c r="K84" s="43">
        <v>0</v>
      </c>
    </row>
    <row r="85" spans="1:11" x14ac:dyDescent="0.25">
      <c r="A85" s="7">
        <v>9</v>
      </c>
      <c r="B85" s="8" t="s">
        <v>22</v>
      </c>
      <c r="C85" s="10">
        <v>2</v>
      </c>
      <c r="D85" s="10">
        <v>3</v>
      </c>
      <c r="E85" s="10">
        <v>2</v>
      </c>
      <c r="F85" s="10">
        <v>1</v>
      </c>
      <c r="G85" s="10">
        <v>0</v>
      </c>
      <c r="H85" s="10">
        <v>0</v>
      </c>
      <c r="I85" s="10">
        <v>0</v>
      </c>
      <c r="J85" s="10">
        <v>0</v>
      </c>
      <c r="K85" s="43">
        <v>0</v>
      </c>
    </row>
    <row r="86" spans="1:11" x14ac:dyDescent="0.25">
      <c r="A86" s="41">
        <v>10</v>
      </c>
      <c r="B86" s="18" t="s">
        <v>23</v>
      </c>
      <c r="C86" s="44">
        <v>1</v>
      </c>
      <c r="D86" s="44">
        <v>1</v>
      </c>
      <c r="E86" s="44">
        <v>1</v>
      </c>
      <c r="F86" s="44">
        <v>1</v>
      </c>
      <c r="G86" s="44">
        <v>0</v>
      </c>
      <c r="H86" s="44">
        <v>0</v>
      </c>
      <c r="I86" s="44">
        <v>0</v>
      </c>
      <c r="J86" s="44">
        <v>0</v>
      </c>
      <c r="K86" s="45">
        <v>0</v>
      </c>
    </row>
    <row r="87" spans="1:11" x14ac:dyDescent="0.25">
      <c r="A87" s="40"/>
    </row>
    <row r="88" spans="1:11" x14ac:dyDescent="0.25">
      <c r="A88" s="40"/>
    </row>
    <row r="90" spans="1:11" x14ac:dyDescent="0.25">
      <c r="A90" s="25" t="s">
        <v>7</v>
      </c>
      <c r="B90" s="26"/>
      <c r="C90" s="26"/>
      <c r="I90" s="27"/>
      <c r="J90" s="28" t="s">
        <v>26</v>
      </c>
    </row>
    <row r="91" spans="1:11" x14ac:dyDescent="0.25">
      <c r="A91" s="29" t="s">
        <v>0</v>
      </c>
      <c r="B91" s="30" t="s">
        <v>1</v>
      </c>
      <c r="C91" s="30" t="s">
        <v>27</v>
      </c>
      <c r="D91" s="30" t="s">
        <v>28</v>
      </c>
      <c r="E91" s="30" t="s">
        <v>29</v>
      </c>
      <c r="F91" s="30" t="s">
        <v>30</v>
      </c>
      <c r="G91" s="30" t="s">
        <v>31</v>
      </c>
      <c r="H91" s="30" t="s">
        <v>32</v>
      </c>
      <c r="I91" s="30" t="s">
        <v>33</v>
      </c>
      <c r="J91" s="31" t="s">
        <v>38</v>
      </c>
      <c r="K91" s="32" t="s">
        <v>10</v>
      </c>
    </row>
    <row r="92" spans="1:11" x14ac:dyDescent="0.25">
      <c r="A92" s="7">
        <v>1</v>
      </c>
      <c r="B92" s="8" t="s">
        <v>14</v>
      </c>
      <c r="C92" s="9"/>
      <c r="D92" s="9"/>
      <c r="E92" s="9"/>
      <c r="F92" s="9"/>
      <c r="G92" s="9"/>
      <c r="H92" s="9"/>
      <c r="I92" s="9"/>
      <c r="J92" s="12">
        <v>0</v>
      </c>
      <c r="K92" s="35">
        <v>0</v>
      </c>
    </row>
    <row r="93" spans="1:11" x14ac:dyDescent="0.25">
      <c r="A93" s="7">
        <v>2</v>
      </c>
      <c r="B93" s="8" t="s">
        <v>15</v>
      </c>
      <c r="C93" s="9"/>
      <c r="D93" s="9"/>
      <c r="E93" s="9"/>
      <c r="F93" s="9"/>
      <c r="G93" s="9"/>
      <c r="H93" s="9"/>
      <c r="I93" s="9"/>
      <c r="J93" s="12">
        <v>0</v>
      </c>
      <c r="K93" s="35">
        <v>0</v>
      </c>
    </row>
    <row r="94" spans="1:11" x14ac:dyDescent="0.25">
      <c r="A94" s="7">
        <v>3</v>
      </c>
      <c r="B94" s="8" t="s">
        <v>16</v>
      </c>
      <c r="C94" s="9" t="s">
        <v>35</v>
      </c>
      <c r="D94" s="9" t="s">
        <v>35</v>
      </c>
      <c r="E94" s="9" t="s">
        <v>35</v>
      </c>
      <c r="F94" s="9" t="s">
        <v>35</v>
      </c>
      <c r="G94" s="9" t="s">
        <v>36</v>
      </c>
      <c r="H94" s="9" t="s">
        <v>35</v>
      </c>
      <c r="I94" s="9">
        <v>0.81147540983606559</v>
      </c>
      <c r="J94" s="12">
        <v>16.229508196721312</v>
      </c>
      <c r="K94" s="35">
        <v>16.229508196721312</v>
      </c>
    </row>
    <row r="95" spans="1:11" x14ac:dyDescent="0.25">
      <c r="A95" s="7">
        <v>4</v>
      </c>
      <c r="B95" s="8" t="s">
        <v>17</v>
      </c>
      <c r="C95" s="9">
        <v>1</v>
      </c>
      <c r="D95" s="9" t="s">
        <v>35</v>
      </c>
      <c r="E95" s="9">
        <v>1</v>
      </c>
      <c r="F95" s="9">
        <v>0.54545454545454541</v>
      </c>
      <c r="G95" s="9" t="s">
        <v>36</v>
      </c>
      <c r="H95" s="9">
        <v>0.54545454545454541</v>
      </c>
      <c r="I95" s="9">
        <v>0.90909090909090906</v>
      </c>
      <c r="J95" s="12">
        <v>18.18181818181818</v>
      </c>
      <c r="K95" s="35">
        <v>18.18181818181818</v>
      </c>
    </row>
    <row r="96" spans="1:11" x14ac:dyDescent="0.25">
      <c r="A96" s="7">
        <v>5</v>
      </c>
      <c r="B96" s="8" t="s">
        <v>18</v>
      </c>
      <c r="C96" s="9"/>
      <c r="D96" s="9"/>
      <c r="E96" s="9"/>
      <c r="F96" s="9"/>
      <c r="G96" s="9"/>
      <c r="H96" s="9"/>
      <c r="I96" s="9"/>
      <c r="J96" s="12">
        <v>0</v>
      </c>
      <c r="K96" s="35">
        <v>0</v>
      </c>
    </row>
    <row r="97" spans="1:11" x14ac:dyDescent="0.25">
      <c r="A97" s="7">
        <v>6</v>
      </c>
      <c r="B97" s="8" t="s">
        <v>19</v>
      </c>
      <c r="C97" s="9"/>
      <c r="D97" s="9"/>
      <c r="E97" s="9"/>
      <c r="F97" s="9"/>
      <c r="G97" s="9"/>
      <c r="H97" s="9"/>
      <c r="I97" s="9"/>
      <c r="J97" s="12">
        <v>0</v>
      </c>
      <c r="K97" s="35">
        <v>0</v>
      </c>
    </row>
    <row r="98" spans="1:11" x14ac:dyDescent="0.25">
      <c r="A98" s="7">
        <v>7</v>
      </c>
      <c r="B98" s="8" t="s">
        <v>20</v>
      </c>
      <c r="C98" s="9" t="s">
        <v>35</v>
      </c>
      <c r="D98" s="9" t="s">
        <v>35</v>
      </c>
      <c r="E98" s="9" t="s">
        <v>35</v>
      </c>
      <c r="F98" s="9" t="s">
        <v>35</v>
      </c>
      <c r="G98" s="9" t="s">
        <v>36</v>
      </c>
      <c r="H98" s="9" t="s">
        <v>35</v>
      </c>
      <c r="I98" s="9">
        <v>0.5625</v>
      </c>
      <c r="J98" s="12">
        <v>11.25</v>
      </c>
      <c r="K98" s="35">
        <v>11.25</v>
      </c>
    </row>
    <row r="99" spans="1:11" x14ac:dyDescent="0.25">
      <c r="A99" s="7">
        <v>8</v>
      </c>
      <c r="B99" s="8" t="s">
        <v>21</v>
      </c>
      <c r="C99" s="9" t="s">
        <v>36</v>
      </c>
      <c r="D99" s="9">
        <v>1</v>
      </c>
      <c r="E99" s="9">
        <v>1</v>
      </c>
      <c r="F99" s="9">
        <v>0</v>
      </c>
      <c r="G99" s="9" t="s">
        <v>36</v>
      </c>
      <c r="H99" s="9">
        <v>0</v>
      </c>
      <c r="I99" s="9">
        <v>0.75</v>
      </c>
      <c r="J99" s="12">
        <v>15</v>
      </c>
      <c r="K99" s="35">
        <v>15</v>
      </c>
    </row>
    <row r="100" spans="1:11" x14ac:dyDescent="0.25">
      <c r="A100" s="7">
        <v>9</v>
      </c>
      <c r="B100" s="8" t="s">
        <v>22</v>
      </c>
      <c r="C100" s="9">
        <v>1</v>
      </c>
      <c r="D100" s="9">
        <v>0.66666666666666663</v>
      </c>
      <c r="E100" s="9">
        <v>0.8571428571428571</v>
      </c>
      <c r="F100" s="9">
        <v>0.5</v>
      </c>
      <c r="G100" s="9">
        <v>1</v>
      </c>
      <c r="H100" s="9">
        <v>0.63636363636363635</v>
      </c>
      <c r="I100" s="9">
        <v>0.72222222222222221</v>
      </c>
      <c r="J100" s="12">
        <v>14.444444444444445</v>
      </c>
      <c r="K100" s="35">
        <v>14.444444444444445</v>
      </c>
    </row>
    <row r="101" spans="1:11" x14ac:dyDescent="0.25">
      <c r="A101" s="41">
        <v>10</v>
      </c>
      <c r="B101" s="18" t="s">
        <v>23</v>
      </c>
      <c r="C101" s="42" t="s">
        <v>35</v>
      </c>
      <c r="D101" s="42" t="s">
        <v>35</v>
      </c>
      <c r="E101" s="42" t="s">
        <v>35</v>
      </c>
      <c r="F101" s="42" t="s">
        <v>35</v>
      </c>
      <c r="G101" s="42" t="s">
        <v>36</v>
      </c>
      <c r="H101" s="42" t="s">
        <v>35</v>
      </c>
      <c r="I101" s="42">
        <v>0.66666666666666663</v>
      </c>
      <c r="J101" s="38">
        <v>13.333333333333332</v>
      </c>
      <c r="K101" s="39">
        <v>13.333333333333332</v>
      </c>
    </row>
    <row r="105" spans="1:11" x14ac:dyDescent="0.25">
      <c r="A105" s="25" t="s">
        <v>9</v>
      </c>
      <c r="B105" s="26"/>
    </row>
    <row r="106" spans="1:11" x14ac:dyDescent="0.25">
      <c r="A106" s="29" t="s">
        <v>0</v>
      </c>
      <c r="B106" s="30" t="s">
        <v>1</v>
      </c>
      <c r="C106" s="30" t="s">
        <v>27</v>
      </c>
      <c r="D106" s="30" t="s">
        <v>28</v>
      </c>
      <c r="E106" s="30" t="s">
        <v>29</v>
      </c>
      <c r="F106" s="30" t="s">
        <v>30</v>
      </c>
      <c r="G106" s="30" t="s">
        <v>31</v>
      </c>
      <c r="H106" s="30" t="s">
        <v>32</v>
      </c>
      <c r="I106" s="32" t="s">
        <v>33</v>
      </c>
      <c r="J106" s="46"/>
      <c r="K106" s="47"/>
    </row>
    <row r="107" spans="1:11" x14ac:dyDescent="0.25">
      <c r="A107" s="7">
        <v>1</v>
      </c>
      <c r="B107" s="8" t="s">
        <v>14</v>
      </c>
      <c r="C107" s="48">
        <v>51</v>
      </c>
      <c r="D107" s="48">
        <v>42</v>
      </c>
      <c r="E107" s="48">
        <v>93</v>
      </c>
      <c r="F107" s="48">
        <v>38</v>
      </c>
      <c r="G107" s="48">
        <v>0</v>
      </c>
      <c r="H107" s="48">
        <v>38</v>
      </c>
      <c r="I107" s="49">
        <v>131</v>
      </c>
    </row>
    <row r="108" spans="1:11" x14ac:dyDescent="0.25">
      <c r="A108" s="7">
        <v>2</v>
      </c>
      <c r="B108" s="8" t="s">
        <v>15</v>
      </c>
      <c r="C108" s="48">
        <v>86</v>
      </c>
      <c r="D108" s="48">
        <v>96</v>
      </c>
      <c r="E108" s="48">
        <v>182</v>
      </c>
      <c r="F108" s="48">
        <v>108</v>
      </c>
      <c r="G108" s="48">
        <v>0</v>
      </c>
      <c r="H108" s="48">
        <v>108</v>
      </c>
      <c r="I108" s="49">
        <v>290</v>
      </c>
    </row>
    <row r="109" spans="1:11" x14ac:dyDescent="0.25">
      <c r="A109" s="7">
        <v>3</v>
      </c>
      <c r="B109" s="8" t="s">
        <v>16</v>
      </c>
      <c r="C109" s="48">
        <v>38</v>
      </c>
      <c r="D109" s="48">
        <v>25</v>
      </c>
      <c r="E109" s="48">
        <v>63</v>
      </c>
      <c r="F109" s="48">
        <v>60</v>
      </c>
      <c r="G109" s="48">
        <v>0</v>
      </c>
      <c r="H109" s="48">
        <v>60</v>
      </c>
      <c r="I109" s="49">
        <v>123</v>
      </c>
    </row>
    <row r="110" spans="1:11" x14ac:dyDescent="0.25">
      <c r="A110" s="7">
        <v>4</v>
      </c>
      <c r="B110" s="8" t="s">
        <v>17</v>
      </c>
      <c r="C110" s="48">
        <v>104</v>
      </c>
      <c r="D110" s="48">
        <v>82</v>
      </c>
      <c r="E110" s="48">
        <v>186</v>
      </c>
      <c r="F110" s="48">
        <v>162</v>
      </c>
      <c r="G110" s="48">
        <v>0</v>
      </c>
      <c r="H110" s="48">
        <v>162</v>
      </c>
      <c r="I110" s="49">
        <v>348</v>
      </c>
    </row>
    <row r="111" spans="1:11" x14ac:dyDescent="0.25">
      <c r="A111" s="7">
        <v>5</v>
      </c>
      <c r="B111" s="8" t="s">
        <v>18</v>
      </c>
      <c r="C111" s="48">
        <v>261</v>
      </c>
      <c r="D111" s="48">
        <v>184</v>
      </c>
      <c r="E111" s="48">
        <v>445</v>
      </c>
      <c r="F111" s="48">
        <v>210</v>
      </c>
      <c r="G111" s="48">
        <v>0</v>
      </c>
      <c r="H111" s="48">
        <v>210</v>
      </c>
      <c r="I111" s="49">
        <v>655</v>
      </c>
    </row>
    <row r="112" spans="1:11" x14ac:dyDescent="0.25">
      <c r="A112" s="7">
        <v>6</v>
      </c>
      <c r="B112" s="8" t="s">
        <v>19</v>
      </c>
      <c r="C112" s="48">
        <v>11</v>
      </c>
      <c r="D112" s="48">
        <v>0</v>
      </c>
      <c r="E112" s="48">
        <v>11</v>
      </c>
      <c r="F112" s="48">
        <v>0</v>
      </c>
      <c r="G112" s="48">
        <v>0</v>
      </c>
      <c r="H112" s="48">
        <v>0</v>
      </c>
      <c r="I112" s="49">
        <v>11</v>
      </c>
    </row>
    <row r="113" spans="1:9" x14ac:dyDescent="0.25">
      <c r="A113" s="7">
        <v>7</v>
      </c>
      <c r="B113" s="8" t="s">
        <v>20</v>
      </c>
      <c r="C113" s="48">
        <v>4</v>
      </c>
      <c r="D113" s="48">
        <v>10</v>
      </c>
      <c r="E113" s="48">
        <v>14</v>
      </c>
      <c r="F113" s="48">
        <v>6</v>
      </c>
      <c r="G113" s="48">
        <v>0</v>
      </c>
      <c r="H113" s="48">
        <v>6</v>
      </c>
      <c r="I113" s="49">
        <v>20</v>
      </c>
    </row>
    <row r="114" spans="1:9" x14ac:dyDescent="0.25">
      <c r="A114" s="7">
        <v>8</v>
      </c>
      <c r="B114" s="8" t="s">
        <v>21</v>
      </c>
      <c r="C114" s="48">
        <v>216</v>
      </c>
      <c r="D114" s="48">
        <v>170</v>
      </c>
      <c r="E114" s="48">
        <v>386</v>
      </c>
      <c r="F114" s="48">
        <v>167</v>
      </c>
      <c r="G114" s="48">
        <v>0</v>
      </c>
      <c r="H114" s="48">
        <v>167</v>
      </c>
      <c r="I114" s="49">
        <v>553</v>
      </c>
    </row>
    <row r="115" spans="1:9" x14ac:dyDescent="0.25">
      <c r="A115" s="7">
        <v>9</v>
      </c>
      <c r="B115" s="8" t="s">
        <v>22</v>
      </c>
      <c r="C115" s="48">
        <v>661</v>
      </c>
      <c r="D115" s="48">
        <v>671</v>
      </c>
      <c r="E115" s="48">
        <v>1332</v>
      </c>
      <c r="F115" s="48">
        <v>670</v>
      </c>
      <c r="G115" s="48">
        <v>251</v>
      </c>
      <c r="H115" s="48">
        <v>921</v>
      </c>
      <c r="I115" s="49">
        <v>2253</v>
      </c>
    </row>
    <row r="116" spans="1:9" x14ac:dyDescent="0.25">
      <c r="A116" s="41">
        <v>10</v>
      </c>
      <c r="B116" s="18" t="s">
        <v>23</v>
      </c>
      <c r="C116" s="50">
        <v>42</v>
      </c>
      <c r="D116" s="50">
        <v>36</v>
      </c>
      <c r="E116" s="50">
        <v>78</v>
      </c>
      <c r="F116" s="50">
        <v>33</v>
      </c>
      <c r="G116" s="50">
        <v>0</v>
      </c>
      <c r="H116" s="50">
        <v>33</v>
      </c>
      <c r="I116" s="51">
        <v>111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SUKHOVEEVA Irina</dc:creator>
  <cp:lastModifiedBy>SUKHOVEEVA Irina</cp:lastModifiedBy>
  <dcterms:created xsi:type="dcterms:W3CDTF">2023-11-21T12:02:13Z</dcterms:created>
  <dcterms:modified xsi:type="dcterms:W3CDTF">2023-11-21T12:02:44Z</dcterms:modified>
</cp:coreProperties>
</file>