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6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<sst xmlns="http://schemas.openxmlformats.org/spreadsheetml/2006/main" count="2" uniqueCount="2">
  <si>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Pelena</t>
  </si>
  <si>
    <t>AlexM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</si>
</sst>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dddd"/>
    <numFmt numFmtId="166" formatCode="mmm/yyyy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3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14.375" style="0" bestFit="1" customWidth="1"/>
    <col min="2" max="2" width="10.125" style="0" bestFit="1" customWidth="1"/>
    <col min="3" max="3" width="10.125" style="0" customWidth="1"/>
    <col min="6" max="6" width="11.625" style="0" customWidth="1"/>
    <col min="7" max="7" width="5.00390625" style="0" customWidth="1"/>
    <col min="8" max="8" width="5.75390625" style="0" customWidth="1"/>
    <col min="9" max="9" width="4.125" style="0" customWidth="1"/>
    <col min="10" max="10" width="25.125" style="0" customWidth="1"/>
    <col min="12" max="12" width="10.125" style="0" bestFit="1" customWidth="1"/>
    <col min="13" max="13" width="10.125" style="0" customWidth="1"/>
    <col min="14" max="14" width="10.125" style="0" bestFit="1" customWidth="1"/>
    <col min="17" max="17" width="14.375" style="0" bestFit="1" customWidth="1"/>
    <col min="19" max="20" width="10.125" style="0" bestFit="1" customWidth="1"/>
  </cols>
  <sheetData>
    <row r="1" spans="2:3" ht="12.75">
      <c r="B1" s="3" t="s">
        <v>0</v>
      </c>
      <c r="C1" s="3" t="s">
        <v>1</v>
      </c>
    </row>
    <row r="2" spans="1:20" ht="12.75">
      <c r="A2" s="1">
        <v>44927</v>
      </c>
      <c r="B2" s="1">
        <f>MIN(IF(A2&lt;=DATE(YEAR(A2),MONTH(A2)+{0,1},{2;4}*7-6)+MOD(6-DATE(YEAR(A2),MONTH(A2)+{0,1},),7),DATE(YEAR(A2),MONTH(A2)+{0,1},{2;4}*7-6)+MOD(6-DATE(YEAR(A2),MONTH(A2)+{0,1},),7)))</f>
        <v>44940</v>
      </c>
      <c r="C2" s="1">
        <f>-LOOKUP(-A2,-DATE(YEAR(A2),MONTH(A2)+{1,1,0,0},{4,2,4,2}*7-6)-MOD(6-DATE(YEAR(A2),MONTH(A2)+{1,1,0,0},),7))</f>
        <v>44940</v>
      </c>
      <c r="E2" t="b">
        <f>B2=C2</f>
        <v>1</v>
      </c>
      <c r="F2" s="1"/>
      <c r="H2" s="2"/>
      <c r="I2" s="2"/>
      <c r="J2" s="2"/>
      <c r="K2" s="2"/>
      <c r="L2" s="1"/>
      <c r="M2" s="1"/>
      <c r="N2" s="1"/>
      <c r="Q2" s="1"/>
      <c r="S2" s="1"/>
      <c r="T2" s="1"/>
    </row>
    <row r="3" spans="1:20" ht="12.75">
      <c r="A3" s="1">
        <v>44928</v>
      </c>
      <c r="B3" s="1">
        <f>MIN(IF(A3&lt;=DATE(YEAR(A3),MONTH(A3)+{0,1},{2;4}*7-6)+MOD(6-DATE(YEAR(A3),MONTH(A3)+{0,1},),7),DATE(YEAR(A3),MONTH(A3)+{0,1},{2;4}*7-6)+MOD(6-DATE(YEAR(A3),MONTH(A3)+{0,1},),7)))</f>
        <v>44940</v>
      </c>
      <c r="C3" s="1">
        <f>-LOOKUP(-A3,-DATE(YEAR(A3),MONTH(A3)+{1,1,0,0},{4,2,4,2}*7-6)-MOD(6-DATE(YEAR(A3),MONTH(A3)+{1,1,0,0},),7))</f>
        <v>44940</v>
      </c>
      <c r="E3" t="b">
        <f aca="true" t="shared" si="0" ref="E3:E66">B3=C3</f>
        <v>1</v>
      </c>
      <c r="F3" s="1"/>
      <c r="H3" s="2"/>
      <c r="I3" s="2"/>
      <c r="J3" s="2"/>
      <c r="K3" s="2"/>
      <c r="L3" s="1"/>
      <c r="M3" s="1"/>
      <c r="N3" s="1"/>
      <c r="Q3" s="1"/>
      <c r="S3" s="1"/>
      <c r="T3" s="1"/>
    </row>
    <row r="4" spans="1:20" ht="12.75">
      <c r="A4" s="1">
        <v>44929</v>
      </c>
      <c r="B4" s="1">
        <f>MIN(IF(A4&lt;=DATE(YEAR(A4),MONTH(A4)+{0,1},{2;4}*7-6)+MOD(6-DATE(YEAR(A4),MONTH(A4)+{0,1},),7),DATE(YEAR(A4),MONTH(A4)+{0,1},{2;4}*7-6)+MOD(6-DATE(YEAR(A4),MONTH(A4)+{0,1},),7)))</f>
        <v>44940</v>
      </c>
      <c r="C4" s="1">
        <f>-LOOKUP(-A4,-DATE(YEAR(A4),MONTH(A4)+{1,1,0,0},{4,2,4,2}*7-6)-MOD(6-DATE(YEAR(A4),MONTH(A4)+{1,1,0,0},),7))</f>
        <v>44940</v>
      </c>
      <c r="E4" t="b">
        <f t="shared" si="0"/>
        <v>1</v>
      </c>
      <c r="F4" s="1"/>
      <c r="H4" s="2"/>
      <c r="I4" s="2"/>
      <c r="J4" s="2"/>
      <c r="K4" s="2"/>
      <c r="L4" s="1"/>
      <c r="M4" s="1"/>
      <c r="N4" s="1"/>
      <c r="Q4" s="1"/>
      <c r="S4" s="1"/>
      <c r="T4" s="1"/>
    </row>
    <row r="5" spans="1:20" ht="12.75">
      <c r="A5" s="1">
        <v>44930</v>
      </c>
      <c r="B5" s="1">
        <f>MIN(IF(A5&lt;=DATE(YEAR(A5),MONTH(A5)+{0,1},{2;4}*7-6)+MOD(6-DATE(YEAR(A5),MONTH(A5)+{0,1},),7),DATE(YEAR(A5),MONTH(A5)+{0,1},{2;4}*7-6)+MOD(6-DATE(YEAR(A5),MONTH(A5)+{0,1},),7)))</f>
        <v>44940</v>
      </c>
      <c r="C5" s="1">
        <f>-LOOKUP(-A5,-DATE(YEAR(A5),MONTH(A5)+{1,1,0,0},{4,2,4,2}*7-6)-MOD(6-DATE(YEAR(A5),MONTH(A5)+{1,1,0,0},),7))</f>
        <v>44940</v>
      </c>
      <c r="E5" t="b">
        <f t="shared" si="0"/>
        <v>1</v>
      </c>
      <c r="F5" s="1"/>
      <c r="H5" s="2"/>
      <c r="I5" s="2"/>
      <c r="J5" s="2"/>
      <c r="K5" s="2"/>
      <c r="L5" s="1"/>
      <c r="M5" s="1"/>
      <c r="N5" s="1"/>
      <c r="Q5" s="1"/>
      <c r="S5" s="1"/>
      <c r="T5" s="1"/>
    </row>
    <row r="6" spans="1:20" ht="12.75">
      <c r="A6" s="1">
        <v>44931</v>
      </c>
      <c r="B6" s="1">
        <f>MIN(IF(A6&lt;=DATE(YEAR(A6),MONTH(A6)+{0,1},{2;4}*7-6)+MOD(6-DATE(YEAR(A6),MONTH(A6)+{0,1},),7),DATE(YEAR(A6),MONTH(A6)+{0,1},{2;4}*7-6)+MOD(6-DATE(YEAR(A6),MONTH(A6)+{0,1},),7)))</f>
        <v>44940</v>
      </c>
      <c r="C6" s="1">
        <f>-LOOKUP(-A6,-DATE(YEAR(A6),MONTH(A6)+{1,1,0,0},{4,2,4,2}*7-6)-MOD(6-DATE(YEAR(A6),MONTH(A6)+{1,1,0,0},),7))</f>
        <v>44940</v>
      </c>
      <c r="E6" t="b">
        <f t="shared" si="0"/>
        <v>1</v>
      </c>
      <c r="F6" s="1"/>
      <c r="H6" s="2"/>
      <c r="I6" s="2"/>
      <c r="J6" s="2"/>
      <c r="K6" s="2"/>
      <c r="L6" s="1"/>
      <c r="M6" s="1"/>
      <c r="N6" s="1"/>
      <c r="Q6" s="1"/>
      <c r="S6" s="1"/>
      <c r="T6" s="1"/>
    </row>
    <row r="7" spans="1:20" ht="12.75">
      <c r="A7" s="1">
        <v>44932</v>
      </c>
      <c r="B7" s="1">
        <f>MIN(IF(A7&lt;=DATE(YEAR(A7),MONTH(A7)+{0,1},{2;4}*7-6)+MOD(6-DATE(YEAR(A7),MONTH(A7)+{0,1},),7),DATE(YEAR(A7),MONTH(A7)+{0,1},{2;4}*7-6)+MOD(6-DATE(YEAR(A7),MONTH(A7)+{0,1},),7)))</f>
        <v>44940</v>
      </c>
      <c r="C7" s="1">
        <f>-LOOKUP(-A7,-DATE(YEAR(A7),MONTH(A7)+{1,1,0,0},{4,2,4,2}*7-6)-MOD(6-DATE(YEAR(A7),MONTH(A7)+{1,1,0,0},),7))</f>
        <v>44940</v>
      </c>
      <c r="E7" t="b">
        <f t="shared" si="0"/>
        <v>1</v>
      </c>
      <c r="F7" s="1"/>
      <c r="H7" s="2"/>
      <c r="I7" s="2"/>
      <c r="J7" s="2"/>
      <c r="K7" s="2"/>
      <c r="L7" s="1"/>
      <c r="M7" s="1"/>
      <c r="N7" s="1"/>
      <c r="Q7" s="1"/>
      <c r="S7" s="1"/>
      <c r="T7" s="1"/>
    </row>
    <row r="8" spans="1:20" ht="12.75">
      <c r="A8" s="1">
        <v>44933</v>
      </c>
      <c r="B8" s="1">
        <f>MIN(IF(A8&lt;=DATE(YEAR(A8),MONTH(A8)+{0,1},{2;4}*7-6)+MOD(6-DATE(YEAR(A8),MONTH(A8)+{0,1},),7),DATE(YEAR(A8),MONTH(A8)+{0,1},{2;4}*7-6)+MOD(6-DATE(YEAR(A8),MONTH(A8)+{0,1},),7)))</f>
        <v>44940</v>
      </c>
      <c r="C8" s="1">
        <f>-LOOKUP(-A8,-DATE(YEAR(A8),MONTH(A8)+{1,1,0,0},{4,2,4,2}*7-6)-MOD(6-DATE(YEAR(A8),MONTH(A8)+{1,1,0,0},),7))</f>
        <v>44940</v>
      </c>
      <c r="E8" t="b">
        <f t="shared" si="0"/>
        <v>1</v>
      </c>
      <c r="F8" s="1"/>
      <c r="H8" s="2"/>
      <c r="I8" s="2"/>
      <c r="J8" s="2"/>
      <c r="K8" s="2"/>
      <c r="L8" s="1"/>
      <c r="M8" s="1"/>
      <c r="N8" s="1"/>
      <c r="Q8" s="1"/>
      <c r="S8" s="1"/>
      <c r="T8" s="1"/>
    </row>
    <row r="9" spans="1:20" ht="12.75">
      <c r="A9" s="1">
        <v>44934</v>
      </c>
      <c r="B9" s="1">
        <f>MIN(IF(A9&lt;=DATE(YEAR(A9),MONTH(A9)+{0,1},{2;4}*7-6)+MOD(6-DATE(YEAR(A9),MONTH(A9)+{0,1},),7),DATE(YEAR(A9),MONTH(A9)+{0,1},{2;4}*7-6)+MOD(6-DATE(YEAR(A9),MONTH(A9)+{0,1},),7)))</f>
        <v>44940</v>
      </c>
      <c r="C9" s="1">
        <f>-LOOKUP(-A9,-DATE(YEAR(A9),MONTH(A9)+{1,1,0,0},{4,2,4,2}*7-6)-MOD(6-DATE(YEAR(A9),MONTH(A9)+{1,1,0,0},),7))</f>
        <v>44940</v>
      </c>
      <c r="E9" t="b">
        <f t="shared" si="0"/>
        <v>1</v>
      </c>
      <c r="F9" s="1"/>
      <c r="H9" s="2"/>
      <c r="I9" s="2"/>
      <c r="J9" s="2"/>
      <c r="K9" s="2"/>
      <c r="L9" s="1"/>
      <c r="M9" s="1"/>
      <c r="N9" s="1"/>
      <c r="Q9" s="1"/>
      <c r="S9" s="1"/>
      <c r="T9" s="1"/>
    </row>
    <row r="10" spans="1:20" ht="12.75">
      <c r="A10" s="1">
        <v>44935</v>
      </c>
      <c r="B10" s="1">
        <f>MIN(IF(A10&lt;=DATE(YEAR(A10),MONTH(A10)+{0,1},{2;4}*7-6)+MOD(6-DATE(YEAR(A10),MONTH(A10)+{0,1},),7),DATE(YEAR(A10),MONTH(A10)+{0,1},{2;4}*7-6)+MOD(6-DATE(YEAR(A10),MONTH(A10)+{0,1},),7)))</f>
        <v>44940</v>
      </c>
      <c r="C10" s="1">
        <f>-LOOKUP(-A10,-DATE(YEAR(A10),MONTH(A10)+{1,1,0,0},{4,2,4,2}*7-6)-MOD(6-DATE(YEAR(A10),MONTH(A10)+{1,1,0,0},),7))</f>
        <v>44940</v>
      </c>
      <c r="E10" t="b">
        <f t="shared" si="0"/>
        <v>1</v>
      </c>
      <c r="F10" s="1"/>
      <c r="H10" s="2"/>
      <c r="I10" s="2"/>
      <c r="J10" s="2"/>
      <c r="K10" s="2"/>
      <c r="L10" s="1"/>
      <c r="M10" s="1"/>
      <c r="N10" s="1"/>
      <c r="Q10" s="1"/>
      <c r="S10" s="1"/>
      <c r="T10" s="1"/>
    </row>
    <row r="11" spans="1:20" ht="12.75">
      <c r="A11" s="1">
        <v>44936</v>
      </c>
      <c r="B11" s="1">
        <f>MIN(IF(A11&lt;=DATE(YEAR(A11),MONTH(A11)+{0,1},{2;4}*7-6)+MOD(6-DATE(YEAR(A11),MONTH(A11)+{0,1},),7),DATE(YEAR(A11),MONTH(A11)+{0,1},{2;4}*7-6)+MOD(6-DATE(YEAR(A11),MONTH(A11)+{0,1},),7)))</f>
        <v>44940</v>
      </c>
      <c r="C11" s="1">
        <f>-LOOKUP(-A11,-DATE(YEAR(A11),MONTH(A11)+{1,1,0,0},{4,2,4,2}*7-6)-MOD(6-DATE(YEAR(A11),MONTH(A11)+{1,1,0,0},),7))</f>
        <v>44940</v>
      </c>
      <c r="E11" t="b">
        <f t="shared" si="0"/>
        <v>1</v>
      </c>
      <c r="F11" s="1"/>
      <c r="H11" s="2"/>
      <c r="I11" s="2"/>
      <c r="J11" s="2"/>
      <c r="K11" s="2"/>
      <c r="L11" s="1"/>
      <c r="M11" s="1"/>
      <c r="N11" s="1"/>
      <c r="Q11" s="1"/>
      <c r="S11" s="1"/>
      <c r="T11" s="1"/>
    </row>
    <row r="12" spans="1:20" ht="12.75">
      <c r="A12" s="1">
        <v>44937</v>
      </c>
      <c r="B12" s="1">
        <f>MIN(IF(A12&lt;=DATE(YEAR(A12),MONTH(A12)+{0,1},{2;4}*7-6)+MOD(6-DATE(YEAR(A12),MONTH(A12)+{0,1},),7),DATE(YEAR(A12),MONTH(A12)+{0,1},{2;4}*7-6)+MOD(6-DATE(YEAR(A12),MONTH(A12)+{0,1},),7)))</f>
        <v>44940</v>
      </c>
      <c r="C12" s="1">
        <f>-LOOKUP(-A12,-DATE(YEAR(A12),MONTH(A12)+{1,1,0,0},{4,2,4,2}*7-6)-MOD(6-DATE(YEAR(A12),MONTH(A12)+{1,1,0,0},),7))</f>
        <v>44940</v>
      </c>
      <c r="E12" t="b">
        <f t="shared" si="0"/>
        <v>1</v>
      </c>
      <c r="F12" s="1"/>
      <c r="H12" s="2"/>
      <c r="I12" s="2"/>
      <c r="J12" s="2"/>
      <c r="K12" s="2"/>
      <c r="L12" s="1"/>
      <c r="M12" s="1"/>
      <c r="N12" s="1"/>
      <c r="Q12" s="1"/>
      <c r="S12" s="1"/>
      <c r="T12" s="1"/>
    </row>
    <row r="13" spans="1:20" ht="12.75">
      <c r="A13" s="1">
        <v>44938</v>
      </c>
      <c r="B13" s="1">
        <f>MIN(IF(A13&lt;=DATE(YEAR(A13),MONTH(A13)+{0,1},{2;4}*7-6)+MOD(6-DATE(YEAR(A13),MONTH(A13)+{0,1},),7),DATE(YEAR(A13),MONTH(A13)+{0,1},{2;4}*7-6)+MOD(6-DATE(YEAR(A13),MONTH(A13)+{0,1},),7)))</f>
        <v>44940</v>
      </c>
      <c r="C13" s="1">
        <f>-LOOKUP(-A13,-DATE(YEAR(A13),MONTH(A13)+{1,1,0,0},{4,2,4,2}*7-6)-MOD(6-DATE(YEAR(A13),MONTH(A13)+{1,1,0,0},),7))</f>
        <v>44940</v>
      </c>
      <c r="E13" t="b">
        <f t="shared" si="0"/>
        <v>1</v>
      </c>
      <c r="F13" s="1"/>
      <c r="H13" s="2"/>
      <c r="I13" s="2"/>
      <c r="J13" s="2"/>
      <c r="K13" s="2"/>
      <c r="L13" s="1"/>
      <c r="M13" s="1"/>
      <c r="N13" s="1"/>
      <c r="Q13" s="1"/>
      <c r="S13" s="1"/>
      <c r="T13" s="1"/>
    </row>
    <row r="14" spans="1:20" ht="12.75">
      <c r="A14" s="1">
        <v>44939</v>
      </c>
      <c r="B14" s="1">
        <f>MIN(IF(A14&lt;=DATE(YEAR(A14),MONTH(A14)+{0,1},{2;4}*7-6)+MOD(6-DATE(YEAR(A14),MONTH(A14)+{0,1},),7),DATE(YEAR(A14),MONTH(A14)+{0,1},{2;4}*7-6)+MOD(6-DATE(YEAR(A14),MONTH(A14)+{0,1},),7)))</f>
        <v>44940</v>
      </c>
      <c r="C14" s="1">
        <f>-LOOKUP(-A14,-DATE(YEAR(A14),MONTH(A14)+{1,1,0,0},{4,2,4,2}*7-6)-MOD(6-DATE(YEAR(A14),MONTH(A14)+{1,1,0,0},),7))</f>
        <v>44940</v>
      </c>
      <c r="E14" t="b">
        <f t="shared" si="0"/>
        <v>1</v>
      </c>
      <c r="F14" s="1"/>
      <c r="H14" s="2"/>
      <c r="I14" s="2"/>
      <c r="J14" s="2"/>
      <c r="K14" s="2"/>
      <c r="L14" s="1"/>
      <c r="M14" s="1"/>
      <c r="N14" s="1"/>
      <c r="Q14" s="1"/>
      <c r="S14" s="1"/>
      <c r="T14" s="1"/>
    </row>
    <row r="15" spans="1:20" ht="12.75">
      <c r="A15" s="1">
        <v>44940</v>
      </c>
      <c r="B15" s="1">
        <f>MIN(IF(A15&lt;=DATE(YEAR(A15),MONTH(A15)+{0,1},{2;4}*7-6)+MOD(6-DATE(YEAR(A15),MONTH(A15)+{0,1},),7),DATE(YEAR(A15),MONTH(A15)+{0,1},{2;4}*7-6)+MOD(6-DATE(YEAR(A15),MONTH(A15)+{0,1},),7)))</f>
        <v>44940</v>
      </c>
      <c r="C15" s="1">
        <f>-LOOKUP(-A15,-DATE(YEAR(A15),MONTH(A15)+{1,1,0,0},{4,2,4,2}*7-6)-MOD(6-DATE(YEAR(A15),MONTH(A15)+{1,1,0,0},),7))</f>
        <v>44940</v>
      </c>
      <c r="E15" t="b">
        <f t="shared" si="0"/>
        <v>1</v>
      </c>
      <c r="F15" s="1"/>
      <c r="H15" s="2"/>
      <c r="I15" s="2"/>
      <c r="J15" s="2"/>
      <c r="K15" s="2"/>
      <c r="L15" s="1"/>
      <c r="M15" s="1"/>
      <c r="N15" s="1"/>
      <c r="Q15" s="1"/>
      <c r="S15" s="1"/>
      <c r="T15" s="1"/>
    </row>
    <row r="16" spans="1:20" ht="12.75">
      <c r="A16" s="1">
        <v>44941</v>
      </c>
      <c r="B16" s="1">
        <f>MIN(IF(A16&lt;=DATE(YEAR(A16),MONTH(A16)+{0,1},{2;4}*7-6)+MOD(6-DATE(YEAR(A16),MONTH(A16)+{0,1},),7),DATE(YEAR(A16),MONTH(A16)+{0,1},{2;4}*7-6)+MOD(6-DATE(YEAR(A16),MONTH(A16)+{0,1},),7)))</f>
        <v>44954</v>
      </c>
      <c r="C16" s="1">
        <f>-LOOKUP(-A16,-DATE(YEAR(A16),MONTH(A16)+{1,1,0,0},{4,2,4,2}*7-6)-MOD(6-DATE(YEAR(A16),MONTH(A16)+{1,1,0,0},),7))</f>
        <v>44954</v>
      </c>
      <c r="E16" t="b">
        <f t="shared" si="0"/>
        <v>1</v>
      </c>
      <c r="F16" s="1"/>
      <c r="H16" s="2"/>
      <c r="I16" s="2"/>
      <c r="J16" s="2"/>
      <c r="K16" s="2"/>
      <c r="L16" s="1"/>
      <c r="M16" s="1"/>
      <c r="N16" s="1"/>
      <c r="Q16" s="1"/>
      <c r="S16" s="1"/>
      <c r="T16" s="1"/>
    </row>
    <row r="17" spans="1:20" ht="12.75">
      <c r="A17" s="1">
        <v>44942</v>
      </c>
      <c r="B17" s="1">
        <f>MIN(IF(A17&lt;=DATE(YEAR(A17),MONTH(A17)+{0,1},{2;4}*7-6)+MOD(6-DATE(YEAR(A17),MONTH(A17)+{0,1},),7),DATE(YEAR(A17),MONTH(A17)+{0,1},{2;4}*7-6)+MOD(6-DATE(YEAR(A17),MONTH(A17)+{0,1},),7)))</f>
        <v>44954</v>
      </c>
      <c r="C17" s="1">
        <f>-LOOKUP(-A17,-DATE(YEAR(A17),MONTH(A17)+{1,1,0,0},{4,2,4,2}*7-6)-MOD(6-DATE(YEAR(A17),MONTH(A17)+{1,1,0,0},),7))</f>
        <v>44954</v>
      </c>
      <c r="E17" t="b">
        <f t="shared" si="0"/>
        <v>1</v>
      </c>
      <c r="F17" s="1"/>
      <c r="H17" s="2"/>
      <c r="I17" s="2"/>
      <c r="J17" s="2"/>
      <c r="K17" s="2"/>
      <c r="L17" s="1"/>
      <c r="M17" s="1"/>
      <c r="N17" s="1"/>
      <c r="Q17" s="1"/>
      <c r="S17" s="1"/>
      <c r="T17" s="1"/>
    </row>
    <row r="18" spans="1:20" ht="12.75">
      <c r="A18" s="1">
        <v>44943</v>
      </c>
      <c r="B18" s="1">
        <f>MIN(IF(A18&lt;=DATE(YEAR(A18),MONTH(A18)+{0,1},{2;4}*7-6)+MOD(6-DATE(YEAR(A18),MONTH(A18)+{0,1},),7),DATE(YEAR(A18),MONTH(A18)+{0,1},{2;4}*7-6)+MOD(6-DATE(YEAR(A18),MONTH(A18)+{0,1},),7)))</f>
        <v>44954</v>
      </c>
      <c r="C18" s="1">
        <f>-LOOKUP(-A18,-DATE(YEAR(A18),MONTH(A18)+{1,1,0,0},{4,2,4,2}*7-6)-MOD(6-DATE(YEAR(A18),MONTH(A18)+{1,1,0,0},),7))</f>
        <v>44954</v>
      </c>
      <c r="E18" t="b">
        <f t="shared" si="0"/>
        <v>1</v>
      </c>
      <c r="F18" s="1"/>
      <c r="H18" s="2"/>
      <c r="I18" s="2"/>
      <c r="J18" s="2"/>
      <c r="K18" s="2"/>
      <c r="L18" s="1"/>
      <c r="M18" s="1"/>
      <c r="N18" s="1"/>
      <c r="Q18" s="1"/>
      <c r="S18" s="1"/>
      <c r="T18" s="1"/>
    </row>
    <row r="19" spans="1:20" ht="12.75">
      <c r="A19" s="1">
        <v>44944</v>
      </c>
      <c r="B19" s="1">
        <f>MIN(IF(A19&lt;=DATE(YEAR(A19),MONTH(A19)+{0,1},{2;4}*7-6)+MOD(6-DATE(YEAR(A19),MONTH(A19)+{0,1},),7),DATE(YEAR(A19),MONTH(A19)+{0,1},{2;4}*7-6)+MOD(6-DATE(YEAR(A19),MONTH(A19)+{0,1},),7)))</f>
        <v>44954</v>
      </c>
      <c r="C19" s="1">
        <f>-LOOKUP(-A19,-DATE(YEAR(A19),MONTH(A19)+{1,1,0,0},{4,2,4,2}*7-6)-MOD(6-DATE(YEAR(A19),MONTH(A19)+{1,1,0,0},),7))</f>
        <v>44954</v>
      </c>
      <c r="E19" t="b">
        <f t="shared" si="0"/>
        <v>1</v>
      </c>
      <c r="F19" s="1"/>
      <c r="H19" s="2"/>
      <c r="I19" s="2"/>
      <c r="J19" s="2"/>
      <c r="K19" s="2"/>
      <c r="L19" s="1"/>
      <c r="M19" s="1"/>
      <c r="N19" s="1"/>
      <c r="Q19" s="1"/>
      <c r="S19" s="1"/>
      <c r="T19" s="1"/>
    </row>
    <row r="20" spans="1:20" ht="12.75">
      <c r="A20" s="1">
        <v>44945</v>
      </c>
      <c r="B20" s="1">
        <f>MIN(IF(A20&lt;=DATE(YEAR(A20),MONTH(A20)+{0,1},{2;4}*7-6)+MOD(6-DATE(YEAR(A20),MONTH(A20)+{0,1},),7),DATE(YEAR(A20),MONTH(A20)+{0,1},{2;4}*7-6)+MOD(6-DATE(YEAR(A20),MONTH(A20)+{0,1},),7)))</f>
        <v>44954</v>
      </c>
      <c r="C20" s="1">
        <f>-LOOKUP(-A20,-DATE(YEAR(A20),MONTH(A20)+{1,1,0,0},{4,2,4,2}*7-6)-MOD(6-DATE(YEAR(A20),MONTH(A20)+{1,1,0,0},),7))</f>
        <v>44954</v>
      </c>
      <c r="E20" t="b">
        <f t="shared" si="0"/>
        <v>1</v>
      </c>
      <c r="F20" s="1"/>
      <c r="H20" s="2"/>
      <c r="I20" s="2"/>
      <c r="J20" s="2"/>
      <c r="K20" s="2"/>
      <c r="L20" s="1"/>
      <c r="M20" s="1"/>
      <c r="N20" s="1"/>
      <c r="Q20" s="1"/>
      <c r="S20" s="1"/>
      <c r="T20" s="1"/>
    </row>
    <row r="21" spans="1:20" ht="12.75">
      <c r="A21" s="1">
        <v>44946</v>
      </c>
      <c r="B21" s="1">
        <f>MIN(IF(A21&lt;=DATE(YEAR(A21),MONTH(A21)+{0,1},{2;4}*7-6)+MOD(6-DATE(YEAR(A21),MONTH(A21)+{0,1},),7),DATE(YEAR(A21),MONTH(A21)+{0,1},{2;4}*7-6)+MOD(6-DATE(YEAR(A21),MONTH(A21)+{0,1},),7)))</f>
        <v>44954</v>
      </c>
      <c r="C21" s="1">
        <f>-LOOKUP(-A21,-DATE(YEAR(A21),MONTH(A21)+{1,1,0,0},{4,2,4,2}*7-6)-MOD(6-DATE(YEAR(A21),MONTH(A21)+{1,1,0,0},),7))</f>
        <v>44954</v>
      </c>
      <c r="E21" t="b">
        <f t="shared" si="0"/>
        <v>1</v>
      </c>
      <c r="F21" s="1"/>
      <c r="H21" s="2"/>
      <c r="I21" s="2"/>
      <c r="J21" s="2"/>
      <c r="K21" s="2"/>
      <c r="L21" s="1"/>
      <c r="M21" s="1"/>
      <c r="N21" s="1"/>
      <c r="Q21" s="1"/>
      <c r="S21" s="1"/>
      <c r="T21" s="1"/>
    </row>
    <row r="22" spans="1:20" ht="12.75">
      <c r="A22" s="1">
        <v>44947</v>
      </c>
      <c r="B22" s="1">
        <f>MIN(IF(A22&lt;=DATE(YEAR(A22),MONTH(A22)+{0,1},{2;4}*7-6)+MOD(6-DATE(YEAR(A22),MONTH(A22)+{0,1},),7),DATE(YEAR(A22),MONTH(A22)+{0,1},{2;4}*7-6)+MOD(6-DATE(YEAR(A22),MONTH(A22)+{0,1},),7)))</f>
        <v>44954</v>
      </c>
      <c r="C22" s="1">
        <f>-LOOKUP(-A22,-DATE(YEAR(A22),MONTH(A22)+{1,1,0,0},{4,2,4,2}*7-6)-MOD(6-DATE(YEAR(A22),MONTH(A22)+{1,1,0,0},),7))</f>
        <v>44954</v>
      </c>
      <c r="E22" t="b">
        <f t="shared" si="0"/>
        <v>1</v>
      </c>
      <c r="F22" s="1"/>
      <c r="H22" s="2"/>
      <c r="I22" s="2"/>
      <c r="J22" s="2"/>
      <c r="K22" s="2"/>
      <c r="L22" s="1"/>
      <c r="M22" s="1"/>
      <c r="N22" s="1"/>
      <c r="Q22" s="1"/>
      <c r="S22" s="1"/>
      <c r="T22" s="1"/>
    </row>
    <row r="23" spans="1:20" ht="12.75">
      <c r="A23" s="1">
        <v>44948</v>
      </c>
      <c r="B23" s="1">
        <f>MIN(IF(A23&lt;=DATE(YEAR(A23),MONTH(A23)+{0,1},{2;4}*7-6)+MOD(6-DATE(YEAR(A23),MONTH(A23)+{0,1},),7),DATE(YEAR(A23),MONTH(A23)+{0,1},{2;4}*7-6)+MOD(6-DATE(YEAR(A23),MONTH(A23)+{0,1},),7)))</f>
        <v>44954</v>
      </c>
      <c r="C23" s="1">
        <f>-LOOKUP(-A23,-DATE(YEAR(A23),MONTH(A23)+{1,1,0,0},{4,2,4,2}*7-6)-MOD(6-DATE(YEAR(A23),MONTH(A23)+{1,1,0,0},),7))</f>
        <v>44954</v>
      </c>
      <c r="E23" t="b">
        <f t="shared" si="0"/>
        <v>1</v>
      </c>
      <c r="F23" s="1"/>
      <c r="H23" s="2"/>
      <c r="I23" s="2"/>
      <c r="J23" s="2"/>
      <c r="K23" s="2"/>
      <c r="L23" s="1"/>
      <c r="M23" s="1"/>
      <c r="N23" s="1"/>
      <c r="Q23" s="1"/>
      <c r="S23" s="1"/>
      <c r="T23" s="1"/>
    </row>
    <row r="24" spans="1:20" ht="12.75">
      <c r="A24" s="1">
        <v>44949</v>
      </c>
      <c r="B24" s="1">
        <f>MIN(IF(A24&lt;=DATE(YEAR(A24),MONTH(A24)+{0,1},{2;4}*7-6)+MOD(6-DATE(YEAR(A24),MONTH(A24)+{0,1},),7),DATE(YEAR(A24),MONTH(A24)+{0,1},{2;4}*7-6)+MOD(6-DATE(YEAR(A24),MONTH(A24)+{0,1},),7)))</f>
        <v>44954</v>
      </c>
      <c r="C24" s="1">
        <f>-LOOKUP(-A24,-DATE(YEAR(A24),MONTH(A24)+{1,1,0,0},{4,2,4,2}*7-6)-MOD(6-DATE(YEAR(A24),MONTH(A24)+{1,1,0,0},),7))</f>
        <v>44954</v>
      </c>
      <c r="E24" t="b">
        <f t="shared" si="0"/>
        <v>1</v>
      </c>
      <c r="F24" s="1"/>
      <c r="H24" s="2"/>
      <c r="I24" s="2"/>
      <c r="J24" s="2"/>
      <c r="K24" s="2"/>
      <c r="L24" s="1"/>
      <c r="M24" s="1"/>
      <c r="N24" s="1"/>
      <c r="Q24" s="1"/>
      <c r="S24" s="1"/>
      <c r="T24" s="1"/>
    </row>
    <row r="25" spans="1:20" ht="12.75">
      <c r="A25" s="1">
        <v>44950</v>
      </c>
      <c r="B25" s="1">
        <f>MIN(IF(A25&lt;=DATE(YEAR(A25),MONTH(A25)+{0,1},{2;4}*7-6)+MOD(6-DATE(YEAR(A25),MONTH(A25)+{0,1},),7),DATE(YEAR(A25),MONTH(A25)+{0,1},{2;4}*7-6)+MOD(6-DATE(YEAR(A25),MONTH(A25)+{0,1},),7)))</f>
        <v>44954</v>
      </c>
      <c r="C25" s="1">
        <f>-LOOKUP(-A25,-DATE(YEAR(A25),MONTH(A25)+{1,1,0,0},{4,2,4,2}*7-6)-MOD(6-DATE(YEAR(A25),MONTH(A25)+{1,1,0,0},),7))</f>
        <v>44954</v>
      </c>
      <c r="E25" t="b">
        <f t="shared" si="0"/>
        <v>1</v>
      </c>
      <c r="F25" s="1"/>
      <c r="H25" s="2"/>
      <c r="I25" s="2"/>
      <c r="J25" s="2"/>
      <c r="K25" s="2"/>
      <c r="L25" s="1"/>
      <c r="M25" s="1"/>
      <c r="N25" s="1"/>
      <c r="Q25" s="1"/>
      <c r="S25" s="1"/>
      <c r="T25" s="1"/>
    </row>
    <row r="26" spans="1:20" ht="12.75">
      <c r="A26" s="1">
        <v>44951</v>
      </c>
      <c r="B26" s="1">
        <f>MIN(IF(A26&lt;=DATE(YEAR(A26),MONTH(A26)+{0,1},{2;4}*7-6)+MOD(6-DATE(YEAR(A26),MONTH(A26)+{0,1},),7),DATE(YEAR(A26),MONTH(A26)+{0,1},{2;4}*7-6)+MOD(6-DATE(YEAR(A26),MONTH(A26)+{0,1},),7)))</f>
        <v>44954</v>
      </c>
      <c r="C26" s="1">
        <f>-LOOKUP(-A26,-DATE(YEAR(A26),MONTH(A26)+{1,1,0,0},{4,2,4,2}*7-6)-MOD(6-DATE(YEAR(A26),MONTH(A26)+{1,1,0,0},),7))</f>
        <v>44954</v>
      </c>
      <c r="E26" t="b">
        <f t="shared" si="0"/>
        <v>1</v>
      </c>
      <c r="F26" s="1"/>
      <c r="H26" s="2"/>
      <c r="I26" s="2"/>
      <c r="J26" s="2"/>
      <c r="K26" s="2"/>
      <c r="L26" s="1"/>
      <c r="M26" s="1"/>
      <c r="N26" s="1"/>
      <c r="Q26" s="1"/>
      <c r="S26" s="1"/>
      <c r="T26" s="1"/>
    </row>
    <row r="27" spans="1:20" ht="12.75">
      <c r="A27" s="1">
        <v>44952</v>
      </c>
      <c r="B27" s="1">
        <f>MIN(IF(A27&lt;=DATE(YEAR(A27),MONTH(A27)+{0,1},{2;4}*7-6)+MOD(6-DATE(YEAR(A27),MONTH(A27)+{0,1},),7),DATE(YEAR(A27),MONTH(A27)+{0,1},{2;4}*7-6)+MOD(6-DATE(YEAR(A27),MONTH(A27)+{0,1},),7)))</f>
        <v>44954</v>
      </c>
      <c r="C27" s="1">
        <f>-LOOKUP(-A27,-DATE(YEAR(A27),MONTH(A27)+{1,1,0,0},{4,2,4,2}*7-6)-MOD(6-DATE(YEAR(A27),MONTH(A27)+{1,1,0,0},),7))</f>
        <v>44954</v>
      </c>
      <c r="E27" t="b">
        <f t="shared" si="0"/>
        <v>1</v>
      </c>
      <c r="F27" s="1"/>
      <c r="H27" s="2"/>
      <c r="I27" s="2"/>
      <c r="J27" s="2"/>
      <c r="K27" s="2"/>
      <c r="L27" s="1"/>
      <c r="M27" s="1"/>
      <c r="N27" s="1"/>
      <c r="Q27" s="1"/>
      <c r="S27" s="1"/>
      <c r="T27" s="1"/>
    </row>
    <row r="28" spans="1:20" ht="12.75">
      <c r="A28" s="1">
        <v>44953</v>
      </c>
      <c r="B28" s="1">
        <f>MIN(IF(A28&lt;=DATE(YEAR(A28),MONTH(A28)+{0,1},{2;4}*7-6)+MOD(6-DATE(YEAR(A28),MONTH(A28)+{0,1},),7),DATE(YEAR(A28),MONTH(A28)+{0,1},{2;4}*7-6)+MOD(6-DATE(YEAR(A28),MONTH(A28)+{0,1},),7)))</f>
        <v>44954</v>
      </c>
      <c r="C28" s="1">
        <f>-LOOKUP(-A28,-DATE(YEAR(A28),MONTH(A28)+{1,1,0,0},{4,2,4,2}*7-6)-MOD(6-DATE(YEAR(A28),MONTH(A28)+{1,1,0,0},),7))</f>
        <v>44954</v>
      </c>
      <c r="E28" t="b">
        <f t="shared" si="0"/>
        <v>1</v>
      </c>
      <c r="F28" s="1"/>
      <c r="H28" s="2"/>
      <c r="I28" s="2"/>
      <c r="J28" s="2"/>
      <c r="K28" s="2"/>
      <c r="L28" s="1"/>
      <c r="M28" s="1"/>
      <c r="N28" s="1"/>
      <c r="Q28" s="1"/>
      <c r="S28" s="1"/>
      <c r="T28" s="1"/>
    </row>
    <row r="29" spans="1:20" ht="12.75">
      <c r="A29" s="1">
        <v>44954</v>
      </c>
      <c r="B29" s="1">
        <f>MIN(IF(A29&lt;=DATE(YEAR(A29),MONTH(A29)+{0,1},{2;4}*7-6)+MOD(6-DATE(YEAR(A29),MONTH(A29)+{0,1},),7),DATE(YEAR(A29),MONTH(A29)+{0,1},{2;4}*7-6)+MOD(6-DATE(YEAR(A29),MONTH(A29)+{0,1},),7)))</f>
        <v>44954</v>
      </c>
      <c r="C29" s="1">
        <f>-LOOKUP(-A29,-DATE(YEAR(A29),MONTH(A29)+{1,1,0,0},{4,2,4,2}*7-6)-MOD(6-DATE(YEAR(A29),MONTH(A29)+{1,1,0,0},),7))</f>
        <v>44954</v>
      </c>
      <c r="E29" t="b">
        <f t="shared" si="0"/>
        <v>1</v>
      </c>
      <c r="F29" s="1"/>
      <c r="H29" s="2"/>
      <c r="I29" s="2"/>
      <c r="J29" s="2"/>
      <c r="K29" s="2"/>
      <c r="L29" s="1"/>
      <c r="M29" s="1"/>
      <c r="N29" s="1"/>
      <c r="Q29" s="1"/>
      <c r="S29" s="1"/>
      <c r="T29" s="1"/>
    </row>
    <row r="30" spans="1:20" ht="12.75">
      <c r="A30" s="1">
        <v>44955</v>
      </c>
      <c r="B30" s="1">
        <f>MIN(IF(A30&lt;=DATE(YEAR(A30),MONTH(A30)+{0,1},{2;4}*7-6)+MOD(6-DATE(YEAR(A30),MONTH(A30)+{0,1},),7),DATE(YEAR(A30),MONTH(A30)+{0,1},{2;4}*7-6)+MOD(6-DATE(YEAR(A30),MONTH(A30)+{0,1},),7)))</f>
        <v>44968</v>
      </c>
      <c r="C30" s="1">
        <f>-LOOKUP(-A30,-DATE(YEAR(A30),MONTH(A30)+{1,1,0,0},{4,2,4,2}*7-6)-MOD(6-DATE(YEAR(A30),MONTH(A30)+{1,1,0,0},),7))</f>
        <v>44968</v>
      </c>
      <c r="E30" t="b">
        <f t="shared" si="0"/>
        <v>1</v>
      </c>
      <c r="F30" s="1"/>
      <c r="H30" s="2"/>
      <c r="I30" s="2"/>
      <c r="J30" s="2"/>
      <c r="K30" s="2"/>
      <c r="L30" s="1"/>
      <c r="M30" s="1"/>
      <c r="N30" s="1"/>
      <c r="Q30" s="1"/>
      <c r="S30" s="1"/>
      <c r="T30" s="1"/>
    </row>
    <row r="31" spans="1:20" ht="12.75">
      <c r="A31" s="1">
        <v>44956</v>
      </c>
      <c r="B31" s="1">
        <f>MIN(IF(A31&lt;=DATE(YEAR(A31),MONTH(A31)+{0,1},{2;4}*7-6)+MOD(6-DATE(YEAR(A31),MONTH(A31)+{0,1},),7),DATE(YEAR(A31),MONTH(A31)+{0,1},{2;4}*7-6)+MOD(6-DATE(YEAR(A31),MONTH(A31)+{0,1},),7)))</f>
        <v>44968</v>
      </c>
      <c r="C31" s="1">
        <f>-LOOKUP(-A31,-DATE(YEAR(A31),MONTH(A31)+{1,1,0,0},{4,2,4,2}*7-6)-MOD(6-DATE(YEAR(A31),MONTH(A31)+{1,1,0,0},),7))</f>
        <v>44968</v>
      </c>
      <c r="E31" t="b">
        <f t="shared" si="0"/>
        <v>1</v>
      </c>
      <c r="F31" s="1"/>
      <c r="H31" s="2"/>
      <c r="I31" s="2"/>
      <c r="J31" s="2"/>
      <c r="K31" s="2"/>
      <c r="L31" s="1"/>
      <c r="M31" s="1"/>
      <c r="N31" s="1"/>
      <c r="Q31" s="1"/>
      <c r="S31" s="1"/>
      <c r="T31" s="1"/>
    </row>
    <row r="32" spans="1:20" ht="12.75">
      <c r="A32" s="1">
        <v>44957</v>
      </c>
      <c r="B32" s="1">
        <f>MIN(IF(A32&lt;=DATE(YEAR(A32),MONTH(A32)+{0,1},{2;4}*7-6)+MOD(6-DATE(YEAR(A32),MONTH(A32)+{0,1},),7),DATE(YEAR(A32),MONTH(A32)+{0,1},{2;4}*7-6)+MOD(6-DATE(YEAR(A32),MONTH(A32)+{0,1},),7)))</f>
        <v>44968</v>
      </c>
      <c r="C32" s="1">
        <f>-LOOKUP(-A32,-DATE(YEAR(A32),MONTH(A32)+{1,1,0,0},{4,2,4,2}*7-6)-MOD(6-DATE(YEAR(A32),MONTH(A32)+{1,1,0,0},),7))</f>
        <v>44968</v>
      </c>
      <c r="E32" t="b">
        <f t="shared" si="0"/>
        <v>1</v>
      </c>
      <c r="F32" s="1"/>
      <c r="H32" s="2"/>
      <c r="I32" s="2"/>
      <c r="J32" s="2"/>
      <c r="K32" s="2"/>
      <c r="L32" s="1"/>
      <c r="M32" s="1"/>
      <c r="N32" s="1"/>
      <c r="Q32" s="1"/>
      <c r="S32" s="1"/>
      <c r="T32" s="1"/>
    </row>
    <row r="33" spans="1:20" ht="12.75">
      <c r="A33" s="1">
        <v>44958</v>
      </c>
      <c r="B33" s="1">
        <f>MIN(IF(A33&lt;=DATE(YEAR(A33),MONTH(A33)+{0,1},{2;4}*7-6)+MOD(6-DATE(YEAR(A33),MONTH(A33)+{0,1},),7),DATE(YEAR(A33),MONTH(A33)+{0,1},{2;4}*7-6)+MOD(6-DATE(YEAR(A33),MONTH(A33)+{0,1},),7)))</f>
        <v>44968</v>
      </c>
      <c r="C33" s="1">
        <f>-LOOKUP(-A33,-DATE(YEAR(A33),MONTH(A33)+{1,1,0,0},{4,2,4,2}*7-6)-MOD(6-DATE(YEAR(A33),MONTH(A33)+{1,1,0,0},),7))</f>
        <v>44968</v>
      </c>
      <c r="E33" t="b">
        <f t="shared" si="0"/>
        <v>1</v>
      </c>
      <c r="F33" s="1"/>
      <c r="H33" s="2"/>
      <c r="I33" s="2"/>
      <c r="J33" s="2"/>
      <c r="K33" s="2"/>
      <c r="L33" s="1"/>
      <c r="M33" s="1"/>
      <c r="N33" s="1"/>
      <c r="Q33" s="1"/>
      <c r="S33" s="1"/>
      <c r="T33" s="1"/>
    </row>
    <row r="34" spans="1:20" ht="12.75">
      <c r="A34" s="1">
        <v>44959</v>
      </c>
      <c r="B34" s="1">
        <f>MIN(IF(A34&lt;=DATE(YEAR(A34),MONTH(A34)+{0,1},{2;4}*7-6)+MOD(6-DATE(YEAR(A34),MONTH(A34)+{0,1},),7),DATE(YEAR(A34),MONTH(A34)+{0,1},{2;4}*7-6)+MOD(6-DATE(YEAR(A34),MONTH(A34)+{0,1},),7)))</f>
        <v>44968</v>
      </c>
      <c r="C34" s="1">
        <f>-LOOKUP(-A34,-DATE(YEAR(A34),MONTH(A34)+{1,1,0,0},{4,2,4,2}*7-6)-MOD(6-DATE(YEAR(A34),MONTH(A34)+{1,1,0,0},),7))</f>
        <v>44968</v>
      </c>
      <c r="E34" t="b">
        <f t="shared" si="0"/>
        <v>1</v>
      </c>
      <c r="F34" s="1"/>
      <c r="H34" s="2"/>
      <c r="I34" s="2"/>
      <c r="J34" s="2"/>
      <c r="K34" s="2"/>
      <c r="L34" s="1"/>
      <c r="M34" s="1"/>
      <c r="N34" s="1"/>
      <c r="Q34" s="1"/>
      <c r="S34" s="1"/>
      <c r="T34" s="1"/>
    </row>
    <row r="35" spans="1:20" ht="12.75">
      <c r="A35" s="1">
        <v>44960</v>
      </c>
      <c r="B35" s="1">
        <f>MIN(IF(A35&lt;=DATE(YEAR(A35),MONTH(A35)+{0,1},{2;4}*7-6)+MOD(6-DATE(YEAR(A35),MONTH(A35)+{0,1},),7),DATE(YEAR(A35),MONTH(A35)+{0,1},{2;4}*7-6)+MOD(6-DATE(YEAR(A35),MONTH(A35)+{0,1},),7)))</f>
        <v>44968</v>
      </c>
      <c r="C35" s="1">
        <f>-LOOKUP(-A35,-DATE(YEAR(A35),MONTH(A35)+{1,1,0,0},{4,2,4,2}*7-6)-MOD(6-DATE(YEAR(A35),MONTH(A35)+{1,1,0,0},),7))</f>
        <v>44968</v>
      </c>
      <c r="E35" t="b">
        <f t="shared" si="0"/>
        <v>1</v>
      </c>
      <c r="F35" s="1"/>
      <c r="H35" s="2"/>
      <c r="I35" s="2"/>
      <c r="J35" s="2"/>
      <c r="K35" s="2"/>
      <c r="L35" s="1"/>
      <c r="M35" s="1"/>
      <c r="N35" s="1"/>
      <c r="Q35" s="1"/>
      <c r="T35" s="1"/>
    </row>
    <row r="36" spans="1:20" ht="12.75">
      <c r="A36" s="1">
        <v>44961</v>
      </c>
      <c r="B36" s="1">
        <f>MIN(IF(A36&lt;=DATE(YEAR(A36),MONTH(A36)+{0,1},{2;4}*7-6)+MOD(6-DATE(YEAR(A36),MONTH(A36)+{0,1},),7),DATE(YEAR(A36),MONTH(A36)+{0,1},{2;4}*7-6)+MOD(6-DATE(YEAR(A36),MONTH(A36)+{0,1},),7)))</f>
        <v>44968</v>
      </c>
      <c r="C36" s="1">
        <f>-LOOKUP(-A36,-DATE(YEAR(A36),MONTH(A36)+{1,1,0,0},{4,2,4,2}*7-6)-MOD(6-DATE(YEAR(A36),MONTH(A36)+{1,1,0,0},),7))</f>
        <v>44968</v>
      </c>
      <c r="E36" t="b">
        <f t="shared" si="0"/>
        <v>1</v>
      </c>
      <c r="F36" s="1"/>
      <c r="H36" s="2"/>
      <c r="I36" s="2"/>
      <c r="J36" s="2"/>
      <c r="K36" s="2"/>
      <c r="L36" s="1"/>
      <c r="M36" s="1"/>
      <c r="N36" s="1"/>
      <c r="Q36" s="1"/>
      <c r="T36" s="1"/>
    </row>
    <row r="37" spans="1:20" ht="12.75">
      <c r="A37" s="1">
        <v>44962</v>
      </c>
      <c r="B37" s="1">
        <f>MIN(IF(A37&lt;=DATE(YEAR(A37),MONTH(A37)+{0,1},{2;4}*7-6)+MOD(6-DATE(YEAR(A37),MONTH(A37)+{0,1},),7),DATE(YEAR(A37),MONTH(A37)+{0,1},{2;4}*7-6)+MOD(6-DATE(YEAR(A37),MONTH(A37)+{0,1},),7)))</f>
        <v>44968</v>
      </c>
      <c r="C37" s="1">
        <f>-LOOKUP(-A37,-DATE(YEAR(A37),MONTH(A37)+{1,1,0,0},{4,2,4,2}*7-6)-MOD(6-DATE(YEAR(A37),MONTH(A37)+{1,1,0,0},),7))</f>
        <v>44968</v>
      </c>
      <c r="E37" t="b">
        <f t="shared" si="0"/>
        <v>1</v>
      </c>
      <c r="F37" s="1"/>
      <c r="H37" s="2"/>
      <c r="I37" s="2"/>
      <c r="J37" s="2"/>
      <c r="K37" s="2"/>
      <c r="L37" s="1"/>
      <c r="M37" s="1"/>
      <c r="N37" s="1"/>
      <c r="Q37" s="1"/>
      <c r="T37" s="1"/>
    </row>
    <row r="38" spans="1:20" ht="12.75">
      <c r="A38" s="1">
        <v>44963</v>
      </c>
      <c r="B38" s="1">
        <f>MIN(IF(A38&lt;=DATE(YEAR(A38),MONTH(A38)+{0,1},{2;4}*7-6)+MOD(6-DATE(YEAR(A38),MONTH(A38)+{0,1},),7),DATE(YEAR(A38),MONTH(A38)+{0,1},{2;4}*7-6)+MOD(6-DATE(YEAR(A38),MONTH(A38)+{0,1},),7)))</f>
        <v>44968</v>
      </c>
      <c r="C38" s="1">
        <f>-LOOKUP(-A38,-DATE(YEAR(A38),MONTH(A38)+{1,1,0,0},{4,2,4,2}*7-6)-MOD(6-DATE(YEAR(A38),MONTH(A38)+{1,1,0,0},),7))</f>
        <v>44968</v>
      </c>
      <c r="E38" t="b">
        <f t="shared" si="0"/>
        <v>1</v>
      </c>
      <c r="F38" s="1"/>
      <c r="H38" s="2"/>
      <c r="I38" s="2"/>
      <c r="J38" s="2"/>
      <c r="K38" s="2"/>
      <c r="L38" s="1"/>
      <c r="M38" s="1"/>
      <c r="N38" s="1"/>
      <c r="Q38" s="1"/>
      <c r="T38" s="1"/>
    </row>
    <row r="39" spans="1:20" ht="12.75">
      <c r="A39" s="1">
        <v>44964</v>
      </c>
      <c r="B39" s="1">
        <f>MIN(IF(A39&lt;=DATE(YEAR(A39),MONTH(A39)+{0,1},{2;4}*7-6)+MOD(6-DATE(YEAR(A39),MONTH(A39)+{0,1},),7),DATE(YEAR(A39),MONTH(A39)+{0,1},{2;4}*7-6)+MOD(6-DATE(YEAR(A39),MONTH(A39)+{0,1},),7)))</f>
        <v>44968</v>
      </c>
      <c r="C39" s="1">
        <f>-LOOKUP(-A39,-DATE(YEAR(A39),MONTH(A39)+{1,1,0,0},{4,2,4,2}*7-6)-MOD(6-DATE(YEAR(A39),MONTH(A39)+{1,1,0,0},),7))</f>
        <v>44968</v>
      </c>
      <c r="E39" t="b">
        <f t="shared" si="0"/>
        <v>1</v>
      </c>
      <c r="F39" s="1"/>
      <c r="H39" s="2"/>
      <c r="I39" s="2"/>
      <c r="J39" s="2"/>
      <c r="K39" s="2"/>
      <c r="L39" s="1"/>
      <c r="M39" s="1"/>
      <c r="N39" s="1"/>
      <c r="Q39" s="1"/>
      <c r="T39" s="1"/>
    </row>
    <row r="40" spans="1:20" ht="12.75">
      <c r="A40" s="1">
        <v>44965</v>
      </c>
      <c r="B40" s="1">
        <f>MIN(IF(A40&lt;=DATE(YEAR(A40),MONTH(A40)+{0,1},{2;4}*7-6)+MOD(6-DATE(YEAR(A40),MONTH(A40)+{0,1},),7),DATE(YEAR(A40),MONTH(A40)+{0,1},{2;4}*7-6)+MOD(6-DATE(YEAR(A40),MONTH(A40)+{0,1},),7)))</f>
        <v>44968</v>
      </c>
      <c r="C40" s="1">
        <f>-LOOKUP(-A40,-DATE(YEAR(A40),MONTH(A40)+{1,1,0,0},{4,2,4,2}*7-6)-MOD(6-DATE(YEAR(A40),MONTH(A40)+{1,1,0,0},),7))</f>
        <v>44968</v>
      </c>
      <c r="E40" t="b">
        <f t="shared" si="0"/>
        <v>1</v>
      </c>
      <c r="F40" s="1"/>
      <c r="H40" s="2"/>
      <c r="I40" s="2"/>
      <c r="J40" s="2"/>
      <c r="K40" s="2"/>
      <c r="L40" s="1"/>
      <c r="M40" s="1"/>
      <c r="N40" s="1"/>
      <c r="Q40" s="1"/>
      <c r="T40" s="1"/>
    </row>
    <row r="41" spans="1:20" ht="12.75">
      <c r="A41" s="1">
        <v>44966</v>
      </c>
      <c r="B41" s="1">
        <f>MIN(IF(A41&lt;=DATE(YEAR(A41),MONTH(A41)+{0,1},{2;4}*7-6)+MOD(6-DATE(YEAR(A41),MONTH(A41)+{0,1},),7),DATE(YEAR(A41),MONTH(A41)+{0,1},{2;4}*7-6)+MOD(6-DATE(YEAR(A41),MONTH(A41)+{0,1},),7)))</f>
        <v>44968</v>
      </c>
      <c r="C41" s="1">
        <f>-LOOKUP(-A41,-DATE(YEAR(A41),MONTH(A41)+{1,1,0,0},{4,2,4,2}*7-6)-MOD(6-DATE(YEAR(A41),MONTH(A41)+{1,1,0,0},),7))</f>
        <v>44968</v>
      </c>
      <c r="E41" t="b">
        <f t="shared" si="0"/>
        <v>1</v>
      </c>
      <c r="F41" s="1"/>
      <c r="H41" s="2"/>
      <c r="I41" s="2"/>
      <c r="J41" s="2"/>
      <c r="K41" s="2"/>
      <c r="L41" s="1"/>
      <c r="M41" s="1"/>
      <c r="N41" s="1"/>
      <c r="Q41" s="1"/>
      <c r="T41" s="1"/>
    </row>
    <row r="42" spans="1:20" ht="12.75">
      <c r="A42" s="1">
        <v>44967</v>
      </c>
      <c r="B42" s="1">
        <f>MIN(IF(A42&lt;=DATE(YEAR(A42),MONTH(A42)+{0,1},{2;4}*7-6)+MOD(6-DATE(YEAR(A42),MONTH(A42)+{0,1},),7),DATE(YEAR(A42),MONTH(A42)+{0,1},{2;4}*7-6)+MOD(6-DATE(YEAR(A42),MONTH(A42)+{0,1},),7)))</f>
        <v>44968</v>
      </c>
      <c r="C42" s="1">
        <f>-LOOKUP(-A42,-DATE(YEAR(A42),MONTH(A42)+{1,1,0,0},{4,2,4,2}*7-6)-MOD(6-DATE(YEAR(A42),MONTH(A42)+{1,1,0,0},),7))</f>
        <v>44968</v>
      </c>
      <c r="E42" t="b">
        <f t="shared" si="0"/>
        <v>1</v>
      </c>
      <c r="F42" s="1"/>
      <c r="H42" s="2"/>
      <c r="I42" s="2"/>
      <c r="J42" s="2"/>
      <c r="K42" s="2"/>
      <c r="L42" s="1"/>
      <c r="M42" s="1"/>
      <c r="N42" s="1"/>
      <c r="Q42" s="1"/>
      <c r="T42" s="1"/>
    </row>
    <row r="43" spans="1:20" ht="12.75">
      <c r="A43" s="1">
        <v>44968</v>
      </c>
      <c r="B43" s="1">
        <f>MIN(IF(A43&lt;=DATE(YEAR(A43),MONTH(A43)+{0,1},{2;4}*7-6)+MOD(6-DATE(YEAR(A43),MONTH(A43)+{0,1},),7),DATE(YEAR(A43),MONTH(A43)+{0,1},{2;4}*7-6)+MOD(6-DATE(YEAR(A43),MONTH(A43)+{0,1},),7)))</f>
        <v>44968</v>
      </c>
      <c r="C43" s="1">
        <f>-LOOKUP(-A43,-DATE(YEAR(A43),MONTH(A43)+{1,1,0,0},{4,2,4,2}*7-6)-MOD(6-DATE(YEAR(A43),MONTH(A43)+{1,1,0,0},),7))</f>
        <v>44968</v>
      </c>
      <c r="E43" t="b">
        <f t="shared" si="0"/>
        <v>1</v>
      </c>
      <c r="F43" s="1"/>
      <c r="H43" s="2"/>
      <c r="I43" s="2"/>
      <c r="J43" s="2"/>
      <c r="K43" s="2"/>
      <c r="L43" s="1"/>
      <c r="M43" s="1"/>
      <c r="N43" s="1"/>
      <c r="Q43" s="1"/>
      <c r="T43" s="1"/>
    </row>
    <row r="44" spans="1:20" ht="12.75">
      <c r="A44" s="1">
        <v>44969</v>
      </c>
      <c r="B44" s="1">
        <f>MIN(IF(A44&lt;=DATE(YEAR(A44),MONTH(A44)+{0,1},{2;4}*7-6)+MOD(6-DATE(YEAR(A44),MONTH(A44)+{0,1},),7),DATE(YEAR(A44),MONTH(A44)+{0,1},{2;4}*7-6)+MOD(6-DATE(YEAR(A44),MONTH(A44)+{0,1},),7)))</f>
        <v>44982</v>
      </c>
      <c r="C44" s="1">
        <f>-LOOKUP(-A44,-DATE(YEAR(A44),MONTH(A44)+{1,1,0,0},{4,2,4,2}*7-6)-MOD(6-DATE(YEAR(A44),MONTH(A44)+{1,1,0,0},),7))</f>
        <v>44982</v>
      </c>
      <c r="E44" t="b">
        <f t="shared" si="0"/>
        <v>1</v>
      </c>
      <c r="F44" s="1"/>
      <c r="H44" s="2"/>
      <c r="I44" s="2"/>
      <c r="J44" s="2"/>
      <c r="K44" s="2"/>
      <c r="L44" s="1"/>
      <c r="M44" s="1"/>
      <c r="N44" s="1"/>
      <c r="Q44" s="1"/>
      <c r="T44" s="1"/>
    </row>
    <row r="45" spans="1:20" ht="12.75">
      <c r="A45" s="1">
        <v>44970</v>
      </c>
      <c r="B45" s="1">
        <f>MIN(IF(A45&lt;=DATE(YEAR(A45),MONTH(A45)+{0,1},{2;4}*7-6)+MOD(6-DATE(YEAR(A45),MONTH(A45)+{0,1},),7),DATE(YEAR(A45),MONTH(A45)+{0,1},{2;4}*7-6)+MOD(6-DATE(YEAR(A45),MONTH(A45)+{0,1},),7)))</f>
        <v>44982</v>
      </c>
      <c r="C45" s="1">
        <f>-LOOKUP(-A45,-DATE(YEAR(A45),MONTH(A45)+{1,1,0,0},{4,2,4,2}*7-6)-MOD(6-DATE(YEAR(A45),MONTH(A45)+{1,1,0,0},),7))</f>
        <v>44982</v>
      </c>
      <c r="E45" t="b">
        <f t="shared" si="0"/>
        <v>1</v>
      </c>
      <c r="F45" s="1"/>
      <c r="H45" s="2"/>
      <c r="I45" s="2"/>
      <c r="J45" s="2"/>
      <c r="K45" s="2"/>
      <c r="L45" s="1"/>
      <c r="M45" s="1"/>
      <c r="N45" s="1"/>
      <c r="Q45" s="1"/>
      <c r="T45" s="1"/>
    </row>
    <row r="46" spans="1:20" ht="12.75">
      <c r="A46" s="1">
        <v>44971</v>
      </c>
      <c r="B46" s="1">
        <f>MIN(IF(A46&lt;=DATE(YEAR(A46),MONTH(A46)+{0,1},{2;4}*7-6)+MOD(6-DATE(YEAR(A46),MONTH(A46)+{0,1},),7),DATE(YEAR(A46),MONTH(A46)+{0,1},{2;4}*7-6)+MOD(6-DATE(YEAR(A46),MONTH(A46)+{0,1},),7)))</f>
        <v>44982</v>
      </c>
      <c r="C46" s="1">
        <f>-LOOKUP(-A46,-DATE(YEAR(A46),MONTH(A46)+{1,1,0,0},{4,2,4,2}*7-6)-MOD(6-DATE(YEAR(A46),MONTH(A46)+{1,1,0,0},),7))</f>
        <v>44982</v>
      </c>
      <c r="E46" t="b">
        <f t="shared" si="0"/>
        <v>1</v>
      </c>
      <c r="F46" s="1"/>
      <c r="H46" s="2"/>
      <c r="I46" s="2"/>
      <c r="J46" s="2"/>
      <c r="K46" s="2"/>
      <c r="L46" s="1"/>
      <c r="M46" s="1"/>
      <c r="N46" s="1"/>
      <c r="Q46" s="1"/>
      <c r="T46" s="1"/>
    </row>
    <row r="47" spans="1:20" ht="12.75">
      <c r="A47" s="1">
        <v>44972</v>
      </c>
      <c r="B47" s="1">
        <f>MIN(IF(A47&lt;=DATE(YEAR(A47),MONTH(A47)+{0,1},{2;4}*7-6)+MOD(6-DATE(YEAR(A47),MONTH(A47)+{0,1},),7),DATE(YEAR(A47),MONTH(A47)+{0,1},{2;4}*7-6)+MOD(6-DATE(YEAR(A47),MONTH(A47)+{0,1},),7)))</f>
        <v>44982</v>
      </c>
      <c r="C47" s="1">
        <f>-LOOKUP(-A47,-DATE(YEAR(A47),MONTH(A47)+{1,1,0,0},{4,2,4,2}*7-6)-MOD(6-DATE(YEAR(A47),MONTH(A47)+{1,1,0,0},),7))</f>
        <v>44982</v>
      </c>
      <c r="E47" t="b">
        <f t="shared" si="0"/>
        <v>1</v>
      </c>
      <c r="F47" s="1"/>
      <c r="H47" s="2"/>
      <c r="I47" s="2"/>
      <c r="J47" s="2"/>
      <c r="K47" s="2"/>
      <c r="L47" s="1"/>
      <c r="M47" s="1"/>
      <c r="N47" s="1"/>
      <c r="Q47" s="1"/>
      <c r="T47" s="1"/>
    </row>
    <row r="48" spans="1:20" ht="12.75">
      <c r="A48" s="1">
        <v>44973</v>
      </c>
      <c r="B48" s="1">
        <f>MIN(IF(A48&lt;=DATE(YEAR(A48),MONTH(A48)+{0,1},{2;4}*7-6)+MOD(6-DATE(YEAR(A48),MONTH(A48)+{0,1},),7),DATE(YEAR(A48),MONTH(A48)+{0,1},{2;4}*7-6)+MOD(6-DATE(YEAR(A48),MONTH(A48)+{0,1},),7)))</f>
        <v>44982</v>
      </c>
      <c r="C48" s="1">
        <f>-LOOKUP(-A48,-DATE(YEAR(A48),MONTH(A48)+{1,1,0,0},{4,2,4,2}*7-6)-MOD(6-DATE(YEAR(A48),MONTH(A48)+{1,1,0,0},),7))</f>
        <v>44982</v>
      </c>
      <c r="E48" t="b">
        <f t="shared" si="0"/>
        <v>1</v>
      </c>
      <c r="F48" s="1"/>
      <c r="H48" s="2"/>
      <c r="I48" s="2"/>
      <c r="J48" s="2"/>
      <c r="K48" s="2"/>
      <c r="L48" s="1"/>
      <c r="M48" s="1"/>
      <c r="N48" s="1"/>
      <c r="Q48" s="1"/>
      <c r="T48" s="1"/>
    </row>
    <row r="49" spans="1:20" ht="12.75">
      <c r="A49" s="1">
        <v>44974</v>
      </c>
      <c r="B49" s="1">
        <f>MIN(IF(A49&lt;=DATE(YEAR(A49),MONTH(A49)+{0,1},{2;4}*7-6)+MOD(6-DATE(YEAR(A49),MONTH(A49)+{0,1},),7),DATE(YEAR(A49),MONTH(A49)+{0,1},{2;4}*7-6)+MOD(6-DATE(YEAR(A49),MONTH(A49)+{0,1},),7)))</f>
        <v>44982</v>
      </c>
      <c r="C49" s="1">
        <f>-LOOKUP(-A49,-DATE(YEAR(A49),MONTH(A49)+{1,1,0,0},{4,2,4,2}*7-6)-MOD(6-DATE(YEAR(A49),MONTH(A49)+{1,1,0,0},),7))</f>
        <v>44982</v>
      </c>
      <c r="E49" t="b">
        <f t="shared" si="0"/>
        <v>1</v>
      </c>
      <c r="F49" s="1"/>
      <c r="H49" s="2"/>
      <c r="I49" s="2"/>
      <c r="J49" s="2"/>
      <c r="K49" s="2"/>
      <c r="L49" s="1"/>
      <c r="M49" s="1"/>
      <c r="N49" s="1"/>
      <c r="Q49" s="1"/>
      <c r="T49" s="1"/>
    </row>
    <row r="50" spans="1:20" ht="12.75">
      <c r="A50" s="1">
        <v>44975</v>
      </c>
      <c r="B50" s="1">
        <f>MIN(IF(A50&lt;=DATE(YEAR(A50),MONTH(A50)+{0,1},{2;4}*7-6)+MOD(6-DATE(YEAR(A50),MONTH(A50)+{0,1},),7),DATE(YEAR(A50),MONTH(A50)+{0,1},{2;4}*7-6)+MOD(6-DATE(YEAR(A50),MONTH(A50)+{0,1},),7)))</f>
        <v>44982</v>
      </c>
      <c r="C50" s="1">
        <f>-LOOKUP(-A50,-DATE(YEAR(A50),MONTH(A50)+{1,1,0,0},{4,2,4,2}*7-6)-MOD(6-DATE(YEAR(A50),MONTH(A50)+{1,1,0,0},),7))</f>
        <v>44982</v>
      </c>
      <c r="E50" t="b">
        <f t="shared" si="0"/>
        <v>1</v>
      </c>
      <c r="F50" s="1"/>
      <c r="H50" s="2"/>
      <c r="I50" s="2"/>
      <c r="J50" s="2"/>
      <c r="K50" s="2"/>
      <c r="L50" s="1"/>
      <c r="M50" s="1"/>
      <c r="N50" s="1"/>
      <c r="Q50" s="1"/>
      <c r="T50" s="1"/>
    </row>
    <row r="51" spans="1:20" ht="12.75">
      <c r="A51" s="1">
        <v>44976</v>
      </c>
      <c r="B51" s="1">
        <f>MIN(IF(A51&lt;=DATE(YEAR(A51),MONTH(A51)+{0,1},{2;4}*7-6)+MOD(6-DATE(YEAR(A51),MONTH(A51)+{0,1},),7),DATE(YEAR(A51),MONTH(A51)+{0,1},{2;4}*7-6)+MOD(6-DATE(YEAR(A51),MONTH(A51)+{0,1},),7)))</f>
        <v>44982</v>
      </c>
      <c r="C51" s="1">
        <f>-LOOKUP(-A51,-DATE(YEAR(A51),MONTH(A51)+{1,1,0,0},{4,2,4,2}*7-6)-MOD(6-DATE(YEAR(A51),MONTH(A51)+{1,1,0,0},),7))</f>
        <v>44982</v>
      </c>
      <c r="E51" t="b">
        <f t="shared" si="0"/>
        <v>1</v>
      </c>
      <c r="F51" s="1"/>
      <c r="H51" s="2"/>
      <c r="I51" s="2"/>
      <c r="J51" s="2"/>
      <c r="K51" s="2"/>
      <c r="L51" s="1"/>
      <c r="M51" s="1"/>
      <c r="N51" s="1"/>
      <c r="Q51" s="1"/>
      <c r="T51" s="1"/>
    </row>
    <row r="52" spans="1:20" ht="12.75">
      <c r="A52" s="1">
        <v>44977</v>
      </c>
      <c r="B52" s="1">
        <f>MIN(IF(A52&lt;=DATE(YEAR(A52),MONTH(A52)+{0,1},{2;4}*7-6)+MOD(6-DATE(YEAR(A52),MONTH(A52)+{0,1},),7),DATE(YEAR(A52),MONTH(A52)+{0,1},{2;4}*7-6)+MOD(6-DATE(YEAR(A52),MONTH(A52)+{0,1},),7)))</f>
        <v>44982</v>
      </c>
      <c r="C52" s="1">
        <f>-LOOKUP(-A52,-DATE(YEAR(A52),MONTH(A52)+{1,1,0,0},{4,2,4,2}*7-6)-MOD(6-DATE(YEAR(A52),MONTH(A52)+{1,1,0,0},),7))</f>
        <v>44982</v>
      </c>
      <c r="E52" t="b">
        <f t="shared" si="0"/>
        <v>1</v>
      </c>
      <c r="F52" s="1"/>
      <c r="H52" s="2"/>
      <c r="I52" s="2"/>
      <c r="J52" s="2"/>
      <c r="K52" s="2"/>
      <c r="L52" s="1"/>
      <c r="M52" s="1"/>
      <c r="N52" s="1"/>
      <c r="Q52" s="1"/>
      <c r="T52" s="1"/>
    </row>
    <row r="53" spans="1:20" ht="12.75">
      <c r="A53" s="1">
        <v>44978</v>
      </c>
      <c r="B53" s="1">
        <f>MIN(IF(A53&lt;=DATE(YEAR(A53),MONTH(A53)+{0,1},{2;4}*7-6)+MOD(6-DATE(YEAR(A53),MONTH(A53)+{0,1},),7),DATE(YEAR(A53),MONTH(A53)+{0,1},{2;4}*7-6)+MOD(6-DATE(YEAR(A53),MONTH(A53)+{0,1},),7)))</f>
        <v>44982</v>
      </c>
      <c r="C53" s="1">
        <f>-LOOKUP(-A53,-DATE(YEAR(A53),MONTH(A53)+{1,1,0,0},{4,2,4,2}*7-6)-MOD(6-DATE(YEAR(A53),MONTH(A53)+{1,1,0,0},),7))</f>
        <v>44982</v>
      </c>
      <c r="E53" t="b">
        <f t="shared" si="0"/>
        <v>1</v>
      </c>
      <c r="F53" s="1"/>
      <c r="H53" s="2"/>
      <c r="I53" s="2"/>
      <c r="J53" s="2"/>
      <c r="K53" s="2"/>
      <c r="L53" s="1"/>
      <c r="M53" s="1"/>
      <c r="N53" s="1"/>
      <c r="Q53" s="1"/>
      <c r="T53" s="1"/>
    </row>
    <row r="54" spans="1:20" ht="12.75">
      <c r="A54" s="1">
        <v>44979</v>
      </c>
      <c r="B54" s="1">
        <f>MIN(IF(A54&lt;=DATE(YEAR(A54),MONTH(A54)+{0,1},{2;4}*7-6)+MOD(6-DATE(YEAR(A54),MONTH(A54)+{0,1},),7),DATE(YEAR(A54),MONTH(A54)+{0,1},{2;4}*7-6)+MOD(6-DATE(YEAR(A54),MONTH(A54)+{0,1},),7)))</f>
        <v>44982</v>
      </c>
      <c r="C54" s="1">
        <f>-LOOKUP(-A54,-DATE(YEAR(A54),MONTH(A54)+{1,1,0,0},{4,2,4,2}*7-6)-MOD(6-DATE(YEAR(A54),MONTH(A54)+{1,1,0,0},),7))</f>
        <v>44982</v>
      </c>
      <c r="E54" t="b">
        <f t="shared" si="0"/>
        <v>1</v>
      </c>
      <c r="F54" s="1"/>
      <c r="H54" s="2"/>
      <c r="I54" s="2"/>
      <c r="J54" s="2"/>
      <c r="K54" s="2"/>
      <c r="L54" s="1"/>
      <c r="M54" s="1"/>
      <c r="N54" s="1"/>
      <c r="Q54" s="1"/>
      <c r="T54" s="1"/>
    </row>
    <row r="55" spans="1:20" ht="12.75">
      <c r="A55" s="1">
        <v>44980</v>
      </c>
      <c r="B55" s="1">
        <f>MIN(IF(A55&lt;=DATE(YEAR(A55),MONTH(A55)+{0,1},{2;4}*7-6)+MOD(6-DATE(YEAR(A55),MONTH(A55)+{0,1},),7),DATE(YEAR(A55),MONTH(A55)+{0,1},{2;4}*7-6)+MOD(6-DATE(YEAR(A55),MONTH(A55)+{0,1},),7)))</f>
        <v>44982</v>
      </c>
      <c r="C55" s="1">
        <f>-LOOKUP(-A55,-DATE(YEAR(A55),MONTH(A55)+{1,1,0,0},{4,2,4,2}*7-6)-MOD(6-DATE(YEAR(A55),MONTH(A55)+{1,1,0,0},),7))</f>
        <v>44982</v>
      </c>
      <c r="E55" t="b">
        <f t="shared" si="0"/>
        <v>1</v>
      </c>
      <c r="F55" s="1"/>
      <c r="H55" s="2"/>
      <c r="I55" s="2"/>
      <c r="J55" s="2"/>
      <c r="K55" s="2"/>
      <c r="L55" s="1"/>
      <c r="M55" s="1"/>
      <c r="N55" s="1"/>
      <c r="Q55" s="1"/>
      <c r="T55" s="1"/>
    </row>
    <row r="56" spans="1:20" ht="12.75">
      <c r="A56" s="1">
        <v>44981</v>
      </c>
      <c r="B56" s="1">
        <f>MIN(IF(A56&lt;=DATE(YEAR(A56),MONTH(A56)+{0,1},{2;4}*7-6)+MOD(6-DATE(YEAR(A56),MONTH(A56)+{0,1},),7),DATE(YEAR(A56),MONTH(A56)+{0,1},{2;4}*7-6)+MOD(6-DATE(YEAR(A56),MONTH(A56)+{0,1},),7)))</f>
        <v>44982</v>
      </c>
      <c r="C56" s="1">
        <f>-LOOKUP(-A56,-DATE(YEAR(A56),MONTH(A56)+{1,1,0,0},{4,2,4,2}*7-6)-MOD(6-DATE(YEAR(A56),MONTH(A56)+{1,1,0,0},),7))</f>
        <v>44982</v>
      </c>
      <c r="E56" t="b">
        <f t="shared" si="0"/>
        <v>1</v>
      </c>
      <c r="F56" s="1"/>
      <c r="H56" s="2"/>
      <c r="I56" s="2"/>
      <c r="J56" s="2"/>
      <c r="K56" s="2"/>
      <c r="L56" s="1"/>
      <c r="M56" s="1"/>
      <c r="N56" s="1"/>
      <c r="Q56" s="1"/>
      <c r="T56" s="1"/>
    </row>
    <row r="57" spans="1:20" ht="12.75">
      <c r="A57" s="1">
        <v>44982</v>
      </c>
      <c r="B57" s="1">
        <f>MIN(IF(A57&lt;=DATE(YEAR(A57),MONTH(A57)+{0,1},{2;4}*7-6)+MOD(6-DATE(YEAR(A57),MONTH(A57)+{0,1},),7),DATE(YEAR(A57),MONTH(A57)+{0,1},{2;4}*7-6)+MOD(6-DATE(YEAR(A57),MONTH(A57)+{0,1},),7)))</f>
        <v>44982</v>
      </c>
      <c r="C57" s="1">
        <f>-LOOKUP(-A57,-DATE(YEAR(A57),MONTH(A57)+{1,1,0,0},{4,2,4,2}*7-6)-MOD(6-DATE(YEAR(A57),MONTH(A57)+{1,1,0,0},),7))</f>
        <v>44982</v>
      </c>
      <c r="E57" t="b">
        <f t="shared" si="0"/>
        <v>1</v>
      </c>
      <c r="F57" s="1"/>
      <c r="H57" s="2"/>
      <c r="I57" s="2"/>
      <c r="J57" s="2"/>
      <c r="K57" s="2"/>
      <c r="L57" s="1"/>
      <c r="M57" s="1"/>
      <c r="N57" s="1"/>
      <c r="Q57" s="1"/>
      <c r="T57" s="1"/>
    </row>
    <row r="58" spans="1:20" ht="12.75">
      <c r="A58" s="1">
        <v>44983</v>
      </c>
      <c r="B58" s="1">
        <f>MIN(IF(A58&lt;=DATE(YEAR(A58),MONTH(A58)+{0,1},{2;4}*7-6)+MOD(6-DATE(YEAR(A58),MONTH(A58)+{0,1},),7),DATE(YEAR(A58),MONTH(A58)+{0,1},{2;4}*7-6)+MOD(6-DATE(YEAR(A58),MONTH(A58)+{0,1},),7)))</f>
        <v>44996</v>
      </c>
      <c r="C58" s="1">
        <f>-LOOKUP(-A58,-DATE(YEAR(A58),MONTH(A58)+{1,1,0,0},{4,2,4,2}*7-6)-MOD(6-DATE(YEAR(A58),MONTH(A58)+{1,1,0,0},),7))</f>
        <v>44996</v>
      </c>
      <c r="E58" t="b">
        <f t="shared" si="0"/>
        <v>1</v>
      </c>
      <c r="F58" s="1"/>
      <c r="H58" s="2"/>
      <c r="I58" s="2"/>
      <c r="J58" s="2"/>
      <c r="K58" s="2"/>
      <c r="L58" s="1"/>
      <c r="M58" s="1"/>
      <c r="N58" s="1"/>
      <c r="Q58" s="1"/>
      <c r="T58" s="1"/>
    </row>
    <row r="59" spans="1:20" ht="12.75">
      <c r="A59" s="1">
        <v>44984</v>
      </c>
      <c r="B59" s="1">
        <f>MIN(IF(A59&lt;=DATE(YEAR(A59),MONTH(A59)+{0,1},{2;4}*7-6)+MOD(6-DATE(YEAR(A59),MONTH(A59)+{0,1},),7),DATE(YEAR(A59),MONTH(A59)+{0,1},{2;4}*7-6)+MOD(6-DATE(YEAR(A59),MONTH(A59)+{0,1},),7)))</f>
        <v>44996</v>
      </c>
      <c r="C59" s="1">
        <f>-LOOKUP(-A59,-DATE(YEAR(A59),MONTH(A59)+{1,1,0,0},{4,2,4,2}*7-6)-MOD(6-DATE(YEAR(A59),MONTH(A59)+{1,1,0,0},),7))</f>
        <v>44996</v>
      </c>
      <c r="E59" t="b">
        <f t="shared" si="0"/>
        <v>1</v>
      </c>
      <c r="F59" s="1"/>
      <c r="H59" s="2"/>
      <c r="I59" s="2"/>
      <c r="J59" s="2"/>
      <c r="K59" s="2"/>
      <c r="L59" s="1"/>
      <c r="M59" s="1"/>
      <c r="N59" s="1"/>
      <c r="Q59" s="1"/>
      <c r="T59" s="1"/>
    </row>
    <row r="60" spans="1:20" ht="12.75">
      <c r="A60" s="1">
        <v>44985</v>
      </c>
      <c r="B60" s="1">
        <f>MIN(IF(A60&lt;=DATE(YEAR(A60),MONTH(A60)+{0,1},{2;4}*7-6)+MOD(6-DATE(YEAR(A60),MONTH(A60)+{0,1},),7),DATE(YEAR(A60),MONTH(A60)+{0,1},{2;4}*7-6)+MOD(6-DATE(YEAR(A60),MONTH(A60)+{0,1},),7)))</f>
        <v>44996</v>
      </c>
      <c r="C60" s="1">
        <f>-LOOKUP(-A60,-DATE(YEAR(A60),MONTH(A60)+{1,1,0,0},{4,2,4,2}*7-6)-MOD(6-DATE(YEAR(A60),MONTH(A60)+{1,1,0,0},),7))</f>
        <v>44996</v>
      </c>
      <c r="E60" t="b">
        <f t="shared" si="0"/>
        <v>1</v>
      </c>
      <c r="F60" s="1"/>
      <c r="H60" s="2"/>
      <c r="I60" s="2"/>
      <c r="J60" s="2"/>
      <c r="K60" s="2"/>
      <c r="L60" s="1"/>
      <c r="M60" s="1"/>
      <c r="N60" s="1"/>
      <c r="Q60" s="1"/>
      <c r="T60" s="1"/>
    </row>
    <row r="61" spans="1:20" ht="12.75">
      <c r="A61" s="1">
        <v>44986</v>
      </c>
      <c r="B61" s="1">
        <f>MIN(IF(A61&lt;=DATE(YEAR(A61),MONTH(A61)+{0,1},{2;4}*7-6)+MOD(6-DATE(YEAR(A61),MONTH(A61)+{0,1},),7),DATE(YEAR(A61),MONTH(A61)+{0,1},{2;4}*7-6)+MOD(6-DATE(YEAR(A61),MONTH(A61)+{0,1},),7)))</f>
        <v>44996</v>
      </c>
      <c r="C61" s="1">
        <f>-LOOKUP(-A61,-DATE(YEAR(A61),MONTH(A61)+{1,1,0,0},{4,2,4,2}*7-6)-MOD(6-DATE(YEAR(A61),MONTH(A61)+{1,1,0,0},),7))</f>
        <v>44996</v>
      </c>
      <c r="E61" t="b">
        <f t="shared" si="0"/>
        <v>1</v>
      </c>
      <c r="F61" s="1"/>
      <c r="H61" s="2"/>
      <c r="I61" s="2"/>
      <c r="J61" s="2"/>
      <c r="K61" s="2"/>
      <c r="L61" s="1"/>
      <c r="M61" s="1"/>
      <c r="N61" s="1"/>
      <c r="Q61" s="1"/>
      <c r="T61" s="1"/>
    </row>
    <row r="62" spans="1:20" ht="12.75">
      <c r="A62" s="1">
        <v>44987</v>
      </c>
      <c r="B62" s="1">
        <f>MIN(IF(A62&lt;=DATE(YEAR(A62),MONTH(A62)+{0,1},{2;4}*7-6)+MOD(6-DATE(YEAR(A62),MONTH(A62)+{0,1},),7),DATE(YEAR(A62),MONTH(A62)+{0,1},{2;4}*7-6)+MOD(6-DATE(YEAR(A62),MONTH(A62)+{0,1},),7)))</f>
        <v>44996</v>
      </c>
      <c r="C62" s="1">
        <f>-LOOKUP(-A62,-DATE(YEAR(A62),MONTH(A62)+{1,1,0,0},{4,2,4,2}*7-6)-MOD(6-DATE(YEAR(A62),MONTH(A62)+{1,1,0,0},),7))</f>
        <v>44996</v>
      </c>
      <c r="E62" t="b">
        <f t="shared" si="0"/>
        <v>1</v>
      </c>
      <c r="F62" s="1"/>
      <c r="H62" s="2"/>
      <c r="I62" s="2"/>
      <c r="J62" s="2"/>
      <c r="K62" s="2"/>
      <c r="L62" s="1"/>
      <c r="M62" s="1"/>
      <c r="N62" s="1"/>
      <c r="Q62" s="1"/>
      <c r="T62" s="1"/>
    </row>
    <row r="63" spans="1:20" ht="12.75">
      <c r="A63" s="1">
        <v>44988</v>
      </c>
      <c r="B63" s="1">
        <f>MIN(IF(A63&lt;=DATE(YEAR(A63),MONTH(A63)+{0,1},{2;4}*7-6)+MOD(6-DATE(YEAR(A63),MONTH(A63)+{0,1},),7),DATE(YEAR(A63),MONTH(A63)+{0,1},{2;4}*7-6)+MOD(6-DATE(YEAR(A63),MONTH(A63)+{0,1},),7)))</f>
        <v>44996</v>
      </c>
      <c r="C63" s="1">
        <f>-LOOKUP(-A63,-DATE(YEAR(A63),MONTH(A63)+{1,1,0,0},{4,2,4,2}*7-6)-MOD(6-DATE(YEAR(A63),MONTH(A63)+{1,1,0,0},),7))</f>
        <v>44996</v>
      </c>
      <c r="E63" t="b">
        <f t="shared" si="0"/>
        <v>1</v>
      </c>
      <c r="F63" s="1"/>
      <c r="H63" s="2"/>
      <c r="I63" s="2"/>
      <c r="J63" s="2"/>
      <c r="K63" s="2"/>
      <c r="L63" s="1"/>
      <c r="M63" s="1"/>
      <c r="N63" s="1"/>
      <c r="Q63" s="1"/>
      <c r="T63" s="1"/>
    </row>
    <row r="64" spans="1:20" ht="12.75">
      <c r="A64" s="1">
        <v>44989</v>
      </c>
      <c r="B64" s="1">
        <f>MIN(IF(A64&lt;=DATE(YEAR(A64),MONTH(A64)+{0,1},{2;4}*7-6)+MOD(6-DATE(YEAR(A64),MONTH(A64)+{0,1},),7),DATE(YEAR(A64),MONTH(A64)+{0,1},{2;4}*7-6)+MOD(6-DATE(YEAR(A64),MONTH(A64)+{0,1},),7)))</f>
        <v>44996</v>
      </c>
      <c r="C64" s="1">
        <f>-LOOKUP(-A64,-DATE(YEAR(A64),MONTH(A64)+{1,1,0,0},{4,2,4,2}*7-6)-MOD(6-DATE(YEAR(A64),MONTH(A64)+{1,1,0,0},),7))</f>
        <v>44996</v>
      </c>
      <c r="E64" t="b">
        <f t="shared" si="0"/>
        <v>1</v>
      </c>
      <c r="F64" s="1"/>
      <c r="H64" s="2"/>
      <c r="I64" s="2"/>
      <c r="J64" s="2"/>
      <c r="K64" s="2"/>
      <c r="L64" s="1"/>
      <c r="M64" s="1"/>
      <c r="N64" s="1"/>
      <c r="Q64" s="1"/>
      <c r="T64" s="1"/>
    </row>
    <row r="65" spans="1:17" ht="12.75">
      <c r="A65" s="1">
        <v>44990</v>
      </c>
      <c r="B65" s="1">
        <f>MIN(IF(A65&lt;=DATE(YEAR(A65),MONTH(A65)+{0,1},{2;4}*7-6)+MOD(6-DATE(YEAR(A65),MONTH(A65)+{0,1},),7),DATE(YEAR(A65),MONTH(A65)+{0,1},{2;4}*7-6)+MOD(6-DATE(YEAR(A65),MONTH(A65)+{0,1},),7)))</f>
        <v>44996</v>
      </c>
      <c r="C65" s="1">
        <f>-LOOKUP(-A65,-DATE(YEAR(A65),MONTH(A65)+{1,1,0,0},{4,2,4,2}*7-6)-MOD(6-DATE(YEAR(A65),MONTH(A65)+{1,1,0,0},),7))</f>
        <v>44996</v>
      </c>
      <c r="E65" t="b">
        <f t="shared" si="0"/>
        <v>1</v>
      </c>
      <c r="F65" s="1"/>
      <c r="H65" s="2"/>
      <c r="I65" s="2"/>
      <c r="J65" s="2"/>
      <c r="K65" s="2"/>
      <c r="L65" s="1"/>
      <c r="M65" s="1"/>
      <c r="N65" s="1"/>
      <c r="Q65" s="1"/>
    </row>
    <row r="66" spans="1:17" ht="12.75">
      <c r="A66" s="1">
        <v>44991</v>
      </c>
      <c r="B66" s="1">
        <f>MIN(IF(A66&lt;=DATE(YEAR(A66),MONTH(A66)+{0,1},{2;4}*7-6)+MOD(6-DATE(YEAR(A66),MONTH(A66)+{0,1},),7),DATE(YEAR(A66),MONTH(A66)+{0,1},{2;4}*7-6)+MOD(6-DATE(YEAR(A66),MONTH(A66)+{0,1},),7)))</f>
        <v>44996</v>
      </c>
      <c r="C66" s="1">
        <f>-LOOKUP(-A66,-DATE(YEAR(A66),MONTH(A66)+{1,1,0,0},{4,2,4,2}*7-6)-MOD(6-DATE(YEAR(A66),MONTH(A66)+{1,1,0,0},),7))</f>
        <v>44996</v>
      </c>
      <c r="E66" t="b">
        <f t="shared" si="0"/>
        <v>1</v>
      </c>
      <c r="F66" s="1"/>
      <c r="H66" s="2"/>
      <c r="I66" s="2"/>
      <c r="J66" s="2"/>
      <c r="K66" s="2"/>
      <c r="L66" s="1"/>
      <c r="M66" s="1"/>
      <c r="N66" s="1"/>
      <c r="Q66" s="1"/>
    </row>
    <row r="67" spans="1:17" ht="12.75">
      <c r="A67" s="1">
        <v>44992</v>
      </c>
      <c r="B67" s="1">
        <f>MIN(IF(A67&lt;=DATE(YEAR(A67),MONTH(A67)+{0,1},{2;4}*7-6)+MOD(6-DATE(YEAR(A67),MONTH(A67)+{0,1},),7),DATE(YEAR(A67),MONTH(A67)+{0,1},{2;4}*7-6)+MOD(6-DATE(YEAR(A67),MONTH(A67)+{0,1},),7)))</f>
        <v>44996</v>
      </c>
      <c r="C67" s="1">
        <f>-LOOKUP(-A67,-DATE(YEAR(A67),MONTH(A67)+{1,1,0,0},{4,2,4,2}*7-6)-MOD(6-DATE(YEAR(A67),MONTH(A67)+{1,1,0,0},),7))</f>
        <v>44996</v>
      </c>
      <c r="E67" t="b">
        <f aca="true" t="shared" si="1" ref="E67:E114">B67=C67</f>
        <v>1</v>
      </c>
      <c r="F67" s="1"/>
      <c r="H67" s="2"/>
      <c r="I67" s="2"/>
      <c r="J67" s="2"/>
      <c r="K67" s="2"/>
      <c r="L67" s="1"/>
      <c r="M67" s="1"/>
      <c r="N67" s="1"/>
      <c r="Q67" s="1"/>
    </row>
    <row r="68" spans="1:17" ht="12.75">
      <c r="A68" s="1">
        <v>44993</v>
      </c>
      <c r="B68" s="1">
        <f>MIN(IF(A68&lt;=DATE(YEAR(A68),MONTH(A68)+{0,1},{2;4}*7-6)+MOD(6-DATE(YEAR(A68),MONTH(A68)+{0,1},),7),DATE(YEAR(A68),MONTH(A68)+{0,1},{2;4}*7-6)+MOD(6-DATE(YEAR(A68),MONTH(A68)+{0,1},),7)))</f>
        <v>44996</v>
      </c>
      <c r="C68" s="1">
        <f>-LOOKUP(-A68,-DATE(YEAR(A68),MONTH(A68)+{1,1,0,0},{4,2,4,2}*7-6)-MOD(6-DATE(YEAR(A68),MONTH(A68)+{1,1,0,0},),7))</f>
        <v>44996</v>
      </c>
      <c r="E68" t="b">
        <f t="shared" si="1"/>
        <v>1</v>
      </c>
      <c r="F68" s="1"/>
      <c r="H68" s="2"/>
      <c r="I68" s="2"/>
      <c r="J68" s="2"/>
      <c r="K68" s="2"/>
      <c r="L68" s="1"/>
      <c r="M68" s="1"/>
      <c r="N68" s="1"/>
      <c r="Q68" s="1"/>
    </row>
    <row r="69" spans="1:17" ht="12.75">
      <c r="A69" s="1">
        <v>44994</v>
      </c>
      <c r="B69" s="1">
        <f>MIN(IF(A69&lt;=DATE(YEAR(A69),MONTH(A69)+{0,1},{2;4}*7-6)+MOD(6-DATE(YEAR(A69),MONTH(A69)+{0,1},),7),DATE(YEAR(A69),MONTH(A69)+{0,1},{2;4}*7-6)+MOD(6-DATE(YEAR(A69),MONTH(A69)+{0,1},),7)))</f>
        <v>44996</v>
      </c>
      <c r="C69" s="1">
        <f>-LOOKUP(-A69,-DATE(YEAR(A69),MONTH(A69)+{1,1,0,0},{4,2,4,2}*7-6)-MOD(6-DATE(YEAR(A69),MONTH(A69)+{1,1,0,0},),7))</f>
        <v>44996</v>
      </c>
      <c r="E69" t="b">
        <f>B69=C69</f>
        <v>1</v>
      </c>
      <c r="K69" s="2"/>
      <c r="Q69" s="1"/>
    </row>
    <row r="70" spans="1:17" ht="12.75">
      <c r="A70" s="1">
        <v>44995</v>
      </c>
      <c r="B70" s="1">
        <f>MIN(IF(A70&lt;=DATE(YEAR(A70),MONTH(A70)+{0,1},{2;4}*7-6)+MOD(6-DATE(YEAR(A70),MONTH(A70)+{0,1},),7),DATE(YEAR(A70),MONTH(A70)+{0,1},{2;4}*7-6)+MOD(6-DATE(YEAR(A70),MONTH(A70)+{0,1},),7)))</f>
        <v>44996</v>
      </c>
      <c r="C70" s="1">
        <f>-LOOKUP(-A70,-DATE(YEAR(A70),MONTH(A70)+{1,1,0,0},{4,2,4,2}*7-6)-MOD(6-DATE(YEAR(A70),MONTH(A70)+{1,1,0,0},),7))</f>
        <v>44996</v>
      </c>
      <c r="E70" t="b">
        <f t="shared" si="1"/>
        <v>1</v>
      </c>
      <c r="K70" s="2"/>
      <c r="L70" s="1"/>
      <c r="M70" s="1"/>
      <c r="N70" s="1"/>
      <c r="Q70" s="1"/>
    </row>
    <row r="71" spans="1:17" ht="12.75">
      <c r="A71" s="1">
        <v>44996</v>
      </c>
      <c r="B71" s="1">
        <f>MIN(IF(A71&lt;=DATE(YEAR(A71),MONTH(A71)+{0,1},{2;4}*7-6)+MOD(6-DATE(YEAR(A71),MONTH(A71)+{0,1},),7),DATE(YEAR(A71),MONTH(A71)+{0,1},{2;4}*7-6)+MOD(6-DATE(YEAR(A71),MONTH(A71)+{0,1},),7)))</f>
        <v>44996</v>
      </c>
      <c r="C71" s="1">
        <f>-LOOKUP(-A71,-DATE(YEAR(A71),MONTH(A71)+{1,1,0,0},{4,2,4,2}*7-6)-MOD(6-DATE(YEAR(A71),MONTH(A71)+{1,1,0,0},),7))</f>
        <v>44996</v>
      </c>
      <c r="E71" t="b">
        <f t="shared" si="1"/>
        <v>1</v>
      </c>
      <c r="K71" s="2"/>
      <c r="L71" s="1"/>
      <c r="M71" s="1"/>
      <c r="N71" s="1"/>
      <c r="Q71" s="1"/>
    </row>
    <row r="72" spans="1:17" ht="12.75">
      <c r="A72" s="1">
        <v>44997</v>
      </c>
      <c r="B72" s="1">
        <f>MIN(IF(A72&lt;=DATE(YEAR(A72),MONTH(A72)+{0,1},{2;4}*7-6)+MOD(6-DATE(YEAR(A72),MONTH(A72)+{0,1},),7),DATE(YEAR(A72),MONTH(A72)+{0,1},{2;4}*7-6)+MOD(6-DATE(YEAR(A72),MONTH(A72)+{0,1},),7)))</f>
        <v>45010</v>
      </c>
      <c r="C72" s="1">
        <f>-LOOKUP(-A72,-DATE(YEAR(A72),MONTH(A72)+{1,1,0,0},{4,2,4,2}*7-6)-MOD(6-DATE(YEAR(A72),MONTH(A72)+{1,1,0,0},),7))</f>
        <v>45010</v>
      </c>
      <c r="E72" t="b">
        <f t="shared" si="1"/>
        <v>1</v>
      </c>
      <c r="K72" s="2"/>
      <c r="L72" s="1"/>
      <c r="M72" s="1"/>
      <c r="N72" s="1"/>
      <c r="Q72" s="1"/>
    </row>
    <row r="73" spans="1:17" ht="12.75">
      <c r="A73" s="1">
        <v>44998</v>
      </c>
      <c r="B73" s="1">
        <f>MIN(IF(A73&lt;=DATE(YEAR(A73),MONTH(A73)+{0,1},{2;4}*7-6)+MOD(6-DATE(YEAR(A73),MONTH(A73)+{0,1},),7),DATE(YEAR(A73),MONTH(A73)+{0,1},{2;4}*7-6)+MOD(6-DATE(YEAR(A73),MONTH(A73)+{0,1},),7)))</f>
        <v>45010</v>
      </c>
      <c r="C73" s="1">
        <f>-LOOKUP(-A73,-DATE(YEAR(A73),MONTH(A73)+{1,1,0,0},{4,2,4,2}*7-6)-MOD(6-DATE(YEAR(A73),MONTH(A73)+{1,1,0,0},),7))</f>
        <v>45010</v>
      </c>
      <c r="E73" t="b">
        <f t="shared" si="1"/>
        <v>1</v>
      </c>
      <c r="K73" s="2"/>
      <c r="L73" s="1"/>
      <c r="M73" s="1"/>
      <c r="N73" s="1"/>
      <c r="Q73" s="1"/>
    </row>
    <row r="74" spans="1:17" ht="12.75">
      <c r="A74" s="1">
        <v>44999</v>
      </c>
      <c r="B74" s="1">
        <f>MIN(IF(A74&lt;=DATE(YEAR(A74),MONTH(A74)+{0,1},{2;4}*7-6)+MOD(6-DATE(YEAR(A74),MONTH(A74)+{0,1},),7),DATE(YEAR(A74),MONTH(A74)+{0,1},{2;4}*7-6)+MOD(6-DATE(YEAR(A74),MONTH(A74)+{0,1},),7)))</f>
        <v>45010</v>
      </c>
      <c r="C74" s="1">
        <f>-LOOKUP(-A74,-DATE(YEAR(A74),MONTH(A74)+{1,1,0,0},{4,2,4,2}*7-6)-MOD(6-DATE(YEAR(A74),MONTH(A74)+{1,1,0,0},),7))</f>
        <v>45010</v>
      </c>
      <c r="E74" t="b">
        <f t="shared" si="1"/>
        <v>1</v>
      </c>
      <c r="K74" s="2"/>
      <c r="L74" s="1"/>
      <c r="M74" s="1"/>
      <c r="N74" s="1"/>
      <c r="Q74" s="1"/>
    </row>
    <row r="75" spans="1:17" ht="12.75">
      <c r="A75" s="1">
        <v>45000</v>
      </c>
      <c r="B75" s="1">
        <f>MIN(IF(A75&lt;=DATE(YEAR(A75),MONTH(A75)+{0,1},{2;4}*7-6)+MOD(6-DATE(YEAR(A75),MONTH(A75)+{0,1},),7),DATE(YEAR(A75),MONTH(A75)+{0,1},{2;4}*7-6)+MOD(6-DATE(YEAR(A75),MONTH(A75)+{0,1},),7)))</f>
        <v>45010</v>
      </c>
      <c r="C75" s="1">
        <f>-LOOKUP(-A75,-DATE(YEAR(A75),MONTH(A75)+{1,1,0,0},{4,2,4,2}*7-6)-MOD(6-DATE(YEAR(A75),MONTH(A75)+{1,1,0,0},),7))</f>
        <v>45010</v>
      </c>
      <c r="E75" t="b">
        <f t="shared" si="1"/>
        <v>1</v>
      </c>
      <c r="K75" s="2"/>
      <c r="L75" s="1"/>
      <c r="M75" s="1"/>
      <c r="N75" s="1"/>
      <c r="Q75" s="1"/>
    </row>
    <row r="76" spans="1:17" ht="12.75">
      <c r="A76" s="1">
        <v>45001</v>
      </c>
      <c r="B76" s="1">
        <f>MIN(IF(A76&lt;=DATE(YEAR(A76),MONTH(A76)+{0,1},{2;4}*7-6)+MOD(6-DATE(YEAR(A76),MONTH(A76)+{0,1},),7),DATE(YEAR(A76),MONTH(A76)+{0,1},{2;4}*7-6)+MOD(6-DATE(YEAR(A76),MONTH(A76)+{0,1},),7)))</f>
        <v>45010</v>
      </c>
      <c r="C76" s="1">
        <f>-LOOKUP(-A76,-DATE(YEAR(A76),MONTH(A76)+{1,1,0,0},{4,2,4,2}*7-6)-MOD(6-DATE(YEAR(A76),MONTH(A76)+{1,1,0,0},),7))</f>
        <v>45010</v>
      </c>
      <c r="E76" t="b">
        <f t="shared" si="1"/>
        <v>1</v>
      </c>
      <c r="K76" s="2"/>
      <c r="L76" s="1"/>
      <c r="M76" s="1"/>
      <c r="N76" s="1"/>
      <c r="Q76" s="1"/>
    </row>
    <row r="77" spans="1:17" ht="12.75">
      <c r="A77" s="1">
        <v>45002</v>
      </c>
      <c r="B77" s="1">
        <f>MIN(IF(A77&lt;=DATE(YEAR(A77),MONTH(A77)+{0,1},{2;4}*7-6)+MOD(6-DATE(YEAR(A77),MONTH(A77)+{0,1},),7),DATE(YEAR(A77),MONTH(A77)+{0,1},{2;4}*7-6)+MOD(6-DATE(YEAR(A77),MONTH(A77)+{0,1},),7)))</f>
        <v>45010</v>
      </c>
      <c r="C77" s="1">
        <f>-LOOKUP(-A77,-DATE(YEAR(A77),MONTH(A77)+{1,1,0,0},{4,2,4,2}*7-6)-MOD(6-DATE(YEAR(A77),MONTH(A77)+{1,1,0,0},),7))</f>
        <v>45010</v>
      </c>
      <c r="E77" t="b">
        <f t="shared" si="1"/>
        <v>1</v>
      </c>
      <c r="K77" s="2"/>
      <c r="L77" s="1"/>
      <c r="M77" s="1"/>
      <c r="N77" s="1"/>
      <c r="Q77" s="1"/>
    </row>
    <row r="78" spans="1:17" ht="12.75">
      <c r="A78" s="1">
        <v>45003</v>
      </c>
      <c r="B78" s="1">
        <f>MIN(IF(A78&lt;=DATE(YEAR(A78),MONTH(A78)+{0,1},{2;4}*7-6)+MOD(6-DATE(YEAR(A78),MONTH(A78)+{0,1},),7),DATE(YEAR(A78),MONTH(A78)+{0,1},{2;4}*7-6)+MOD(6-DATE(YEAR(A78),MONTH(A78)+{0,1},),7)))</f>
        <v>45010</v>
      </c>
      <c r="C78" s="1">
        <f>-LOOKUP(-A78,-DATE(YEAR(A78),MONTH(A78)+{1,1,0,0},{4,2,4,2}*7-6)-MOD(6-DATE(YEAR(A78),MONTH(A78)+{1,1,0,0},),7))</f>
        <v>45010</v>
      </c>
      <c r="E78" t="b">
        <f t="shared" si="1"/>
        <v>1</v>
      </c>
      <c r="K78" s="2"/>
      <c r="L78" s="1"/>
      <c r="M78" s="1"/>
      <c r="N78" s="1"/>
      <c r="Q78" s="1"/>
    </row>
    <row r="79" spans="1:17" ht="12.75">
      <c r="A79" s="1">
        <v>45004</v>
      </c>
      <c r="B79" s="1">
        <f>MIN(IF(A79&lt;=DATE(YEAR(A79),MONTH(A79)+{0,1},{2;4}*7-6)+MOD(6-DATE(YEAR(A79),MONTH(A79)+{0,1},),7),DATE(YEAR(A79),MONTH(A79)+{0,1},{2;4}*7-6)+MOD(6-DATE(YEAR(A79),MONTH(A79)+{0,1},),7)))</f>
        <v>45010</v>
      </c>
      <c r="C79" s="1">
        <f>-LOOKUP(-A79,-DATE(YEAR(A79),MONTH(A79)+{1,1,0,0},{4,2,4,2}*7-6)-MOD(6-DATE(YEAR(A79),MONTH(A79)+{1,1,0,0},),7))</f>
        <v>45010</v>
      </c>
      <c r="E79" t="b">
        <f t="shared" si="1"/>
        <v>1</v>
      </c>
      <c r="K79" s="2"/>
      <c r="L79" s="1"/>
      <c r="M79" s="1"/>
      <c r="N79" s="1"/>
      <c r="Q79" s="1"/>
    </row>
    <row r="80" spans="1:17" ht="12.75">
      <c r="A80" s="1">
        <v>45005</v>
      </c>
      <c r="B80" s="1">
        <f>MIN(IF(A80&lt;=DATE(YEAR(A80),MONTH(A80)+{0,1},{2;4}*7-6)+MOD(6-DATE(YEAR(A80),MONTH(A80)+{0,1},),7),DATE(YEAR(A80),MONTH(A80)+{0,1},{2;4}*7-6)+MOD(6-DATE(YEAR(A80),MONTH(A80)+{0,1},),7)))</f>
        <v>45010</v>
      </c>
      <c r="C80" s="1">
        <f>-LOOKUP(-A80,-DATE(YEAR(A80),MONTH(A80)+{1,1,0,0},{4,2,4,2}*7-6)-MOD(6-DATE(YEAR(A80),MONTH(A80)+{1,1,0,0},),7))</f>
        <v>45010</v>
      </c>
      <c r="E80" t="b">
        <f t="shared" si="1"/>
        <v>1</v>
      </c>
      <c r="K80" s="2"/>
      <c r="L80" s="1"/>
      <c r="M80" s="1"/>
      <c r="N80" s="1"/>
      <c r="Q80" s="1"/>
    </row>
    <row r="81" spans="1:17" ht="12.75">
      <c r="A81" s="1">
        <v>45006</v>
      </c>
      <c r="B81" s="1">
        <f>MIN(IF(A81&lt;=DATE(YEAR(A81),MONTH(A81)+{0,1},{2;4}*7-6)+MOD(6-DATE(YEAR(A81),MONTH(A81)+{0,1},),7),DATE(YEAR(A81),MONTH(A81)+{0,1},{2;4}*7-6)+MOD(6-DATE(YEAR(A81),MONTH(A81)+{0,1},),7)))</f>
        <v>45010</v>
      </c>
      <c r="C81" s="1">
        <f>-LOOKUP(-A81,-DATE(YEAR(A81),MONTH(A81)+{1,1,0,0},{4,2,4,2}*7-6)-MOD(6-DATE(YEAR(A81),MONTH(A81)+{1,1,0,0},),7))</f>
        <v>45010</v>
      </c>
      <c r="E81" t="b">
        <f t="shared" si="1"/>
        <v>1</v>
      </c>
      <c r="K81" s="2"/>
      <c r="L81" s="1"/>
      <c r="M81" s="1"/>
      <c r="N81" s="1"/>
      <c r="Q81" s="1"/>
    </row>
    <row r="82" spans="1:17" ht="12.75">
      <c r="A82" s="1">
        <v>45007</v>
      </c>
      <c r="B82" s="1">
        <f>MIN(IF(A82&lt;=DATE(YEAR(A82),MONTH(A82)+{0,1},{2;4}*7-6)+MOD(6-DATE(YEAR(A82),MONTH(A82)+{0,1},),7),DATE(YEAR(A82),MONTH(A82)+{0,1},{2;4}*7-6)+MOD(6-DATE(YEAR(A82),MONTH(A82)+{0,1},),7)))</f>
        <v>45010</v>
      </c>
      <c r="C82" s="1">
        <f>-LOOKUP(-A82,-DATE(YEAR(A82),MONTH(A82)+{1,1,0,0},{4,2,4,2}*7-6)-MOD(6-DATE(YEAR(A82),MONTH(A82)+{1,1,0,0},),7))</f>
        <v>45010</v>
      </c>
      <c r="E82" t="b">
        <f t="shared" si="1"/>
        <v>1</v>
      </c>
      <c r="K82" s="2"/>
      <c r="L82" s="1"/>
      <c r="M82" s="1"/>
      <c r="N82" s="1"/>
      <c r="Q82" s="1"/>
    </row>
    <row r="83" spans="1:17" ht="12.75">
      <c r="A83" s="1">
        <v>45008</v>
      </c>
      <c r="B83" s="1">
        <f>MIN(IF(A83&lt;=DATE(YEAR(A83),MONTH(A83)+{0,1},{2;4}*7-6)+MOD(6-DATE(YEAR(A83),MONTH(A83)+{0,1},),7),DATE(YEAR(A83),MONTH(A83)+{0,1},{2;4}*7-6)+MOD(6-DATE(YEAR(A83),MONTH(A83)+{0,1},),7)))</f>
        <v>45010</v>
      </c>
      <c r="C83" s="1">
        <f>-LOOKUP(-A83,-DATE(YEAR(A83),MONTH(A83)+{1,1,0,0},{4,2,4,2}*7-6)-MOD(6-DATE(YEAR(A83),MONTH(A83)+{1,1,0,0},),7))</f>
        <v>45010</v>
      </c>
      <c r="E83" t="b">
        <f t="shared" si="1"/>
        <v>1</v>
      </c>
      <c r="K83" s="2"/>
      <c r="L83" s="1"/>
      <c r="M83" s="1"/>
      <c r="N83" s="1"/>
      <c r="Q83" s="1"/>
    </row>
    <row r="84" spans="1:17" ht="12.75">
      <c r="A84" s="1">
        <v>45009</v>
      </c>
      <c r="B84" s="1">
        <f>MIN(IF(A84&lt;=DATE(YEAR(A84),MONTH(A84)+{0,1},{2;4}*7-6)+MOD(6-DATE(YEAR(A84),MONTH(A84)+{0,1},),7),DATE(YEAR(A84),MONTH(A84)+{0,1},{2;4}*7-6)+MOD(6-DATE(YEAR(A84),MONTH(A84)+{0,1},),7)))</f>
        <v>45010</v>
      </c>
      <c r="C84" s="1">
        <f>-LOOKUP(-A84,-DATE(YEAR(A84),MONTH(A84)+{1,1,0,0},{4,2,4,2}*7-6)-MOD(6-DATE(YEAR(A84),MONTH(A84)+{1,1,0,0},),7))</f>
        <v>45010</v>
      </c>
      <c r="E84" t="b">
        <f t="shared" si="1"/>
        <v>1</v>
      </c>
      <c r="K84" s="2"/>
      <c r="L84" s="1"/>
      <c r="M84" s="1"/>
      <c r="N84" s="1"/>
      <c r="Q84" s="1"/>
    </row>
    <row r="85" spans="1:17" ht="12.75">
      <c r="A85" s="1">
        <v>45010</v>
      </c>
      <c r="B85" s="1">
        <f>MIN(IF(A85&lt;=DATE(YEAR(A85),MONTH(A85)+{0,1},{2;4}*7-6)+MOD(6-DATE(YEAR(A85),MONTH(A85)+{0,1},),7),DATE(YEAR(A85),MONTH(A85)+{0,1},{2;4}*7-6)+MOD(6-DATE(YEAR(A85),MONTH(A85)+{0,1},),7)))</f>
        <v>45010</v>
      </c>
      <c r="C85" s="1">
        <f>-LOOKUP(-A85,-DATE(YEAR(A85),MONTH(A85)+{1,1,0,0},{4,2,4,2}*7-6)-MOD(6-DATE(YEAR(A85),MONTH(A85)+{1,1,0,0},),7))</f>
        <v>45010</v>
      </c>
      <c r="E85" t="b">
        <f t="shared" si="1"/>
        <v>1</v>
      </c>
      <c r="K85" s="2"/>
      <c r="L85" s="1"/>
      <c r="M85" s="1"/>
      <c r="N85" s="1"/>
      <c r="Q85" s="1"/>
    </row>
    <row r="86" spans="1:17" ht="12.75">
      <c r="A86" s="1">
        <v>45011</v>
      </c>
      <c r="B86" s="1">
        <f>MIN(IF(A86&lt;=DATE(YEAR(A86),MONTH(A86)+{0,1},{2;4}*7-6)+MOD(6-DATE(YEAR(A86),MONTH(A86)+{0,1},),7),DATE(YEAR(A86),MONTH(A86)+{0,1},{2;4}*7-6)+MOD(6-DATE(YEAR(A86),MONTH(A86)+{0,1},),7)))</f>
        <v>45024</v>
      </c>
      <c r="C86" s="1">
        <f>-LOOKUP(-A86,-DATE(YEAR(A86),MONTH(A86)+{1,1,0,0},{4,2,4,2}*7-6)-MOD(6-DATE(YEAR(A86),MONTH(A86)+{1,1,0,0},),7))</f>
        <v>45024</v>
      </c>
      <c r="E86" t="b">
        <f t="shared" si="1"/>
        <v>1</v>
      </c>
      <c r="K86" s="2"/>
      <c r="L86" s="1"/>
      <c r="M86" s="1"/>
      <c r="N86" s="1"/>
      <c r="Q86" s="1"/>
    </row>
    <row r="87" spans="1:17" ht="12.75">
      <c r="A87" s="1">
        <v>45012</v>
      </c>
      <c r="B87" s="1">
        <f>MIN(IF(A87&lt;=DATE(YEAR(A87),MONTH(A87)+{0,1},{2;4}*7-6)+MOD(6-DATE(YEAR(A87),MONTH(A87)+{0,1},),7),DATE(YEAR(A87),MONTH(A87)+{0,1},{2;4}*7-6)+MOD(6-DATE(YEAR(A87),MONTH(A87)+{0,1},),7)))</f>
        <v>45024</v>
      </c>
      <c r="C87" s="1">
        <f>-LOOKUP(-A87,-DATE(YEAR(A87),MONTH(A87)+{1,1,0,0},{4,2,4,2}*7-6)-MOD(6-DATE(YEAR(A87),MONTH(A87)+{1,1,0,0},),7))</f>
        <v>45024</v>
      </c>
      <c r="E87" t="b">
        <f t="shared" si="1"/>
        <v>1</v>
      </c>
      <c r="K87" s="2"/>
      <c r="L87" s="1"/>
      <c r="M87" s="1"/>
      <c r="N87" s="1"/>
      <c r="Q87" s="1"/>
    </row>
    <row r="88" spans="1:17" ht="12.75">
      <c r="A88" s="1">
        <v>45013</v>
      </c>
      <c r="B88" s="1">
        <f>MIN(IF(A88&lt;=DATE(YEAR(A88),MONTH(A88)+{0,1},{2;4}*7-6)+MOD(6-DATE(YEAR(A88),MONTH(A88)+{0,1},),7),DATE(YEAR(A88),MONTH(A88)+{0,1},{2;4}*7-6)+MOD(6-DATE(YEAR(A88),MONTH(A88)+{0,1},),7)))</f>
        <v>45024</v>
      </c>
      <c r="C88" s="1">
        <f>-LOOKUP(-A88,-DATE(YEAR(A88),MONTH(A88)+{1,1,0,0},{4,2,4,2}*7-6)-MOD(6-DATE(YEAR(A88),MONTH(A88)+{1,1,0,0},),7))</f>
        <v>45024</v>
      </c>
      <c r="E88" t="b">
        <f t="shared" si="1"/>
        <v>1</v>
      </c>
      <c r="K88" s="2"/>
      <c r="L88" s="1"/>
      <c r="M88" s="1"/>
      <c r="N88" s="1"/>
      <c r="Q88" s="1"/>
    </row>
    <row r="89" spans="1:17" ht="12.75">
      <c r="A89" s="1">
        <v>45014</v>
      </c>
      <c r="B89" s="1">
        <f>MIN(IF(A89&lt;=DATE(YEAR(A89),MONTH(A89)+{0,1},{2;4}*7-6)+MOD(6-DATE(YEAR(A89),MONTH(A89)+{0,1},),7),DATE(YEAR(A89),MONTH(A89)+{0,1},{2;4}*7-6)+MOD(6-DATE(YEAR(A89),MONTH(A89)+{0,1},),7)))</f>
        <v>45024</v>
      </c>
      <c r="C89" s="1">
        <f>-LOOKUP(-A89,-DATE(YEAR(A89),MONTH(A89)+{1,1,0,0},{4,2,4,2}*7-6)-MOD(6-DATE(YEAR(A89),MONTH(A89)+{1,1,0,0},),7))</f>
        <v>45024</v>
      </c>
      <c r="E89" t="b">
        <f t="shared" si="1"/>
        <v>1</v>
      </c>
      <c r="K89" s="2"/>
      <c r="L89" s="1"/>
      <c r="M89" s="1"/>
      <c r="N89" s="1"/>
      <c r="Q89" s="1"/>
    </row>
    <row r="90" spans="1:17" ht="12.75">
      <c r="A90" s="1">
        <v>45015</v>
      </c>
      <c r="B90" s="1">
        <f>MIN(IF(A90&lt;=DATE(YEAR(A90),MONTH(A90)+{0,1},{2;4}*7-6)+MOD(6-DATE(YEAR(A90),MONTH(A90)+{0,1},),7),DATE(YEAR(A90),MONTH(A90)+{0,1},{2;4}*7-6)+MOD(6-DATE(YEAR(A90),MONTH(A90)+{0,1},),7)))</f>
        <v>45024</v>
      </c>
      <c r="C90" s="1">
        <f>-LOOKUP(-A90,-DATE(YEAR(A90),MONTH(A90)+{1,1,0,0},{4,2,4,2}*7-6)-MOD(6-DATE(YEAR(A90),MONTH(A90)+{1,1,0,0},),7))</f>
        <v>45024</v>
      </c>
      <c r="E90" t="b">
        <f t="shared" si="1"/>
        <v>1</v>
      </c>
      <c r="K90" s="2"/>
      <c r="L90" s="1"/>
      <c r="M90" s="1"/>
      <c r="N90" s="1"/>
      <c r="Q90" s="1"/>
    </row>
    <row r="91" spans="1:17" ht="12.75">
      <c r="A91" s="1">
        <v>45016</v>
      </c>
      <c r="B91" s="1">
        <f>MIN(IF(A91&lt;=DATE(YEAR(A91),MONTH(A91)+{0,1},{2;4}*7-6)+MOD(6-DATE(YEAR(A91),MONTH(A91)+{0,1},),7),DATE(YEAR(A91),MONTH(A91)+{0,1},{2;4}*7-6)+MOD(6-DATE(YEAR(A91),MONTH(A91)+{0,1},),7)))</f>
        <v>45024</v>
      </c>
      <c r="C91" s="1">
        <f>-LOOKUP(-A91,-DATE(YEAR(A91),MONTH(A91)+{1,1,0,0},{4,2,4,2}*7-6)-MOD(6-DATE(YEAR(A91),MONTH(A91)+{1,1,0,0},),7))</f>
        <v>45024</v>
      </c>
      <c r="E91" t="b">
        <f t="shared" si="1"/>
        <v>1</v>
      </c>
      <c r="K91" s="2"/>
      <c r="L91" s="1"/>
      <c r="M91" s="1"/>
      <c r="N91" s="1"/>
      <c r="Q91" s="1"/>
    </row>
    <row r="92" spans="1:17" ht="12.75">
      <c r="A92" s="1">
        <v>45017</v>
      </c>
      <c r="B92" s="1">
        <f>MIN(IF(A92&lt;=DATE(YEAR(A92),MONTH(A92)+{0,1},{2;4}*7-6)+MOD(6-DATE(YEAR(A92),MONTH(A92)+{0,1},),7),DATE(YEAR(A92),MONTH(A92)+{0,1},{2;4}*7-6)+MOD(6-DATE(YEAR(A92),MONTH(A92)+{0,1},),7)))</f>
        <v>45024</v>
      </c>
      <c r="C92" s="1">
        <f>-LOOKUP(-A92,-DATE(YEAR(A92),MONTH(A92)+{1,1,0,0},{4,2,4,2}*7-6)-MOD(6-DATE(YEAR(A92),MONTH(A92)+{1,1,0,0},),7))</f>
        <v>45024</v>
      </c>
      <c r="E92" t="b">
        <f t="shared" si="1"/>
        <v>1</v>
      </c>
      <c r="K92" s="2"/>
      <c r="L92" s="1"/>
      <c r="M92" s="1"/>
      <c r="N92" s="1"/>
      <c r="Q92" s="1"/>
    </row>
    <row r="93" spans="1:17" ht="12.75">
      <c r="A93" s="1">
        <v>45018</v>
      </c>
      <c r="B93" s="1">
        <f>MIN(IF(A93&lt;=DATE(YEAR(A93),MONTH(A93)+{0,1},{2;4}*7-6)+MOD(6-DATE(YEAR(A93),MONTH(A93)+{0,1},),7),DATE(YEAR(A93),MONTH(A93)+{0,1},{2;4}*7-6)+MOD(6-DATE(YEAR(A93),MONTH(A93)+{0,1},),7)))</f>
        <v>45024</v>
      </c>
      <c r="C93" s="1">
        <f>-LOOKUP(-A93,-DATE(YEAR(A93),MONTH(A93)+{1,1,0,0},{4,2,4,2}*7-6)-MOD(6-DATE(YEAR(A93),MONTH(A93)+{1,1,0,0},),7))</f>
        <v>45024</v>
      </c>
      <c r="E93" t="b">
        <f t="shared" si="1"/>
        <v>1</v>
      </c>
      <c r="K93" s="2"/>
      <c r="L93" s="1"/>
      <c r="M93" s="1"/>
      <c r="N93" s="1"/>
      <c r="Q93" s="1"/>
    </row>
    <row r="94" spans="1:17" ht="12.75">
      <c r="A94" s="1">
        <v>45019</v>
      </c>
      <c r="B94" s="1">
        <f>MIN(IF(A94&lt;=DATE(YEAR(A94),MONTH(A94)+{0,1},{2;4}*7-6)+MOD(6-DATE(YEAR(A94),MONTH(A94)+{0,1},),7),DATE(YEAR(A94),MONTH(A94)+{0,1},{2;4}*7-6)+MOD(6-DATE(YEAR(A94),MONTH(A94)+{0,1},),7)))</f>
        <v>45024</v>
      </c>
      <c r="C94" s="1">
        <f>-LOOKUP(-A94,-DATE(YEAR(A94),MONTH(A94)+{1,1,0,0},{4,2,4,2}*7-6)-MOD(6-DATE(YEAR(A94),MONTH(A94)+{1,1,0,0},),7))</f>
        <v>45024</v>
      </c>
      <c r="E94" t="b">
        <f t="shared" si="1"/>
        <v>1</v>
      </c>
      <c r="K94" s="2"/>
      <c r="L94" s="1"/>
      <c r="M94" s="1"/>
      <c r="N94" s="1"/>
      <c r="Q94" s="1"/>
    </row>
    <row r="95" spans="1:17" ht="12.75">
      <c r="A95" s="1">
        <v>45020</v>
      </c>
      <c r="B95" s="1">
        <f>MIN(IF(A95&lt;=DATE(YEAR(A95),MONTH(A95)+{0,1},{2;4}*7-6)+MOD(6-DATE(YEAR(A95),MONTH(A95)+{0,1},),7),DATE(YEAR(A95),MONTH(A95)+{0,1},{2;4}*7-6)+MOD(6-DATE(YEAR(A95),MONTH(A95)+{0,1},),7)))</f>
        <v>45024</v>
      </c>
      <c r="C95" s="1">
        <f>-LOOKUP(-A95,-DATE(YEAR(A95),MONTH(A95)+{1,1,0,0},{4,2,4,2}*7-6)-MOD(6-DATE(YEAR(A95),MONTH(A95)+{1,1,0,0},),7))</f>
        <v>45024</v>
      </c>
      <c r="E95" t="b">
        <f t="shared" si="1"/>
        <v>1</v>
      </c>
      <c r="K95" s="2"/>
      <c r="L95" s="1"/>
      <c r="M95" s="1"/>
      <c r="N95" s="1"/>
      <c r="Q95" s="1"/>
    </row>
    <row r="96" spans="1:17" ht="12.75">
      <c r="A96" s="1">
        <v>45021</v>
      </c>
      <c r="B96" s="1">
        <f>MIN(IF(A96&lt;=DATE(YEAR(A96),MONTH(A96)+{0,1},{2;4}*7-6)+MOD(6-DATE(YEAR(A96),MONTH(A96)+{0,1},),7),DATE(YEAR(A96),MONTH(A96)+{0,1},{2;4}*7-6)+MOD(6-DATE(YEAR(A96),MONTH(A96)+{0,1},),7)))</f>
        <v>45024</v>
      </c>
      <c r="C96" s="1">
        <f>-LOOKUP(-A96,-DATE(YEAR(A96),MONTH(A96)+{1,1,0,0},{4,2,4,2}*7-6)-MOD(6-DATE(YEAR(A96),MONTH(A96)+{1,1,0,0},),7))</f>
        <v>45024</v>
      </c>
      <c r="E96" t="b">
        <f t="shared" si="1"/>
        <v>1</v>
      </c>
      <c r="K96" s="2"/>
      <c r="L96" s="1"/>
      <c r="M96" s="1"/>
      <c r="N96" s="1"/>
      <c r="Q96" s="1"/>
    </row>
    <row r="97" spans="1:17" ht="12.75">
      <c r="A97" s="1">
        <v>45022</v>
      </c>
      <c r="B97" s="1">
        <f>MIN(IF(A97&lt;=DATE(YEAR(A97),MONTH(A97)+{0,1},{2;4}*7-6)+MOD(6-DATE(YEAR(A97),MONTH(A97)+{0,1},),7),DATE(YEAR(A97),MONTH(A97)+{0,1},{2;4}*7-6)+MOD(6-DATE(YEAR(A97),MONTH(A97)+{0,1},),7)))</f>
        <v>45024</v>
      </c>
      <c r="C97" s="1">
        <f>-LOOKUP(-A97,-DATE(YEAR(A97),MONTH(A97)+{1,1,0,0},{4,2,4,2}*7-6)-MOD(6-DATE(YEAR(A97),MONTH(A97)+{1,1,0,0},),7))</f>
        <v>45024</v>
      </c>
      <c r="E97" t="b">
        <f t="shared" si="1"/>
        <v>1</v>
      </c>
      <c r="K97" s="2"/>
      <c r="L97" s="1"/>
      <c r="M97" s="1"/>
      <c r="N97" s="1"/>
      <c r="Q97" s="1"/>
    </row>
    <row r="98" spans="1:17" ht="12.75">
      <c r="A98" s="1">
        <v>45023</v>
      </c>
      <c r="B98" s="1">
        <f>MIN(IF(A98&lt;=DATE(YEAR(A98),MONTH(A98)+{0,1},{2;4}*7-6)+MOD(6-DATE(YEAR(A98),MONTH(A98)+{0,1},),7),DATE(YEAR(A98),MONTH(A98)+{0,1},{2;4}*7-6)+MOD(6-DATE(YEAR(A98),MONTH(A98)+{0,1},),7)))</f>
        <v>45024</v>
      </c>
      <c r="C98" s="1">
        <f>-LOOKUP(-A98,-DATE(YEAR(A98),MONTH(A98)+{1,1,0,0},{4,2,4,2}*7-6)-MOD(6-DATE(YEAR(A98),MONTH(A98)+{1,1,0,0},),7))</f>
        <v>45024</v>
      </c>
      <c r="E98" t="b">
        <f t="shared" si="1"/>
        <v>1</v>
      </c>
      <c r="K98" s="2"/>
      <c r="L98" s="1"/>
      <c r="M98" s="1"/>
      <c r="N98" s="1"/>
      <c r="Q98" s="1"/>
    </row>
    <row r="99" spans="1:17" ht="12.75">
      <c r="A99" s="1">
        <v>45024</v>
      </c>
      <c r="B99" s="1">
        <f>MIN(IF(A99&lt;=DATE(YEAR(A99),MONTH(A99)+{0,1},{2;4}*7-6)+MOD(6-DATE(YEAR(A99),MONTH(A99)+{0,1},),7),DATE(YEAR(A99),MONTH(A99)+{0,1},{2;4}*7-6)+MOD(6-DATE(YEAR(A99),MONTH(A99)+{0,1},),7)))</f>
        <v>45024</v>
      </c>
      <c r="C99" s="1">
        <f>-LOOKUP(-A99,-DATE(YEAR(A99),MONTH(A99)+{1,1,0,0},{4,2,4,2}*7-6)-MOD(6-DATE(YEAR(A99),MONTH(A99)+{1,1,0,0},),7))</f>
        <v>45024</v>
      </c>
      <c r="E99" t="b">
        <f t="shared" si="1"/>
        <v>1</v>
      </c>
      <c r="K99" s="2"/>
      <c r="L99" s="1"/>
      <c r="M99" s="1"/>
      <c r="N99" s="1"/>
      <c r="Q99" s="1"/>
    </row>
    <row r="100" spans="1:17" ht="12.75">
      <c r="A100" s="1">
        <v>45025</v>
      </c>
      <c r="B100" s="1">
        <f>MIN(IF(A100&lt;=DATE(YEAR(A100),MONTH(A100)+{0,1},{2;4}*7-6)+MOD(6-DATE(YEAR(A100),MONTH(A100)+{0,1},),7),DATE(YEAR(A100),MONTH(A100)+{0,1},{2;4}*7-6)+MOD(6-DATE(YEAR(A100),MONTH(A100)+{0,1},),7)))</f>
        <v>45038</v>
      </c>
      <c r="C100" s="1">
        <f>-LOOKUP(-A100,-DATE(YEAR(A100),MONTH(A100)+{1,1,0,0},{4,2,4,2}*7-6)-MOD(6-DATE(YEAR(A100),MONTH(A100)+{1,1,0,0},),7))</f>
        <v>45038</v>
      </c>
      <c r="E100" t="b">
        <f t="shared" si="1"/>
        <v>1</v>
      </c>
      <c r="K100" s="2"/>
      <c r="L100" s="1"/>
      <c r="M100" s="1"/>
      <c r="N100" s="1"/>
      <c r="Q100" s="1"/>
    </row>
    <row r="101" spans="1:17" ht="12.75">
      <c r="A101" s="1">
        <v>45026</v>
      </c>
      <c r="B101" s="1">
        <f>MIN(IF(A101&lt;=DATE(YEAR(A101),MONTH(A101)+{0,1},{2;4}*7-6)+MOD(6-DATE(YEAR(A101),MONTH(A101)+{0,1},),7),DATE(YEAR(A101),MONTH(A101)+{0,1},{2;4}*7-6)+MOD(6-DATE(YEAR(A101),MONTH(A101)+{0,1},),7)))</f>
        <v>45038</v>
      </c>
      <c r="C101" s="1">
        <f>-LOOKUP(-A101,-DATE(YEAR(A101),MONTH(A101)+{1,1,0,0},{4,2,4,2}*7-6)-MOD(6-DATE(YEAR(A101),MONTH(A101)+{1,1,0,0},),7))</f>
        <v>45038</v>
      </c>
      <c r="E101" t="b">
        <f t="shared" si="1"/>
        <v>1</v>
      </c>
      <c r="K101" s="2"/>
      <c r="L101" s="1"/>
      <c r="M101" s="1"/>
      <c r="N101" s="1"/>
      <c r="Q101" s="1"/>
    </row>
    <row r="102" spans="1:17" ht="12.75">
      <c r="A102" s="1">
        <v>45027</v>
      </c>
      <c r="B102" s="1">
        <f>MIN(IF(A102&lt;=DATE(YEAR(A102),MONTH(A102)+{0,1},{2;4}*7-6)+MOD(6-DATE(YEAR(A102),MONTH(A102)+{0,1},),7),DATE(YEAR(A102),MONTH(A102)+{0,1},{2;4}*7-6)+MOD(6-DATE(YEAR(A102),MONTH(A102)+{0,1},),7)))</f>
        <v>45038</v>
      </c>
      <c r="C102" s="1">
        <f>-LOOKUP(-A102,-DATE(YEAR(A102),MONTH(A102)+{1,1,0,0},{4,2,4,2}*7-6)-MOD(6-DATE(YEAR(A102),MONTH(A102)+{1,1,0,0},),7))</f>
        <v>45038</v>
      </c>
      <c r="E102" t="b">
        <f t="shared" si="1"/>
        <v>1</v>
      </c>
      <c r="K102" s="2"/>
      <c r="L102" s="1"/>
      <c r="M102" s="1"/>
      <c r="N102" s="1"/>
      <c r="Q102" s="1"/>
    </row>
    <row r="103" spans="1:17" ht="12.75">
      <c r="A103" s="1">
        <v>45028</v>
      </c>
      <c r="B103" s="1">
        <f>MIN(IF(A103&lt;=DATE(YEAR(A103),MONTH(A103)+{0,1},{2;4}*7-6)+MOD(6-DATE(YEAR(A103),MONTH(A103)+{0,1},),7),DATE(YEAR(A103),MONTH(A103)+{0,1},{2;4}*7-6)+MOD(6-DATE(YEAR(A103),MONTH(A103)+{0,1},),7)))</f>
        <v>45038</v>
      </c>
      <c r="C103" s="1">
        <f>-LOOKUP(-A103,-DATE(YEAR(A103),MONTH(A103)+{1,1,0,0},{4,2,4,2}*7-6)-MOD(6-DATE(YEAR(A103),MONTH(A103)+{1,1,0,0},),7))</f>
        <v>45038</v>
      </c>
      <c r="E103" t="b">
        <f t="shared" si="1"/>
        <v>1</v>
      </c>
      <c r="K103" s="2"/>
      <c r="L103" s="1"/>
      <c r="M103" s="1"/>
      <c r="N103" s="1"/>
      <c r="Q103" s="1"/>
    </row>
    <row r="104" spans="1:17" ht="12.75">
      <c r="A104" s="1">
        <v>45029</v>
      </c>
      <c r="B104" s="1">
        <f>MIN(IF(A104&lt;=DATE(YEAR(A104),MONTH(A104)+{0,1},{2;4}*7-6)+MOD(6-DATE(YEAR(A104),MONTH(A104)+{0,1},),7),DATE(YEAR(A104),MONTH(A104)+{0,1},{2;4}*7-6)+MOD(6-DATE(YEAR(A104),MONTH(A104)+{0,1},),7)))</f>
        <v>45038</v>
      </c>
      <c r="C104" s="1">
        <f>-LOOKUP(-A104,-DATE(YEAR(A104),MONTH(A104)+{1,1,0,0},{4,2,4,2}*7-6)-MOD(6-DATE(YEAR(A104),MONTH(A104)+{1,1,0,0},),7))</f>
        <v>45038</v>
      </c>
      <c r="E104" t="b">
        <f t="shared" si="1"/>
        <v>1</v>
      </c>
      <c r="K104" s="2"/>
      <c r="L104" s="1"/>
      <c r="M104" s="1"/>
      <c r="N104" s="1"/>
      <c r="Q104" s="1"/>
    </row>
    <row r="105" spans="1:17" ht="12.75">
      <c r="A105" s="1">
        <v>45030</v>
      </c>
      <c r="B105" s="1">
        <f>MIN(IF(A105&lt;=DATE(YEAR(A105),MONTH(A105)+{0,1},{2;4}*7-6)+MOD(6-DATE(YEAR(A105),MONTH(A105)+{0,1},),7),DATE(YEAR(A105),MONTH(A105)+{0,1},{2;4}*7-6)+MOD(6-DATE(YEAR(A105),MONTH(A105)+{0,1},),7)))</f>
        <v>45038</v>
      </c>
      <c r="C105" s="1">
        <f>-LOOKUP(-A105,-DATE(YEAR(A105),MONTH(A105)+{1,1,0,0},{4,2,4,2}*7-6)-MOD(6-DATE(YEAR(A105),MONTH(A105)+{1,1,0,0},),7))</f>
        <v>45038</v>
      </c>
      <c r="E105" t="b">
        <f t="shared" si="1"/>
        <v>1</v>
      </c>
      <c r="K105" s="2"/>
      <c r="L105" s="1"/>
      <c r="M105" s="1"/>
      <c r="N105" s="1"/>
      <c r="Q105" s="1"/>
    </row>
    <row r="106" spans="1:17" ht="12.75">
      <c r="A106" s="1">
        <v>45031</v>
      </c>
      <c r="B106" s="1">
        <f>MIN(IF(A106&lt;=DATE(YEAR(A106),MONTH(A106)+{0,1},{2;4}*7-6)+MOD(6-DATE(YEAR(A106),MONTH(A106)+{0,1},),7),DATE(YEAR(A106),MONTH(A106)+{0,1},{2;4}*7-6)+MOD(6-DATE(YEAR(A106),MONTH(A106)+{0,1},),7)))</f>
        <v>45038</v>
      </c>
      <c r="C106" s="1">
        <f>-LOOKUP(-A106,-DATE(YEAR(A106),MONTH(A106)+{1,1,0,0},{4,2,4,2}*7-6)-MOD(6-DATE(YEAR(A106),MONTH(A106)+{1,1,0,0},),7))</f>
        <v>45038</v>
      </c>
      <c r="E106" t="b">
        <f t="shared" si="1"/>
        <v>1</v>
      </c>
      <c r="K106" s="2"/>
      <c r="L106" s="1"/>
      <c r="M106" s="1"/>
      <c r="N106" s="1"/>
      <c r="Q106" s="1"/>
    </row>
    <row r="107" spans="1:17" ht="12.75">
      <c r="A107" s="1">
        <v>45032</v>
      </c>
      <c r="B107" s="1">
        <f>MIN(IF(A107&lt;=DATE(YEAR(A107),MONTH(A107)+{0,1},{2;4}*7-6)+MOD(6-DATE(YEAR(A107),MONTH(A107)+{0,1},),7),DATE(YEAR(A107),MONTH(A107)+{0,1},{2;4}*7-6)+MOD(6-DATE(YEAR(A107),MONTH(A107)+{0,1},),7)))</f>
        <v>45038</v>
      </c>
      <c r="C107" s="1">
        <f>-LOOKUP(-A107,-DATE(YEAR(A107),MONTH(A107)+{1,1,0,0},{4,2,4,2}*7-6)-MOD(6-DATE(YEAR(A107),MONTH(A107)+{1,1,0,0},),7))</f>
        <v>45038</v>
      </c>
      <c r="E107" t="b">
        <f t="shared" si="1"/>
        <v>1</v>
      </c>
      <c r="K107" s="2"/>
      <c r="L107" s="1"/>
      <c r="M107" s="1"/>
      <c r="N107" s="1"/>
      <c r="Q107" s="1"/>
    </row>
    <row r="108" spans="1:17" ht="12.75">
      <c r="A108" s="1">
        <v>45033</v>
      </c>
      <c r="B108" s="1">
        <f>MIN(IF(A108&lt;=DATE(YEAR(A108),MONTH(A108)+{0,1},{2;4}*7-6)+MOD(6-DATE(YEAR(A108),MONTH(A108)+{0,1},),7),DATE(YEAR(A108),MONTH(A108)+{0,1},{2;4}*7-6)+MOD(6-DATE(YEAR(A108),MONTH(A108)+{0,1},),7)))</f>
        <v>45038</v>
      </c>
      <c r="C108" s="1">
        <f>-LOOKUP(-A108,-DATE(YEAR(A108),MONTH(A108)+{1,1,0,0},{4,2,4,2}*7-6)-MOD(6-DATE(YEAR(A108),MONTH(A108)+{1,1,0,0},),7))</f>
        <v>45038</v>
      </c>
      <c r="E108" t="b">
        <f t="shared" si="1"/>
        <v>1</v>
      </c>
      <c r="K108" s="2"/>
      <c r="L108" s="1"/>
      <c r="M108" s="1"/>
      <c r="N108" s="1"/>
      <c r="Q108" s="1"/>
    </row>
    <row r="109" spans="1:17" ht="12.75">
      <c r="A109" s="1">
        <v>45034</v>
      </c>
      <c r="B109" s="1">
        <f>MIN(IF(A109&lt;=DATE(YEAR(A109),MONTH(A109)+{0,1},{2;4}*7-6)+MOD(6-DATE(YEAR(A109),MONTH(A109)+{0,1},),7),DATE(YEAR(A109),MONTH(A109)+{0,1},{2;4}*7-6)+MOD(6-DATE(YEAR(A109),MONTH(A109)+{0,1},),7)))</f>
        <v>45038</v>
      </c>
      <c r="C109" s="1">
        <f>-LOOKUP(-A109,-DATE(YEAR(A109),MONTH(A109)+{1,1,0,0},{4,2,4,2}*7-6)-MOD(6-DATE(YEAR(A109),MONTH(A109)+{1,1,0,0},),7))</f>
        <v>45038</v>
      </c>
      <c r="E109" t="b">
        <f t="shared" si="1"/>
        <v>1</v>
      </c>
      <c r="K109" s="2"/>
      <c r="L109" s="1"/>
      <c r="M109" s="1"/>
      <c r="N109" s="1"/>
      <c r="Q109" s="1"/>
    </row>
    <row r="110" spans="1:17" ht="12.75">
      <c r="A110" s="1">
        <v>45035</v>
      </c>
      <c r="B110" s="1">
        <f>MIN(IF(A110&lt;=DATE(YEAR(A110),MONTH(A110)+{0,1},{2;4}*7-6)+MOD(6-DATE(YEAR(A110),MONTH(A110)+{0,1},),7),DATE(YEAR(A110),MONTH(A110)+{0,1},{2;4}*7-6)+MOD(6-DATE(YEAR(A110),MONTH(A110)+{0,1},),7)))</f>
        <v>45038</v>
      </c>
      <c r="C110" s="1">
        <f>-LOOKUP(-A110,-DATE(YEAR(A110),MONTH(A110)+{1,1,0,0},{4,2,4,2}*7-6)-MOD(6-DATE(YEAR(A110),MONTH(A110)+{1,1,0,0},),7))</f>
        <v>45038</v>
      </c>
      <c r="E110" t="b">
        <f t="shared" si="1"/>
        <v>1</v>
      </c>
      <c r="K110" s="2"/>
      <c r="L110" s="1"/>
      <c r="M110" s="1"/>
      <c r="N110" s="1"/>
      <c r="Q110" s="1"/>
    </row>
    <row r="111" spans="1:17" ht="12.75">
      <c r="A111" s="1">
        <v>45036</v>
      </c>
      <c r="B111" s="1">
        <f>MIN(IF(A111&lt;=DATE(YEAR(A111),MONTH(A111)+{0,1},{2;4}*7-6)+MOD(6-DATE(YEAR(A111),MONTH(A111)+{0,1},),7),DATE(YEAR(A111),MONTH(A111)+{0,1},{2;4}*7-6)+MOD(6-DATE(YEAR(A111),MONTH(A111)+{0,1},),7)))</f>
        <v>45038</v>
      </c>
      <c r="C111" s="1">
        <f>-LOOKUP(-A111,-DATE(YEAR(A111),MONTH(A111)+{1,1,0,0},{4,2,4,2}*7-6)-MOD(6-DATE(YEAR(A111),MONTH(A111)+{1,1,0,0},),7))</f>
        <v>45038</v>
      </c>
      <c r="E111" t="b">
        <f t="shared" si="1"/>
        <v>1</v>
      </c>
      <c r="K111" s="2"/>
      <c r="L111" s="1"/>
      <c r="M111" s="1"/>
      <c r="N111" s="1"/>
      <c r="Q111" s="1"/>
    </row>
    <row r="112" spans="1:17" ht="12.75">
      <c r="A112" s="1">
        <v>45037</v>
      </c>
      <c r="B112" s="1">
        <f>MIN(IF(A112&lt;=DATE(YEAR(A112),MONTH(A112)+{0,1},{2;4}*7-6)+MOD(6-DATE(YEAR(A112),MONTH(A112)+{0,1},),7),DATE(YEAR(A112),MONTH(A112)+{0,1},{2;4}*7-6)+MOD(6-DATE(YEAR(A112),MONTH(A112)+{0,1},),7)))</f>
        <v>45038</v>
      </c>
      <c r="C112" s="1">
        <f>-LOOKUP(-A112,-DATE(YEAR(A112),MONTH(A112)+{1,1,0,0},{4,2,4,2}*7-6)-MOD(6-DATE(YEAR(A112),MONTH(A112)+{1,1,0,0},),7))</f>
        <v>45038</v>
      </c>
      <c r="E112" t="b">
        <f t="shared" si="1"/>
        <v>1</v>
      </c>
      <c r="K112" s="2"/>
      <c r="L112" s="1"/>
      <c r="M112" s="1"/>
      <c r="N112" s="1"/>
      <c r="Q112" s="1"/>
    </row>
    <row r="113" spans="1:17" ht="12.75">
      <c r="A113" s="1">
        <v>45038</v>
      </c>
      <c r="B113" s="1">
        <f>MIN(IF(A113&lt;=DATE(YEAR(A113),MONTH(A113)+{0,1},{2;4}*7-6)+MOD(6-DATE(YEAR(A113),MONTH(A113)+{0,1},),7),DATE(YEAR(A113),MONTH(A113)+{0,1},{2;4}*7-6)+MOD(6-DATE(YEAR(A113),MONTH(A113)+{0,1},),7)))</f>
        <v>45038</v>
      </c>
      <c r="C113" s="1">
        <f>-LOOKUP(-A113,-DATE(YEAR(A113),MONTH(A113)+{1,1,0,0},{4,2,4,2}*7-6)-MOD(6-DATE(YEAR(A113),MONTH(A113)+{1,1,0,0},),7))</f>
        <v>45038</v>
      </c>
      <c r="E113" t="b">
        <f t="shared" si="1"/>
        <v>1</v>
      </c>
      <c r="K113" s="2"/>
      <c r="L113" s="1"/>
      <c r="M113" s="1"/>
      <c r="N113" s="1"/>
      <c r="Q113" s="1"/>
    </row>
    <row r="114" spans="1:17" ht="12.75">
      <c r="A114" s="1">
        <v>45039</v>
      </c>
      <c r="B114" s="1">
        <f>MIN(IF(A114&lt;=DATE(YEAR(A114),MONTH(A114)+{0,1},{2;4}*7-6)+MOD(6-DATE(YEAR(A114),MONTH(A114)+{0,1},),7),DATE(YEAR(A114),MONTH(A114)+{0,1},{2;4}*7-6)+MOD(6-DATE(YEAR(A114),MONTH(A114)+{0,1},),7)))</f>
        <v>45059</v>
      </c>
      <c r="C114" s="1">
        <f>-LOOKUP(-A114,-DATE(YEAR(A114),MONTH(A114)+{1,1,0,0},{4,2,4,2}*7-6)-MOD(6-DATE(YEAR(A114),MONTH(A114)+{1,1,0,0},),7))</f>
        <v>45059</v>
      </c>
      <c r="E114" t="b">
        <f t="shared" si="1"/>
        <v>1</v>
      </c>
      <c r="K114" s="2"/>
      <c r="L114" s="1"/>
      <c r="M114" s="1"/>
      <c r="N114" s="1"/>
      <c r="Q114" s="1"/>
    </row>
    <row r="115" spans="1:5" ht="12.75">
      <c r="A115" s="1">
        <v>45040</v>
      </c>
      <c r="B115" s="1">
        <f>MIN(IF(A115&lt;=DATE(YEAR(A115),MONTH(A115)+{0,1},{2;4}*7-6)+MOD(6-DATE(YEAR(A115),MONTH(A115)+{0,1},),7),DATE(YEAR(A115),MONTH(A115)+{0,1},{2;4}*7-6)+MOD(6-DATE(YEAR(A115),MONTH(A115)+{0,1},),7)))</f>
        <v>45059</v>
      </c>
      <c r="C115" s="1">
        <f>-LOOKUP(-A115,-DATE(YEAR(A115),MONTH(A115)+{1,1,0,0},{4,2,4,2}*7-6)-MOD(6-DATE(YEAR(A115),MONTH(A115)+{1,1,0,0},),7))</f>
        <v>45059</v>
      </c>
      <c r="E115" t="b">
        <f aca="true" t="shared" si="2" ref="E115:E178">B115=C115</f>
        <v>1</v>
      </c>
    </row>
    <row r="116" spans="1:5" ht="12.75">
      <c r="A116" s="1">
        <v>45041</v>
      </c>
      <c r="B116" s="1">
        <f>MIN(IF(A116&lt;=DATE(YEAR(A116),MONTH(A116)+{0,1},{2;4}*7-6)+MOD(6-DATE(YEAR(A116),MONTH(A116)+{0,1},),7),DATE(YEAR(A116),MONTH(A116)+{0,1},{2;4}*7-6)+MOD(6-DATE(YEAR(A116),MONTH(A116)+{0,1},),7)))</f>
        <v>45059</v>
      </c>
      <c r="C116" s="1">
        <f>-LOOKUP(-A116,-DATE(YEAR(A116),MONTH(A116)+{1,1,0,0},{4,2,4,2}*7-6)-MOD(6-DATE(YEAR(A116),MONTH(A116)+{1,1,0,0},),7))</f>
        <v>45059</v>
      </c>
      <c r="E116" t="b">
        <f t="shared" si="2"/>
        <v>1</v>
      </c>
    </row>
    <row r="117" spans="1:5" ht="12.75">
      <c r="A117" s="1">
        <v>45042</v>
      </c>
      <c r="B117" s="1">
        <f>MIN(IF(A117&lt;=DATE(YEAR(A117),MONTH(A117)+{0,1},{2;4}*7-6)+MOD(6-DATE(YEAR(A117),MONTH(A117)+{0,1},),7),DATE(YEAR(A117),MONTH(A117)+{0,1},{2;4}*7-6)+MOD(6-DATE(YEAR(A117),MONTH(A117)+{0,1},),7)))</f>
        <v>45059</v>
      </c>
      <c r="C117" s="1">
        <f>-LOOKUP(-A117,-DATE(YEAR(A117),MONTH(A117)+{1,1,0,0},{4,2,4,2}*7-6)-MOD(6-DATE(YEAR(A117),MONTH(A117)+{1,1,0,0},),7))</f>
        <v>45059</v>
      </c>
      <c r="E117" t="b">
        <f t="shared" si="2"/>
        <v>1</v>
      </c>
    </row>
    <row r="118" spans="1:5" ht="12.75">
      <c r="A118" s="1">
        <v>45043</v>
      </c>
      <c r="B118" s="1">
        <f>MIN(IF(A118&lt;=DATE(YEAR(A118),MONTH(A118)+{0,1},{2;4}*7-6)+MOD(6-DATE(YEAR(A118),MONTH(A118)+{0,1},),7),DATE(YEAR(A118),MONTH(A118)+{0,1},{2;4}*7-6)+MOD(6-DATE(YEAR(A118),MONTH(A118)+{0,1},),7)))</f>
        <v>45059</v>
      </c>
      <c r="C118" s="1">
        <f>-LOOKUP(-A118,-DATE(YEAR(A118),MONTH(A118)+{1,1,0,0},{4,2,4,2}*7-6)-MOD(6-DATE(YEAR(A118),MONTH(A118)+{1,1,0,0},),7))</f>
        <v>45059</v>
      </c>
      <c r="E118" t="b">
        <f t="shared" si="2"/>
        <v>1</v>
      </c>
    </row>
    <row r="119" spans="1:5" ht="12.75">
      <c r="A119" s="1">
        <v>45044</v>
      </c>
      <c r="B119" s="1">
        <f>MIN(IF(A119&lt;=DATE(YEAR(A119),MONTH(A119)+{0,1},{2;4}*7-6)+MOD(6-DATE(YEAR(A119),MONTH(A119)+{0,1},),7),DATE(YEAR(A119),MONTH(A119)+{0,1},{2;4}*7-6)+MOD(6-DATE(YEAR(A119),MONTH(A119)+{0,1},),7)))</f>
        <v>45059</v>
      </c>
      <c r="C119" s="1">
        <f>-LOOKUP(-A119,-DATE(YEAR(A119),MONTH(A119)+{1,1,0,0},{4,2,4,2}*7-6)-MOD(6-DATE(YEAR(A119),MONTH(A119)+{1,1,0,0},),7))</f>
        <v>45059</v>
      </c>
      <c r="E119" t="b">
        <f t="shared" si="2"/>
        <v>1</v>
      </c>
    </row>
    <row r="120" spans="1:5" ht="12.75">
      <c r="A120" s="1">
        <v>45045</v>
      </c>
      <c r="B120" s="1">
        <f>MIN(IF(A120&lt;=DATE(YEAR(A120),MONTH(A120)+{0,1},{2;4}*7-6)+MOD(6-DATE(YEAR(A120),MONTH(A120)+{0,1},),7),DATE(YEAR(A120),MONTH(A120)+{0,1},{2;4}*7-6)+MOD(6-DATE(YEAR(A120),MONTH(A120)+{0,1},),7)))</f>
        <v>45059</v>
      </c>
      <c r="C120" s="1">
        <f>-LOOKUP(-A120,-DATE(YEAR(A120),MONTH(A120)+{1,1,0,0},{4,2,4,2}*7-6)-MOD(6-DATE(YEAR(A120),MONTH(A120)+{1,1,0,0},),7))</f>
        <v>45059</v>
      </c>
      <c r="E120" t="b">
        <f t="shared" si="2"/>
        <v>1</v>
      </c>
    </row>
    <row r="121" spans="1:5" ht="12.75">
      <c r="A121" s="1">
        <v>45046</v>
      </c>
      <c r="B121" s="1">
        <f>MIN(IF(A121&lt;=DATE(YEAR(A121),MONTH(A121)+{0,1},{2;4}*7-6)+MOD(6-DATE(YEAR(A121),MONTH(A121)+{0,1},),7),DATE(YEAR(A121),MONTH(A121)+{0,1},{2;4}*7-6)+MOD(6-DATE(YEAR(A121),MONTH(A121)+{0,1},),7)))</f>
        <v>45059</v>
      </c>
      <c r="C121" s="1">
        <f>-LOOKUP(-A121,-DATE(YEAR(A121),MONTH(A121)+{1,1,0,0},{4,2,4,2}*7-6)-MOD(6-DATE(YEAR(A121),MONTH(A121)+{1,1,0,0},),7))</f>
        <v>45059</v>
      </c>
      <c r="E121" t="b">
        <f t="shared" si="2"/>
        <v>1</v>
      </c>
    </row>
    <row r="122" spans="1:5" ht="12.75">
      <c r="A122" s="1">
        <v>45047</v>
      </c>
      <c r="B122" s="1">
        <f>MIN(IF(A122&lt;=DATE(YEAR(A122),MONTH(A122)+{0,1},{2;4}*7-6)+MOD(6-DATE(YEAR(A122),MONTH(A122)+{0,1},),7),DATE(YEAR(A122),MONTH(A122)+{0,1},{2;4}*7-6)+MOD(6-DATE(YEAR(A122),MONTH(A122)+{0,1},),7)))</f>
        <v>45059</v>
      </c>
      <c r="C122" s="1">
        <f>-LOOKUP(-A122,-DATE(YEAR(A122),MONTH(A122)+{1,1,0,0},{4,2,4,2}*7-6)-MOD(6-DATE(YEAR(A122),MONTH(A122)+{1,1,0,0},),7))</f>
        <v>45059</v>
      </c>
      <c r="E122" t="b">
        <f t="shared" si="2"/>
        <v>1</v>
      </c>
    </row>
    <row r="123" spans="1:5" ht="12.75">
      <c r="A123" s="1">
        <v>45048</v>
      </c>
      <c r="B123" s="1">
        <f>MIN(IF(A123&lt;=DATE(YEAR(A123),MONTH(A123)+{0,1},{2;4}*7-6)+MOD(6-DATE(YEAR(A123),MONTH(A123)+{0,1},),7),DATE(YEAR(A123),MONTH(A123)+{0,1},{2;4}*7-6)+MOD(6-DATE(YEAR(A123),MONTH(A123)+{0,1},),7)))</f>
        <v>45059</v>
      </c>
      <c r="C123" s="1">
        <f>-LOOKUP(-A123,-DATE(YEAR(A123),MONTH(A123)+{1,1,0,0},{4,2,4,2}*7-6)-MOD(6-DATE(YEAR(A123),MONTH(A123)+{1,1,0,0},),7))</f>
        <v>45059</v>
      </c>
      <c r="E123" t="b">
        <f t="shared" si="2"/>
        <v>1</v>
      </c>
    </row>
    <row r="124" spans="1:5" ht="12.75">
      <c r="A124" s="1">
        <v>45049</v>
      </c>
      <c r="B124" s="1">
        <f>MIN(IF(A124&lt;=DATE(YEAR(A124),MONTH(A124)+{0,1},{2;4}*7-6)+MOD(6-DATE(YEAR(A124),MONTH(A124)+{0,1},),7),DATE(YEAR(A124),MONTH(A124)+{0,1},{2;4}*7-6)+MOD(6-DATE(YEAR(A124),MONTH(A124)+{0,1},),7)))</f>
        <v>45059</v>
      </c>
      <c r="C124" s="1">
        <f>-LOOKUP(-A124,-DATE(YEAR(A124),MONTH(A124)+{1,1,0,0},{4,2,4,2}*7-6)-MOD(6-DATE(YEAR(A124),MONTH(A124)+{1,1,0,0},),7))</f>
        <v>45059</v>
      </c>
      <c r="E124" t="b">
        <f t="shared" si="2"/>
        <v>1</v>
      </c>
    </row>
    <row r="125" spans="1:5" ht="12.75">
      <c r="A125" s="1">
        <v>45050</v>
      </c>
      <c r="B125" s="1">
        <f>MIN(IF(A125&lt;=DATE(YEAR(A125),MONTH(A125)+{0,1},{2;4}*7-6)+MOD(6-DATE(YEAR(A125),MONTH(A125)+{0,1},),7),DATE(YEAR(A125),MONTH(A125)+{0,1},{2;4}*7-6)+MOD(6-DATE(YEAR(A125),MONTH(A125)+{0,1},),7)))</f>
        <v>45059</v>
      </c>
      <c r="C125" s="1">
        <f>-LOOKUP(-A125,-DATE(YEAR(A125),MONTH(A125)+{1,1,0,0},{4,2,4,2}*7-6)-MOD(6-DATE(YEAR(A125),MONTH(A125)+{1,1,0,0},),7))</f>
        <v>45059</v>
      </c>
      <c r="E125" t="b">
        <f t="shared" si="2"/>
        <v>1</v>
      </c>
    </row>
    <row r="126" spans="1:5" ht="12.75">
      <c r="A126" s="1">
        <v>45051</v>
      </c>
      <c r="B126" s="1">
        <f>MIN(IF(A126&lt;=DATE(YEAR(A126),MONTH(A126)+{0,1},{2;4}*7-6)+MOD(6-DATE(YEAR(A126),MONTH(A126)+{0,1},),7),DATE(YEAR(A126),MONTH(A126)+{0,1},{2;4}*7-6)+MOD(6-DATE(YEAR(A126),MONTH(A126)+{0,1},),7)))</f>
        <v>45059</v>
      </c>
      <c r="C126" s="1">
        <f>-LOOKUP(-A126,-DATE(YEAR(A126),MONTH(A126)+{1,1,0,0},{4,2,4,2}*7-6)-MOD(6-DATE(YEAR(A126),MONTH(A126)+{1,1,0,0},),7))</f>
        <v>45059</v>
      </c>
      <c r="E126" t="b">
        <f t="shared" si="2"/>
        <v>1</v>
      </c>
    </row>
    <row r="127" spans="1:5" ht="12.75">
      <c r="A127" s="1">
        <v>45052</v>
      </c>
      <c r="B127" s="1">
        <f>MIN(IF(A127&lt;=DATE(YEAR(A127),MONTH(A127)+{0,1},{2;4}*7-6)+MOD(6-DATE(YEAR(A127),MONTH(A127)+{0,1},),7),DATE(YEAR(A127),MONTH(A127)+{0,1},{2;4}*7-6)+MOD(6-DATE(YEAR(A127),MONTH(A127)+{0,1},),7)))</f>
        <v>45059</v>
      </c>
      <c r="C127" s="1">
        <f>-LOOKUP(-A127,-DATE(YEAR(A127),MONTH(A127)+{1,1,0,0},{4,2,4,2}*7-6)-MOD(6-DATE(YEAR(A127),MONTH(A127)+{1,1,0,0},),7))</f>
        <v>45059</v>
      </c>
      <c r="E127" t="b">
        <f t="shared" si="2"/>
        <v>1</v>
      </c>
    </row>
    <row r="128" spans="1:5" ht="12.75">
      <c r="A128" s="1">
        <v>45053</v>
      </c>
      <c r="B128" s="1">
        <f>MIN(IF(A128&lt;=DATE(YEAR(A128),MONTH(A128)+{0,1},{2;4}*7-6)+MOD(6-DATE(YEAR(A128),MONTH(A128)+{0,1},),7),DATE(YEAR(A128),MONTH(A128)+{0,1},{2;4}*7-6)+MOD(6-DATE(YEAR(A128),MONTH(A128)+{0,1},),7)))</f>
        <v>45059</v>
      </c>
      <c r="C128" s="1">
        <f>-LOOKUP(-A128,-DATE(YEAR(A128),MONTH(A128)+{1,1,0,0},{4,2,4,2}*7-6)-MOD(6-DATE(YEAR(A128),MONTH(A128)+{1,1,0,0},),7))</f>
        <v>45059</v>
      </c>
      <c r="E128" t="b">
        <f t="shared" si="2"/>
        <v>1</v>
      </c>
    </row>
    <row r="129" spans="1:5" ht="12.75">
      <c r="A129" s="1">
        <v>45054</v>
      </c>
      <c r="B129" s="1">
        <f>MIN(IF(A129&lt;=DATE(YEAR(A129),MONTH(A129)+{0,1},{2;4}*7-6)+MOD(6-DATE(YEAR(A129),MONTH(A129)+{0,1},),7),DATE(YEAR(A129),MONTH(A129)+{0,1},{2;4}*7-6)+MOD(6-DATE(YEAR(A129),MONTH(A129)+{0,1},),7)))</f>
        <v>45059</v>
      </c>
      <c r="C129" s="1">
        <f>-LOOKUP(-A129,-DATE(YEAR(A129),MONTH(A129)+{1,1,0,0},{4,2,4,2}*7-6)-MOD(6-DATE(YEAR(A129),MONTH(A129)+{1,1,0,0},),7))</f>
        <v>45059</v>
      </c>
      <c r="E129" t="b">
        <f t="shared" si="2"/>
        <v>1</v>
      </c>
    </row>
    <row r="130" spans="1:5" ht="12.75">
      <c r="A130" s="1">
        <v>45055</v>
      </c>
      <c r="B130" s="1">
        <f>MIN(IF(A130&lt;=DATE(YEAR(A130),MONTH(A130)+{0,1},{2;4}*7-6)+MOD(6-DATE(YEAR(A130),MONTH(A130)+{0,1},),7),DATE(YEAR(A130),MONTH(A130)+{0,1},{2;4}*7-6)+MOD(6-DATE(YEAR(A130),MONTH(A130)+{0,1},),7)))</f>
        <v>45059</v>
      </c>
      <c r="C130" s="1">
        <f>-LOOKUP(-A130,-DATE(YEAR(A130),MONTH(A130)+{1,1,0,0},{4,2,4,2}*7-6)-MOD(6-DATE(YEAR(A130),MONTH(A130)+{1,1,0,0},),7))</f>
        <v>45059</v>
      </c>
      <c r="E130" t="b">
        <f t="shared" si="2"/>
        <v>1</v>
      </c>
    </row>
    <row r="131" spans="1:5" ht="12.75">
      <c r="A131" s="1">
        <v>45056</v>
      </c>
      <c r="B131" s="1">
        <f>MIN(IF(A131&lt;=DATE(YEAR(A131),MONTH(A131)+{0,1},{2;4}*7-6)+MOD(6-DATE(YEAR(A131),MONTH(A131)+{0,1},),7),DATE(YEAR(A131),MONTH(A131)+{0,1},{2;4}*7-6)+MOD(6-DATE(YEAR(A131),MONTH(A131)+{0,1},),7)))</f>
        <v>45059</v>
      </c>
      <c r="C131" s="1">
        <f>-LOOKUP(-A131,-DATE(YEAR(A131),MONTH(A131)+{1,1,0,0},{4,2,4,2}*7-6)-MOD(6-DATE(YEAR(A131),MONTH(A131)+{1,1,0,0},),7))</f>
        <v>45059</v>
      </c>
      <c r="E131" t="b">
        <f t="shared" si="2"/>
        <v>1</v>
      </c>
    </row>
    <row r="132" spans="1:5" ht="12.75">
      <c r="A132" s="1">
        <v>45057</v>
      </c>
      <c r="B132" s="1">
        <f>MIN(IF(A132&lt;=DATE(YEAR(A132),MONTH(A132)+{0,1},{2;4}*7-6)+MOD(6-DATE(YEAR(A132),MONTH(A132)+{0,1},),7),DATE(YEAR(A132),MONTH(A132)+{0,1},{2;4}*7-6)+MOD(6-DATE(YEAR(A132),MONTH(A132)+{0,1},),7)))</f>
        <v>45059</v>
      </c>
      <c r="C132" s="1">
        <f>-LOOKUP(-A132,-DATE(YEAR(A132),MONTH(A132)+{1,1,0,0},{4,2,4,2}*7-6)-MOD(6-DATE(YEAR(A132),MONTH(A132)+{1,1,0,0},),7))</f>
        <v>45059</v>
      </c>
      <c r="E132" t="b">
        <f t="shared" si="2"/>
        <v>1</v>
      </c>
    </row>
    <row r="133" spans="1:5" ht="12.75">
      <c r="A133" s="1">
        <v>45058</v>
      </c>
      <c r="B133" s="1">
        <f>MIN(IF(A133&lt;=DATE(YEAR(A133),MONTH(A133)+{0,1},{2;4}*7-6)+MOD(6-DATE(YEAR(A133),MONTH(A133)+{0,1},),7),DATE(YEAR(A133),MONTH(A133)+{0,1},{2;4}*7-6)+MOD(6-DATE(YEAR(A133),MONTH(A133)+{0,1},),7)))</f>
        <v>45059</v>
      </c>
      <c r="C133" s="1">
        <f>-LOOKUP(-A133,-DATE(YEAR(A133),MONTH(A133)+{1,1,0,0},{4,2,4,2}*7-6)-MOD(6-DATE(YEAR(A133),MONTH(A133)+{1,1,0,0},),7))</f>
        <v>45059</v>
      </c>
      <c r="E133" t="b">
        <f t="shared" si="2"/>
        <v>1</v>
      </c>
    </row>
    <row r="134" spans="1:5" ht="12.75">
      <c r="A134" s="1">
        <v>45059</v>
      </c>
      <c r="B134" s="1">
        <f>MIN(IF(A134&lt;=DATE(YEAR(A134),MONTH(A134)+{0,1},{2;4}*7-6)+MOD(6-DATE(YEAR(A134),MONTH(A134)+{0,1},),7),DATE(YEAR(A134),MONTH(A134)+{0,1},{2;4}*7-6)+MOD(6-DATE(YEAR(A134),MONTH(A134)+{0,1},),7)))</f>
        <v>45059</v>
      </c>
      <c r="C134" s="1">
        <f>-LOOKUP(-A134,-DATE(YEAR(A134),MONTH(A134)+{1,1,0,0},{4,2,4,2}*7-6)-MOD(6-DATE(YEAR(A134),MONTH(A134)+{1,1,0,0},),7))</f>
        <v>45059</v>
      </c>
      <c r="E134" t="b">
        <f t="shared" si="2"/>
        <v>1</v>
      </c>
    </row>
    <row r="135" spans="1:5" ht="12.75">
      <c r="A135" s="1">
        <v>45060</v>
      </c>
      <c r="B135" s="1">
        <f>MIN(IF(A135&lt;=DATE(YEAR(A135),MONTH(A135)+{0,1},{2;4}*7-6)+MOD(6-DATE(YEAR(A135),MONTH(A135)+{0,1},),7),DATE(YEAR(A135),MONTH(A135)+{0,1},{2;4}*7-6)+MOD(6-DATE(YEAR(A135),MONTH(A135)+{0,1},),7)))</f>
        <v>45073</v>
      </c>
      <c r="C135" s="1">
        <f>-LOOKUP(-A135,-DATE(YEAR(A135),MONTH(A135)+{1,1,0,0},{4,2,4,2}*7-6)-MOD(6-DATE(YEAR(A135),MONTH(A135)+{1,1,0,0},),7))</f>
        <v>45073</v>
      </c>
      <c r="E135" t="b">
        <f t="shared" si="2"/>
        <v>1</v>
      </c>
    </row>
    <row r="136" spans="1:5" ht="12.75">
      <c r="A136" s="1">
        <v>45061</v>
      </c>
      <c r="B136" s="1">
        <f>MIN(IF(A136&lt;=DATE(YEAR(A136),MONTH(A136)+{0,1},{2;4}*7-6)+MOD(6-DATE(YEAR(A136),MONTH(A136)+{0,1},),7),DATE(YEAR(A136),MONTH(A136)+{0,1},{2;4}*7-6)+MOD(6-DATE(YEAR(A136),MONTH(A136)+{0,1},),7)))</f>
        <v>45073</v>
      </c>
      <c r="C136" s="1">
        <f>-LOOKUP(-A136,-DATE(YEAR(A136),MONTH(A136)+{1,1,0,0},{4,2,4,2}*7-6)-MOD(6-DATE(YEAR(A136),MONTH(A136)+{1,1,0,0},),7))</f>
        <v>45073</v>
      </c>
      <c r="E136" t="b">
        <f t="shared" si="2"/>
        <v>1</v>
      </c>
    </row>
    <row r="137" spans="1:5" ht="12.75">
      <c r="A137" s="1">
        <v>45062</v>
      </c>
      <c r="B137" s="1">
        <f>MIN(IF(A137&lt;=DATE(YEAR(A137),MONTH(A137)+{0,1},{2;4}*7-6)+MOD(6-DATE(YEAR(A137),MONTH(A137)+{0,1},),7),DATE(YEAR(A137),MONTH(A137)+{0,1},{2;4}*7-6)+MOD(6-DATE(YEAR(A137),MONTH(A137)+{0,1},),7)))</f>
        <v>45073</v>
      </c>
      <c r="C137" s="1">
        <f>-LOOKUP(-A137,-DATE(YEAR(A137),MONTH(A137)+{1,1,0,0},{4,2,4,2}*7-6)-MOD(6-DATE(YEAR(A137),MONTH(A137)+{1,1,0,0},),7))</f>
        <v>45073</v>
      </c>
      <c r="E137" t="b">
        <f t="shared" si="2"/>
        <v>1</v>
      </c>
    </row>
    <row r="138" spans="1:5" ht="12.75">
      <c r="A138" s="1">
        <v>45063</v>
      </c>
      <c r="B138" s="1">
        <f>MIN(IF(A138&lt;=DATE(YEAR(A138),MONTH(A138)+{0,1},{2;4}*7-6)+MOD(6-DATE(YEAR(A138),MONTH(A138)+{0,1},),7),DATE(YEAR(A138),MONTH(A138)+{0,1},{2;4}*7-6)+MOD(6-DATE(YEAR(A138),MONTH(A138)+{0,1},),7)))</f>
        <v>45073</v>
      </c>
      <c r="C138" s="1">
        <f>-LOOKUP(-A138,-DATE(YEAR(A138),MONTH(A138)+{1,1,0,0},{4,2,4,2}*7-6)-MOD(6-DATE(YEAR(A138),MONTH(A138)+{1,1,0,0},),7))</f>
        <v>45073</v>
      </c>
      <c r="E138" t="b">
        <f t="shared" si="2"/>
        <v>1</v>
      </c>
    </row>
    <row r="139" spans="1:5" ht="12.75">
      <c r="A139" s="1">
        <v>45064</v>
      </c>
      <c r="B139" s="1">
        <f>MIN(IF(A139&lt;=DATE(YEAR(A139),MONTH(A139)+{0,1},{2;4}*7-6)+MOD(6-DATE(YEAR(A139),MONTH(A139)+{0,1},),7),DATE(YEAR(A139),MONTH(A139)+{0,1},{2;4}*7-6)+MOD(6-DATE(YEAR(A139),MONTH(A139)+{0,1},),7)))</f>
        <v>45073</v>
      </c>
      <c r="C139" s="1">
        <f>-LOOKUP(-A139,-DATE(YEAR(A139),MONTH(A139)+{1,1,0,0},{4,2,4,2}*7-6)-MOD(6-DATE(YEAR(A139),MONTH(A139)+{1,1,0,0},),7))</f>
        <v>45073</v>
      </c>
      <c r="E139" t="b">
        <f t="shared" si="2"/>
        <v>1</v>
      </c>
    </row>
    <row r="140" spans="1:5" ht="12.75">
      <c r="A140" s="1">
        <v>45065</v>
      </c>
      <c r="B140" s="1">
        <f>MIN(IF(A140&lt;=DATE(YEAR(A140),MONTH(A140)+{0,1},{2;4}*7-6)+MOD(6-DATE(YEAR(A140),MONTH(A140)+{0,1},),7),DATE(YEAR(A140),MONTH(A140)+{0,1},{2;4}*7-6)+MOD(6-DATE(YEAR(A140),MONTH(A140)+{0,1},),7)))</f>
        <v>45073</v>
      </c>
      <c r="C140" s="1">
        <f>-LOOKUP(-A140,-DATE(YEAR(A140),MONTH(A140)+{1,1,0,0},{4,2,4,2}*7-6)-MOD(6-DATE(YEAR(A140),MONTH(A140)+{1,1,0,0},),7))</f>
        <v>45073</v>
      </c>
      <c r="E140" t="b">
        <f t="shared" si="2"/>
        <v>1</v>
      </c>
    </row>
    <row r="141" spans="1:5" ht="12.75">
      <c r="A141" s="1">
        <v>45066</v>
      </c>
      <c r="B141" s="1">
        <f>MIN(IF(A141&lt;=DATE(YEAR(A141),MONTH(A141)+{0,1},{2;4}*7-6)+MOD(6-DATE(YEAR(A141),MONTH(A141)+{0,1},),7),DATE(YEAR(A141),MONTH(A141)+{0,1},{2;4}*7-6)+MOD(6-DATE(YEAR(A141),MONTH(A141)+{0,1},),7)))</f>
        <v>45073</v>
      </c>
      <c r="C141" s="1">
        <f>-LOOKUP(-A141,-DATE(YEAR(A141),MONTH(A141)+{1,1,0,0},{4,2,4,2}*7-6)-MOD(6-DATE(YEAR(A141),MONTH(A141)+{1,1,0,0},),7))</f>
        <v>45073</v>
      </c>
      <c r="E141" t="b">
        <f t="shared" si="2"/>
        <v>1</v>
      </c>
    </row>
    <row r="142" spans="1:5" ht="12.75">
      <c r="A142" s="1">
        <v>45067</v>
      </c>
      <c r="B142" s="1">
        <f>MIN(IF(A142&lt;=DATE(YEAR(A142),MONTH(A142)+{0,1},{2;4}*7-6)+MOD(6-DATE(YEAR(A142),MONTH(A142)+{0,1},),7),DATE(YEAR(A142),MONTH(A142)+{0,1},{2;4}*7-6)+MOD(6-DATE(YEAR(A142),MONTH(A142)+{0,1},),7)))</f>
        <v>45073</v>
      </c>
      <c r="C142" s="1">
        <f>-LOOKUP(-A142,-DATE(YEAR(A142),MONTH(A142)+{1,1,0,0},{4,2,4,2}*7-6)-MOD(6-DATE(YEAR(A142),MONTH(A142)+{1,1,0,0},),7))</f>
        <v>45073</v>
      </c>
      <c r="E142" t="b">
        <f t="shared" si="2"/>
        <v>1</v>
      </c>
    </row>
    <row r="143" spans="1:5" ht="12.75">
      <c r="A143" s="1">
        <v>45068</v>
      </c>
      <c r="B143" s="1">
        <f>MIN(IF(A143&lt;=DATE(YEAR(A143),MONTH(A143)+{0,1},{2;4}*7-6)+MOD(6-DATE(YEAR(A143),MONTH(A143)+{0,1},),7),DATE(YEAR(A143),MONTH(A143)+{0,1},{2;4}*7-6)+MOD(6-DATE(YEAR(A143),MONTH(A143)+{0,1},),7)))</f>
        <v>45073</v>
      </c>
      <c r="C143" s="1">
        <f>-LOOKUP(-A143,-DATE(YEAR(A143),MONTH(A143)+{1,1,0,0},{4,2,4,2}*7-6)-MOD(6-DATE(YEAR(A143),MONTH(A143)+{1,1,0,0},),7))</f>
        <v>45073</v>
      </c>
      <c r="E143" t="b">
        <f t="shared" si="2"/>
        <v>1</v>
      </c>
    </row>
    <row r="144" spans="1:5" ht="12.75">
      <c r="A144" s="1">
        <v>45069</v>
      </c>
      <c r="B144" s="1">
        <f>MIN(IF(A144&lt;=DATE(YEAR(A144),MONTH(A144)+{0,1},{2;4}*7-6)+MOD(6-DATE(YEAR(A144),MONTH(A144)+{0,1},),7),DATE(YEAR(A144),MONTH(A144)+{0,1},{2;4}*7-6)+MOD(6-DATE(YEAR(A144),MONTH(A144)+{0,1},),7)))</f>
        <v>45073</v>
      </c>
      <c r="C144" s="1">
        <f>-LOOKUP(-A144,-DATE(YEAR(A144),MONTH(A144)+{1,1,0,0},{4,2,4,2}*7-6)-MOD(6-DATE(YEAR(A144),MONTH(A144)+{1,1,0,0},),7))</f>
        <v>45073</v>
      </c>
      <c r="E144" t="b">
        <f t="shared" si="2"/>
        <v>1</v>
      </c>
    </row>
    <row r="145" spans="1:5" ht="12.75">
      <c r="A145" s="1">
        <v>45070</v>
      </c>
      <c r="B145" s="1">
        <f>MIN(IF(A145&lt;=DATE(YEAR(A145),MONTH(A145)+{0,1},{2;4}*7-6)+MOD(6-DATE(YEAR(A145),MONTH(A145)+{0,1},),7),DATE(YEAR(A145),MONTH(A145)+{0,1},{2;4}*7-6)+MOD(6-DATE(YEAR(A145),MONTH(A145)+{0,1},),7)))</f>
        <v>45073</v>
      </c>
      <c r="C145" s="1">
        <f>-LOOKUP(-A145,-DATE(YEAR(A145),MONTH(A145)+{1,1,0,0},{4,2,4,2}*7-6)-MOD(6-DATE(YEAR(A145),MONTH(A145)+{1,1,0,0},),7))</f>
        <v>45073</v>
      </c>
      <c r="E145" t="b">
        <f t="shared" si="2"/>
        <v>1</v>
      </c>
    </row>
    <row r="146" spans="1:5" ht="12.75">
      <c r="A146" s="1">
        <v>45071</v>
      </c>
      <c r="B146" s="1">
        <f>MIN(IF(A146&lt;=DATE(YEAR(A146),MONTH(A146)+{0,1},{2;4}*7-6)+MOD(6-DATE(YEAR(A146),MONTH(A146)+{0,1},),7),DATE(YEAR(A146),MONTH(A146)+{0,1},{2;4}*7-6)+MOD(6-DATE(YEAR(A146),MONTH(A146)+{0,1},),7)))</f>
        <v>45073</v>
      </c>
      <c r="C146" s="1">
        <f>-LOOKUP(-A146,-DATE(YEAR(A146),MONTH(A146)+{1,1,0,0},{4,2,4,2}*7-6)-MOD(6-DATE(YEAR(A146),MONTH(A146)+{1,1,0,0},),7))</f>
        <v>45073</v>
      </c>
      <c r="E146" t="b">
        <f t="shared" si="2"/>
        <v>1</v>
      </c>
    </row>
    <row r="147" spans="1:5" ht="12.75">
      <c r="A147" s="1">
        <v>45072</v>
      </c>
      <c r="B147" s="1">
        <f>MIN(IF(A147&lt;=DATE(YEAR(A147),MONTH(A147)+{0,1},{2;4}*7-6)+MOD(6-DATE(YEAR(A147),MONTH(A147)+{0,1},),7),DATE(YEAR(A147),MONTH(A147)+{0,1},{2;4}*7-6)+MOD(6-DATE(YEAR(A147),MONTH(A147)+{0,1},),7)))</f>
        <v>45073</v>
      </c>
      <c r="C147" s="1">
        <f>-LOOKUP(-A147,-DATE(YEAR(A147),MONTH(A147)+{1,1,0,0},{4,2,4,2}*7-6)-MOD(6-DATE(YEAR(A147),MONTH(A147)+{1,1,0,0},),7))</f>
        <v>45073</v>
      </c>
      <c r="E147" t="b">
        <f t="shared" si="2"/>
        <v>1</v>
      </c>
    </row>
    <row r="148" spans="1:5" ht="12.75">
      <c r="A148" s="1">
        <v>45073</v>
      </c>
      <c r="B148" s="1">
        <f>MIN(IF(A148&lt;=DATE(YEAR(A148),MONTH(A148)+{0,1},{2;4}*7-6)+MOD(6-DATE(YEAR(A148),MONTH(A148)+{0,1},),7),DATE(YEAR(A148),MONTH(A148)+{0,1},{2;4}*7-6)+MOD(6-DATE(YEAR(A148),MONTH(A148)+{0,1},),7)))</f>
        <v>45073</v>
      </c>
      <c r="C148" s="1">
        <f>-LOOKUP(-A148,-DATE(YEAR(A148),MONTH(A148)+{1,1,0,0},{4,2,4,2}*7-6)-MOD(6-DATE(YEAR(A148),MONTH(A148)+{1,1,0,0},),7))</f>
        <v>45073</v>
      </c>
      <c r="E148" t="b">
        <f t="shared" si="2"/>
        <v>1</v>
      </c>
    </row>
    <row r="149" spans="1:5" ht="12.75">
      <c r="A149" s="1">
        <v>45074</v>
      </c>
      <c r="B149" s="1">
        <f>MIN(IF(A149&lt;=DATE(YEAR(A149),MONTH(A149)+{0,1},{2;4}*7-6)+MOD(6-DATE(YEAR(A149),MONTH(A149)+{0,1},),7),DATE(YEAR(A149),MONTH(A149)+{0,1},{2;4}*7-6)+MOD(6-DATE(YEAR(A149),MONTH(A149)+{0,1},),7)))</f>
        <v>45087</v>
      </c>
      <c r="C149" s="1">
        <f>-LOOKUP(-A149,-DATE(YEAR(A149),MONTH(A149)+{1,1,0,0},{4,2,4,2}*7-6)-MOD(6-DATE(YEAR(A149),MONTH(A149)+{1,1,0,0},),7))</f>
        <v>45087</v>
      </c>
      <c r="E149" t="b">
        <f t="shared" si="2"/>
        <v>1</v>
      </c>
    </row>
    <row r="150" spans="1:5" ht="12.75">
      <c r="A150" s="1">
        <v>45075</v>
      </c>
      <c r="B150" s="1">
        <f>MIN(IF(A150&lt;=DATE(YEAR(A150),MONTH(A150)+{0,1},{2;4}*7-6)+MOD(6-DATE(YEAR(A150),MONTH(A150)+{0,1},),7),DATE(YEAR(A150),MONTH(A150)+{0,1},{2;4}*7-6)+MOD(6-DATE(YEAR(A150),MONTH(A150)+{0,1},),7)))</f>
        <v>45087</v>
      </c>
      <c r="C150" s="1">
        <f>-LOOKUP(-A150,-DATE(YEAR(A150),MONTH(A150)+{1,1,0,0},{4,2,4,2}*7-6)-MOD(6-DATE(YEAR(A150),MONTH(A150)+{1,1,0,0},),7))</f>
        <v>45087</v>
      </c>
      <c r="E150" t="b">
        <f t="shared" si="2"/>
        <v>1</v>
      </c>
    </row>
    <row r="151" spans="1:5" ht="12.75">
      <c r="A151" s="1">
        <v>45076</v>
      </c>
      <c r="B151" s="1">
        <f>MIN(IF(A151&lt;=DATE(YEAR(A151),MONTH(A151)+{0,1},{2;4}*7-6)+MOD(6-DATE(YEAR(A151),MONTH(A151)+{0,1},),7),DATE(YEAR(A151),MONTH(A151)+{0,1},{2;4}*7-6)+MOD(6-DATE(YEAR(A151),MONTH(A151)+{0,1},),7)))</f>
        <v>45087</v>
      </c>
      <c r="C151" s="1">
        <f>-LOOKUP(-A151,-DATE(YEAR(A151),MONTH(A151)+{1,1,0,0},{4,2,4,2}*7-6)-MOD(6-DATE(YEAR(A151),MONTH(A151)+{1,1,0,0},),7))</f>
        <v>45087</v>
      </c>
      <c r="E151" t="b">
        <f t="shared" si="2"/>
        <v>1</v>
      </c>
    </row>
    <row r="152" spans="1:5" ht="12.75">
      <c r="A152" s="1">
        <v>45077</v>
      </c>
      <c r="B152" s="1">
        <f>MIN(IF(A152&lt;=DATE(YEAR(A152),MONTH(A152)+{0,1},{2;4}*7-6)+MOD(6-DATE(YEAR(A152),MONTH(A152)+{0,1},),7),DATE(YEAR(A152),MONTH(A152)+{0,1},{2;4}*7-6)+MOD(6-DATE(YEAR(A152),MONTH(A152)+{0,1},),7)))</f>
        <v>45087</v>
      </c>
      <c r="C152" s="1">
        <f>-LOOKUP(-A152,-DATE(YEAR(A152),MONTH(A152)+{1,1,0,0},{4,2,4,2}*7-6)-MOD(6-DATE(YEAR(A152),MONTH(A152)+{1,1,0,0},),7))</f>
        <v>45087</v>
      </c>
      <c r="E152" t="b">
        <f t="shared" si="2"/>
        <v>1</v>
      </c>
    </row>
    <row r="153" spans="1:5" ht="12.75">
      <c r="A153" s="1">
        <v>45078</v>
      </c>
      <c r="B153" s="1">
        <f>MIN(IF(A153&lt;=DATE(YEAR(A153),MONTH(A153)+{0,1},{2;4}*7-6)+MOD(6-DATE(YEAR(A153),MONTH(A153)+{0,1},),7),DATE(YEAR(A153),MONTH(A153)+{0,1},{2;4}*7-6)+MOD(6-DATE(YEAR(A153),MONTH(A153)+{0,1},),7)))</f>
        <v>45087</v>
      </c>
      <c r="C153" s="1">
        <f>-LOOKUP(-A153,-DATE(YEAR(A153),MONTH(A153)+{1,1,0,0},{4,2,4,2}*7-6)-MOD(6-DATE(YEAR(A153),MONTH(A153)+{1,1,0,0},),7))</f>
        <v>45087</v>
      </c>
      <c r="E153" t="b">
        <f t="shared" si="2"/>
        <v>1</v>
      </c>
    </row>
    <row r="154" spans="1:5" ht="12.75">
      <c r="A154" s="1">
        <v>45079</v>
      </c>
      <c r="B154" s="1">
        <f>MIN(IF(A154&lt;=DATE(YEAR(A154),MONTH(A154)+{0,1},{2;4}*7-6)+MOD(6-DATE(YEAR(A154),MONTH(A154)+{0,1},),7),DATE(YEAR(A154),MONTH(A154)+{0,1},{2;4}*7-6)+MOD(6-DATE(YEAR(A154),MONTH(A154)+{0,1},),7)))</f>
        <v>45087</v>
      </c>
      <c r="C154" s="1">
        <f>-LOOKUP(-A154,-DATE(YEAR(A154),MONTH(A154)+{1,1,0,0},{4,2,4,2}*7-6)-MOD(6-DATE(YEAR(A154),MONTH(A154)+{1,1,0,0},),7))</f>
        <v>45087</v>
      </c>
      <c r="E154" t="b">
        <f t="shared" si="2"/>
        <v>1</v>
      </c>
    </row>
    <row r="155" spans="1:5" ht="12.75">
      <c r="A155" s="1">
        <v>45080</v>
      </c>
      <c r="B155" s="1">
        <f>MIN(IF(A155&lt;=DATE(YEAR(A155),MONTH(A155)+{0,1},{2;4}*7-6)+MOD(6-DATE(YEAR(A155),MONTH(A155)+{0,1},),7),DATE(YEAR(A155),MONTH(A155)+{0,1},{2;4}*7-6)+MOD(6-DATE(YEAR(A155),MONTH(A155)+{0,1},),7)))</f>
        <v>45087</v>
      </c>
      <c r="C155" s="1">
        <f>-LOOKUP(-A155,-DATE(YEAR(A155),MONTH(A155)+{1,1,0,0},{4,2,4,2}*7-6)-MOD(6-DATE(YEAR(A155),MONTH(A155)+{1,1,0,0},),7))</f>
        <v>45087</v>
      </c>
      <c r="E155" t="b">
        <f t="shared" si="2"/>
        <v>1</v>
      </c>
    </row>
    <row r="156" spans="1:5" ht="12.75">
      <c r="A156" s="1">
        <v>45081</v>
      </c>
      <c r="B156" s="1">
        <f>MIN(IF(A156&lt;=DATE(YEAR(A156),MONTH(A156)+{0,1},{2;4}*7-6)+MOD(6-DATE(YEAR(A156),MONTH(A156)+{0,1},),7),DATE(YEAR(A156),MONTH(A156)+{0,1},{2;4}*7-6)+MOD(6-DATE(YEAR(A156),MONTH(A156)+{0,1},),7)))</f>
        <v>45087</v>
      </c>
      <c r="C156" s="1">
        <f>-LOOKUP(-A156,-DATE(YEAR(A156),MONTH(A156)+{1,1,0,0},{4,2,4,2}*7-6)-MOD(6-DATE(YEAR(A156),MONTH(A156)+{1,1,0,0},),7))</f>
        <v>45087</v>
      </c>
      <c r="E156" t="b">
        <f t="shared" si="2"/>
        <v>1</v>
      </c>
    </row>
    <row r="157" spans="1:5" ht="12.75">
      <c r="A157" s="1">
        <v>45082</v>
      </c>
      <c r="B157" s="1">
        <f>MIN(IF(A157&lt;=DATE(YEAR(A157),MONTH(A157)+{0,1},{2;4}*7-6)+MOD(6-DATE(YEAR(A157),MONTH(A157)+{0,1},),7),DATE(YEAR(A157),MONTH(A157)+{0,1},{2;4}*7-6)+MOD(6-DATE(YEAR(A157),MONTH(A157)+{0,1},),7)))</f>
        <v>45087</v>
      </c>
      <c r="C157" s="1">
        <f>-LOOKUP(-A157,-DATE(YEAR(A157),MONTH(A157)+{1,1,0,0},{4,2,4,2}*7-6)-MOD(6-DATE(YEAR(A157),MONTH(A157)+{1,1,0,0},),7))</f>
        <v>45087</v>
      </c>
      <c r="E157" t="b">
        <f t="shared" si="2"/>
        <v>1</v>
      </c>
    </row>
    <row r="158" spans="1:5" ht="12.75">
      <c r="A158" s="1">
        <v>45083</v>
      </c>
      <c r="B158" s="1">
        <f>MIN(IF(A158&lt;=DATE(YEAR(A158),MONTH(A158)+{0,1},{2;4}*7-6)+MOD(6-DATE(YEAR(A158),MONTH(A158)+{0,1},),7),DATE(YEAR(A158),MONTH(A158)+{0,1},{2;4}*7-6)+MOD(6-DATE(YEAR(A158),MONTH(A158)+{0,1},),7)))</f>
        <v>45087</v>
      </c>
      <c r="C158" s="1">
        <f>-LOOKUP(-A158,-DATE(YEAR(A158),MONTH(A158)+{1,1,0,0},{4,2,4,2}*7-6)-MOD(6-DATE(YEAR(A158),MONTH(A158)+{1,1,0,0},),7))</f>
        <v>45087</v>
      </c>
      <c r="E158" t="b">
        <f t="shared" si="2"/>
        <v>1</v>
      </c>
    </row>
    <row r="159" spans="1:5" ht="12.75">
      <c r="A159" s="1">
        <v>45084</v>
      </c>
      <c r="B159" s="1">
        <f>MIN(IF(A159&lt;=DATE(YEAR(A159),MONTH(A159)+{0,1},{2;4}*7-6)+MOD(6-DATE(YEAR(A159),MONTH(A159)+{0,1},),7),DATE(YEAR(A159),MONTH(A159)+{0,1},{2;4}*7-6)+MOD(6-DATE(YEAR(A159),MONTH(A159)+{0,1},),7)))</f>
        <v>45087</v>
      </c>
      <c r="C159" s="1">
        <f>-LOOKUP(-A159,-DATE(YEAR(A159),MONTH(A159)+{1,1,0,0},{4,2,4,2}*7-6)-MOD(6-DATE(YEAR(A159),MONTH(A159)+{1,1,0,0},),7))</f>
        <v>45087</v>
      </c>
      <c r="E159" t="b">
        <f t="shared" si="2"/>
        <v>1</v>
      </c>
    </row>
    <row r="160" spans="1:5" ht="12.75">
      <c r="A160" s="1">
        <v>45085</v>
      </c>
      <c r="B160" s="1">
        <f>MIN(IF(A160&lt;=DATE(YEAR(A160),MONTH(A160)+{0,1},{2;4}*7-6)+MOD(6-DATE(YEAR(A160),MONTH(A160)+{0,1},),7),DATE(YEAR(A160),MONTH(A160)+{0,1},{2;4}*7-6)+MOD(6-DATE(YEAR(A160),MONTH(A160)+{0,1},),7)))</f>
        <v>45087</v>
      </c>
      <c r="C160" s="1">
        <f>-LOOKUP(-A160,-DATE(YEAR(A160),MONTH(A160)+{1,1,0,0},{4,2,4,2}*7-6)-MOD(6-DATE(YEAR(A160),MONTH(A160)+{1,1,0,0},),7))</f>
        <v>45087</v>
      </c>
      <c r="E160" t="b">
        <f t="shared" si="2"/>
        <v>1</v>
      </c>
    </row>
    <row r="161" spans="1:5" ht="12.75">
      <c r="A161" s="1">
        <v>45086</v>
      </c>
      <c r="B161" s="1">
        <f>MIN(IF(A161&lt;=DATE(YEAR(A161),MONTH(A161)+{0,1},{2;4}*7-6)+MOD(6-DATE(YEAR(A161),MONTH(A161)+{0,1},),7),DATE(YEAR(A161),MONTH(A161)+{0,1},{2;4}*7-6)+MOD(6-DATE(YEAR(A161),MONTH(A161)+{0,1},),7)))</f>
        <v>45087</v>
      </c>
      <c r="C161" s="1">
        <f>-LOOKUP(-A161,-DATE(YEAR(A161),MONTH(A161)+{1,1,0,0},{4,2,4,2}*7-6)-MOD(6-DATE(YEAR(A161),MONTH(A161)+{1,1,0,0},),7))</f>
        <v>45087</v>
      </c>
      <c r="E161" t="b">
        <f t="shared" si="2"/>
        <v>1</v>
      </c>
    </row>
    <row r="162" spans="1:5" ht="12.75">
      <c r="A162" s="1">
        <v>45087</v>
      </c>
      <c r="B162" s="1">
        <f>MIN(IF(A162&lt;=DATE(YEAR(A162),MONTH(A162)+{0,1},{2;4}*7-6)+MOD(6-DATE(YEAR(A162),MONTH(A162)+{0,1},),7),DATE(YEAR(A162),MONTH(A162)+{0,1},{2;4}*7-6)+MOD(6-DATE(YEAR(A162),MONTH(A162)+{0,1},),7)))</f>
        <v>45087</v>
      </c>
      <c r="C162" s="1">
        <f>-LOOKUP(-A162,-DATE(YEAR(A162),MONTH(A162)+{1,1,0,0},{4,2,4,2}*7-6)-MOD(6-DATE(YEAR(A162),MONTH(A162)+{1,1,0,0},),7))</f>
        <v>45087</v>
      </c>
      <c r="E162" t="b">
        <f t="shared" si="2"/>
        <v>1</v>
      </c>
    </row>
    <row r="163" spans="1:5" ht="12.75">
      <c r="A163" s="1">
        <v>45088</v>
      </c>
      <c r="B163" s="1">
        <f>MIN(IF(A163&lt;=DATE(YEAR(A163),MONTH(A163)+{0,1},{2;4}*7-6)+MOD(6-DATE(YEAR(A163),MONTH(A163)+{0,1},),7),DATE(YEAR(A163),MONTH(A163)+{0,1},{2;4}*7-6)+MOD(6-DATE(YEAR(A163),MONTH(A163)+{0,1},),7)))</f>
        <v>45101</v>
      </c>
      <c r="C163" s="1">
        <f>-LOOKUP(-A163,-DATE(YEAR(A163),MONTH(A163)+{1,1,0,0},{4,2,4,2}*7-6)-MOD(6-DATE(YEAR(A163),MONTH(A163)+{1,1,0,0},),7))</f>
        <v>45101</v>
      </c>
      <c r="E163" t="b">
        <f t="shared" si="2"/>
        <v>1</v>
      </c>
    </row>
    <row r="164" spans="1:5" ht="12.75">
      <c r="A164" s="1">
        <v>45089</v>
      </c>
      <c r="B164" s="1">
        <f>MIN(IF(A164&lt;=DATE(YEAR(A164),MONTH(A164)+{0,1},{2;4}*7-6)+MOD(6-DATE(YEAR(A164),MONTH(A164)+{0,1},),7),DATE(YEAR(A164),MONTH(A164)+{0,1},{2;4}*7-6)+MOD(6-DATE(YEAR(A164),MONTH(A164)+{0,1},),7)))</f>
        <v>45101</v>
      </c>
      <c r="C164" s="1">
        <f>-LOOKUP(-A164,-DATE(YEAR(A164),MONTH(A164)+{1,1,0,0},{4,2,4,2}*7-6)-MOD(6-DATE(YEAR(A164),MONTH(A164)+{1,1,0,0},),7))</f>
        <v>45101</v>
      </c>
      <c r="E164" t="b">
        <f t="shared" si="2"/>
        <v>1</v>
      </c>
    </row>
    <row r="165" spans="1:5" ht="12.75">
      <c r="A165" s="1">
        <v>45090</v>
      </c>
      <c r="B165" s="1">
        <f>MIN(IF(A165&lt;=DATE(YEAR(A165),MONTH(A165)+{0,1},{2;4}*7-6)+MOD(6-DATE(YEAR(A165),MONTH(A165)+{0,1},),7),DATE(YEAR(A165),MONTH(A165)+{0,1},{2;4}*7-6)+MOD(6-DATE(YEAR(A165),MONTH(A165)+{0,1},),7)))</f>
        <v>45101</v>
      </c>
      <c r="C165" s="1">
        <f>-LOOKUP(-A165,-DATE(YEAR(A165),MONTH(A165)+{1,1,0,0},{4,2,4,2}*7-6)-MOD(6-DATE(YEAR(A165),MONTH(A165)+{1,1,0,0},),7))</f>
        <v>45101</v>
      </c>
      <c r="E165" t="b">
        <f t="shared" si="2"/>
        <v>1</v>
      </c>
    </row>
    <row r="166" spans="1:5" ht="12.75">
      <c r="A166" s="1">
        <v>45091</v>
      </c>
      <c r="B166" s="1">
        <f>MIN(IF(A166&lt;=DATE(YEAR(A166),MONTH(A166)+{0,1},{2;4}*7-6)+MOD(6-DATE(YEAR(A166),MONTH(A166)+{0,1},),7),DATE(YEAR(A166),MONTH(A166)+{0,1},{2;4}*7-6)+MOD(6-DATE(YEAR(A166),MONTH(A166)+{0,1},),7)))</f>
        <v>45101</v>
      </c>
      <c r="C166" s="1">
        <f>-LOOKUP(-A166,-DATE(YEAR(A166),MONTH(A166)+{1,1,0,0},{4,2,4,2}*7-6)-MOD(6-DATE(YEAR(A166),MONTH(A166)+{1,1,0,0},),7))</f>
        <v>45101</v>
      </c>
      <c r="E166" t="b">
        <f t="shared" si="2"/>
        <v>1</v>
      </c>
    </row>
    <row r="167" spans="1:5" ht="12.75">
      <c r="A167" s="1">
        <v>45092</v>
      </c>
      <c r="B167" s="1">
        <f>MIN(IF(A167&lt;=DATE(YEAR(A167),MONTH(A167)+{0,1},{2;4}*7-6)+MOD(6-DATE(YEAR(A167),MONTH(A167)+{0,1},),7),DATE(YEAR(A167),MONTH(A167)+{0,1},{2;4}*7-6)+MOD(6-DATE(YEAR(A167),MONTH(A167)+{0,1},),7)))</f>
        <v>45101</v>
      </c>
      <c r="C167" s="1">
        <f>-LOOKUP(-A167,-DATE(YEAR(A167),MONTH(A167)+{1,1,0,0},{4,2,4,2}*7-6)-MOD(6-DATE(YEAR(A167),MONTH(A167)+{1,1,0,0},),7))</f>
        <v>45101</v>
      </c>
      <c r="E167" t="b">
        <f t="shared" si="2"/>
        <v>1</v>
      </c>
    </row>
    <row r="168" spans="1:5" ht="12.75">
      <c r="A168" s="1">
        <v>45093</v>
      </c>
      <c r="B168" s="1">
        <f>MIN(IF(A168&lt;=DATE(YEAR(A168),MONTH(A168)+{0,1},{2;4}*7-6)+MOD(6-DATE(YEAR(A168),MONTH(A168)+{0,1},),7),DATE(YEAR(A168),MONTH(A168)+{0,1},{2;4}*7-6)+MOD(6-DATE(YEAR(A168),MONTH(A168)+{0,1},),7)))</f>
        <v>45101</v>
      </c>
      <c r="C168" s="1">
        <f>-LOOKUP(-A168,-DATE(YEAR(A168),MONTH(A168)+{1,1,0,0},{4,2,4,2}*7-6)-MOD(6-DATE(YEAR(A168),MONTH(A168)+{1,1,0,0},),7))</f>
        <v>45101</v>
      </c>
      <c r="E168" t="b">
        <f t="shared" si="2"/>
        <v>1</v>
      </c>
    </row>
    <row r="169" spans="1:5" ht="12.75">
      <c r="A169" s="1">
        <v>45094</v>
      </c>
      <c r="B169" s="1">
        <f>MIN(IF(A169&lt;=DATE(YEAR(A169),MONTH(A169)+{0,1},{2;4}*7-6)+MOD(6-DATE(YEAR(A169),MONTH(A169)+{0,1},),7),DATE(YEAR(A169),MONTH(A169)+{0,1},{2;4}*7-6)+MOD(6-DATE(YEAR(A169),MONTH(A169)+{0,1},),7)))</f>
        <v>45101</v>
      </c>
      <c r="C169" s="1">
        <f>-LOOKUP(-A169,-DATE(YEAR(A169),MONTH(A169)+{1,1,0,0},{4,2,4,2}*7-6)-MOD(6-DATE(YEAR(A169),MONTH(A169)+{1,1,0,0},),7))</f>
        <v>45101</v>
      </c>
      <c r="E169" t="b">
        <f t="shared" si="2"/>
        <v>1</v>
      </c>
    </row>
    <row r="170" spans="1:5" ht="12.75">
      <c r="A170" s="1">
        <v>45095</v>
      </c>
      <c r="B170" s="1">
        <f>MIN(IF(A170&lt;=DATE(YEAR(A170),MONTH(A170)+{0,1},{2;4}*7-6)+MOD(6-DATE(YEAR(A170),MONTH(A170)+{0,1},),7),DATE(YEAR(A170),MONTH(A170)+{0,1},{2;4}*7-6)+MOD(6-DATE(YEAR(A170),MONTH(A170)+{0,1},),7)))</f>
        <v>45101</v>
      </c>
      <c r="C170" s="1">
        <f>-LOOKUP(-A170,-DATE(YEAR(A170),MONTH(A170)+{1,1,0,0},{4,2,4,2}*7-6)-MOD(6-DATE(YEAR(A170),MONTH(A170)+{1,1,0,0},),7))</f>
        <v>45101</v>
      </c>
      <c r="E170" t="b">
        <f t="shared" si="2"/>
        <v>1</v>
      </c>
    </row>
    <row r="171" spans="1:5" ht="12.75">
      <c r="A171" s="1">
        <v>45096</v>
      </c>
      <c r="B171" s="1">
        <f>MIN(IF(A171&lt;=DATE(YEAR(A171),MONTH(A171)+{0,1},{2;4}*7-6)+MOD(6-DATE(YEAR(A171),MONTH(A171)+{0,1},),7),DATE(YEAR(A171),MONTH(A171)+{0,1},{2;4}*7-6)+MOD(6-DATE(YEAR(A171),MONTH(A171)+{0,1},),7)))</f>
        <v>45101</v>
      </c>
      <c r="C171" s="1">
        <f>-LOOKUP(-A171,-DATE(YEAR(A171),MONTH(A171)+{1,1,0,0},{4,2,4,2}*7-6)-MOD(6-DATE(YEAR(A171),MONTH(A171)+{1,1,0,0},),7))</f>
        <v>45101</v>
      </c>
      <c r="E171" t="b">
        <f t="shared" si="2"/>
        <v>1</v>
      </c>
    </row>
    <row r="172" spans="1:5" ht="12.75">
      <c r="A172" s="1">
        <v>45097</v>
      </c>
      <c r="B172" s="1">
        <f>MIN(IF(A172&lt;=DATE(YEAR(A172),MONTH(A172)+{0,1},{2;4}*7-6)+MOD(6-DATE(YEAR(A172),MONTH(A172)+{0,1},),7),DATE(YEAR(A172),MONTH(A172)+{0,1},{2;4}*7-6)+MOD(6-DATE(YEAR(A172),MONTH(A172)+{0,1},),7)))</f>
        <v>45101</v>
      </c>
      <c r="C172" s="1">
        <f>-LOOKUP(-A172,-DATE(YEAR(A172),MONTH(A172)+{1,1,0,0},{4,2,4,2}*7-6)-MOD(6-DATE(YEAR(A172),MONTH(A172)+{1,1,0,0},),7))</f>
        <v>45101</v>
      </c>
      <c r="E172" t="b">
        <f t="shared" si="2"/>
        <v>1</v>
      </c>
    </row>
    <row r="173" spans="1:5" ht="12.75">
      <c r="A173" s="1">
        <v>45098</v>
      </c>
      <c r="B173" s="1">
        <f>MIN(IF(A173&lt;=DATE(YEAR(A173),MONTH(A173)+{0,1},{2;4}*7-6)+MOD(6-DATE(YEAR(A173),MONTH(A173)+{0,1},),7),DATE(YEAR(A173),MONTH(A173)+{0,1},{2;4}*7-6)+MOD(6-DATE(YEAR(A173),MONTH(A173)+{0,1},),7)))</f>
        <v>45101</v>
      </c>
      <c r="C173" s="1">
        <f>-LOOKUP(-A173,-DATE(YEAR(A173),MONTH(A173)+{1,1,0,0},{4,2,4,2}*7-6)-MOD(6-DATE(YEAR(A173),MONTH(A173)+{1,1,0,0},),7))</f>
        <v>45101</v>
      </c>
      <c r="E173" t="b">
        <f t="shared" si="2"/>
        <v>1</v>
      </c>
    </row>
    <row r="174" spans="1:5" ht="12.75">
      <c r="A174" s="1">
        <v>45099</v>
      </c>
      <c r="B174" s="1">
        <f>MIN(IF(A174&lt;=DATE(YEAR(A174),MONTH(A174)+{0,1},{2;4}*7-6)+MOD(6-DATE(YEAR(A174),MONTH(A174)+{0,1},),7),DATE(YEAR(A174),MONTH(A174)+{0,1},{2;4}*7-6)+MOD(6-DATE(YEAR(A174),MONTH(A174)+{0,1},),7)))</f>
        <v>45101</v>
      </c>
      <c r="C174" s="1">
        <f>-LOOKUP(-A174,-DATE(YEAR(A174),MONTH(A174)+{1,1,0,0},{4,2,4,2}*7-6)-MOD(6-DATE(YEAR(A174),MONTH(A174)+{1,1,0,0},),7))</f>
        <v>45101</v>
      </c>
      <c r="E174" t="b">
        <f t="shared" si="2"/>
        <v>1</v>
      </c>
    </row>
    <row r="175" spans="1:5" ht="12.75">
      <c r="A175" s="1">
        <v>45100</v>
      </c>
      <c r="B175" s="1">
        <f>MIN(IF(A175&lt;=DATE(YEAR(A175),MONTH(A175)+{0,1},{2;4}*7-6)+MOD(6-DATE(YEAR(A175),MONTH(A175)+{0,1},),7),DATE(YEAR(A175),MONTH(A175)+{0,1},{2;4}*7-6)+MOD(6-DATE(YEAR(A175),MONTH(A175)+{0,1},),7)))</f>
        <v>45101</v>
      </c>
      <c r="C175" s="1">
        <f>-LOOKUP(-A175,-DATE(YEAR(A175),MONTH(A175)+{1,1,0,0},{4,2,4,2}*7-6)-MOD(6-DATE(YEAR(A175),MONTH(A175)+{1,1,0,0},),7))</f>
        <v>45101</v>
      </c>
      <c r="E175" t="b">
        <f t="shared" si="2"/>
        <v>1</v>
      </c>
    </row>
    <row r="176" spans="1:5" ht="12.75">
      <c r="A176" s="1">
        <v>45101</v>
      </c>
      <c r="B176" s="1">
        <f>MIN(IF(A176&lt;=DATE(YEAR(A176),MONTH(A176)+{0,1},{2;4}*7-6)+MOD(6-DATE(YEAR(A176),MONTH(A176)+{0,1},),7),DATE(YEAR(A176),MONTH(A176)+{0,1},{2;4}*7-6)+MOD(6-DATE(YEAR(A176),MONTH(A176)+{0,1},),7)))</f>
        <v>45101</v>
      </c>
      <c r="C176" s="1">
        <f>-LOOKUP(-A176,-DATE(YEAR(A176),MONTH(A176)+{1,1,0,0},{4,2,4,2}*7-6)-MOD(6-DATE(YEAR(A176),MONTH(A176)+{1,1,0,0},),7))</f>
        <v>45101</v>
      </c>
      <c r="E176" t="b">
        <f t="shared" si="2"/>
        <v>1</v>
      </c>
    </row>
    <row r="177" spans="1:5" ht="12.75">
      <c r="A177" s="1">
        <v>45102</v>
      </c>
      <c r="B177" s="1">
        <f>MIN(IF(A177&lt;=DATE(YEAR(A177),MONTH(A177)+{0,1},{2;4}*7-6)+MOD(6-DATE(YEAR(A177),MONTH(A177)+{0,1},),7),DATE(YEAR(A177),MONTH(A177)+{0,1},{2;4}*7-6)+MOD(6-DATE(YEAR(A177),MONTH(A177)+{0,1},),7)))</f>
        <v>45115</v>
      </c>
      <c r="C177" s="1">
        <f>-LOOKUP(-A177,-DATE(YEAR(A177),MONTH(A177)+{1,1,0,0},{4,2,4,2}*7-6)-MOD(6-DATE(YEAR(A177),MONTH(A177)+{1,1,0,0},),7))</f>
        <v>45115</v>
      </c>
      <c r="E177" t="b">
        <f t="shared" si="2"/>
        <v>1</v>
      </c>
    </row>
    <row r="178" spans="1:5" ht="12.75">
      <c r="A178" s="1">
        <v>45103</v>
      </c>
      <c r="B178" s="1">
        <f>MIN(IF(A178&lt;=DATE(YEAR(A178),MONTH(A178)+{0,1},{2;4}*7-6)+MOD(6-DATE(YEAR(A178),MONTH(A178)+{0,1},),7),DATE(YEAR(A178),MONTH(A178)+{0,1},{2;4}*7-6)+MOD(6-DATE(YEAR(A178),MONTH(A178)+{0,1},),7)))</f>
        <v>45115</v>
      </c>
      <c r="C178" s="1">
        <f>-LOOKUP(-A178,-DATE(YEAR(A178),MONTH(A178)+{1,1,0,0},{4,2,4,2}*7-6)-MOD(6-DATE(YEAR(A178),MONTH(A178)+{1,1,0,0},),7))</f>
        <v>45115</v>
      </c>
      <c r="E178" t="b">
        <f t="shared" si="2"/>
        <v>1</v>
      </c>
    </row>
    <row r="179" spans="1:5" ht="12.75">
      <c r="A179" s="1">
        <v>45104</v>
      </c>
      <c r="B179" s="1">
        <f>MIN(IF(A179&lt;=DATE(YEAR(A179),MONTH(A179)+{0,1},{2;4}*7-6)+MOD(6-DATE(YEAR(A179),MONTH(A179)+{0,1},),7),DATE(YEAR(A179),MONTH(A179)+{0,1},{2;4}*7-6)+MOD(6-DATE(YEAR(A179),MONTH(A179)+{0,1},),7)))</f>
        <v>45115</v>
      </c>
      <c r="C179" s="1">
        <f>-LOOKUP(-A179,-DATE(YEAR(A179),MONTH(A179)+{1,1,0,0},{4,2,4,2}*7-6)-MOD(6-DATE(YEAR(A179),MONTH(A179)+{1,1,0,0},),7))</f>
        <v>45115</v>
      </c>
      <c r="E179" t="b">
        <f>B179=C179</f>
        <v>1</v>
      </c>
    </row>
    <row r="180" spans="1:5" ht="12.75">
      <c r="A180" s="1">
        <v>45105</v>
      </c>
      <c r="B180" s="1">
        <f>MIN(IF(A180&lt;=DATE(YEAR(A180),MONTH(A180)+{0,1},{2;4}*7-6)+MOD(6-DATE(YEAR(A180),MONTH(A180)+{0,1},),7),DATE(YEAR(A180),MONTH(A180)+{0,1},{2;4}*7-6)+MOD(6-DATE(YEAR(A180),MONTH(A180)+{0,1},),7)))</f>
        <v>45115</v>
      </c>
      <c r="C180" s="1">
        <f>-LOOKUP(-A180,-DATE(YEAR(A180),MONTH(A180)+{1,1,0,0},{4,2,4,2}*7-6)-MOD(6-DATE(YEAR(A180),MONTH(A180)+{1,1,0,0},),7))</f>
        <v>45115</v>
      </c>
      <c r="E180" t="b">
        <f>B180=C180</f>
        <v>1</v>
      </c>
    </row>
    <row r="181" spans="1:5" ht="12.75">
      <c r="A181" s="1">
        <v>45106</v>
      </c>
      <c r="B181" s="1">
        <f>MIN(IF(A181&lt;=DATE(YEAR(A181),MONTH(A181)+{0,1},{2;4}*7-6)+MOD(6-DATE(YEAR(A181),MONTH(A181)+{0,1},),7),DATE(YEAR(A181),MONTH(A181)+{0,1},{2;4}*7-6)+MOD(6-DATE(YEAR(A181),MONTH(A181)+{0,1},),7)))</f>
        <v>45115</v>
      </c>
      <c r="C181" s="1">
        <f>-LOOKUP(-A181,-DATE(YEAR(A181),MONTH(A181)+{1,1,0,0},{4,2,4,2}*7-6)-MOD(6-DATE(YEAR(A181),MONTH(A181)+{1,1,0,0},),7))</f>
        <v>45115</v>
      </c>
      <c r="E181" t="b">
        <f>B181=C181</f>
        <v>1</v>
      </c>
    </row>
    <row r="182" spans="1:5" ht="12.75">
      <c r="A182" s="1">
        <v>45107</v>
      </c>
      <c r="B182" s="1">
        <f>MIN(IF(A182&lt;=DATE(YEAR(A182),MONTH(A182)+{0,1},{2;4}*7-6)+MOD(6-DATE(YEAR(A182),MONTH(A182)+{0,1},),7),DATE(YEAR(A182),MONTH(A182)+{0,1},{2;4}*7-6)+MOD(6-DATE(YEAR(A182),MONTH(A182)+{0,1},),7)))</f>
        <v>45115</v>
      </c>
      <c r="C182" s="1">
        <f>-LOOKUP(-A182,-DATE(YEAR(A182),MONTH(A182)+{1,1,0,0},{4,2,4,2}*7-6)-MOD(6-DATE(YEAR(A182),MONTH(A182)+{1,1,0,0},),7))</f>
        <v>45115</v>
      </c>
      <c r="E182" t="b">
        <f>B182=C182</f>
        <v>1</v>
      </c>
    </row>
    <row r="183" spans="1:5" ht="12.75">
      <c r="A183" s="1">
        <v>45108</v>
      </c>
      <c r="B183" s="1">
        <f>MIN(IF(A183&lt;=DATE(YEAR(A183),MONTH(A183)+{0,1},{2;4}*7-6)+MOD(6-DATE(YEAR(A183),MONTH(A183)+{0,1},),7),DATE(YEAR(A183),MONTH(A183)+{0,1},{2;4}*7-6)+MOD(6-DATE(YEAR(A183),MONTH(A183)+{0,1},),7)))</f>
        <v>45115</v>
      </c>
      <c r="C183" s="1">
        <f>-LOOKUP(-A183,-DATE(YEAR(A183),MONTH(A183)+{1,1,0,0},{4,2,4,2}*7-6)-MOD(6-DATE(YEAR(A183),MONTH(A183)+{1,1,0,0},),7))</f>
        <v>45115</v>
      </c>
      <c r="E183" t="b">
        <f aca="true" t="shared" si="3" ref="E183:E246">B183=C183</f>
        <v>1</v>
      </c>
    </row>
    <row r="184" spans="1:5" ht="12.75">
      <c r="A184" s="1">
        <v>45109</v>
      </c>
      <c r="B184" s="1">
        <f>MIN(IF(A184&lt;=DATE(YEAR(A184),MONTH(A184)+{0,1},{2;4}*7-6)+MOD(6-DATE(YEAR(A184),MONTH(A184)+{0,1},),7),DATE(YEAR(A184),MONTH(A184)+{0,1},{2;4}*7-6)+MOD(6-DATE(YEAR(A184),MONTH(A184)+{0,1},),7)))</f>
        <v>45115</v>
      </c>
      <c r="C184" s="1">
        <f>-LOOKUP(-A184,-DATE(YEAR(A184),MONTH(A184)+{1,1,0,0},{4,2,4,2}*7-6)-MOD(6-DATE(YEAR(A184),MONTH(A184)+{1,1,0,0},),7))</f>
        <v>45115</v>
      </c>
      <c r="E184" t="b">
        <f t="shared" si="3"/>
        <v>1</v>
      </c>
    </row>
    <row r="185" spans="1:5" ht="12.75">
      <c r="A185" s="1">
        <v>45110</v>
      </c>
      <c r="B185" s="1">
        <f>MIN(IF(A185&lt;=DATE(YEAR(A185),MONTH(A185)+{0,1},{2;4}*7-6)+MOD(6-DATE(YEAR(A185),MONTH(A185)+{0,1},),7),DATE(YEAR(A185),MONTH(A185)+{0,1},{2;4}*7-6)+MOD(6-DATE(YEAR(A185),MONTH(A185)+{0,1},),7)))</f>
        <v>45115</v>
      </c>
      <c r="C185" s="1">
        <f>-LOOKUP(-A185,-DATE(YEAR(A185),MONTH(A185)+{1,1,0,0},{4,2,4,2}*7-6)-MOD(6-DATE(YEAR(A185),MONTH(A185)+{1,1,0,0},),7))</f>
        <v>45115</v>
      </c>
      <c r="E185" t="b">
        <f t="shared" si="3"/>
        <v>1</v>
      </c>
    </row>
    <row r="186" spans="1:5" ht="12.75">
      <c r="A186" s="1">
        <v>45111</v>
      </c>
      <c r="B186" s="1">
        <f>MIN(IF(A186&lt;=DATE(YEAR(A186),MONTH(A186)+{0,1},{2;4}*7-6)+MOD(6-DATE(YEAR(A186),MONTH(A186)+{0,1},),7),DATE(YEAR(A186),MONTH(A186)+{0,1},{2;4}*7-6)+MOD(6-DATE(YEAR(A186),MONTH(A186)+{0,1},),7)))</f>
        <v>45115</v>
      </c>
      <c r="C186" s="1">
        <f>-LOOKUP(-A186,-DATE(YEAR(A186),MONTH(A186)+{1,1,0,0},{4,2,4,2}*7-6)-MOD(6-DATE(YEAR(A186),MONTH(A186)+{1,1,0,0},),7))</f>
        <v>45115</v>
      </c>
      <c r="E186" t="b">
        <f t="shared" si="3"/>
        <v>1</v>
      </c>
    </row>
    <row r="187" spans="1:5" ht="12.75">
      <c r="A187" s="1">
        <v>45112</v>
      </c>
      <c r="B187" s="1">
        <f>MIN(IF(A187&lt;=DATE(YEAR(A187),MONTH(A187)+{0,1},{2;4}*7-6)+MOD(6-DATE(YEAR(A187),MONTH(A187)+{0,1},),7),DATE(YEAR(A187),MONTH(A187)+{0,1},{2;4}*7-6)+MOD(6-DATE(YEAR(A187),MONTH(A187)+{0,1},),7)))</f>
        <v>45115</v>
      </c>
      <c r="C187" s="1">
        <f>-LOOKUP(-A187,-DATE(YEAR(A187),MONTH(A187)+{1,1,0,0},{4,2,4,2}*7-6)-MOD(6-DATE(YEAR(A187),MONTH(A187)+{1,1,0,0},),7))</f>
        <v>45115</v>
      </c>
      <c r="E187" t="b">
        <f t="shared" si="3"/>
        <v>1</v>
      </c>
    </row>
    <row r="188" spans="1:5" ht="12.75">
      <c r="A188" s="1">
        <v>45113</v>
      </c>
      <c r="B188" s="1">
        <f>MIN(IF(A188&lt;=DATE(YEAR(A188),MONTH(A188)+{0,1},{2;4}*7-6)+MOD(6-DATE(YEAR(A188),MONTH(A188)+{0,1},),7),DATE(YEAR(A188),MONTH(A188)+{0,1},{2;4}*7-6)+MOD(6-DATE(YEAR(A188),MONTH(A188)+{0,1},),7)))</f>
        <v>45115</v>
      </c>
      <c r="C188" s="1">
        <f>-LOOKUP(-A188,-DATE(YEAR(A188),MONTH(A188)+{1,1,0,0},{4,2,4,2}*7-6)-MOD(6-DATE(YEAR(A188),MONTH(A188)+{1,1,0,0},),7))</f>
        <v>45115</v>
      </c>
      <c r="E188" t="b">
        <f t="shared" si="3"/>
        <v>1</v>
      </c>
    </row>
    <row r="189" spans="1:5" ht="12.75">
      <c r="A189" s="1">
        <v>45114</v>
      </c>
      <c r="B189" s="1">
        <f>MIN(IF(A189&lt;=DATE(YEAR(A189),MONTH(A189)+{0,1},{2;4}*7-6)+MOD(6-DATE(YEAR(A189),MONTH(A189)+{0,1},),7),DATE(YEAR(A189),MONTH(A189)+{0,1},{2;4}*7-6)+MOD(6-DATE(YEAR(A189),MONTH(A189)+{0,1},),7)))</f>
        <v>45115</v>
      </c>
      <c r="C189" s="1">
        <f>-LOOKUP(-A189,-DATE(YEAR(A189),MONTH(A189)+{1,1,0,0},{4,2,4,2}*7-6)-MOD(6-DATE(YEAR(A189),MONTH(A189)+{1,1,0,0},),7))</f>
        <v>45115</v>
      </c>
      <c r="E189" t="b">
        <f t="shared" si="3"/>
        <v>1</v>
      </c>
    </row>
    <row r="190" spans="1:5" ht="12.75">
      <c r="A190" s="1">
        <v>45115</v>
      </c>
      <c r="B190" s="1">
        <f>MIN(IF(A190&lt;=DATE(YEAR(A190),MONTH(A190)+{0,1},{2;4}*7-6)+MOD(6-DATE(YEAR(A190),MONTH(A190)+{0,1},),7),DATE(YEAR(A190),MONTH(A190)+{0,1},{2;4}*7-6)+MOD(6-DATE(YEAR(A190),MONTH(A190)+{0,1},),7)))</f>
        <v>45115</v>
      </c>
      <c r="C190" s="1">
        <f>-LOOKUP(-A190,-DATE(YEAR(A190),MONTH(A190)+{1,1,0,0},{4,2,4,2}*7-6)-MOD(6-DATE(YEAR(A190),MONTH(A190)+{1,1,0,0},),7))</f>
        <v>45115</v>
      </c>
      <c r="E190" t="b">
        <f t="shared" si="3"/>
        <v>1</v>
      </c>
    </row>
    <row r="191" spans="1:5" ht="12.75">
      <c r="A191" s="1">
        <v>45116</v>
      </c>
      <c r="B191" s="1">
        <f>MIN(IF(A191&lt;=DATE(YEAR(A191),MONTH(A191)+{0,1},{2;4}*7-6)+MOD(6-DATE(YEAR(A191),MONTH(A191)+{0,1},),7),DATE(YEAR(A191),MONTH(A191)+{0,1},{2;4}*7-6)+MOD(6-DATE(YEAR(A191),MONTH(A191)+{0,1},),7)))</f>
        <v>45129</v>
      </c>
      <c r="C191" s="1">
        <f>-LOOKUP(-A191,-DATE(YEAR(A191),MONTH(A191)+{1,1,0,0},{4,2,4,2}*7-6)-MOD(6-DATE(YEAR(A191),MONTH(A191)+{1,1,0,0},),7))</f>
        <v>45129</v>
      </c>
      <c r="E191" t="b">
        <f t="shared" si="3"/>
        <v>1</v>
      </c>
    </row>
    <row r="192" spans="1:5" ht="12.75">
      <c r="A192" s="1">
        <v>45117</v>
      </c>
      <c r="B192" s="1">
        <f>MIN(IF(A192&lt;=DATE(YEAR(A192),MONTH(A192)+{0,1},{2;4}*7-6)+MOD(6-DATE(YEAR(A192),MONTH(A192)+{0,1},),7),DATE(YEAR(A192),MONTH(A192)+{0,1},{2;4}*7-6)+MOD(6-DATE(YEAR(A192),MONTH(A192)+{0,1},),7)))</f>
        <v>45129</v>
      </c>
      <c r="C192" s="1">
        <f>-LOOKUP(-A192,-DATE(YEAR(A192),MONTH(A192)+{1,1,0,0},{4,2,4,2}*7-6)-MOD(6-DATE(YEAR(A192),MONTH(A192)+{1,1,0,0},),7))</f>
        <v>45129</v>
      </c>
      <c r="E192" t="b">
        <f t="shared" si="3"/>
        <v>1</v>
      </c>
    </row>
    <row r="193" spans="1:5" ht="12.75">
      <c r="A193" s="1">
        <v>45118</v>
      </c>
      <c r="B193" s="1">
        <f>MIN(IF(A193&lt;=DATE(YEAR(A193),MONTH(A193)+{0,1},{2;4}*7-6)+MOD(6-DATE(YEAR(A193),MONTH(A193)+{0,1},),7),DATE(YEAR(A193),MONTH(A193)+{0,1},{2;4}*7-6)+MOD(6-DATE(YEAR(A193),MONTH(A193)+{0,1},),7)))</f>
        <v>45129</v>
      </c>
      <c r="C193" s="1">
        <f>-LOOKUP(-A193,-DATE(YEAR(A193),MONTH(A193)+{1,1,0,0},{4,2,4,2}*7-6)-MOD(6-DATE(YEAR(A193),MONTH(A193)+{1,1,0,0},),7))</f>
        <v>45129</v>
      </c>
      <c r="E193" t="b">
        <f t="shared" si="3"/>
        <v>1</v>
      </c>
    </row>
    <row r="194" spans="1:5" ht="12.75">
      <c r="A194" s="1">
        <v>45119</v>
      </c>
      <c r="B194" s="1">
        <f>MIN(IF(A194&lt;=DATE(YEAR(A194),MONTH(A194)+{0,1},{2;4}*7-6)+MOD(6-DATE(YEAR(A194),MONTH(A194)+{0,1},),7),DATE(YEAR(A194),MONTH(A194)+{0,1},{2;4}*7-6)+MOD(6-DATE(YEAR(A194),MONTH(A194)+{0,1},),7)))</f>
        <v>45129</v>
      </c>
      <c r="C194" s="1">
        <f>-LOOKUP(-A194,-DATE(YEAR(A194),MONTH(A194)+{1,1,0,0},{4,2,4,2}*7-6)-MOD(6-DATE(YEAR(A194),MONTH(A194)+{1,1,0,0},),7))</f>
        <v>45129</v>
      </c>
      <c r="E194" t="b">
        <f t="shared" si="3"/>
        <v>1</v>
      </c>
    </row>
    <row r="195" spans="1:5" ht="12.75">
      <c r="A195" s="1">
        <v>45120</v>
      </c>
      <c r="B195" s="1">
        <f>MIN(IF(A195&lt;=DATE(YEAR(A195),MONTH(A195)+{0,1},{2;4}*7-6)+MOD(6-DATE(YEAR(A195),MONTH(A195)+{0,1},),7),DATE(YEAR(A195),MONTH(A195)+{0,1},{2;4}*7-6)+MOD(6-DATE(YEAR(A195),MONTH(A195)+{0,1},),7)))</f>
        <v>45129</v>
      </c>
      <c r="C195" s="1">
        <f>-LOOKUP(-A195,-DATE(YEAR(A195),MONTH(A195)+{1,1,0,0},{4,2,4,2}*7-6)-MOD(6-DATE(YEAR(A195),MONTH(A195)+{1,1,0,0},),7))</f>
        <v>45129</v>
      </c>
      <c r="E195" t="b">
        <f t="shared" si="3"/>
        <v>1</v>
      </c>
    </row>
    <row r="196" spans="1:5" ht="12.75">
      <c r="A196" s="1">
        <v>45121</v>
      </c>
      <c r="B196" s="1">
        <f>MIN(IF(A196&lt;=DATE(YEAR(A196),MONTH(A196)+{0,1},{2;4}*7-6)+MOD(6-DATE(YEAR(A196),MONTH(A196)+{0,1},),7),DATE(YEAR(A196),MONTH(A196)+{0,1},{2;4}*7-6)+MOD(6-DATE(YEAR(A196),MONTH(A196)+{0,1},),7)))</f>
        <v>45129</v>
      </c>
      <c r="C196" s="1">
        <f>-LOOKUP(-A196,-DATE(YEAR(A196),MONTH(A196)+{1,1,0,0},{4,2,4,2}*7-6)-MOD(6-DATE(YEAR(A196),MONTH(A196)+{1,1,0,0},),7))</f>
        <v>45129</v>
      </c>
      <c r="E196" t="b">
        <f t="shared" si="3"/>
        <v>1</v>
      </c>
    </row>
    <row r="197" spans="1:5" ht="12.75">
      <c r="A197" s="1">
        <v>45122</v>
      </c>
      <c r="B197" s="1">
        <f>MIN(IF(A197&lt;=DATE(YEAR(A197),MONTH(A197)+{0,1},{2;4}*7-6)+MOD(6-DATE(YEAR(A197),MONTH(A197)+{0,1},),7),DATE(YEAR(A197),MONTH(A197)+{0,1},{2;4}*7-6)+MOD(6-DATE(YEAR(A197),MONTH(A197)+{0,1},),7)))</f>
        <v>45129</v>
      </c>
      <c r="C197" s="1">
        <f>-LOOKUP(-A197,-DATE(YEAR(A197),MONTH(A197)+{1,1,0,0},{4,2,4,2}*7-6)-MOD(6-DATE(YEAR(A197),MONTH(A197)+{1,1,0,0},),7))</f>
        <v>45129</v>
      </c>
      <c r="E197" t="b">
        <f t="shared" si="3"/>
        <v>1</v>
      </c>
    </row>
    <row r="198" spans="1:5" ht="12.75">
      <c r="A198" s="1">
        <v>45123</v>
      </c>
      <c r="B198" s="1">
        <f>MIN(IF(A198&lt;=DATE(YEAR(A198),MONTH(A198)+{0,1},{2;4}*7-6)+MOD(6-DATE(YEAR(A198),MONTH(A198)+{0,1},),7),DATE(YEAR(A198),MONTH(A198)+{0,1},{2;4}*7-6)+MOD(6-DATE(YEAR(A198),MONTH(A198)+{0,1},),7)))</f>
        <v>45129</v>
      </c>
      <c r="C198" s="1">
        <f>-LOOKUP(-A198,-DATE(YEAR(A198),MONTH(A198)+{1,1,0,0},{4,2,4,2}*7-6)-MOD(6-DATE(YEAR(A198),MONTH(A198)+{1,1,0,0},),7))</f>
        <v>45129</v>
      </c>
      <c r="E198" t="b">
        <f t="shared" si="3"/>
        <v>1</v>
      </c>
    </row>
    <row r="199" spans="1:5" ht="12.75">
      <c r="A199" s="1">
        <v>45124</v>
      </c>
      <c r="B199" s="1">
        <f>MIN(IF(A199&lt;=DATE(YEAR(A199),MONTH(A199)+{0,1},{2;4}*7-6)+MOD(6-DATE(YEAR(A199),MONTH(A199)+{0,1},),7),DATE(YEAR(A199),MONTH(A199)+{0,1},{2;4}*7-6)+MOD(6-DATE(YEAR(A199),MONTH(A199)+{0,1},),7)))</f>
        <v>45129</v>
      </c>
      <c r="C199" s="1">
        <f>-LOOKUP(-A199,-DATE(YEAR(A199),MONTH(A199)+{1,1,0,0},{4,2,4,2}*7-6)-MOD(6-DATE(YEAR(A199),MONTH(A199)+{1,1,0,0},),7))</f>
        <v>45129</v>
      </c>
      <c r="E199" t="b">
        <f t="shared" si="3"/>
        <v>1</v>
      </c>
    </row>
    <row r="200" spans="1:5" ht="12.75">
      <c r="A200" s="1">
        <v>45125</v>
      </c>
      <c r="B200" s="1">
        <f>MIN(IF(A200&lt;=DATE(YEAR(A200),MONTH(A200)+{0,1},{2;4}*7-6)+MOD(6-DATE(YEAR(A200),MONTH(A200)+{0,1},),7),DATE(YEAR(A200),MONTH(A200)+{0,1},{2;4}*7-6)+MOD(6-DATE(YEAR(A200),MONTH(A200)+{0,1},),7)))</f>
        <v>45129</v>
      </c>
      <c r="C200" s="1">
        <f>-LOOKUP(-A200,-DATE(YEAR(A200),MONTH(A200)+{1,1,0,0},{4,2,4,2}*7-6)-MOD(6-DATE(YEAR(A200),MONTH(A200)+{1,1,0,0},),7))</f>
        <v>45129</v>
      </c>
      <c r="E200" t="b">
        <f t="shared" si="3"/>
        <v>1</v>
      </c>
    </row>
    <row r="201" spans="1:5" ht="12.75">
      <c r="A201" s="1">
        <v>45126</v>
      </c>
      <c r="B201" s="1">
        <f>MIN(IF(A201&lt;=DATE(YEAR(A201),MONTH(A201)+{0,1},{2;4}*7-6)+MOD(6-DATE(YEAR(A201),MONTH(A201)+{0,1},),7),DATE(YEAR(A201),MONTH(A201)+{0,1},{2;4}*7-6)+MOD(6-DATE(YEAR(A201),MONTH(A201)+{0,1},),7)))</f>
        <v>45129</v>
      </c>
      <c r="C201" s="1">
        <f>-LOOKUP(-A201,-DATE(YEAR(A201),MONTH(A201)+{1,1,0,0},{4,2,4,2}*7-6)-MOD(6-DATE(YEAR(A201),MONTH(A201)+{1,1,0,0},),7))</f>
        <v>45129</v>
      </c>
      <c r="E201" t="b">
        <f t="shared" si="3"/>
        <v>1</v>
      </c>
    </row>
    <row r="202" spans="1:5" ht="12.75">
      <c r="A202" s="1">
        <v>45127</v>
      </c>
      <c r="B202" s="1">
        <f>MIN(IF(A202&lt;=DATE(YEAR(A202),MONTH(A202)+{0,1},{2;4}*7-6)+MOD(6-DATE(YEAR(A202),MONTH(A202)+{0,1},),7),DATE(YEAR(A202),MONTH(A202)+{0,1},{2;4}*7-6)+MOD(6-DATE(YEAR(A202),MONTH(A202)+{0,1},),7)))</f>
        <v>45129</v>
      </c>
      <c r="C202" s="1">
        <f>-LOOKUP(-A202,-DATE(YEAR(A202),MONTH(A202)+{1,1,0,0},{4,2,4,2}*7-6)-MOD(6-DATE(YEAR(A202),MONTH(A202)+{1,1,0,0},),7))</f>
        <v>45129</v>
      </c>
      <c r="E202" t="b">
        <f t="shared" si="3"/>
        <v>1</v>
      </c>
    </row>
    <row r="203" spans="1:5" ht="12.75">
      <c r="A203" s="1">
        <v>45128</v>
      </c>
      <c r="B203" s="1">
        <f>MIN(IF(A203&lt;=DATE(YEAR(A203),MONTH(A203)+{0,1},{2;4}*7-6)+MOD(6-DATE(YEAR(A203),MONTH(A203)+{0,1},),7),DATE(YEAR(A203),MONTH(A203)+{0,1},{2;4}*7-6)+MOD(6-DATE(YEAR(A203),MONTH(A203)+{0,1},),7)))</f>
        <v>45129</v>
      </c>
      <c r="C203" s="1">
        <f>-LOOKUP(-A203,-DATE(YEAR(A203),MONTH(A203)+{1,1,0,0},{4,2,4,2}*7-6)-MOD(6-DATE(YEAR(A203),MONTH(A203)+{1,1,0,0},),7))</f>
        <v>45129</v>
      </c>
      <c r="E203" t="b">
        <f t="shared" si="3"/>
        <v>1</v>
      </c>
    </row>
    <row r="204" spans="1:5" ht="12.75">
      <c r="A204" s="1">
        <v>45129</v>
      </c>
      <c r="B204" s="1">
        <f>MIN(IF(A204&lt;=DATE(YEAR(A204),MONTH(A204)+{0,1},{2;4}*7-6)+MOD(6-DATE(YEAR(A204),MONTH(A204)+{0,1},),7),DATE(YEAR(A204),MONTH(A204)+{0,1},{2;4}*7-6)+MOD(6-DATE(YEAR(A204),MONTH(A204)+{0,1},),7)))</f>
        <v>45129</v>
      </c>
      <c r="C204" s="1">
        <f>-LOOKUP(-A204,-DATE(YEAR(A204),MONTH(A204)+{1,1,0,0},{4,2,4,2}*7-6)-MOD(6-DATE(YEAR(A204),MONTH(A204)+{1,1,0,0},),7))</f>
        <v>45129</v>
      </c>
      <c r="E204" t="b">
        <f t="shared" si="3"/>
        <v>1</v>
      </c>
    </row>
    <row r="205" spans="1:5" ht="12.75">
      <c r="A205" s="1">
        <v>45130</v>
      </c>
      <c r="B205" s="1">
        <f>MIN(IF(A205&lt;=DATE(YEAR(A205),MONTH(A205)+{0,1},{2;4}*7-6)+MOD(6-DATE(YEAR(A205),MONTH(A205)+{0,1},),7),DATE(YEAR(A205),MONTH(A205)+{0,1},{2;4}*7-6)+MOD(6-DATE(YEAR(A205),MONTH(A205)+{0,1},),7)))</f>
        <v>45150</v>
      </c>
      <c r="C205" s="1">
        <f>-LOOKUP(-A205,-DATE(YEAR(A205),MONTH(A205)+{1,1,0,0},{4,2,4,2}*7-6)-MOD(6-DATE(YEAR(A205),MONTH(A205)+{1,1,0,0},),7))</f>
        <v>45150</v>
      </c>
      <c r="E205" t="b">
        <f t="shared" si="3"/>
        <v>1</v>
      </c>
    </row>
    <row r="206" spans="1:5" ht="12.75">
      <c r="A206" s="1">
        <v>45131</v>
      </c>
      <c r="B206" s="1">
        <f>MIN(IF(A206&lt;=DATE(YEAR(A206),MONTH(A206)+{0,1},{2;4}*7-6)+MOD(6-DATE(YEAR(A206),MONTH(A206)+{0,1},),7),DATE(YEAR(A206),MONTH(A206)+{0,1},{2;4}*7-6)+MOD(6-DATE(YEAR(A206),MONTH(A206)+{0,1},),7)))</f>
        <v>45150</v>
      </c>
      <c r="C206" s="1">
        <f>-LOOKUP(-A206,-DATE(YEAR(A206),MONTH(A206)+{1,1,0,0},{4,2,4,2}*7-6)-MOD(6-DATE(YEAR(A206),MONTH(A206)+{1,1,0,0},),7))</f>
        <v>45150</v>
      </c>
      <c r="E206" t="b">
        <f t="shared" si="3"/>
        <v>1</v>
      </c>
    </row>
    <row r="207" spans="1:5" ht="12.75">
      <c r="A207" s="1">
        <v>45132</v>
      </c>
      <c r="B207" s="1">
        <f>MIN(IF(A207&lt;=DATE(YEAR(A207),MONTH(A207)+{0,1},{2;4}*7-6)+MOD(6-DATE(YEAR(A207),MONTH(A207)+{0,1},),7),DATE(YEAR(A207),MONTH(A207)+{0,1},{2;4}*7-6)+MOD(6-DATE(YEAR(A207),MONTH(A207)+{0,1},),7)))</f>
        <v>45150</v>
      </c>
      <c r="C207" s="1">
        <f>-LOOKUP(-A207,-DATE(YEAR(A207),MONTH(A207)+{1,1,0,0},{4,2,4,2}*7-6)-MOD(6-DATE(YEAR(A207),MONTH(A207)+{1,1,0,0},),7))</f>
        <v>45150</v>
      </c>
      <c r="E207" t="b">
        <f t="shared" si="3"/>
        <v>1</v>
      </c>
    </row>
    <row r="208" spans="1:5" ht="12.75">
      <c r="A208" s="1">
        <v>45133</v>
      </c>
      <c r="B208" s="1">
        <f>MIN(IF(A208&lt;=DATE(YEAR(A208),MONTH(A208)+{0,1},{2;4}*7-6)+MOD(6-DATE(YEAR(A208),MONTH(A208)+{0,1},),7),DATE(YEAR(A208),MONTH(A208)+{0,1},{2;4}*7-6)+MOD(6-DATE(YEAR(A208),MONTH(A208)+{0,1},),7)))</f>
        <v>45150</v>
      </c>
      <c r="C208" s="1">
        <f>-LOOKUP(-A208,-DATE(YEAR(A208),MONTH(A208)+{1,1,0,0},{4,2,4,2}*7-6)-MOD(6-DATE(YEAR(A208),MONTH(A208)+{1,1,0,0},),7))</f>
        <v>45150</v>
      </c>
      <c r="E208" t="b">
        <f t="shared" si="3"/>
        <v>1</v>
      </c>
    </row>
    <row r="209" spans="1:5" ht="12.75">
      <c r="A209" s="1">
        <v>45134</v>
      </c>
      <c r="B209" s="1">
        <f>MIN(IF(A209&lt;=DATE(YEAR(A209),MONTH(A209)+{0,1},{2;4}*7-6)+MOD(6-DATE(YEAR(A209),MONTH(A209)+{0,1},),7),DATE(YEAR(A209),MONTH(A209)+{0,1},{2;4}*7-6)+MOD(6-DATE(YEAR(A209),MONTH(A209)+{0,1},),7)))</f>
        <v>45150</v>
      </c>
      <c r="C209" s="1">
        <f>-LOOKUP(-A209,-DATE(YEAR(A209),MONTH(A209)+{1,1,0,0},{4,2,4,2}*7-6)-MOD(6-DATE(YEAR(A209),MONTH(A209)+{1,1,0,0},),7))</f>
        <v>45150</v>
      </c>
      <c r="E209" t="b">
        <f t="shared" si="3"/>
        <v>1</v>
      </c>
    </row>
    <row r="210" spans="1:5" ht="12.75">
      <c r="A210" s="1">
        <v>45135</v>
      </c>
      <c r="B210" s="1">
        <f>MIN(IF(A210&lt;=DATE(YEAR(A210),MONTH(A210)+{0,1},{2;4}*7-6)+MOD(6-DATE(YEAR(A210),MONTH(A210)+{0,1},),7),DATE(YEAR(A210),MONTH(A210)+{0,1},{2;4}*7-6)+MOD(6-DATE(YEAR(A210),MONTH(A210)+{0,1},),7)))</f>
        <v>45150</v>
      </c>
      <c r="C210" s="1">
        <f>-LOOKUP(-A210,-DATE(YEAR(A210),MONTH(A210)+{1,1,0,0},{4,2,4,2}*7-6)-MOD(6-DATE(YEAR(A210),MONTH(A210)+{1,1,0,0},),7))</f>
        <v>45150</v>
      </c>
      <c r="E210" t="b">
        <f t="shared" si="3"/>
        <v>1</v>
      </c>
    </row>
    <row r="211" spans="1:5" ht="12.75">
      <c r="A211" s="1">
        <v>45136</v>
      </c>
      <c r="B211" s="1">
        <f>MIN(IF(A211&lt;=DATE(YEAR(A211),MONTH(A211)+{0,1},{2;4}*7-6)+MOD(6-DATE(YEAR(A211),MONTH(A211)+{0,1},),7),DATE(YEAR(A211),MONTH(A211)+{0,1},{2;4}*7-6)+MOD(6-DATE(YEAR(A211),MONTH(A211)+{0,1},),7)))</f>
        <v>45150</v>
      </c>
      <c r="C211" s="1">
        <f>-LOOKUP(-A211,-DATE(YEAR(A211),MONTH(A211)+{1,1,0,0},{4,2,4,2}*7-6)-MOD(6-DATE(YEAR(A211),MONTH(A211)+{1,1,0,0},),7))</f>
        <v>45150</v>
      </c>
      <c r="E211" t="b">
        <f t="shared" si="3"/>
        <v>1</v>
      </c>
    </row>
    <row r="212" spans="1:5" ht="12.75">
      <c r="A212" s="1">
        <v>45137</v>
      </c>
      <c r="B212" s="1">
        <f>MIN(IF(A212&lt;=DATE(YEAR(A212),MONTH(A212)+{0,1},{2;4}*7-6)+MOD(6-DATE(YEAR(A212),MONTH(A212)+{0,1},),7),DATE(YEAR(A212),MONTH(A212)+{0,1},{2;4}*7-6)+MOD(6-DATE(YEAR(A212),MONTH(A212)+{0,1},),7)))</f>
        <v>45150</v>
      </c>
      <c r="C212" s="1">
        <f>-LOOKUP(-A212,-DATE(YEAR(A212),MONTH(A212)+{1,1,0,0},{4,2,4,2}*7-6)-MOD(6-DATE(YEAR(A212),MONTH(A212)+{1,1,0,0},),7))</f>
        <v>45150</v>
      </c>
      <c r="E212" t="b">
        <f t="shared" si="3"/>
        <v>1</v>
      </c>
    </row>
    <row r="213" spans="1:5" ht="12.75">
      <c r="A213" s="1">
        <v>45138</v>
      </c>
      <c r="B213" s="1">
        <f>MIN(IF(A213&lt;=DATE(YEAR(A213),MONTH(A213)+{0,1},{2;4}*7-6)+MOD(6-DATE(YEAR(A213),MONTH(A213)+{0,1},),7),DATE(YEAR(A213),MONTH(A213)+{0,1},{2;4}*7-6)+MOD(6-DATE(YEAR(A213),MONTH(A213)+{0,1},),7)))</f>
        <v>45150</v>
      </c>
      <c r="C213" s="1">
        <f>-LOOKUP(-A213,-DATE(YEAR(A213),MONTH(A213)+{1,1,0,0},{4,2,4,2}*7-6)-MOD(6-DATE(YEAR(A213),MONTH(A213)+{1,1,0,0},),7))</f>
        <v>45150</v>
      </c>
      <c r="E213" t="b">
        <f t="shared" si="3"/>
        <v>1</v>
      </c>
    </row>
    <row r="214" spans="1:5" ht="12.75">
      <c r="A214" s="1">
        <v>45139</v>
      </c>
      <c r="B214" s="1">
        <f>MIN(IF(A214&lt;=DATE(YEAR(A214),MONTH(A214)+{0,1},{2;4}*7-6)+MOD(6-DATE(YEAR(A214),MONTH(A214)+{0,1},),7),DATE(YEAR(A214),MONTH(A214)+{0,1},{2;4}*7-6)+MOD(6-DATE(YEAR(A214),MONTH(A214)+{0,1},),7)))</f>
        <v>45150</v>
      </c>
      <c r="C214" s="1">
        <f>-LOOKUP(-A214,-DATE(YEAR(A214),MONTH(A214)+{1,1,0,0},{4,2,4,2}*7-6)-MOD(6-DATE(YEAR(A214),MONTH(A214)+{1,1,0,0},),7))</f>
        <v>45150</v>
      </c>
      <c r="E214" t="b">
        <f t="shared" si="3"/>
        <v>1</v>
      </c>
    </row>
    <row r="215" spans="1:5" ht="12.75">
      <c r="A215" s="1">
        <v>45140</v>
      </c>
      <c r="B215" s="1">
        <f>MIN(IF(A215&lt;=DATE(YEAR(A215),MONTH(A215)+{0,1},{2;4}*7-6)+MOD(6-DATE(YEAR(A215),MONTH(A215)+{0,1},),7),DATE(YEAR(A215),MONTH(A215)+{0,1},{2;4}*7-6)+MOD(6-DATE(YEAR(A215),MONTH(A215)+{0,1},),7)))</f>
        <v>45150</v>
      </c>
      <c r="C215" s="1">
        <f>-LOOKUP(-A215,-DATE(YEAR(A215),MONTH(A215)+{1,1,0,0},{4,2,4,2}*7-6)-MOD(6-DATE(YEAR(A215),MONTH(A215)+{1,1,0,0},),7))</f>
        <v>45150</v>
      </c>
      <c r="E215" t="b">
        <f t="shared" si="3"/>
        <v>1</v>
      </c>
    </row>
    <row r="216" spans="1:5" ht="12.75">
      <c r="A216" s="1">
        <v>45141</v>
      </c>
      <c r="B216" s="1">
        <f>MIN(IF(A216&lt;=DATE(YEAR(A216),MONTH(A216)+{0,1},{2;4}*7-6)+MOD(6-DATE(YEAR(A216),MONTH(A216)+{0,1},),7),DATE(YEAR(A216),MONTH(A216)+{0,1},{2;4}*7-6)+MOD(6-DATE(YEAR(A216),MONTH(A216)+{0,1},),7)))</f>
        <v>45150</v>
      </c>
      <c r="C216" s="1">
        <f>-LOOKUP(-A216,-DATE(YEAR(A216),MONTH(A216)+{1,1,0,0},{4,2,4,2}*7-6)-MOD(6-DATE(YEAR(A216),MONTH(A216)+{1,1,0,0},),7))</f>
        <v>45150</v>
      </c>
      <c r="E216" t="b">
        <f t="shared" si="3"/>
        <v>1</v>
      </c>
    </row>
    <row r="217" spans="1:5" ht="12.75">
      <c r="A217" s="1">
        <v>45142</v>
      </c>
      <c r="B217" s="1">
        <f>MIN(IF(A217&lt;=DATE(YEAR(A217),MONTH(A217)+{0,1},{2;4}*7-6)+MOD(6-DATE(YEAR(A217),MONTH(A217)+{0,1},),7),DATE(YEAR(A217),MONTH(A217)+{0,1},{2;4}*7-6)+MOD(6-DATE(YEAR(A217),MONTH(A217)+{0,1},),7)))</f>
        <v>45150</v>
      </c>
      <c r="C217" s="1">
        <f>-LOOKUP(-A217,-DATE(YEAR(A217),MONTH(A217)+{1,1,0,0},{4,2,4,2}*7-6)-MOD(6-DATE(YEAR(A217),MONTH(A217)+{1,1,0,0},),7))</f>
        <v>45150</v>
      </c>
      <c r="E217" t="b">
        <f t="shared" si="3"/>
        <v>1</v>
      </c>
    </row>
    <row r="218" spans="1:5" ht="12.75">
      <c r="A218" s="1">
        <v>45143</v>
      </c>
      <c r="B218" s="1">
        <f>MIN(IF(A218&lt;=DATE(YEAR(A218),MONTH(A218)+{0,1},{2;4}*7-6)+MOD(6-DATE(YEAR(A218),MONTH(A218)+{0,1},),7),DATE(YEAR(A218),MONTH(A218)+{0,1},{2;4}*7-6)+MOD(6-DATE(YEAR(A218),MONTH(A218)+{0,1},),7)))</f>
        <v>45150</v>
      </c>
      <c r="C218" s="1">
        <f>-LOOKUP(-A218,-DATE(YEAR(A218),MONTH(A218)+{1,1,0,0},{4,2,4,2}*7-6)-MOD(6-DATE(YEAR(A218),MONTH(A218)+{1,1,0,0},),7))</f>
        <v>45150</v>
      </c>
      <c r="E218" t="b">
        <f t="shared" si="3"/>
        <v>1</v>
      </c>
    </row>
    <row r="219" spans="1:5" ht="12.75">
      <c r="A219" s="1">
        <v>45144</v>
      </c>
      <c r="B219" s="1">
        <f>MIN(IF(A219&lt;=DATE(YEAR(A219),MONTH(A219)+{0,1},{2;4}*7-6)+MOD(6-DATE(YEAR(A219),MONTH(A219)+{0,1},),7),DATE(YEAR(A219),MONTH(A219)+{0,1},{2;4}*7-6)+MOD(6-DATE(YEAR(A219),MONTH(A219)+{0,1},),7)))</f>
        <v>45150</v>
      </c>
      <c r="C219" s="1">
        <f>-LOOKUP(-A219,-DATE(YEAR(A219),MONTH(A219)+{1,1,0,0},{4,2,4,2}*7-6)-MOD(6-DATE(YEAR(A219),MONTH(A219)+{1,1,0,0},),7))</f>
        <v>45150</v>
      </c>
      <c r="E219" t="b">
        <f t="shared" si="3"/>
        <v>1</v>
      </c>
    </row>
    <row r="220" spans="1:5" ht="12.75">
      <c r="A220" s="1">
        <v>45145</v>
      </c>
      <c r="B220" s="1">
        <f>MIN(IF(A220&lt;=DATE(YEAR(A220),MONTH(A220)+{0,1},{2;4}*7-6)+MOD(6-DATE(YEAR(A220),MONTH(A220)+{0,1},),7),DATE(YEAR(A220),MONTH(A220)+{0,1},{2;4}*7-6)+MOD(6-DATE(YEAR(A220),MONTH(A220)+{0,1},),7)))</f>
        <v>45150</v>
      </c>
      <c r="C220" s="1">
        <f>-LOOKUP(-A220,-DATE(YEAR(A220),MONTH(A220)+{1,1,0,0},{4,2,4,2}*7-6)-MOD(6-DATE(YEAR(A220),MONTH(A220)+{1,1,0,0},),7))</f>
        <v>45150</v>
      </c>
      <c r="E220" t="b">
        <f t="shared" si="3"/>
        <v>1</v>
      </c>
    </row>
    <row r="221" spans="1:5" ht="12.75">
      <c r="A221" s="1">
        <v>45146</v>
      </c>
      <c r="B221" s="1">
        <f>MIN(IF(A221&lt;=DATE(YEAR(A221),MONTH(A221)+{0,1},{2;4}*7-6)+MOD(6-DATE(YEAR(A221),MONTH(A221)+{0,1},),7),DATE(YEAR(A221),MONTH(A221)+{0,1},{2;4}*7-6)+MOD(6-DATE(YEAR(A221),MONTH(A221)+{0,1},),7)))</f>
        <v>45150</v>
      </c>
      <c r="C221" s="1">
        <f>-LOOKUP(-A221,-DATE(YEAR(A221),MONTH(A221)+{1,1,0,0},{4,2,4,2}*7-6)-MOD(6-DATE(YEAR(A221),MONTH(A221)+{1,1,0,0},),7))</f>
        <v>45150</v>
      </c>
      <c r="E221" t="b">
        <f t="shared" si="3"/>
        <v>1</v>
      </c>
    </row>
    <row r="222" spans="1:5" ht="12.75">
      <c r="A222" s="1">
        <v>45147</v>
      </c>
      <c r="B222" s="1">
        <f>MIN(IF(A222&lt;=DATE(YEAR(A222),MONTH(A222)+{0,1},{2;4}*7-6)+MOD(6-DATE(YEAR(A222),MONTH(A222)+{0,1},),7),DATE(YEAR(A222),MONTH(A222)+{0,1},{2;4}*7-6)+MOD(6-DATE(YEAR(A222),MONTH(A222)+{0,1},),7)))</f>
        <v>45150</v>
      </c>
      <c r="C222" s="1">
        <f>-LOOKUP(-A222,-DATE(YEAR(A222),MONTH(A222)+{1,1,0,0},{4,2,4,2}*7-6)-MOD(6-DATE(YEAR(A222),MONTH(A222)+{1,1,0,0},),7))</f>
        <v>45150</v>
      </c>
      <c r="E222" t="b">
        <f t="shared" si="3"/>
        <v>1</v>
      </c>
    </row>
    <row r="223" spans="1:5" ht="12.75">
      <c r="A223" s="1">
        <v>45148</v>
      </c>
      <c r="B223" s="1">
        <f>MIN(IF(A223&lt;=DATE(YEAR(A223),MONTH(A223)+{0,1},{2;4}*7-6)+MOD(6-DATE(YEAR(A223),MONTH(A223)+{0,1},),7),DATE(YEAR(A223),MONTH(A223)+{0,1},{2;4}*7-6)+MOD(6-DATE(YEAR(A223),MONTH(A223)+{0,1},),7)))</f>
        <v>45150</v>
      </c>
      <c r="C223" s="1">
        <f>-LOOKUP(-A223,-DATE(YEAR(A223),MONTH(A223)+{1,1,0,0},{4,2,4,2}*7-6)-MOD(6-DATE(YEAR(A223),MONTH(A223)+{1,1,0,0},),7))</f>
        <v>45150</v>
      </c>
      <c r="E223" t="b">
        <f t="shared" si="3"/>
        <v>1</v>
      </c>
    </row>
    <row r="224" spans="1:5" ht="12.75">
      <c r="A224" s="1">
        <v>45149</v>
      </c>
      <c r="B224" s="1">
        <f>MIN(IF(A224&lt;=DATE(YEAR(A224),MONTH(A224)+{0,1},{2;4}*7-6)+MOD(6-DATE(YEAR(A224),MONTH(A224)+{0,1},),7),DATE(YEAR(A224),MONTH(A224)+{0,1},{2;4}*7-6)+MOD(6-DATE(YEAR(A224),MONTH(A224)+{0,1},),7)))</f>
        <v>45150</v>
      </c>
      <c r="C224" s="1">
        <f>-LOOKUP(-A224,-DATE(YEAR(A224),MONTH(A224)+{1,1,0,0},{4,2,4,2}*7-6)-MOD(6-DATE(YEAR(A224),MONTH(A224)+{1,1,0,0},),7))</f>
        <v>45150</v>
      </c>
      <c r="E224" t="b">
        <f t="shared" si="3"/>
        <v>1</v>
      </c>
    </row>
    <row r="225" spans="1:5" ht="12.75">
      <c r="A225" s="1">
        <v>45150</v>
      </c>
      <c r="B225" s="1">
        <f>MIN(IF(A225&lt;=DATE(YEAR(A225),MONTH(A225)+{0,1},{2;4}*7-6)+MOD(6-DATE(YEAR(A225),MONTH(A225)+{0,1},),7),DATE(YEAR(A225),MONTH(A225)+{0,1},{2;4}*7-6)+MOD(6-DATE(YEAR(A225),MONTH(A225)+{0,1},),7)))</f>
        <v>45150</v>
      </c>
      <c r="C225" s="1">
        <f>-LOOKUP(-A225,-DATE(YEAR(A225),MONTH(A225)+{1,1,0,0},{4,2,4,2}*7-6)-MOD(6-DATE(YEAR(A225),MONTH(A225)+{1,1,0,0},),7))</f>
        <v>45150</v>
      </c>
      <c r="E225" t="b">
        <f t="shared" si="3"/>
        <v>1</v>
      </c>
    </row>
    <row r="226" spans="1:5" ht="12.75">
      <c r="A226" s="1">
        <v>45151</v>
      </c>
      <c r="B226" s="1">
        <f>MIN(IF(A226&lt;=DATE(YEAR(A226),MONTH(A226)+{0,1},{2;4}*7-6)+MOD(6-DATE(YEAR(A226),MONTH(A226)+{0,1},),7),DATE(YEAR(A226),MONTH(A226)+{0,1},{2;4}*7-6)+MOD(6-DATE(YEAR(A226),MONTH(A226)+{0,1},),7)))</f>
        <v>45164</v>
      </c>
      <c r="C226" s="1">
        <f>-LOOKUP(-A226,-DATE(YEAR(A226),MONTH(A226)+{1,1,0,0},{4,2,4,2}*7-6)-MOD(6-DATE(YEAR(A226),MONTH(A226)+{1,1,0,0},),7))</f>
        <v>45164</v>
      </c>
      <c r="E226" t="b">
        <f t="shared" si="3"/>
        <v>1</v>
      </c>
    </row>
    <row r="227" spans="1:5" ht="12.75">
      <c r="A227" s="1">
        <v>45152</v>
      </c>
      <c r="B227" s="1">
        <f>MIN(IF(A227&lt;=DATE(YEAR(A227),MONTH(A227)+{0,1},{2;4}*7-6)+MOD(6-DATE(YEAR(A227),MONTH(A227)+{0,1},),7),DATE(YEAR(A227),MONTH(A227)+{0,1},{2;4}*7-6)+MOD(6-DATE(YEAR(A227),MONTH(A227)+{0,1},),7)))</f>
        <v>45164</v>
      </c>
      <c r="C227" s="1">
        <f>-LOOKUP(-A227,-DATE(YEAR(A227),MONTH(A227)+{1,1,0,0},{4,2,4,2}*7-6)-MOD(6-DATE(YEAR(A227),MONTH(A227)+{1,1,0,0},),7))</f>
        <v>45164</v>
      </c>
      <c r="E227" t="b">
        <f t="shared" si="3"/>
        <v>1</v>
      </c>
    </row>
    <row r="228" spans="1:5" ht="12.75">
      <c r="A228" s="1">
        <v>45153</v>
      </c>
      <c r="B228" s="1">
        <f>MIN(IF(A228&lt;=DATE(YEAR(A228),MONTH(A228)+{0,1},{2;4}*7-6)+MOD(6-DATE(YEAR(A228),MONTH(A228)+{0,1},),7),DATE(YEAR(A228),MONTH(A228)+{0,1},{2;4}*7-6)+MOD(6-DATE(YEAR(A228),MONTH(A228)+{0,1},),7)))</f>
        <v>45164</v>
      </c>
      <c r="C228" s="1">
        <f>-LOOKUP(-A228,-DATE(YEAR(A228),MONTH(A228)+{1,1,0,0},{4,2,4,2}*7-6)-MOD(6-DATE(YEAR(A228),MONTH(A228)+{1,1,0,0},),7))</f>
        <v>45164</v>
      </c>
      <c r="E228" t="b">
        <f t="shared" si="3"/>
        <v>1</v>
      </c>
    </row>
    <row r="229" spans="1:5" ht="12.75">
      <c r="A229" s="1">
        <v>45154</v>
      </c>
      <c r="B229" s="1">
        <f>MIN(IF(A229&lt;=DATE(YEAR(A229),MONTH(A229)+{0,1},{2;4}*7-6)+MOD(6-DATE(YEAR(A229),MONTH(A229)+{0,1},),7),DATE(YEAR(A229),MONTH(A229)+{0,1},{2;4}*7-6)+MOD(6-DATE(YEAR(A229),MONTH(A229)+{0,1},),7)))</f>
        <v>45164</v>
      </c>
      <c r="C229" s="1">
        <f>-LOOKUP(-A229,-DATE(YEAR(A229),MONTH(A229)+{1,1,0,0},{4,2,4,2}*7-6)-MOD(6-DATE(YEAR(A229),MONTH(A229)+{1,1,0,0},),7))</f>
        <v>45164</v>
      </c>
      <c r="E229" t="b">
        <f t="shared" si="3"/>
        <v>1</v>
      </c>
    </row>
    <row r="230" spans="1:5" ht="12.75">
      <c r="A230" s="1">
        <v>45155</v>
      </c>
      <c r="B230" s="1">
        <f>MIN(IF(A230&lt;=DATE(YEAR(A230),MONTH(A230)+{0,1},{2;4}*7-6)+MOD(6-DATE(YEAR(A230),MONTH(A230)+{0,1},),7),DATE(YEAR(A230),MONTH(A230)+{0,1},{2;4}*7-6)+MOD(6-DATE(YEAR(A230),MONTH(A230)+{0,1},),7)))</f>
        <v>45164</v>
      </c>
      <c r="C230" s="1">
        <f>-LOOKUP(-A230,-DATE(YEAR(A230),MONTH(A230)+{1,1,0,0},{4,2,4,2}*7-6)-MOD(6-DATE(YEAR(A230),MONTH(A230)+{1,1,0,0},),7))</f>
        <v>45164</v>
      </c>
      <c r="E230" t="b">
        <f t="shared" si="3"/>
        <v>1</v>
      </c>
    </row>
    <row r="231" spans="1:5" ht="12.75">
      <c r="A231" s="1">
        <v>45156</v>
      </c>
      <c r="B231" s="1">
        <f>MIN(IF(A231&lt;=DATE(YEAR(A231),MONTH(A231)+{0,1},{2;4}*7-6)+MOD(6-DATE(YEAR(A231),MONTH(A231)+{0,1},),7),DATE(YEAR(A231),MONTH(A231)+{0,1},{2;4}*7-6)+MOD(6-DATE(YEAR(A231),MONTH(A231)+{0,1},),7)))</f>
        <v>45164</v>
      </c>
      <c r="C231" s="1">
        <f>-LOOKUP(-A231,-DATE(YEAR(A231),MONTH(A231)+{1,1,0,0},{4,2,4,2}*7-6)-MOD(6-DATE(YEAR(A231),MONTH(A231)+{1,1,0,0},),7))</f>
        <v>45164</v>
      </c>
      <c r="E231" t="b">
        <f t="shared" si="3"/>
        <v>1</v>
      </c>
    </row>
    <row r="232" spans="1:5" ht="12.75">
      <c r="A232" s="1">
        <v>45157</v>
      </c>
      <c r="B232" s="1">
        <f>MIN(IF(A232&lt;=DATE(YEAR(A232),MONTH(A232)+{0,1},{2;4}*7-6)+MOD(6-DATE(YEAR(A232),MONTH(A232)+{0,1},),7),DATE(YEAR(A232),MONTH(A232)+{0,1},{2;4}*7-6)+MOD(6-DATE(YEAR(A232),MONTH(A232)+{0,1},),7)))</f>
        <v>45164</v>
      </c>
      <c r="C232" s="1">
        <f>-LOOKUP(-A232,-DATE(YEAR(A232),MONTH(A232)+{1,1,0,0},{4,2,4,2}*7-6)-MOD(6-DATE(YEAR(A232),MONTH(A232)+{1,1,0,0},),7))</f>
        <v>45164</v>
      </c>
      <c r="E232" t="b">
        <f t="shared" si="3"/>
        <v>1</v>
      </c>
    </row>
    <row r="233" spans="1:5" ht="12.75">
      <c r="A233" s="1">
        <v>45158</v>
      </c>
      <c r="B233" s="1">
        <f>MIN(IF(A233&lt;=DATE(YEAR(A233),MONTH(A233)+{0,1},{2;4}*7-6)+MOD(6-DATE(YEAR(A233),MONTH(A233)+{0,1},),7),DATE(YEAR(A233),MONTH(A233)+{0,1},{2;4}*7-6)+MOD(6-DATE(YEAR(A233),MONTH(A233)+{0,1},),7)))</f>
        <v>45164</v>
      </c>
      <c r="C233" s="1">
        <f>-LOOKUP(-A233,-DATE(YEAR(A233),MONTH(A233)+{1,1,0,0},{4,2,4,2}*7-6)-MOD(6-DATE(YEAR(A233),MONTH(A233)+{1,1,0,0},),7))</f>
        <v>45164</v>
      </c>
      <c r="E233" t="b">
        <f t="shared" si="3"/>
        <v>1</v>
      </c>
    </row>
    <row r="234" spans="1:5" ht="12.75">
      <c r="A234" s="1">
        <v>45159</v>
      </c>
      <c r="B234" s="1">
        <f>MIN(IF(A234&lt;=DATE(YEAR(A234),MONTH(A234)+{0,1},{2;4}*7-6)+MOD(6-DATE(YEAR(A234),MONTH(A234)+{0,1},),7),DATE(YEAR(A234),MONTH(A234)+{0,1},{2;4}*7-6)+MOD(6-DATE(YEAR(A234),MONTH(A234)+{0,1},),7)))</f>
        <v>45164</v>
      </c>
      <c r="C234" s="1">
        <f>-LOOKUP(-A234,-DATE(YEAR(A234),MONTH(A234)+{1,1,0,0},{4,2,4,2}*7-6)-MOD(6-DATE(YEAR(A234),MONTH(A234)+{1,1,0,0},),7))</f>
        <v>45164</v>
      </c>
      <c r="E234" t="b">
        <f t="shared" si="3"/>
        <v>1</v>
      </c>
    </row>
    <row r="235" spans="1:5" ht="12.75">
      <c r="A235" s="1">
        <v>45160</v>
      </c>
      <c r="B235" s="1">
        <f>MIN(IF(A235&lt;=DATE(YEAR(A235),MONTH(A235)+{0,1},{2;4}*7-6)+MOD(6-DATE(YEAR(A235),MONTH(A235)+{0,1},),7),DATE(YEAR(A235),MONTH(A235)+{0,1},{2;4}*7-6)+MOD(6-DATE(YEAR(A235),MONTH(A235)+{0,1},),7)))</f>
        <v>45164</v>
      </c>
      <c r="C235" s="1">
        <f>-LOOKUP(-A235,-DATE(YEAR(A235),MONTH(A235)+{1,1,0,0},{4,2,4,2}*7-6)-MOD(6-DATE(YEAR(A235),MONTH(A235)+{1,1,0,0},),7))</f>
        <v>45164</v>
      </c>
      <c r="E235" t="b">
        <f t="shared" si="3"/>
        <v>1</v>
      </c>
    </row>
    <row r="236" spans="1:5" ht="12.75">
      <c r="A236" s="1">
        <v>45161</v>
      </c>
      <c r="B236" s="1">
        <f>MIN(IF(A236&lt;=DATE(YEAR(A236),MONTH(A236)+{0,1},{2;4}*7-6)+MOD(6-DATE(YEAR(A236),MONTH(A236)+{0,1},),7),DATE(YEAR(A236),MONTH(A236)+{0,1},{2;4}*7-6)+MOD(6-DATE(YEAR(A236),MONTH(A236)+{0,1},),7)))</f>
        <v>45164</v>
      </c>
      <c r="C236" s="1">
        <f>-LOOKUP(-A236,-DATE(YEAR(A236),MONTH(A236)+{1,1,0,0},{4,2,4,2}*7-6)-MOD(6-DATE(YEAR(A236),MONTH(A236)+{1,1,0,0},),7))</f>
        <v>45164</v>
      </c>
      <c r="E236" t="b">
        <f t="shared" si="3"/>
        <v>1</v>
      </c>
    </row>
    <row r="237" spans="1:5" ht="12.75">
      <c r="A237" s="1">
        <v>45162</v>
      </c>
      <c r="B237" s="1">
        <f>MIN(IF(A237&lt;=DATE(YEAR(A237),MONTH(A237)+{0,1},{2;4}*7-6)+MOD(6-DATE(YEAR(A237),MONTH(A237)+{0,1},),7),DATE(YEAR(A237),MONTH(A237)+{0,1},{2;4}*7-6)+MOD(6-DATE(YEAR(A237),MONTH(A237)+{0,1},),7)))</f>
        <v>45164</v>
      </c>
      <c r="C237" s="1">
        <f>-LOOKUP(-A237,-DATE(YEAR(A237),MONTH(A237)+{1,1,0,0},{4,2,4,2}*7-6)-MOD(6-DATE(YEAR(A237),MONTH(A237)+{1,1,0,0},),7))</f>
        <v>45164</v>
      </c>
      <c r="E237" t="b">
        <f t="shared" si="3"/>
        <v>1</v>
      </c>
    </row>
    <row r="238" spans="1:5" ht="12.75">
      <c r="A238" s="1">
        <v>45163</v>
      </c>
      <c r="B238" s="1">
        <f>MIN(IF(A238&lt;=DATE(YEAR(A238),MONTH(A238)+{0,1},{2;4}*7-6)+MOD(6-DATE(YEAR(A238),MONTH(A238)+{0,1},),7),DATE(YEAR(A238),MONTH(A238)+{0,1},{2;4}*7-6)+MOD(6-DATE(YEAR(A238),MONTH(A238)+{0,1},),7)))</f>
        <v>45164</v>
      </c>
      <c r="C238" s="1">
        <f>-LOOKUP(-A238,-DATE(YEAR(A238),MONTH(A238)+{1,1,0,0},{4,2,4,2}*7-6)-MOD(6-DATE(YEAR(A238),MONTH(A238)+{1,1,0,0},),7))</f>
        <v>45164</v>
      </c>
      <c r="E238" t="b">
        <f t="shared" si="3"/>
        <v>1</v>
      </c>
    </row>
    <row r="239" spans="1:5" ht="12.75">
      <c r="A239" s="1">
        <v>45164</v>
      </c>
      <c r="B239" s="1">
        <f>MIN(IF(A239&lt;=DATE(YEAR(A239),MONTH(A239)+{0,1},{2;4}*7-6)+MOD(6-DATE(YEAR(A239),MONTH(A239)+{0,1},),7),DATE(YEAR(A239),MONTH(A239)+{0,1},{2;4}*7-6)+MOD(6-DATE(YEAR(A239),MONTH(A239)+{0,1},),7)))</f>
        <v>45164</v>
      </c>
      <c r="C239" s="1">
        <f>-LOOKUP(-A239,-DATE(YEAR(A239),MONTH(A239)+{1,1,0,0},{4,2,4,2}*7-6)-MOD(6-DATE(YEAR(A239),MONTH(A239)+{1,1,0,0},),7))</f>
        <v>45164</v>
      </c>
      <c r="E239" t="b">
        <f t="shared" si="3"/>
        <v>1</v>
      </c>
    </row>
    <row r="240" spans="1:5" ht="12.75">
      <c r="A240" s="1">
        <v>45165</v>
      </c>
      <c r="B240" s="1">
        <f>MIN(IF(A240&lt;=DATE(YEAR(A240),MONTH(A240)+{0,1},{2;4}*7-6)+MOD(6-DATE(YEAR(A240),MONTH(A240)+{0,1},),7),DATE(YEAR(A240),MONTH(A240)+{0,1},{2;4}*7-6)+MOD(6-DATE(YEAR(A240),MONTH(A240)+{0,1},),7)))</f>
        <v>45178</v>
      </c>
      <c r="C240" s="1">
        <f>-LOOKUP(-A240,-DATE(YEAR(A240),MONTH(A240)+{1,1,0,0},{4,2,4,2}*7-6)-MOD(6-DATE(YEAR(A240),MONTH(A240)+{1,1,0,0},),7))</f>
        <v>45178</v>
      </c>
      <c r="E240" t="b">
        <f t="shared" si="3"/>
        <v>1</v>
      </c>
    </row>
    <row r="241" spans="1:5" ht="12.75">
      <c r="A241" s="1">
        <v>45166</v>
      </c>
      <c r="B241" s="1">
        <f>MIN(IF(A241&lt;=DATE(YEAR(A241),MONTH(A241)+{0,1},{2;4}*7-6)+MOD(6-DATE(YEAR(A241),MONTH(A241)+{0,1},),7),DATE(YEAR(A241),MONTH(A241)+{0,1},{2;4}*7-6)+MOD(6-DATE(YEAR(A241),MONTH(A241)+{0,1},),7)))</f>
        <v>45178</v>
      </c>
      <c r="C241" s="1">
        <f>-LOOKUP(-A241,-DATE(YEAR(A241),MONTH(A241)+{1,1,0,0},{4,2,4,2}*7-6)-MOD(6-DATE(YEAR(A241),MONTH(A241)+{1,1,0,0},),7))</f>
        <v>45178</v>
      </c>
      <c r="E241" t="b">
        <f t="shared" si="3"/>
        <v>1</v>
      </c>
    </row>
    <row r="242" spans="1:5" ht="12.75">
      <c r="A242" s="1">
        <v>45167</v>
      </c>
      <c r="B242" s="1">
        <f>MIN(IF(A242&lt;=DATE(YEAR(A242),MONTH(A242)+{0,1},{2;4}*7-6)+MOD(6-DATE(YEAR(A242),MONTH(A242)+{0,1},),7),DATE(YEAR(A242),MONTH(A242)+{0,1},{2;4}*7-6)+MOD(6-DATE(YEAR(A242),MONTH(A242)+{0,1},),7)))</f>
        <v>45178</v>
      </c>
      <c r="C242" s="1">
        <f>-LOOKUP(-A242,-DATE(YEAR(A242),MONTH(A242)+{1,1,0,0},{4,2,4,2}*7-6)-MOD(6-DATE(YEAR(A242),MONTH(A242)+{1,1,0,0},),7))</f>
        <v>45178</v>
      </c>
      <c r="E242" t="b">
        <f t="shared" si="3"/>
        <v>1</v>
      </c>
    </row>
    <row r="243" spans="1:5" ht="12.75">
      <c r="A243" s="1">
        <v>45168</v>
      </c>
      <c r="B243" s="1">
        <f>MIN(IF(A243&lt;=DATE(YEAR(A243),MONTH(A243)+{0,1},{2;4}*7-6)+MOD(6-DATE(YEAR(A243),MONTH(A243)+{0,1},),7),DATE(YEAR(A243),MONTH(A243)+{0,1},{2;4}*7-6)+MOD(6-DATE(YEAR(A243),MONTH(A243)+{0,1},),7)))</f>
        <v>45178</v>
      </c>
      <c r="C243" s="1">
        <f>-LOOKUP(-A243,-DATE(YEAR(A243),MONTH(A243)+{1,1,0,0},{4,2,4,2}*7-6)-MOD(6-DATE(YEAR(A243),MONTH(A243)+{1,1,0,0},),7))</f>
        <v>45178</v>
      </c>
      <c r="E243" t="b">
        <f t="shared" si="3"/>
        <v>1</v>
      </c>
    </row>
    <row r="244" spans="1:5" ht="12.75">
      <c r="A244" s="1">
        <v>45169</v>
      </c>
      <c r="B244" s="1">
        <f>MIN(IF(A244&lt;=DATE(YEAR(A244),MONTH(A244)+{0,1},{2;4}*7-6)+MOD(6-DATE(YEAR(A244),MONTH(A244)+{0,1},),7),DATE(YEAR(A244),MONTH(A244)+{0,1},{2;4}*7-6)+MOD(6-DATE(YEAR(A244),MONTH(A244)+{0,1},),7)))</f>
        <v>45178</v>
      </c>
      <c r="C244" s="1">
        <f>-LOOKUP(-A244,-DATE(YEAR(A244),MONTH(A244)+{1,1,0,0},{4,2,4,2}*7-6)-MOD(6-DATE(YEAR(A244),MONTH(A244)+{1,1,0,0},),7))</f>
        <v>45178</v>
      </c>
      <c r="E244" t="b">
        <f t="shared" si="3"/>
        <v>1</v>
      </c>
    </row>
    <row r="245" spans="1:5" ht="12.75">
      <c r="A245" s="1">
        <v>45170</v>
      </c>
      <c r="B245" s="1">
        <f>MIN(IF(A245&lt;=DATE(YEAR(A245),MONTH(A245)+{0,1},{2;4}*7-6)+MOD(6-DATE(YEAR(A245),MONTH(A245)+{0,1},),7),DATE(YEAR(A245),MONTH(A245)+{0,1},{2;4}*7-6)+MOD(6-DATE(YEAR(A245),MONTH(A245)+{0,1},),7)))</f>
        <v>45178</v>
      </c>
      <c r="C245" s="1">
        <f>-LOOKUP(-A245,-DATE(YEAR(A245),MONTH(A245)+{1,1,0,0},{4,2,4,2}*7-6)-MOD(6-DATE(YEAR(A245),MONTH(A245)+{1,1,0,0},),7))</f>
        <v>45178</v>
      </c>
      <c r="E245" t="b">
        <f t="shared" si="3"/>
        <v>1</v>
      </c>
    </row>
    <row r="246" spans="1:5" ht="12.75">
      <c r="A246" s="1">
        <v>45171</v>
      </c>
      <c r="B246" s="1">
        <f>MIN(IF(A246&lt;=DATE(YEAR(A246),MONTH(A246)+{0,1},{2;4}*7-6)+MOD(6-DATE(YEAR(A246),MONTH(A246)+{0,1},),7),DATE(YEAR(A246),MONTH(A246)+{0,1},{2;4}*7-6)+MOD(6-DATE(YEAR(A246),MONTH(A246)+{0,1},),7)))</f>
        <v>45178</v>
      </c>
      <c r="C246" s="1">
        <f>-LOOKUP(-A246,-DATE(YEAR(A246),MONTH(A246)+{1,1,0,0},{4,2,4,2}*7-6)-MOD(6-DATE(YEAR(A246),MONTH(A246)+{1,1,0,0},),7))</f>
        <v>45178</v>
      </c>
      <c r="E246" t="b">
        <f t="shared" si="3"/>
        <v>1</v>
      </c>
    </row>
    <row r="247" spans="1:5" ht="12.75">
      <c r="A247" s="1">
        <v>45172</v>
      </c>
      <c r="B247" s="1">
        <f>MIN(IF(A247&lt;=DATE(YEAR(A247),MONTH(A247)+{0,1},{2;4}*7-6)+MOD(6-DATE(YEAR(A247),MONTH(A247)+{0,1},),7),DATE(YEAR(A247),MONTH(A247)+{0,1},{2;4}*7-6)+MOD(6-DATE(YEAR(A247),MONTH(A247)+{0,1},),7)))</f>
        <v>45178</v>
      </c>
      <c r="C247" s="1">
        <f>-LOOKUP(-A247,-DATE(YEAR(A247),MONTH(A247)+{1,1,0,0},{4,2,4,2}*7-6)-MOD(6-DATE(YEAR(A247),MONTH(A247)+{1,1,0,0},),7))</f>
        <v>45178</v>
      </c>
      <c r="E247" t="b">
        <f aca="true" t="shared" si="4" ref="E247:E310">B247=C247</f>
        <v>1</v>
      </c>
    </row>
    <row r="248" spans="1:5" ht="12.75">
      <c r="A248" s="1">
        <v>45173</v>
      </c>
      <c r="B248" s="1">
        <f>MIN(IF(A248&lt;=DATE(YEAR(A248),MONTH(A248)+{0,1},{2;4}*7-6)+MOD(6-DATE(YEAR(A248),MONTH(A248)+{0,1},),7),DATE(YEAR(A248),MONTH(A248)+{0,1},{2;4}*7-6)+MOD(6-DATE(YEAR(A248),MONTH(A248)+{0,1},),7)))</f>
        <v>45178</v>
      </c>
      <c r="C248" s="1">
        <f>-LOOKUP(-A248,-DATE(YEAR(A248),MONTH(A248)+{1,1,0,0},{4,2,4,2}*7-6)-MOD(6-DATE(YEAR(A248),MONTH(A248)+{1,1,0,0},),7))</f>
        <v>45178</v>
      </c>
      <c r="E248" t="b">
        <f t="shared" si="4"/>
        <v>1</v>
      </c>
    </row>
    <row r="249" spans="1:5" ht="12.75">
      <c r="A249" s="1">
        <v>45174</v>
      </c>
      <c r="B249" s="1">
        <f>MIN(IF(A249&lt;=DATE(YEAR(A249),MONTH(A249)+{0,1},{2;4}*7-6)+MOD(6-DATE(YEAR(A249),MONTH(A249)+{0,1},),7),DATE(YEAR(A249),MONTH(A249)+{0,1},{2;4}*7-6)+MOD(6-DATE(YEAR(A249),MONTH(A249)+{0,1},),7)))</f>
        <v>45178</v>
      </c>
      <c r="C249" s="1">
        <f>-LOOKUP(-A249,-DATE(YEAR(A249),MONTH(A249)+{1,1,0,0},{4,2,4,2}*7-6)-MOD(6-DATE(YEAR(A249),MONTH(A249)+{1,1,0,0},),7))</f>
        <v>45178</v>
      </c>
      <c r="E249" t="b">
        <f t="shared" si="4"/>
        <v>1</v>
      </c>
    </row>
    <row r="250" spans="1:5" ht="12.75">
      <c r="A250" s="1">
        <v>45175</v>
      </c>
      <c r="B250" s="1">
        <f>MIN(IF(A250&lt;=DATE(YEAR(A250),MONTH(A250)+{0,1},{2;4}*7-6)+MOD(6-DATE(YEAR(A250),MONTH(A250)+{0,1},),7),DATE(YEAR(A250),MONTH(A250)+{0,1},{2;4}*7-6)+MOD(6-DATE(YEAR(A250),MONTH(A250)+{0,1},),7)))</f>
        <v>45178</v>
      </c>
      <c r="C250" s="1">
        <f>-LOOKUP(-A250,-DATE(YEAR(A250),MONTH(A250)+{1,1,0,0},{4,2,4,2}*7-6)-MOD(6-DATE(YEAR(A250),MONTH(A250)+{1,1,0,0},),7))</f>
        <v>45178</v>
      </c>
      <c r="E250" t="b">
        <f t="shared" si="4"/>
        <v>1</v>
      </c>
    </row>
    <row r="251" spans="1:5" ht="12.75">
      <c r="A251" s="1">
        <v>45176</v>
      </c>
      <c r="B251" s="1">
        <f>MIN(IF(A251&lt;=DATE(YEAR(A251),MONTH(A251)+{0,1},{2;4}*7-6)+MOD(6-DATE(YEAR(A251),MONTH(A251)+{0,1},),7),DATE(YEAR(A251),MONTH(A251)+{0,1},{2;4}*7-6)+MOD(6-DATE(YEAR(A251),MONTH(A251)+{0,1},),7)))</f>
        <v>45178</v>
      </c>
      <c r="C251" s="1">
        <f>-LOOKUP(-A251,-DATE(YEAR(A251),MONTH(A251)+{1,1,0,0},{4,2,4,2}*7-6)-MOD(6-DATE(YEAR(A251),MONTH(A251)+{1,1,0,0},),7))</f>
        <v>45178</v>
      </c>
      <c r="E251" t="b">
        <f t="shared" si="4"/>
        <v>1</v>
      </c>
    </row>
    <row r="252" spans="1:5" ht="12.75">
      <c r="A252" s="1">
        <v>45177</v>
      </c>
      <c r="B252" s="1">
        <f>MIN(IF(A252&lt;=DATE(YEAR(A252),MONTH(A252)+{0,1},{2;4}*7-6)+MOD(6-DATE(YEAR(A252),MONTH(A252)+{0,1},),7),DATE(YEAR(A252),MONTH(A252)+{0,1},{2;4}*7-6)+MOD(6-DATE(YEAR(A252),MONTH(A252)+{0,1},),7)))</f>
        <v>45178</v>
      </c>
      <c r="C252" s="1">
        <f>-LOOKUP(-A252,-DATE(YEAR(A252),MONTH(A252)+{1,1,0,0},{4,2,4,2}*7-6)-MOD(6-DATE(YEAR(A252),MONTH(A252)+{1,1,0,0},),7))</f>
        <v>45178</v>
      </c>
      <c r="E252" t="b">
        <f t="shared" si="4"/>
        <v>1</v>
      </c>
    </row>
    <row r="253" spans="1:5" ht="12.75">
      <c r="A253" s="1">
        <v>45178</v>
      </c>
      <c r="B253" s="1">
        <f>MIN(IF(A253&lt;=DATE(YEAR(A253),MONTH(A253)+{0,1},{2;4}*7-6)+MOD(6-DATE(YEAR(A253),MONTH(A253)+{0,1},),7),DATE(YEAR(A253),MONTH(A253)+{0,1},{2;4}*7-6)+MOD(6-DATE(YEAR(A253),MONTH(A253)+{0,1},),7)))</f>
        <v>45178</v>
      </c>
      <c r="C253" s="1">
        <f>-LOOKUP(-A253,-DATE(YEAR(A253),MONTH(A253)+{1,1,0,0},{4,2,4,2}*7-6)-MOD(6-DATE(YEAR(A253),MONTH(A253)+{1,1,0,0},),7))</f>
        <v>45178</v>
      </c>
      <c r="E253" t="b">
        <f t="shared" si="4"/>
        <v>1</v>
      </c>
    </row>
    <row r="254" spans="1:5" ht="12.75">
      <c r="A254" s="1">
        <v>45179</v>
      </c>
      <c r="B254" s="1">
        <f>MIN(IF(A254&lt;=DATE(YEAR(A254),MONTH(A254)+{0,1},{2;4}*7-6)+MOD(6-DATE(YEAR(A254),MONTH(A254)+{0,1},),7),DATE(YEAR(A254),MONTH(A254)+{0,1},{2;4}*7-6)+MOD(6-DATE(YEAR(A254),MONTH(A254)+{0,1},),7)))</f>
        <v>45192</v>
      </c>
      <c r="C254" s="1">
        <f>-LOOKUP(-A254,-DATE(YEAR(A254),MONTH(A254)+{1,1,0,0},{4,2,4,2}*7-6)-MOD(6-DATE(YEAR(A254),MONTH(A254)+{1,1,0,0},),7))</f>
        <v>45192</v>
      </c>
      <c r="E254" t="b">
        <f t="shared" si="4"/>
        <v>1</v>
      </c>
    </row>
    <row r="255" spans="1:5" ht="12.75">
      <c r="A255" s="1">
        <v>45180</v>
      </c>
      <c r="B255" s="1">
        <f>MIN(IF(A255&lt;=DATE(YEAR(A255),MONTH(A255)+{0,1},{2;4}*7-6)+MOD(6-DATE(YEAR(A255),MONTH(A255)+{0,1},),7),DATE(YEAR(A255),MONTH(A255)+{0,1},{2;4}*7-6)+MOD(6-DATE(YEAR(A255),MONTH(A255)+{0,1},),7)))</f>
        <v>45192</v>
      </c>
      <c r="C255" s="1">
        <f>-LOOKUP(-A255,-DATE(YEAR(A255),MONTH(A255)+{1,1,0,0},{4,2,4,2}*7-6)-MOD(6-DATE(YEAR(A255),MONTH(A255)+{1,1,0,0},),7))</f>
        <v>45192</v>
      </c>
      <c r="E255" t="b">
        <f t="shared" si="4"/>
        <v>1</v>
      </c>
    </row>
    <row r="256" spans="1:5" ht="12.75">
      <c r="A256" s="1">
        <v>45181</v>
      </c>
      <c r="B256" s="1">
        <f>MIN(IF(A256&lt;=DATE(YEAR(A256),MONTH(A256)+{0,1},{2;4}*7-6)+MOD(6-DATE(YEAR(A256),MONTH(A256)+{0,1},),7),DATE(YEAR(A256),MONTH(A256)+{0,1},{2;4}*7-6)+MOD(6-DATE(YEAR(A256),MONTH(A256)+{0,1},),7)))</f>
        <v>45192</v>
      </c>
      <c r="C256" s="1">
        <f>-LOOKUP(-A256,-DATE(YEAR(A256),MONTH(A256)+{1,1,0,0},{4,2,4,2}*7-6)-MOD(6-DATE(YEAR(A256),MONTH(A256)+{1,1,0,0},),7))</f>
        <v>45192</v>
      </c>
      <c r="E256" t="b">
        <f t="shared" si="4"/>
        <v>1</v>
      </c>
    </row>
    <row r="257" spans="1:5" ht="12.75">
      <c r="A257" s="1">
        <v>45182</v>
      </c>
      <c r="B257" s="1">
        <f>MIN(IF(A257&lt;=DATE(YEAR(A257),MONTH(A257)+{0,1},{2;4}*7-6)+MOD(6-DATE(YEAR(A257),MONTH(A257)+{0,1},),7),DATE(YEAR(A257),MONTH(A257)+{0,1},{2;4}*7-6)+MOD(6-DATE(YEAR(A257),MONTH(A257)+{0,1},),7)))</f>
        <v>45192</v>
      </c>
      <c r="C257" s="1">
        <f>-LOOKUP(-A257,-DATE(YEAR(A257),MONTH(A257)+{1,1,0,0},{4,2,4,2}*7-6)-MOD(6-DATE(YEAR(A257),MONTH(A257)+{1,1,0,0},),7))</f>
        <v>45192</v>
      </c>
      <c r="E257" t="b">
        <f t="shared" si="4"/>
        <v>1</v>
      </c>
    </row>
    <row r="258" spans="1:5" ht="12.75">
      <c r="A258" s="1">
        <v>45183</v>
      </c>
      <c r="B258" s="1">
        <f>MIN(IF(A258&lt;=DATE(YEAR(A258),MONTH(A258)+{0,1},{2;4}*7-6)+MOD(6-DATE(YEAR(A258),MONTH(A258)+{0,1},),7),DATE(YEAR(A258),MONTH(A258)+{0,1},{2;4}*7-6)+MOD(6-DATE(YEAR(A258),MONTH(A258)+{0,1},),7)))</f>
        <v>45192</v>
      </c>
      <c r="C258" s="1">
        <f>-LOOKUP(-A258,-DATE(YEAR(A258),MONTH(A258)+{1,1,0,0},{4,2,4,2}*7-6)-MOD(6-DATE(YEAR(A258),MONTH(A258)+{1,1,0,0},),7))</f>
        <v>45192</v>
      </c>
      <c r="E258" t="b">
        <f t="shared" si="4"/>
        <v>1</v>
      </c>
    </row>
    <row r="259" spans="1:5" ht="12.75">
      <c r="A259" s="1">
        <v>45184</v>
      </c>
      <c r="B259" s="1">
        <f>MIN(IF(A259&lt;=DATE(YEAR(A259),MONTH(A259)+{0,1},{2;4}*7-6)+MOD(6-DATE(YEAR(A259),MONTH(A259)+{0,1},),7),DATE(YEAR(A259),MONTH(A259)+{0,1},{2;4}*7-6)+MOD(6-DATE(YEAR(A259),MONTH(A259)+{0,1},),7)))</f>
        <v>45192</v>
      </c>
      <c r="C259" s="1">
        <f>-LOOKUP(-A259,-DATE(YEAR(A259),MONTH(A259)+{1,1,0,0},{4,2,4,2}*7-6)-MOD(6-DATE(YEAR(A259),MONTH(A259)+{1,1,0,0},),7))</f>
        <v>45192</v>
      </c>
      <c r="E259" t="b">
        <f t="shared" si="4"/>
        <v>1</v>
      </c>
    </row>
    <row r="260" spans="1:5" ht="12.75">
      <c r="A260" s="1">
        <v>45185</v>
      </c>
      <c r="B260" s="1">
        <f>MIN(IF(A260&lt;=DATE(YEAR(A260),MONTH(A260)+{0,1},{2;4}*7-6)+MOD(6-DATE(YEAR(A260),MONTH(A260)+{0,1},),7),DATE(YEAR(A260),MONTH(A260)+{0,1},{2;4}*7-6)+MOD(6-DATE(YEAR(A260),MONTH(A260)+{0,1},),7)))</f>
        <v>45192</v>
      </c>
      <c r="C260" s="1">
        <f>-LOOKUP(-A260,-DATE(YEAR(A260),MONTH(A260)+{1,1,0,0},{4,2,4,2}*7-6)-MOD(6-DATE(YEAR(A260),MONTH(A260)+{1,1,0,0},),7))</f>
        <v>45192</v>
      </c>
      <c r="E260" t="b">
        <f t="shared" si="4"/>
        <v>1</v>
      </c>
    </row>
    <row r="261" spans="1:5" ht="12.75">
      <c r="A261" s="1">
        <v>45186</v>
      </c>
      <c r="B261" s="1">
        <f>MIN(IF(A261&lt;=DATE(YEAR(A261),MONTH(A261)+{0,1},{2;4}*7-6)+MOD(6-DATE(YEAR(A261),MONTH(A261)+{0,1},),7),DATE(YEAR(A261),MONTH(A261)+{0,1},{2;4}*7-6)+MOD(6-DATE(YEAR(A261),MONTH(A261)+{0,1},),7)))</f>
        <v>45192</v>
      </c>
      <c r="C261" s="1">
        <f>-LOOKUP(-A261,-DATE(YEAR(A261),MONTH(A261)+{1,1,0,0},{4,2,4,2}*7-6)-MOD(6-DATE(YEAR(A261),MONTH(A261)+{1,1,0,0},),7))</f>
        <v>45192</v>
      </c>
      <c r="E261" t="b">
        <f t="shared" si="4"/>
        <v>1</v>
      </c>
    </row>
    <row r="262" spans="1:5" ht="12.75">
      <c r="A262" s="1">
        <v>45187</v>
      </c>
      <c r="B262" s="1">
        <f>MIN(IF(A262&lt;=DATE(YEAR(A262),MONTH(A262)+{0,1},{2;4}*7-6)+MOD(6-DATE(YEAR(A262),MONTH(A262)+{0,1},),7),DATE(YEAR(A262),MONTH(A262)+{0,1},{2;4}*7-6)+MOD(6-DATE(YEAR(A262),MONTH(A262)+{0,1},),7)))</f>
        <v>45192</v>
      </c>
      <c r="C262" s="1">
        <f>-LOOKUP(-A262,-DATE(YEAR(A262),MONTH(A262)+{1,1,0,0},{4,2,4,2}*7-6)-MOD(6-DATE(YEAR(A262),MONTH(A262)+{1,1,0,0},),7))</f>
        <v>45192</v>
      </c>
      <c r="E262" t="b">
        <f t="shared" si="4"/>
        <v>1</v>
      </c>
    </row>
    <row r="263" spans="1:5" ht="12.75">
      <c r="A263" s="1">
        <v>45188</v>
      </c>
      <c r="B263" s="1">
        <f>MIN(IF(A263&lt;=DATE(YEAR(A263),MONTH(A263)+{0,1},{2;4}*7-6)+MOD(6-DATE(YEAR(A263),MONTH(A263)+{0,1},),7),DATE(YEAR(A263),MONTH(A263)+{0,1},{2;4}*7-6)+MOD(6-DATE(YEAR(A263),MONTH(A263)+{0,1},),7)))</f>
        <v>45192</v>
      </c>
      <c r="C263" s="1">
        <f>-LOOKUP(-A263,-DATE(YEAR(A263),MONTH(A263)+{1,1,0,0},{4,2,4,2}*7-6)-MOD(6-DATE(YEAR(A263),MONTH(A263)+{1,1,0,0},),7))</f>
        <v>45192</v>
      </c>
      <c r="E263" t="b">
        <f t="shared" si="4"/>
        <v>1</v>
      </c>
    </row>
    <row r="264" spans="1:5" ht="12.75">
      <c r="A264" s="1">
        <v>45189</v>
      </c>
      <c r="B264" s="1">
        <f>MIN(IF(A264&lt;=DATE(YEAR(A264),MONTH(A264)+{0,1},{2;4}*7-6)+MOD(6-DATE(YEAR(A264),MONTH(A264)+{0,1},),7),DATE(YEAR(A264),MONTH(A264)+{0,1},{2;4}*7-6)+MOD(6-DATE(YEAR(A264),MONTH(A264)+{0,1},),7)))</f>
        <v>45192</v>
      </c>
      <c r="C264" s="1">
        <f>-LOOKUP(-A264,-DATE(YEAR(A264),MONTH(A264)+{1,1,0,0},{4,2,4,2}*7-6)-MOD(6-DATE(YEAR(A264),MONTH(A264)+{1,1,0,0},),7))</f>
        <v>45192</v>
      </c>
      <c r="E264" t="b">
        <f t="shared" si="4"/>
        <v>1</v>
      </c>
    </row>
    <row r="265" spans="1:5" ht="12.75">
      <c r="A265" s="1">
        <v>45190</v>
      </c>
      <c r="B265" s="1">
        <f>MIN(IF(A265&lt;=DATE(YEAR(A265),MONTH(A265)+{0,1},{2;4}*7-6)+MOD(6-DATE(YEAR(A265),MONTH(A265)+{0,1},),7),DATE(YEAR(A265),MONTH(A265)+{0,1},{2;4}*7-6)+MOD(6-DATE(YEAR(A265),MONTH(A265)+{0,1},),7)))</f>
        <v>45192</v>
      </c>
      <c r="C265" s="1">
        <f>-LOOKUP(-A265,-DATE(YEAR(A265),MONTH(A265)+{1,1,0,0},{4,2,4,2}*7-6)-MOD(6-DATE(YEAR(A265),MONTH(A265)+{1,1,0,0},),7))</f>
        <v>45192</v>
      </c>
      <c r="E265" t="b">
        <f t="shared" si="4"/>
        <v>1</v>
      </c>
    </row>
    <row r="266" spans="1:5" ht="12.75">
      <c r="A266" s="1">
        <v>45191</v>
      </c>
      <c r="B266" s="1">
        <f>MIN(IF(A266&lt;=DATE(YEAR(A266),MONTH(A266)+{0,1},{2;4}*7-6)+MOD(6-DATE(YEAR(A266),MONTH(A266)+{0,1},),7),DATE(YEAR(A266),MONTH(A266)+{0,1},{2;4}*7-6)+MOD(6-DATE(YEAR(A266),MONTH(A266)+{0,1},),7)))</f>
        <v>45192</v>
      </c>
      <c r="C266" s="1">
        <f>-LOOKUP(-A266,-DATE(YEAR(A266),MONTH(A266)+{1,1,0,0},{4,2,4,2}*7-6)-MOD(6-DATE(YEAR(A266),MONTH(A266)+{1,1,0,0},),7))</f>
        <v>45192</v>
      </c>
      <c r="E266" t="b">
        <f t="shared" si="4"/>
        <v>1</v>
      </c>
    </row>
    <row r="267" spans="1:5" ht="12.75">
      <c r="A267" s="1">
        <v>45192</v>
      </c>
      <c r="B267" s="1">
        <f>MIN(IF(A267&lt;=DATE(YEAR(A267),MONTH(A267)+{0,1},{2;4}*7-6)+MOD(6-DATE(YEAR(A267),MONTH(A267)+{0,1},),7),DATE(YEAR(A267),MONTH(A267)+{0,1},{2;4}*7-6)+MOD(6-DATE(YEAR(A267),MONTH(A267)+{0,1},),7)))</f>
        <v>45192</v>
      </c>
      <c r="C267" s="1">
        <f>-LOOKUP(-A267,-DATE(YEAR(A267),MONTH(A267)+{1,1,0,0},{4,2,4,2}*7-6)-MOD(6-DATE(YEAR(A267),MONTH(A267)+{1,1,0,0},),7))</f>
        <v>45192</v>
      </c>
      <c r="E267" t="b">
        <f t="shared" si="4"/>
        <v>1</v>
      </c>
    </row>
    <row r="268" spans="1:5" ht="12.75">
      <c r="A268" s="1">
        <v>45193</v>
      </c>
      <c r="B268" s="1">
        <f>MIN(IF(A268&lt;=DATE(YEAR(A268),MONTH(A268)+{0,1},{2;4}*7-6)+MOD(6-DATE(YEAR(A268),MONTH(A268)+{0,1},),7),DATE(YEAR(A268),MONTH(A268)+{0,1},{2;4}*7-6)+MOD(6-DATE(YEAR(A268),MONTH(A268)+{0,1},),7)))</f>
        <v>45213</v>
      </c>
      <c r="C268" s="1">
        <f>-LOOKUP(-A268,-DATE(YEAR(A268),MONTH(A268)+{1,1,0,0},{4,2,4,2}*7-6)-MOD(6-DATE(YEAR(A268),MONTH(A268)+{1,1,0,0},),7))</f>
        <v>45213</v>
      </c>
      <c r="E268" t="b">
        <f t="shared" si="4"/>
        <v>1</v>
      </c>
    </row>
    <row r="269" spans="1:5" ht="12.75">
      <c r="A269" s="1">
        <v>45194</v>
      </c>
      <c r="B269" s="1">
        <f>MIN(IF(A269&lt;=DATE(YEAR(A269),MONTH(A269)+{0,1},{2;4}*7-6)+MOD(6-DATE(YEAR(A269),MONTH(A269)+{0,1},),7),DATE(YEAR(A269),MONTH(A269)+{0,1},{2;4}*7-6)+MOD(6-DATE(YEAR(A269),MONTH(A269)+{0,1},),7)))</f>
        <v>45213</v>
      </c>
      <c r="C269" s="1">
        <f>-LOOKUP(-A269,-DATE(YEAR(A269),MONTH(A269)+{1,1,0,0},{4,2,4,2}*7-6)-MOD(6-DATE(YEAR(A269),MONTH(A269)+{1,1,0,0},),7))</f>
        <v>45213</v>
      </c>
      <c r="E269" t="b">
        <f t="shared" si="4"/>
        <v>1</v>
      </c>
    </row>
    <row r="270" spans="1:5" ht="12.75">
      <c r="A270" s="1">
        <v>45195</v>
      </c>
      <c r="B270" s="1">
        <f>MIN(IF(A270&lt;=DATE(YEAR(A270),MONTH(A270)+{0,1},{2;4}*7-6)+MOD(6-DATE(YEAR(A270),MONTH(A270)+{0,1},),7),DATE(YEAR(A270),MONTH(A270)+{0,1},{2;4}*7-6)+MOD(6-DATE(YEAR(A270),MONTH(A270)+{0,1},),7)))</f>
        <v>45213</v>
      </c>
      <c r="C270" s="1">
        <f>-LOOKUP(-A270,-DATE(YEAR(A270),MONTH(A270)+{1,1,0,0},{4,2,4,2}*7-6)-MOD(6-DATE(YEAR(A270),MONTH(A270)+{1,1,0,0},),7))</f>
        <v>45213</v>
      </c>
      <c r="E270" t="b">
        <f t="shared" si="4"/>
        <v>1</v>
      </c>
    </row>
    <row r="271" spans="1:5" ht="12.75">
      <c r="A271" s="1">
        <v>45196</v>
      </c>
      <c r="B271" s="1">
        <f>MIN(IF(A271&lt;=DATE(YEAR(A271),MONTH(A271)+{0,1},{2;4}*7-6)+MOD(6-DATE(YEAR(A271),MONTH(A271)+{0,1},),7),DATE(YEAR(A271),MONTH(A271)+{0,1},{2;4}*7-6)+MOD(6-DATE(YEAR(A271),MONTH(A271)+{0,1},),7)))</f>
        <v>45213</v>
      </c>
      <c r="C271" s="1">
        <f>-LOOKUP(-A271,-DATE(YEAR(A271),MONTH(A271)+{1,1,0,0},{4,2,4,2}*7-6)-MOD(6-DATE(YEAR(A271),MONTH(A271)+{1,1,0,0},),7))</f>
        <v>45213</v>
      </c>
      <c r="E271" t="b">
        <f t="shared" si="4"/>
        <v>1</v>
      </c>
    </row>
    <row r="272" spans="1:5" ht="12.75">
      <c r="A272" s="1">
        <v>45197</v>
      </c>
      <c r="B272" s="1">
        <f>MIN(IF(A272&lt;=DATE(YEAR(A272),MONTH(A272)+{0,1},{2;4}*7-6)+MOD(6-DATE(YEAR(A272),MONTH(A272)+{0,1},),7),DATE(YEAR(A272),MONTH(A272)+{0,1},{2;4}*7-6)+MOD(6-DATE(YEAR(A272),MONTH(A272)+{0,1},),7)))</f>
        <v>45213</v>
      </c>
      <c r="C272" s="1">
        <f>-LOOKUP(-A272,-DATE(YEAR(A272),MONTH(A272)+{1,1,0,0},{4,2,4,2}*7-6)-MOD(6-DATE(YEAR(A272),MONTH(A272)+{1,1,0,0},),7))</f>
        <v>45213</v>
      </c>
      <c r="E272" t="b">
        <f t="shared" si="4"/>
        <v>1</v>
      </c>
    </row>
    <row r="273" spans="1:5" ht="12.75">
      <c r="A273" s="1">
        <v>45198</v>
      </c>
      <c r="B273" s="1">
        <f>MIN(IF(A273&lt;=DATE(YEAR(A273),MONTH(A273)+{0,1},{2;4}*7-6)+MOD(6-DATE(YEAR(A273),MONTH(A273)+{0,1},),7),DATE(YEAR(A273),MONTH(A273)+{0,1},{2;4}*7-6)+MOD(6-DATE(YEAR(A273),MONTH(A273)+{0,1},),7)))</f>
        <v>45213</v>
      </c>
      <c r="C273" s="1">
        <f>-LOOKUP(-A273,-DATE(YEAR(A273),MONTH(A273)+{1,1,0,0},{4,2,4,2}*7-6)-MOD(6-DATE(YEAR(A273),MONTH(A273)+{1,1,0,0},),7))</f>
        <v>45213</v>
      </c>
      <c r="E273" t="b">
        <f t="shared" si="4"/>
        <v>1</v>
      </c>
    </row>
    <row r="274" spans="1:5" ht="12.75">
      <c r="A274" s="1">
        <v>45199</v>
      </c>
      <c r="B274" s="1">
        <f>MIN(IF(A274&lt;=DATE(YEAR(A274),MONTH(A274)+{0,1},{2;4}*7-6)+MOD(6-DATE(YEAR(A274),MONTH(A274)+{0,1},),7),DATE(YEAR(A274),MONTH(A274)+{0,1},{2;4}*7-6)+MOD(6-DATE(YEAR(A274),MONTH(A274)+{0,1},),7)))</f>
        <v>45213</v>
      </c>
      <c r="C274" s="1">
        <f>-LOOKUP(-A274,-DATE(YEAR(A274),MONTH(A274)+{1,1,0,0},{4,2,4,2}*7-6)-MOD(6-DATE(YEAR(A274),MONTH(A274)+{1,1,0,0},),7))</f>
        <v>45213</v>
      </c>
      <c r="E274" t="b">
        <f t="shared" si="4"/>
        <v>1</v>
      </c>
    </row>
    <row r="275" spans="1:5" ht="12.75">
      <c r="A275" s="1">
        <v>45200</v>
      </c>
      <c r="B275" s="1">
        <f>MIN(IF(A275&lt;=DATE(YEAR(A275),MONTH(A275)+{0,1},{2;4}*7-6)+MOD(6-DATE(YEAR(A275),MONTH(A275)+{0,1},),7),DATE(YEAR(A275),MONTH(A275)+{0,1},{2;4}*7-6)+MOD(6-DATE(YEAR(A275),MONTH(A275)+{0,1},),7)))</f>
        <v>45213</v>
      </c>
      <c r="C275" s="1">
        <f>-LOOKUP(-A275,-DATE(YEAR(A275),MONTH(A275)+{1,1,0,0},{4,2,4,2}*7-6)-MOD(6-DATE(YEAR(A275),MONTH(A275)+{1,1,0,0},),7))</f>
        <v>45213</v>
      </c>
      <c r="E275" t="b">
        <f t="shared" si="4"/>
        <v>1</v>
      </c>
    </row>
    <row r="276" spans="1:5" ht="12.75">
      <c r="A276" s="1">
        <v>45201</v>
      </c>
      <c r="B276" s="1">
        <f>MIN(IF(A276&lt;=DATE(YEAR(A276),MONTH(A276)+{0,1},{2;4}*7-6)+MOD(6-DATE(YEAR(A276),MONTH(A276)+{0,1},),7),DATE(YEAR(A276),MONTH(A276)+{0,1},{2;4}*7-6)+MOD(6-DATE(YEAR(A276),MONTH(A276)+{0,1},),7)))</f>
        <v>45213</v>
      </c>
      <c r="C276" s="1">
        <f>-LOOKUP(-A276,-DATE(YEAR(A276),MONTH(A276)+{1,1,0,0},{4,2,4,2}*7-6)-MOD(6-DATE(YEAR(A276),MONTH(A276)+{1,1,0,0},),7))</f>
        <v>45213</v>
      </c>
      <c r="E276" t="b">
        <f t="shared" si="4"/>
        <v>1</v>
      </c>
    </row>
    <row r="277" spans="1:5" ht="12.75">
      <c r="A277" s="1">
        <v>45202</v>
      </c>
      <c r="B277" s="1">
        <f>MIN(IF(A277&lt;=DATE(YEAR(A277),MONTH(A277)+{0,1},{2;4}*7-6)+MOD(6-DATE(YEAR(A277),MONTH(A277)+{0,1},),7),DATE(YEAR(A277),MONTH(A277)+{0,1},{2;4}*7-6)+MOD(6-DATE(YEAR(A277),MONTH(A277)+{0,1},),7)))</f>
        <v>45213</v>
      </c>
      <c r="C277" s="1">
        <f>-LOOKUP(-A277,-DATE(YEAR(A277),MONTH(A277)+{1,1,0,0},{4,2,4,2}*7-6)-MOD(6-DATE(YEAR(A277),MONTH(A277)+{1,1,0,0},),7))</f>
        <v>45213</v>
      </c>
      <c r="E277" t="b">
        <f t="shared" si="4"/>
        <v>1</v>
      </c>
    </row>
    <row r="278" spans="1:5" ht="12.75">
      <c r="A278" s="1">
        <v>45203</v>
      </c>
      <c r="B278" s="1">
        <f>MIN(IF(A278&lt;=DATE(YEAR(A278),MONTH(A278)+{0,1},{2;4}*7-6)+MOD(6-DATE(YEAR(A278),MONTH(A278)+{0,1},),7),DATE(YEAR(A278),MONTH(A278)+{0,1},{2;4}*7-6)+MOD(6-DATE(YEAR(A278),MONTH(A278)+{0,1},),7)))</f>
        <v>45213</v>
      </c>
      <c r="C278" s="1">
        <f>-LOOKUP(-A278,-DATE(YEAR(A278),MONTH(A278)+{1,1,0,0},{4,2,4,2}*7-6)-MOD(6-DATE(YEAR(A278),MONTH(A278)+{1,1,0,0},),7))</f>
        <v>45213</v>
      </c>
      <c r="E278" t="b">
        <f t="shared" si="4"/>
        <v>1</v>
      </c>
    </row>
    <row r="279" spans="1:5" ht="12.75">
      <c r="A279" s="1">
        <v>45204</v>
      </c>
      <c r="B279" s="1">
        <f>MIN(IF(A279&lt;=DATE(YEAR(A279),MONTH(A279)+{0,1},{2;4}*7-6)+MOD(6-DATE(YEAR(A279),MONTH(A279)+{0,1},),7),DATE(YEAR(A279),MONTH(A279)+{0,1},{2;4}*7-6)+MOD(6-DATE(YEAR(A279),MONTH(A279)+{0,1},),7)))</f>
        <v>45213</v>
      </c>
      <c r="C279" s="1">
        <f>-LOOKUP(-A279,-DATE(YEAR(A279),MONTH(A279)+{1,1,0,0},{4,2,4,2}*7-6)-MOD(6-DATE(YEAR(A279),MONTH(A279)+{1,1,0,0},),7))</f>
        <v>45213</v>
      </c>
      <c r="E279" t="b">
        <f t="shared" si="4"/>
        <v>1</v>
      </c>
    </row>
    <row r="280" spans="1:5" ht="12.75">
      <c r="A280" s="1">
        <v>45205</v>
      </c>
      <c r="B280" s="1">
        <f>MIN(IF(A280&lt;=DATE(YEAR(A280),MONTH(A280)+{0,1},{2;4}*7-6)+MOD(6-DATE(YEAR(A280),MONTH(A280)+{0,1},),7),DATE(YEAR(A280),MONTH(A280)+{0,1},{2;4}*7-6)+MOD(6-DATE(YEAR(A280),MONTH(A280)+{0,1},),7)))</f>
        <v>45213</v>
      </c>
      <c r="C280" s="1">
        <f>-LOOKUP(-A280,-DATE(YEAR(A280),MONTH(A280)+{1,1,0,0},{4,2,4,2}*7-6)-MOD(6-DATE(YEAR(A280),MONTH(A280)+{1,1,0,0},),7))</f>
        <v>45213</v>
      </c>
      <c r="E280" t="b">
        <f t="shared" si="4"/>
        <v>1</v>
      </c>
    </row>
    <row r="281" spans="1:5" ht="12.75">
      <c r="A281" s="1">
        <v>45206</v>
      </c>
      <c r="B281" s="1">
        <f>MIN(IF(A281&lt;=DATE(YEAR(A281),MONTH(A281)+{0,1},{2;4}*7-6)+MOD(6-DATE(YEAR(A281),MONTH(A281)+{0,1},),7),DATE(YEAR(A281),MONTH(A281)+{0,1},{2;4}*7-6)+MOD(6-DATE(YEAR(A281),MONTH(A281)+{0,1},),7)))</f>
        <v>45213</v>
      </c>
      <c r="C281" s="1">
        <f>-LOOKUP(-A281,-DATE(YEAR(A281),MONTH(A281)+{1,1,0,0},{4,2,4,2}*7-6)-MOD(6-DATE(YEAR(A281),MONTH(A281)+{1,1,0,0},),7))</f>
        <v>45213</v>
      </c>
      <c r="E281" t="b">
        <f t="shared" si="4"/>
        <v>1</v>
      </c>
    </row>
    <row r="282" spans="1:5" ht="12.75">
      <c r="A282" s="1">
        <v>45207</v>
      </c>
      <c r="B282" s="1">
        <f>MIN(IF(A282&lt;=DATE(YEAR(A282),MONTH(A282)+{0,1},{2;4}*7-6)+MOD(6-DATE(YEAR(A282),MONTH(A282)+{0,1},),7),DATE(YEAR(A282),MONTH(A282)+{0,1},{2;4}*7-6)+MOD(6-DATE(YEAR(A282),MONTH(A282)+{0,1},),7)))</f>
        <v>45213</v>
      </c>
      <c r="C282" s="1">
        <f>-LOOKUP(-A282,-DATE(YEAR(A282),MONTH(A282)+{1,1,0,0},{4,2,4,2}*7-6)-MOD(6-DATE(YEAR(A282),MONTH(A282)+{1,1,0,0},),7))</f>
        <v>45213</v>
      </c>
      <c r="E282" t="b">
        <f t="shared" si="4"/>
        <v>1</v>
      </c>
    </row>
    <row r="283" spans="1:5" ht="12.75">
      <c r="A283" s="1">
        <v>45208</v>
      </c>
      <c r="B283" s="1">
        <f>MIN(IF(A283&lt;=DATE(YEAR(A283),MONTH(A283)+{0,1},{2;4}*7-6)+MOD(6-DATE(YEAR(A283),MONTH(A283)+{0,1},),7),DATE(YEAR(A283),MONTH(A283)+{0,1},{2;4}*7-6)+MOD(6-DATE(YEAR(A283),MONTH(A283)+{0,1},),7)))</f>
        <v>45213</v>
      </c>
      <c r="C283" s="1">
        <f>-LOOKUP(-A283,-DATE(YEAR(A283),MONTH(A283)+{1,1,0,0},{4,2,4,2}*7-6)-MOD(6-DATE(YEAR(A283),MONTH(A283)+{1,1,0,0},),7))</f>
        <v>45213</v>
      </c>
      <c r="E283" t="b">
        <f t="shared" si="4"/>
        <v>1</v>
      </c>
    </row>
    <row r="284" spans="1:5" ht="12.75">
      <c r="A284" s="1">
        <v>45209</v>
      </c>
      <c r="B284" s="1">
        <f>MIN(IF(A284&lt;=DATE(YEAR(A284),MONTH(A284)+{0,1},{2;4}*7-6)+MOD(6-DATE(YEAR(A284),MONTH(A284)+{0,1},),7),DATE(YEAR(A284),MONTH(A284)+{0,1},{2;4}*7-6)+MOD(6-DATE(YEAR(A284),MONTH(A284)+{0,1},),7)))</f>
        <v>45213</v>
      </c>
      <c r="C284" s="1">
        <f>-LOOKUP(-A284,-DATE(YEAR(A284),MONTH(A284)+{1,1,0,0},{4,2,4,2}*7-6)-MOD(6-DATE(YEAR(A284),MONTH(A284)+{1,1,0,0},),7))</f>
        <v>45213</v>
      </c>
      <c r="E284" t="b">
        <f t="shared" si="4"/>
        <v>1</v>
      </c>
    </row>
    <row r="285" spans="1:5" ht="12.75">
      <c r="A285" s="1">
        <v>45210</v>
      </c>
      <c r="B285" s="1">
        <f>MIN(IF(A285&lt;=DATE(YEAR(A285),MONTH(A285)+{0,1},{2;4}*7-6)+MOD(6-DATE(YEAR(A285),MONTH(A285)+{0,1},),7),DATE(YEAR(A285),MONTH(A285)+{0,1},{2;4}*7-6)+MOD(6-DATE(YEAR(A285),MONTH(A285)+{0,1},),7)))</f>
        <v>45213</v>
      </c>
      <c r="C285" s="1">
        <f>-LOOKUP(-A285,-DATE(YEAR(A285),MONTH(A285)+{1,1,0,0},{4,2,4,2}*7-6)-MOD(6-DATE(YEAR(A285),MONTH(A285)+{1,1,0,0},),7))</f>
        <v>45213</v>
      </c>
      <c r="E285" t="b">
        <f t="shared" si="4"/>
        <v>1</v>
      </c>
    </row>
    <row r="286" spans="1:5" ht="12.75">
      <c r="A286" s="1">
        <v>45211</v>
      </c>
      <c r="B286" s="1">
        <f>MIN(IF(A286&lt;=DATE(YEAR(A286),MONTH(A286)+{0,1},{2;4}*7-6)+MOD(6-DATE(YEAR(A286),MONTH(A286)+{0,1},),7),DATE(YEAR(A286),MONTH(A286)+{0,1},{2;4}*7-6)+MOD(6-DATE(YEAR(A286),MONTH(A286)+{0,1},),7)))</f>
        <v>45213</v>
      </c>
      <c r="C286" s="1">
        <f>-LOOKUP(-A286,-DATE(YEAR(A286),MONTH(A286)+{1,1,0,0},{4,2,4,2}*7-6)-MOD(6-DATE(YEAR(A286),MONTH(A286)+{1,1,0,0},),7))</f>
        <v>45213</v>
      </c>
      <c r="E286" t="b">
        <f t="shared" si="4"/>
        <v>1</v>
      </c>
    </row>
    <row r="287" spans="1:5" ht="12.75">
      <c r="A287" s="1">
        <v>45212</v>
      </c>
      <c r="B287" s="1">
        <f>MIN(IF(A287&lt;=DATE(YEAR(A287),MONTH(A287)+{0,1},{2;4}*7-6)+MOD(6-DATE(YEAR(A287),MONTH(A287)+{0,1},),7),DATE(YEAR(A287),MONTH(A287)+{0,1},{2;4}*7-6)+MOD(6-DATE(YEAR(A287),MONTH(A287)+{0,1},),7)))</f>
        <v>45213</v>
      </c>
      <c r="C287" s="1">
        <f>-LOOKUP(-A287,-DATE(YEAR(A287),MONTH(A287)+{1,1,0,0},{4,2,4,2}*7-6)-MOD(6-DATE(YEAR(A287),MONTH(A287)+{1,1,0,0},),7))</f>
        <v>45213</v>
      </c>
      <c r="E287" t="b">
        <f t="shared" si="4"/>
        <v>1</v>
      </c>
    </row>
    <row r="288" spans="1:5" ht="12.75">
      <c r="A288" s="1">
        <v>45213</v>
      </c>
      <c r="B288" s="1">
        <f>MIN(IF(A288&lt;=DATE(YEAR(A288),MONTH(A288)+{0,1},{2;4}*7-6)+MOD(6-DATE(YEAR(A288),MONTH(A288)+{0,1},),7),DATE(YEAR(A288),MONTH(A288)+{0,1},{2;4}*7-6)+MOD(6-DATE(YEAR(A288),MONTH(A288)+{0,1},),7)))</f>
        <v>45213</v>
      </c>
      <c r="C288" s="1">
        <f>-LOOKUP(-A288,-DATE(YEAR(A288),MONTH(A288)+{1,1,0,0},{4,2,4,2}*7-6)-MOD(6-DATE(YEAR(A288),MONTH(A288)+{1,1,0,0},),7))</f>
        <v>45213</v>
      </c>
      <c r="E288" t="b">
        <f t="shared" si="4"/>
        <v>1</v>
      </c>
    </row>
    <row r="289" spans="1:5" ht="12.75">
      <c r="A289" s="1">
        <v>45214</v>
      </c>
      <c r="B289" s="1">
        <f>MIN(IF(A289&lt;=DATE(YEAR(A289),MONTH(A289)+{0,1},{2;4}*7-6)+MOD(6-DATE(YEAR(A289),MONTH(A289)+{0,1},),7),DATE(YEAR(A289),MONTH(A289)+{0,1},{2;4}*7-6)+MOD(6-DATE(YEAR(A289),MONTH(A289)+{0,1},),7)))</f>
        <v>45227</v>
      </c>
      <c r="C289" s="1">
        <f>-LOOKUP(-A289,-DATE(YEAR(A289),MONTH(A289)+{1,1,0,0},{4,2,4,2}*7-6)-MOD(6-DATE(YEAR(A289),MONTH(A289)+{1,1,0,0},),7))</f>
        <v>45227</v>
      </c>
      <c r="E289" t="b">
        <f t="shared" si="4"/>
        <v>1</v>
      </c>
    </row>
    <row r="290" spans="1:5" ht="12.75">
      <c r="A290" s="1">
        <v>45215</v>
      </c>
      <c r="B290" s="1">
        <f>MIN(IF(A290&lt;=DATE(YEAR(A290),MONTH(A290)+{0,1},{2;4}*7-6)+MOD(6-DATE(YEAR(A290),MONTH(A290)+{0,1},),7),DATE(YEAR(A290),MONTH(A290)+{0,1},{2;4}*7-6)+MOD(6-DATE(YEAR(A290),MONTH(A290)+{0,1},),7)))</f>
        <v>45227</v>
      </c>
      <c r="C290" s="1">
        <f>-LOOKUP(-A290,-DATE(YEAR(A290),MONTH(A290)+{1,1,0,0},{4,2,4,2}*7-6)-MOD(6-DATE(YEAR(A290),MONTH(A290)+{1,1,0,0},),7))</f>
        <v>45227</v>
      </c>
      <c r="E290" t="b">
        <f t="shared" si="4"/>
        <v>1</v>
      </c>
    </row>
    <row r="291" spans="1:5" ht="12.75">
      <c r="A291" s="1">
        <v>45216</v>
      </c>
      <c r="B291" s="1">
        <f>MIN(IF(A291&lt;=DATE(YEAR(A291),MONTH(A291)+{0,1},{2;4}*7-6)+MOD(6-DATE(YEAR(A291),MONTH(A291)+{0,1},),7),DATE(YEAR(A291),MONTH(A291)+{0,1},{2;4}*7-6)+MOD(6-DATE(YEAR(A291),MONTH(A291)+{0,1},),7)))</f>
        <v>45227</v>
      </c>
      <c r="C291" s="1">
        <f>-LOOKUP(-A291,-DATE(YEAR(A291),MONTH(A291)+{1,1,0,0},{4,2,4,2}*7-6)-MOD(6-DATE(YEAR(A291),MONTH(A291)+{1,1,0,0},),7))</f>
        <v>45227</v>
      </c>
      <c r="E291" t="b">
        <f t="shared" si="4"/>
        <v>1</v>
      </c>
    </row>
    <row r="292" spans="1:5" ht="12.75">
      <c r="A292" s="1">
        <v>45217</v>
      </c>
      <c r="B292" s="1">
        <f>MIN(IF(A292&lt;=DATE(YEAR(A292),MONTH(A292)+{0,1},{2;4}*7-6)+MOD(6-DATE(YEAR(A292),MONTH(A292)+{0,1},),7),DATE(YEAR(A292),MONTH(A292)+{0,1},{2;4}*7-6)+MOD(6-DATE(YEAR(A292),MONTH(A292)+{0,1},),7)))</f>
        <v>45227</v>
      </c>
      <c r="C292" s="1">
        <f>-LOOKUP(-A292,-DATE(YEAR(A292),MONTH(A292)+{1,1,0,0},{4,2,4,2}*7-6)-MOD(6-DATE(YEAR(A292),MONTH(A292)+{1,1,0,0},),7))</f>
        <v>45227</v>
      </c>
      <c r="E292" t="b">
        <f t="shared" si="4"/>
        <v>1</v>
      </c>
    </row>
    <row r="293" spans="1:5" ht="12.75">
      <c r="A293" s="1">
        <v>45218</v>
      </c>
      <c r="B293" s="1">
        <f>MIN(IF(A293&lt;=DATE(YEAR(A293),MONTH(A293)+{0,1},{2;4}*7-6)+MOD(6-DATE(YEAR(A293),MONTH(A293)+{0,1},),7),DATE(YEAR(A293),MONTH(A293)+{0,1},{2;4}*7-6)+MOD(6-DATE(YEAR(A293),MONTH(A293)+{0,1},),7)))</f>
        <v>45227</v>
      </c>
      <c r="C293" s="1">
        <f>-LOOKUP(-A293,-DATE(YEAR(A293),MONTH(A293)+{1,1,0,0},{4,2,4,2}*7-6)-MOD(6-DATE(YEAR(A293),MONTH(A293)+{1,1,0,0},),7))</f>
        <v>45227</v>
      </c>
      <c r="E293" t="b">
        <f t="shared" si="4"/>
        <v>1</v>
      </c>
    </row>
    <row r="294" spans="1:5" ht="12.75">
      <c r="A294" s="1">
        <v>45219</v>
      </c>
      <c r="B294" s="1">
        <f>MIN(IF(A294&lt;=DATE(YEAR(A294),MONTH(A294)+{0,1},{2;4}*7-6)+MOD(6-DATE(YEAR(A294),MONTH(A294)+{0,1},),7),DATE(YEAR(A294),MONTH(A294)+{0,1},{2;4}*7-6)+MOD(6-DATE(YEAR(A294),MONTH(A294)+{0,1},),7)))</f>
        <v>45227</v>
      </c>
      <c r="C294" s="1">
        <f>-LOOKUP(-A294,-DATE(YEAR(A294),MONTH(A294)+{1,1,0,0},{4,2,4,2}*7-6)-MOD(6-DATE(YEAR(A294),MONTH(A294)+{1,1,0,0},),7))</f>
        <v>45227</v>
      </c>
      <c r="E294" t="b">
        <f t="shared" si="4"/>
        <v>1</v>
      </c>
    </row>
    <row r="295" spans="1:5" ht="12.75">
      <c r="A295" s="1">
        <v>45220</v>
      </c>
      <c r="B295" s="1">
        <f>MIN(IF(A295&lt;=DATE(YEAR(A295),MONTH(A295)+{0,1},{2;4}*7-6)+MOD(6-DATE(YEAR(A295),MONTH(A295)+{0,1},),7),DATE(YEAR(A295),MONTH(A295)+{0,1},{2;4}*7-6)+MOD(6-DATE(YEAR(A295),MONTH(A295)+{0,1},),7)))</f>
        <v>45227</v>
      </c>
      <c r="C295" s="1">
        <f>-LOOKUP(-A295,-DATE(YEAR(A295),MONTH(A295)+{1,1,0,0},{4,2,4,2}*7-6)-MOD(6-DATE(YEAR(A295),MONTH(A295)+{1,1,0,0},),7))</f>
        <v>45227</v>
      </c>
      <c r="E295" t="b">
        <f t="shared" si="4"/>
        <v>1</v>
      </c>
    </row>
    <row r="296" spans="1:5" ht="12.75">
      <c r="A296" s="1">
        <v>45221</v>
      </c>
      <c r="B296" s="1">
        <f>MIN(IF(A296&lt;=DATE(YEAR(A296),MONTH(A296)+{0,1},{2;4}*7-6)+MOD(6-DATE(YEAR(A296),MONTH(A296)+{0,1},),7),DATE(YEAR(A296),MONTH(A296)+{0,1},{2;4}*7-6)+MOD(6-DATE(YEAR(A296),MONTH(A296)+{0,1},),7)))</f>
        <v>45227</v>
      </c>
      <c r="C296" s="1">
        <f>-LOOKUP(-A296,-DATE(YEAR(A296),MONTH(A296)+{1,1,0,0},{4,2,4,2}*7-6)-MOD(6-DATE(YEAR(A296),MONTH(A296)+{1,1,0,0},),7))</f>
        <v>45227</v>
      </c>
      <c r="E296" t="b">
        <f t="shared" si="4"/>
        <v>1</v>
      </c>
    </row>
    <row r="297" spans="1:5" ht="12.75">
      <c r="A297" s="1">
        <v>45222</v>
      </c>
      <c r="B297" s="1">
        <f>MIN(IF(A297&lt;=DATE(YEAR(A297),MONTH(A297)+{0,1},{2;4}*7-6)+MOD(6-DATE(YEAR(A297),MONTH(A297)+{0,1},),7),DATE(YEAR(A297),MONTH(A297)+{0,1},{2;4}*7-6)+MOD(6-DATE(YEAR(A297),MONTH(A297)+{0,1},),7)))</f>
        <v>45227</v>
      </c>
      <c r="C297" s="1">
        <f>-LOOKUP(-A297,-DATE(YEAR(A297),MONTH(A297)+{1,1,0,0},{4,2,4,2}*7-6)-MOD(6-DATE(YEAR(A297),MONTH(A297)+{1,1,0,0},),7))</f>
        <v>45227</v>
      </c>
      <c r="E297" t="b">
        <f t="shared" si="4"/>
        <v>1</v>
      </c>
    </row>
    <row r="298" spans="1:5" ht="12.75">
      <c r="A298" s="1">
        <v>45223</v>
      </c>
      <c r="B298" s="1">
        <f>MIN(IF(A298&lt;=DATE(YEAR(A298),MONTH(A298)+{0,1},{2;4}*7-6)+MOD(6-DATE(YEAR(A298),MONTH(A298)+{0,1},),7),DATE(YEAR(A298),MONTH(A298)+{0,1},{2;4}*7-6)+MOD(6-DATE(YEAR(A298),MONTH(A298)+{0,1},),7)))</f>
        <v>45227</v>
      </c>
      <c r="C298" s="1">
        <f>-LOOKUP(-A298,-DATE(YEAR(A298),MONTH(A298)+{1,1,0,0},{4,2,4,2}*7-6)-MOD(6-DATE(YEAR(A298),MONTH(A298)+{1,1,0,0},),7))</f>
        <v>45227</v>
      </c>
      <c r="E298" t="b">
        <f t="shared" si="4"/>
        <v>1</v>
      </c>
    </row>
    <row r="299" spans="1:5" ht="12.75">
      <c r="A299" s="1">
        <v>45224</v>
      </c>
      <c r="B299" s="1">
        <f>MIN(IF(A299&lt;=DATE(YEAR(A299),MONTH(A299)+{0,1},{2;4}*7-6)+MOD(6-DATE(YEAR(A299),MONTH(A299)+{0,1},),7),DATE(YEAR(A299),MONTH(A299)+{0,1},{2;4}*7-6)+MOD(6-DATE(YEAR(A299),MONTH(A299)+{0,1},),7)))</f>
        <v>45227</v>
      </c>
      <c r="C299" s="1">
        <f>-LOOKUP(-A299,-DATE(YEAR(A299),MONTH(A299)+{1,1,0,0},{4,2,4,2}*7-6)-MOD(6-DATE(YEAR(A299),MONTH(A299)+{1,1,0,0},),7))</f>
        <v>45227</v>
      </c>
      <c r="E299" t="b">
        <f t="shared" si="4"/>
        <v>1</v>
      </c>
    </row>
    <row r="300" spans="1:5" ht="12.75">
      <c r="A300" s="1">
        <v>45225</v>
      </c>
      <c r="B300" s="1">
        <f>MIN(IF(A300&lt;=DATE(YEAR(A300),MONTH(A300)+{0,1},{2;4}*7-6)+MOD(6-DATE(YEAR(A300),MONTH(A300)+{0,1},),7),DATE(YEAR(A300),MONTH(A300)+{0,1},{2;4}*7-6)+MOD(6-DATE(YEAR(A300),MONTH(A300)+{0,1},),7)))</f>
        <v>45227</v>
      </c>
      <c r="C300" s="1">
        <f>-LOOKUP(-A300,-DATE(YEAR(A300),MONTH(A300)+{1,1,0,0},{4,2,4,2}*7-6)-MOD(6-DATE(YEAR(A300),MONTH(A300)+{1,1,0,0},),7))</f>
        <v>45227</v>
      </c>
      <c r="E300" t="b">
        <f t="shared" si="4"/>
        <v>1</v>
      </c>
    </row>
    <row r="301" spans="1:5" ht="12.75">
      <c r="A301" s="1">
        <v>45226</v>
      </c>
      <c r="B301" s="1">
        <f>MIN(IF(A301&lt;=DATE(YEAR(A301),MONTH(A301)+{0,1},{2;4}*7-6)+MOD(6-DATE(YEAR(A301),MONTH(A301)+{0,1},),7),DATE(YEAR(A301),MONTH(A301)+{0,1},{2;4}*7-6)+MOD(6-DATE(YEAR(A301),MONTH(A301)+{0,1},),7)))</f>
        <v>45227</v>
      </c>
      <c r="C301" s="1">
        <f>-LOOKUP(-A301,-DATE(YEAR(A301),MONTH(A301)+{1,1,0,0},{4,2,4,2}*7-6)-MOD(6-DATE(YEAR(A301),MONTH(A301)+{1,1,0,0},),7))</f>
        <v>45227</v>
      </c>
      <c r="E301" t="b">
        <f t="shared" si="4"/>
        <v>1</v>
      </c>
    </row>
    <row r="302" spans="1:5" ht="12.75">
      <c r="A302" s="1">
        <v>45227</v>
      </c>
      <c r="B302" s="1">
        <f>MIN(IF(A302&lt;=DATE(YEAR(A302),MONTH(A302)+{0,1},{2;4}*7-6)+MOD(6-DATE(YEAR(A302),MONTH(A302)+{0,1},),7),DATE(YEAR(A302),MONTH(A302)+{0,1},{2;4}*7-6)+MOD(6-DATE(YEAR(A302),MONTH(A302)+{0,1},),7)))</f>
        <v>45227</v>
      </c>
      <c r="C302" s="1">
        <f>-LOOKUP(-A302,-DATE(YEAR(A302),MONTH(A302)+{1,1,0,0},{4,2,4,2}*7-6)-MOD(6-DATE(YEAR(A302),MONTH(A302)+{1,1,0,0},),7))</f>
        <v>45227</v>
      </c>
      <c r="E302" t="b">
        <f t="shared" si="4"/>
        <v>1</v>
      </c>
    </row>
    <row r="303" spans="1:5" ht="12.75">
      <c r="A303" s="1">
        <v>45228</v>
      </c>
      <c r="B303" s="1">
        <f>MIN(IF(A303&lt;=DATE(YEAR(A303),MONTH(A303)+{0,1},{2;4}*7-6)+MOD(6-DATE(YEAR(A303),MONTH(A303)+{0,1},),7),DATE(YEAR(A303),MONTH(A303)+{0,1},{2;4}*7-6)+MOD(6-DATE(YEAR(A303),MONTH(A303)+{0,1},),7)))</f>
        <v>45241</v>
      </c>
      <c r="C303" s="1">
        <f>-LOOKUP(-A303,-DATE(YEAR(A303),MONTH(A303)+{1,1,0,0},{4,2,4,2}*7-6)-MOD(6-DATE(YEAR(A303),MONTH(A303)+{1,1,0,0},),7))</f>
        <v>45241</v>
      </c>
      <c r="E303" t="b">
        <f t="shared" si="4"/>
        <v>1</v>
      </c>
    </row>
    <row r="304" spans="1:5" ht="12.75">
      <c r="A304" s="1">
        <v>45229</v>
      </c>
      <c r="B304" s="1">
        <f>MIN(IF(A304&lt;=DATE(YEAR(A304),MONTH(A304)+{0,1},{2;4}*7-6)+MOD(6-DATE(YEAR(A304),MONTH(A304)+{0,1},),7),DATE(YEAR(A304),MONTH(A304)+{0,1},{2;4}*7-6)+MOD(6-DATE(YEAR(A304),MONTH(A304)+{0,1},),7)))</f>
        <v>45241</v>
      </c>
      <c r="C304" s="1">
        <f>-LOOKUP(-A304,-DATE(YEAR(A304),MONTH(A304)+{1,1,0,0},{4,2,4,2}*7-6)-MOD(6-DATE(YEAR(A304),MONTH(A304)+{1,1,0,0},),7))</f>
        <v>45241</v>
      </c>
      <c r="E304" t="b">
        <f t="shared" si="4"/>
        <v>1</v>
      </c>
    </row>
    <row r="305" spans="1:5" ht="12.75">
      <c r="A305" s="1">
        <v>45230</v>
      </c>
      <c r="B305" s="1">
        <f>MIN(IF(A305&lt;=DATE(YEAR(A305),MONTH(A305)+{0,1},{2;4}*7-6)+MOD(6-DATE(YEAR(A305),MONTH(A305)+{0,1},),7),DATE(YEAR(A305),MONTH(A305)+{0,1},{2;4}*7-6)+MOD(6-DATE(YEAR(A305),MONTH(A305)+{0,1},),7)))</f>
        <v>45241</v>
      </c>
      <c r="C305" s="1">
        <f>-LOOKUP(-A305,-DATE(YEAR(A305),MONTH(A305)+{1,1,0,0},{4,2,4,2}*7-6)-MOD(6-DATE(YEAR(A305),MONTH(A305)+{1,1,0,0},),7))</f>
        <v>45241</v>
      </c>
      <c r="E305" t="b">
        <f t="shared" si="4"/>
        <v>1</v>
      </c>
    </row>
    <row r="306" spans="1:5" ht="12.75">
      <c r="A306" s="1">
        <v>45231</v>
      </c>
      <c r="B306" s="1">
        <f>MIN(IF(A306&lt;=DATE(YEAR(A306),MONTH(A306)+{0,1},{2;4}*7-6)+MOD(6-DATE(YEAR(A306),MONTH(A306)+{0,1},),7),DATE(YEAR(A306),MONTH(A306)+{0,1},{2;4}*7-6)+MOD(6-DATE(YEAR(A306),MONTH(A306)+{0,1},),7)))</f>
        <v>45241</v>
      </c>
      <c r="C306" s="1">
        <f>-LOOKUP(-A306,-DATE(YEAR(A306),MONTH(A306)+{1,1,0,0},{4,2,4,2}*7-6)-MOD(6-DATE(YEAR(A306),MONTH(A306)+{1,1,0,0},),7))</f>
        <v>45241</v>
      </c>
      <c r="E306" t="b">
        <f t="shared" si="4"/>
        <v>1</v>
      </c>
    </row>
    <row r="307" spans="1:5" ht="12.75">
      <c r="A307" s="1">
        <v>45232</v>
      </c>
      <c r="B307" s="1">
        <f>MIN(IF(A307&lt;=DATE(YEAR(A307),MONTH(A307)+{0,1},{2;4}*7-6)+MOD(6-DATE(YEAR(A307),MONTH(A307)+{0,1},),7),DATE(YEAR(A307),MONTH(A307)+{0,1},{2;4}*7-6)+MOD(6-DATE(YEAR(A307),MONTH(A307)+{0,1},),7)))</f>
        <v>45241</v>
      </c>
      <c r="C307" s="1">
        <f>-LOOKUP(-A307,-DATE(YEAR(A307),MONTH(A307)+{1,1,0,0},{4,2,4,2}*7-6)-MOD(6-DATE(YEAR(A307),MONTH(A307)+{1,1,0,0},),7))</f>
        <v>45241</v>
      </c>
      <c r="E307" t="b">
        <f t="shared" si="4"/>
        <v>1</v>
      </c>
    </row>
    <row r="308" spans="1:5" ht="12.75">
      <c r="A308" s="1">
        <v>45233</v>
      </c>
      <c r="B308" s="1">
        <f>MIN(IF(A308&lt;=DATE(YEAR(A308),MONTH(A308)+{0,1},{2;4}*7-6)+MOD(6-DATE(YEAR(A308),MONTH(A308)+{0,1},),7),DATE(YEAR(A308),MONTH(A308)+{0,1},{2;4}*7-6)+MOD(6-DATE(YEAR(A308),MONTH(A308)+{0,1},),7)))</f>
        <v>45241</v>
      </c>
      <c r="C308" s="1">
        <f>-LOOKUP(-A308,-DATE(YEAR(A308),MONTH(A308)+{1,1,0,0},{4,2,4,2}*7-6)-MOD(6-DATE(YEAR(A308),MONTH(A308)+{1,1,0,0},),7))</f>
        <v>45241</v>
      </c>
      <c r="E308" t="b">
        <f t="shared" si="4"/>
        <v>1</v>
      </c>
    </row>
    <row r="309" spans="1:5" ht="12.75">
      <c r="A309" s="1">
        <v>45234</v>
      </c>
      <c r="B309" s="1">
        <f>MIN(IF(A309&lt;=DATE(YEAR(A309),MONTH(A309)+{0,1},{2;4}*7-6)+MOD(6-DATE(YEAR(A309),MONTH(A309)+{0,1},),7),DATE(YEAR(A309),MONTH(A309)+{0,1},{2;4}*7-6)+MOD(6-DATE(YEAR(A309),MONTH(A309)+{0,1},),7)))</f>
        <v>45241</v>
      </c>
      <c r="C309" s="1">
        <f>-LOOKUP(-A309,-DATE(YEAR(A309),MONTH(A309)+{1,1,0,0},{4,2,4,2}*7-6)-MOD(6-DATE(YEAR(A309),MONTH(A309)+{1,1,0,0},),7))</f>
        <v>45241</v>
      </c>
      <c r="E309" t="b">
        <f t="shared" si="4"/>
        <v>1</v>
      </c>
    </row>
    <row r="310" spans="1:5" ht="12.75">
      <c r="A310" s="1">
        <v>45235</v>
      </c>
      <c r="B310" s="1">
        <f>MIN(IF(A310&lt;=DATE(YEAR(A310),MONTH(A310)+{0,1},{2;4}*7-6)+MOD(6-DATE(YEAR(A310),MONTH(A310)+{0,1},),7),DATE(YEAR(A310),MONTH(A310)+{0,1},{2;4}*7-6)+MOD(6-DATE(YEAR(A310),MONTH(A310)+{0,1},),7)))</f>
        <v>45241</v>
      </c>
      <c r="C310" s="1">
        <f>-LOOKUP(-A310,-DATE(YEAR(A310),MONTH(A310)+{1,1,0,0},{4,2,4,2}*7-6)-MOD(6-DATE(YEAR(A310),MONTH(A310)+{1,1,0,0},),7))</f>
        <v>45241</v>
      </c>
      <c r="E310" t="b">
        <f t="shared" si="4"/>
        <v>1</v>
      </c>
    </row>
    <row r="311" spans="1:5" ht="12.75">
      <c r="A311" s="1">
        <v>45236</v>
      </c>
      <c r="B311" s="1">
        <f>MIN(IF(A311&lt;=DATE(YEAR(A311),MONTH(A311)+{0,1},{2;4}*7-6)+MOD(6-DATE(YEAR(A311),MONTH(A311)+{0,1},),7),DATE(YEAR(A311),MONTH(A311)+{0,1},{2;4}*7-6)+MOD(6-DATE(YEAR(A311),MONTH(A311)+{0,1},),7)))</f>
        <v>45241</v>
      </c>
      <c r="C311" s="1">
        <f>-LOOKUP(-A311,-DATE(YEAR(A311),MONTH(A311)+{1,1,0,0},{4,2,4,2}*7-6)-MOD(6-DATE(YEAR(A311),MONTH(A311)+{1,1,0,0},),7))</f>
        <v>45241</v>
      </c>
      <c r="E311" t="b">
        <f aca="true" t="shared" si="5" ref="E311:E374">B311=C311</f>
        <v>1</v>
      </c>
    </row>
    <row r="312" spans="1:5" ht="12.75">
      <c r="A312" s="1">
        <v>45237</v>
      </c>
      <c r="B312" s="1">
        <f>MIN(IF(A312&lt;=DATE(YEAR(A312),MONTH(A312)+{0,1},{2;4}*7-6)+MOD(6-DATE(YEAR(A312),MONTH(A312)+{0,1},),7),DATE(YEAR(A312),MONTH(A312)+{0,1},{2;4}*7-6)+MOD(6-DATE(YEAR(A312),MONTH(A312)+{0,1},),7)))</f>
        <v>45241</v>
      </c>
      <c r="C312" s="1">
        <f>-LOOKUP(-A312,-DATE(YEAR(A312),MONTH(A312)+{1,1,0,0},{4,2,4,2}*7-6)-MOD(6-DATE(YEAR(A312),MONTH(A312)+{1,1,0,0},),7))</f>
        <v>45241</v>
      </c>
      <c r="E312" t="b">
        <f t="shared" si="5"/>
        <v>1</v>
      </c>
    </row>
    <row r="313" spans="1:5" ht="12.75">
      <c r="A313" s="1">
        <v>45238</v>
      </c>
      <c r="B313" s="1">
        <f>MIN(IF(A313&lt;=DATE(YEAR(A313),MONTH(A313)+{0,1},{2;4}*7-6)+MOD(6-DATE(YEAR(A313),MONTH(A313)+{0,1},),7),DATE(YEAR(A313),MONTH(A313)+{0,1},{2;4}*7-6)+MOD(6-DATE(YEAR(A313),MONTH(A313)+{0,1},),7)))</f>
        <v>45241</v>
      </c>
      <c r="C313" s="1">
        <f>-LOOKUP(-A313,-DATE(YEAR(A313),MONTH(A313)+{1,1,0,0},{4,2,4,2}*7-6)-MOD(6-DATE(YEAR(A313),MONTH(A313)+{1,1,0,0},),7))</f>
        <v>45241</v>
      </c>
      <c r="E313" t="b">
        <f t="shared" si="5"/>
        <v>1</v>
      </c>
    </row>
    <row r="314" spans="1:5" ht="12.75">
      <c r="A314" s="1">
        <v>45239</v>
      </c>
      <c r="B314" s="1">
        <f>MIN(IF(A314&lt;=DATE(YEAR(A314),MONTH(A314)+{0,1},{2;4}*7-6)+MOD(6-DATE(YEAR(A314),MONTH(A314)+{0,1},),7),DATE(YEAR(A314),MONTH(A314)+{0,1},{2;4}*7-6)+MOD(6-DATE(YEAR(A314),MONTH(A314)+{0,1},),7)))</f>
        <v>45241</v>
      </c>
      <c r="C314" s="1">
        <f>-LOOKUP(-A314,-DATE(YEAR(A314),MONTH(A314)+{1,1,0,0},{4,2,4,2}*7-6)-MOD(6-DATE(YEAR(A314),MONTH(A314)+{1,1,0,0},),7))</f>
        <v>45241</v>
      </c>
      <c r="E314" t="b">
        <f t="shared" si="5"/>
        <v>1</v>
      </c>
    </row>
    <row r="315" spans="1:5" ht="12.75">
      <c r="A315" s="1">
        <v>45240</v>
      </c>
      <c r="B315" s="1">
        <f>MIN(IF(A315&lt;=DATE(YEAR(A315),MONTH(A315)+{0,1},{2;4}*7-6)+MOD(6-DATE(YEAR(A315),MONTH(A315)+{0,1},),7),DATE(YEAR(A315),MONTH(A315)+{0,1},{2;4}*7-6)+MOD(6-DATE(YEAR(A315),MONTH(A315)+{0,1},),7)))</f>
        <v>45241</v>
      </c>
      <c r="C315" s="1">
        <f>-LOOKUP(-A315,-DATE(YEAR(A315),MONTH(A315)+{1,1,0,0},{4,2,4,2}*7-6)-MOD(6-DATE(YEAR(A315),MONTH(A315)+{1,1,0,0},),7))</f>
        <v>45241</v>
      </c>
      <c r="E315" t="b">
        <f t="shared" si="5"/>
        <v>1</v>
      </c>
    </row>
    <row r="316" spans="1:5" ht="12.75">
      <c r="A316" s="1">
        <v>45241</v>
      </c>
      <c r="B316" s="1">
        <f>MIN(IF(A316&lt;=DATE(YEAR(A316),MONTH(A316)+{0,1},{2;4}*7-6)+MOD(6-DATE(YEAR(A316),MONTH(A316)+{0,1},),7),DATE(YEAR(A316),MONTH(A316)+{0,1},{2;4}*7-6)+MOD(6-DATE(YEAR(A316),MONTH(A316)+{0,1},),7)))</f>
        <v>45241</v>
      </c>
      <c r="C316" s="1">
        <f>-LOOKUP(-A316,-DATE(YEAR(A316),MONTH(A316)+{1,1,0,0},{4,2,4,2}*7-6)-MOD(6-DATE(YEAR(A316),MONTH(A316)+{1,1,0,0},),7))</f>
        <v>45241</v>
      </c>
      <c r="E316" t="b">
        <f t="shared" si="5"/>
        <v>1</v>
      </c>
    </row>
    <row r="317" spans="1:5" ht="12.75">
      <c r="A317" s="1">
        <v>45242</v>
      </c>
      <c r="B317" s="1">
        <f>MIN(IF(A317&lt;=DATE(YEAR(A317),MONTH(A317)+{0,1},{2;4}*7-6)+MOD(6-DATE(YEAR(A317),MONTH(A317)+{0,1},),7),DATE(YEAR(A317),MONTH(A317)+{0,1},{2;4}*7-6)+MOD(6-DATE(YEAR(A317),MONTH(A317)+{0,1},),7)))</f>
        <v>45255</v>
      </c>
      <c r="C317" s="1">
        <f>-LOOKUP(-A317,-DATE(YEAR(A317),MONTH(A317)+{1,1,0,0},{4,2,4,2}*7-6)-MOD(6-DATE(YEAR(A317),MONTH(A317)+{1,1,0,0},),7))</f>
        <v>45255</v>
      </c>
      <c r="E317" t="b">
        <f t="shared" si="5"/>
        <v>1</v>
      </c>
    </row>
    <row r="318" spans="1:5" ht="12.75">
      <c r="A318" s="1">
        <v>45243</v>
      </c>
      <c r="B318" s="1">
        <f>MIN(IF(A318&lt;=DATE(YEAR(A318),MONTH(A318)+{0,1},{2;4}*7-6)+MOD(6-DATE(YEAR(A318),MONTH(A318)+{0,1},),7),DATE(YEAR(A318),MONTH(A318)+{0,1},{2;4}*7-6)+MOD(6-DATE(YEAR(A318),MONTH(A318)+{0,1},),7)))</f>
        <v>45255</v>
      </c>
      <c r="C318" s="1">
        <f>-LOOKUP(-A318,-DATE(YEAR(A318),MONTH(A318)+{1,1,0,0},{4,2,4,2}*7-6)-MOD(6-DATE(YEAR(A318),MONTH(A318)+{1,1,0,0},),7))</f>
        <v>45255</v>
      </c>
      <c r="E318" t="b">
        <f t="shared" si="5"/>
        <v>1</v>
      </c>
    </row>
    <row r="319" spans="1:5" ht="12.75">
      <c r="A319" s="1">
        <v>45244</v>
      </c>
      <c r="B319" s="1">
        <f>MIN(IF(A319&lt;=DATE(YEAR(A319),MONTH(A319)+{0,1},{2;4}*7-6)+MOD(6-DATE(YEAR(A319),MONTH(A319)+{0,1},),7),DATE(YEAR(A319),MONTH(A319)+{0,1},{2;4}*7-6)+MOD(6-DATE(YEAR(A319),MONTH(A319)+{0,1},),7)))</f>
        <v>45255</v>
      </c>
      <c r="C319" s="1">
        <f>-LOOKUP(-A319,-DATE(YEAR(A319),MONTH(A319)+{1,1,0,0},{4,2,4,2}*7-6)-MOD(6-DATE(YEAR(A319),MONTH(A319)+{1,1,0,0},),7))</f>
        <v>45255</v>
      </c>
      <c r="E319" t="b">
        <f t="shared" si="5"/>
        <v>1</v>
      </c>
    </row>
    <row r="320" spans="1:5" ht="12.75">
      <c r="A320" s="1">
        <v>45245</v>
      </c>
      <c r="B320" s="1">
        <f>MIN(IF(A320&lt;=DATE(YEAR(A320),MONTH(A320)+{0,1},{2;4}*7-6)+MOD(6-DATE(YEAR(A320),MONTH(A320)+{0,1},),7),DATE(YEAR(A320),MONTH(A320)+{0,1},{2;4}*7-6)+MOD(6-DATE(YEAR(A320),MONTH(A320)+{0,1},),7)))</f>
        <v>45255</v>
      </c>
      <c r="C320" s="1">
        <f>-LOOKUP(-A320,-DATE(YEAR(A320),MONTH(A320)+{1,1,0,0},{4,2,4,2}*7-6)-MOD(6-DATE(YEAR(A320),MONTH(A320)+{1,1,0,0},),7))</f>
        <v>45255</v>
      </c>
      <c r="E320" t="b">
        <f t="shared" si="5"/>
        <v>1</v>
      </c>
    </row>
    <row r="321" spans="1:5" ht="12.75">
      <c r="A321" s="1">
        <v>45246</v>
      </c>
      <c r="B321" s="1">
        <f>MIN(IF(A321&lt;=DATE(YEAR(A321),MONTH(A321)+{0,1},{2;4}*7-6)+MOD(6-DATE(YEAR(A321),MONTH(A321)+{0,1},),7),DATE(YEAR(A321),MONTH(A321)+{0,1},{2;4}*7-6)+MOD(6-DATE(YEAR(A321),MONTH(A321)+{0,1},),7)))</f>
        <v>45255</v>
      </c>
      <c r="C321" s="1">
        <f>-LOOKUP(-A321,-DATE(YEAR(A321),MONTH(A321)+{1,1,0,0},{4,2,4,2}*7-6)-MOD(6-DATE(YEAR(A321),MONTH(A321)+{1,1,0,0},),7))</f>
        <v>45255</v>
      </c>
      <c r="E321" t="b">
        <f t="shared" si="5"/>
        <v>1</v>
      </c>
    </row>
    <row r="322" spans="1:5" ht="12.75">
      <c r="A322" s="1">
        <v>45247</v>
      </c>
      <c r="B322" s="1">
        <f>MIN(IF(A322&lt;=DATE(YEAR(A322),MONTH(A322)+{0,1},{2;4}*7-6)+MOD(6-DATE(YEAR(A322),MONTH(A322)+{0,1},),7),DATE(YEAR(A322),MONTH(A322)+{0,1},{2;4}*7-6)+MOD(6-DATE(YEAR(A322),MONTH(A322)+{0,1},),7)))</f>
        <v>45255</v>
      </c>
      <c r="C322" s="1">
        <f>-LOOKUP(-A322,-DATE(YEAR(A322),MONTH(A322)+{1,1,0,0},{4,2,4,2}*7-6)-MOD(6-DATE(YEAR(A322),MONTH(A322)+{1,1,0,0},),7))</f>
        <v>45255</v>
      </c>
      <c r="E322" t="b">
        <f t="shared" si="5"/>
        <v>1</v>
      </c>
    </row>
    <row r="323" spans="1:5" ht="12.75">
      <c r="A323" s="1">
        <v>45248</v>
      </c>
      <c r="B323" s="1">
        <f>MIN(IF(A323&lt;=DATE(YEAR(A323),MONTH(A323)+{0,1},{2;4}*7-6)+MOD(6-DATE(YEAR(A323),MONTH(A323)+{0,1},),7),DATE(YEAR(A323),MONTH(A323)+{0,1},{2;4}*7-6)+MOD(6-DATE(YEAR(A323),MONTH(A323)+{0,1},),7)))</f>
        <v>45255</v>
      </c>
      <c r="C323" s="1">
        <f>-LOOKUP(-A323,-DATE(YEAR(A323),MONTH(A323)+{1,1,0,0},{4,2,4,2}*7-6)-MOD(6-DATE(YEAR(A323),MONTH(A323)+{1,1,0,0},),7))</f>
        <v>45255</v>
      </c>
      <c r="E323" t="b">
        <f t="shared" si="5"/>
        <v>1</v>
      </c>
    </row>
    <row r="324" spans="1:5" ht="12.75">
      <c r="A324" s="1">
        <v>45249</v>
      </c>
      <c r="B324" s="1">
        <f>MIN(IF(A324&lt;=DATE(YEAR(A324),MONTH(A324)+{0,1},{2;4}*7-6)+MOD(6-DATE(YEAR(A324),MONTH(A324)+{0,1},),7),DATE(YEAR(A324),MONTH(A324)+{0,1},{2;4}*7-6)+MOD(6-DATE(YEAR(A324),MONTH(A324)+{0,1},),7)))</f>
        <v>45255</v>
      </c>
      <c r="C324" s="1">
        <f>-LOOKUP(-A324,-DATE(YEAR(A324),MONTH(A324)+{1,1,0,0},{4,2,4,2}*7-6)-MOD(6-DATE(YEAR(A324),MONTH(A324)+{1,1,0,0},),7))</f>
        <v>45255</v>
      </c>
      <c r="E324" t="b">
        <f t="shared" si="5"/>
        <v>1</v>
      </c>
    </row>
    <row r="325" spans="1:5" ht="12.75">
      <c r="A325" s="1">
        <v>45250</v>
      </c>
      <c r="B325" s="1">
        <f>MIN(IF(A325&lt;=DATE(YEAR(A325),MONTH(A325)+{0,1},{2;4}*7-6)+MOD(6-DATE(YEAR(A325),MONTH(A325)+{0,1},),7),DATE(YEAR(A325),MONTH(A325)+{0,1},{2;4}*7-6)+MOD(6-DATE(YEAR(A325),MONTH(A325)+{0,1},),7)))</f>
        <v>45255</v>
      </c>
      <c r="C325" s="1">
        <f>-LOOKUP(-A325,-DATE(YEAR(A325),MONTH(A325)+{1,1,0,0},{4,2,4,2}*7-6)-MOD(6-DATE(YEAR(A325),MONTH(A325)+{1,1,0,0},),7))</f>
        <v>45255</v>
      </c>
      <c r="E325" t="b">
        <f t="shared" si="5"/>
        <v>1</v>
      </c>
    </row>
    <row r="326" spans="1:5" ht="12.75">
      <c r="A326" s="1">
        <v>45251</v>
      </c>
      <c r="B326" s="1">
        <f>MIN(IF(A326&lt;=DATE(YEAR(A326),MONTH(A326)+{0,1},{2;4}*7-6)+MOD(6-DATE(YEAR(A326),MONTH(A326)+{0,1},),7),DATE(YEAR(A326),MONTH(A326)+{0,1},{2;4}*7-6)+MOD(6-DATE(YEAR(A326),MONTH(A326)+{0,1},),7)))</f>
        <v>45255</v>
      </c>
      <c r="C326" s="1">
        <f>-LOOKUP(-A326,-DATE(YEAR(A326),MONTH(A326)+{1,1,0,0},{4,2,4,2}*7-6)-MOD(6-DATE(YEAR(A326),MONTH(A326)+{1,1,0,0},),7))</f>
        <v>45255</v>
      </c>
      <c r="E326" t="b">
        <f t="shared" si="5"/>
        <v>1</v>
      </c>
    </row>
    <row r="327" spans="1:5" ht="12.75">
      <c r="A327" s="1">
        <v>45252</v>
      </c>
      <c r="B327" s="1">
        <f>MIN(IF(A327&lt;=DATE(YEAR(A327),MONTH(A327)+{0,1},{2;4}*7-6)+MOD(6-DATE(YEAR(A327),MONTH(A327)+{0,1},),7),DATE(YEAR(A327),MONTH(A327)+{0,1},{2;4}*7-6)+MOD(6-DATE(YEAR(A327),MONTH(A327)+{0,1},),7)))</f>
        <v>45255</v>
      </c>
      <c r="C327" s="1">
        <f>-LOOKUP(-A327,-DATE(YEAR(A327),MONTH(A327)+{1,1,0,0},{4,2,4,2}*7-6)-MOD(6-DATE(YEAR(A327),MONTH(A327)+{1,1,0,0},),7))</f>
        <v>45255</v>
      </c>
      <c r="E327" t="b">
        <f t="shared" si="5"/>
        <v>1</v>
      </c>
    </row>
    <row r="328" spans="1:5" ht="12.75">
      <c r="A328" s="1">
        <v>45253</v>
      </c>
      <c r="B328" s="1">
        <f>MIN(IF(A328&lt;=DATE(YEAR(A328),MONTH(A328)+{0,1},{2;4}*7-6)+MOD(6-DATE(YEAR(A328),MONTH(A328)+{0,1},),7),DATE(YEAR(A328),MONTH(A328)+{0,1},{2;4}*7-6)+MOD(6-DATE(YEAR(A328),MONTH(A328)+{0,1},),7)))</f>
        <v>45255</v>
      </c>
      <c r="C328" s="1">
        <f>-LOOKUP(-A328,-DATE(YEAR(A328),MONTH(A328)+{1,1,0,0},{4,2,4,2}*7-6)-MOD(6-DATE(YEAR(A328),MONTH(A328)+{1,1,0,0},),7))</f>
        <v>45255</v>
      </c>
      <c r="E328" t="b">
        <f t="shared" si="5"/>
        <v>1</v>
      </c>
    </row>
    <row r="329" spans="1:5" ht="12.75">
      <c r="A329" s="1">
        <v>45254</v>
      </c>
      <c r="B329" s="1">
        <f>MIN(IF(A329&lt;=DATE(YEAR(A329),MONTH(A329)+{0,1},{2;4}*7-6)+MOD(6-DATE(YEAR(A329),MONTH(A329)+{0,1},),7),DATE(YEAR(A329),MONTH(A329)+{0,1},{2;4}*7-6)+MOD(6-DATE(YEAR(A329),MONTH(A329)+{0,1},),7)))</f>
        <v>45255</v>
      </c>
      <c r="C329" s="1">
        <f>-LOOKUP(-A329,-DATE(YEAR(A329),MONTH(A329)+{1,1,0,0},{4,2,4,2}*7-6)-MOD(6-DATE(YEAR(A329),MONTH(A329)+{1,1,0,0},),7))</f>
        <v>45255</v>
      </c>
      <c r="E329" t="b">
        <f t="shared" si="5"/>
        <v>1</v>
      </c>
    </row>
    <row r="330" spans="1:5" ht="12.75">
      <c r="A330" s="1">
        <v>45255</v>
      </c>
      <c r="B330" s="1">
        <f>MIN(IF(A330&lt;=DATE(YEAR(A330),MONTH(A330)+{0,1},{2;4}*7-6)+MOD(6-DATE(YEAR(A330),MONTH(A330)+{0,1},),7),DATE(YEAR(A330),MONTH(A330)+{0,1},{2;4}*7-6)+MOD(6-DATE(YEAR(A330),MONTH(A330)+{0,1},),7)))</f>
        <v>45255</v>
      </c>
      <c r="C330" s="1">
        <f>-LOOKUP(-A330,-DATE(YEAR(A330),MONTH(A330)+{1,1,0,0},{4,2,4,2}*7-6)-MOD(6-DATE(YEAR(A330),MONTH(A330)+{1,1,0,0},),7))</f>
        <v>45255</v>
      </c>
      <c r="E330" t="b">
        <f t="shared" si="5"/>
        <v>1</v>
      </c>
    </row>
    <row r="331" spans="1:5" ht="12.75">
      <c r="A331" s="1">
        <v>45256</v>
      </c>
      <c r="B331" s="1">
        <f>MIN(IF(A331&lt;=DATE(YEAR(A331),MONTH(A331)+{0,1},{2;4}*7-6)+MOD(6-DATE(YEAR(A331),MONTH(A331)+{0,1},),7),DATE(YEAR(A331),MONTH(A331)+{0,1},{2;4}*7-6)+MOD(6-DATE(YEAR(A331),MONTH(A331)+{0,1},),7)))</f>
        <v>45269</v>
      </c>
      <c r="C331" s="1">
        <f>-LOOKUP(-A331,-DATE(YEAR(A331),MONTH(A331)+{1,1,0,0},{4,2,4,2}*7-6)-MOD(6-DATE(YEAR(A331),MONTH(A331)+{1,1,0,0},),7))</f>
        <v>45269</v>
      </c>
      <c r="E331" t="b">
        <f t="shared" si="5"/>
        <v>1</v>
      </c>
    </row>
    <row r="332" spans="1:5" ht="12.75">
      <c r="A332" s="1">
        <v>45257</v>
      </c>
      <c r="B332" s="1">
        <f>MIN(IF(A332&lt;=DATE(YEAR(A332),MONTH(A332)+{0,1},{2;4}*7-6)+MOD(6-DATE(YEAR(A332),MONTH(A332)+{0,1},),7),DATE(YEAR(A332),MONTH(A332)+{0,1},{2;4}*7-6)+MOD(6-DATE(YEAR(A332),MONTH(A332)+{0,1},),7)))</f>
        <v>45269</v>
      </c>
      <c r="C332" s="1">
        <f>-LOOKUP(-A332,-DATE(YEAR(A332),MONTH(A332)+{1,1,0,0},{4,2,4,2}*7-6)-MOD(6-DATE(YEAR(A332),MONTH(A332)+{1,1,0,0},),7))</f>
        <v>45269</v>
      </c>
      <c r="E332" t="b">
        <f t="shared" si="5"/>
        <v>1</v>
      </c>
    </row>
    <row r="333" spans="1:5" ht="12.75">
      <c r="A333" s="1">
        <v>45258</v>
      </c>
      <c r="B333" s="1">
        <f>MIN(IF(A333&lt;=DATE(YEAR(A333),MONTH(A333)+{0,1},{2;4}*7-6)+MOD(6-DATE(YEAR(A333),MONTH(A333)+{0,1},),7),DATE(YEAR(A333),MONTH(A333)+{0,1},{2;4}*7-6)+MOD(6-DATE(YEAR(A333),MONTH(A333)+{0,1},),7)))</f>
        <v>45269</v>
      </c>
      <c r="C333" s="1">
        <f>-LOOKUP(-A333,-DATE(YEAR(A333),MONTH(A333)+{1,1,0,0},{4,2,4,2}*7-6)-MOD(6-DATE(YEAR(A333),MONTH(A333)+{1,1,0,0},),7))</f>
        <v>45269</v>
      </c>
      <c r="E333" t="b">
        <f t="shared" si="5"/>
        <v>1</v>
      </c>
    </row>
    <row r="334" spans="1:5" ht="12.75">
      <c r="A334" s="1">
        <v>45259</v>
      </c>
      <c r="B334" s="1">
        <f>MIN(IF(A334&lt;=DATE(YEAR(A334),MONTH(A334)+{0,1},{2;4}*7-6)+MOD(6-DATE(YEAR(A334),MONTH(A334)+{0,1},),7),DATE(YEAR(A334),MONTH(A334)+{0,1},{2;4}*7-6)+MOD(6-DATE(YEAR(A334),MONTH(A334)+{0,1},),7)))</f>
        <v>45269</v>
      </c>
      <c r="C334" s="1">
        <f>-LOOKUP(-A334,-DATE(YEAR(A334),MONTH(A334)+{1,1,0,0},{4,2,4,2}*7-6)-MOD(6-DATE(YEAR(A334),MONTH(A334)+{1,1,0,0},),7))</f>
        <v>45269</v>
      </c>
      <c r="E334" t="b">
        <f t="shared" si="5"/>
        <v>1</v>
      </c>
    </row>
    <row r="335" spans="1:5" ht="12.75">
      <c r="A335" s="1">
        <v>45260</v>
      </c>
      <c r="B335" s="1">
        <f>MIN(IF(A335&lt;=DATE(YEAR(A335),MONTH(A335)+{0,1},{2;4}*7-6)+MOD(6-DATE(YEAR(A335),MONTH(A335)+{0,1},),7),DATE(YEAR(A335),MONTH(A335)+{0,1},{2;4}*7-6)+MOD(6-DATE(YEAR(A335),MONTH(A335)+{0,1},),7)))</f>
        <v>45269</v>
      </c>
      <c r="C335" s="1">
        <f>-LOOKUP(-A335,-DATE(YEAR(A335),MONTH(A335)+{1,1,0,0},{4,2,4,2}*7-6)-MOD(6-DATE(YEAR(A335),MONTH(A335)+{1,1,0,0},),7))</f>
        <v>45269</v>
      </c>
      <c r="E335" t="b">
        <f t="shared" si="5"/>
        <v>1</v>
      </c>
    </row>
    <row r="336" spans="1:5" ht="12.75">
      <c r="A336" s="1">
        <v>45261</v>
      </c>
      <c r="B336" s="1">
        <f>MIN(IF(A336&lt;=DATE(YEAR(A336),MONTH(A336)+{0,1},{2;4}*7-6)+MOD(6-DATE(YEAR(A336),MONTH(A336)+{0,1},),7),DATE(YEAR(A336),MONTH(A336)+{0,1},{2;4}*7-6)+MOD(6-DATE(YEAR(A336),MONTH(A336)+{0,1},),7)))</f>
        <v>45269</v>
      </c>
      <c r="C336" s="1">
        <f>-LOOKUP(-A336,-DATE(YEAR(A336),MONTH(A336)+{1,1,0,0},{4,2,4,2}*7-6)-MOD(6-DATE(YEAR(A336),MONTH(A336)+{1,1,0,0},),7))</f>
        <v>45269</v>
      </c>
      <c r="E336" t="b">
        <f t="shared" si="5"/>
        <v>1</v>
      </c>
    </row>
    <row r="337" spans="1:5" ht="12.75">
      <c r="A337" s="1">
        <v>45262</v>
      </c>
      <c r="B337" s="1">
        <f>MIN(IF(A337&lt;=DATE(YEAR(A337),MONTH(A337)+{0,1},{2;4}*7-6)+MOD(6-DATE(YEAR(A337),MONTH(A337)+{0,1},),7),DATE(YEAR(A337),MONTH(A337)+{0,1},{2;4}*7-6)+MOD(6-DATE(YEAR(A337),MONTH(A337)+{0,1},),7)))</f>
        <v>45269</v>
      </c>
      <c r="C337" s="1">
        <f>-LOOKUP(-A337,-DATE(YEAR(A337),MONTH(A337)+{1,1,0,0},{4,2,4,2}*7-6)-MOD(6-DATE(YEAR(A337),MONTH(A337)+{1,1,0,0},),7))</f>
        <v>45269</v>
      </c>
      <c r="E337" t="b">
        <f t="shared" si="5"/>
        <v>1</v>
      </c>
    </row>
    <row r="338" spans="1:5" ht="12.75">
      <c r="A338" s="1">
        <v>45263</v>
      </c>
      <c r="B338" s="1">
        <f>MIN(IF(A338&lt;=DATE(YEAR(A338),MONTH(A338)+{0,1},{2;4}*7-6)+MOD(6-DATE(YEAR(A338),MONTH(A338)+{0,1},),7),DATE(YEAR(A338),MONTH(A338)+{0,1},{2;4}*7-6)+MOD(6-DATE(YEAR(A338),MONTH(A338)+{0,1},),7)))</f>
        <v>45269</v>
      </c>
      <c r="C338" s="1">
        <f>-LOOKUP(-A338,-DATE(YEAR(A338),MONTH(A338)+{1,1,0,0},{4,2,4,2}*7-6)-MOD(6-DATE(YEAR(A338),MONTH(A338)+{1,1,0,0},),7))</f>
        <v>45269</v>
      </c>
      <c r="E338" t="b">
        <f t="shared" si="5"/>
        <v>1</v>
      </c>
    </row>
    <row r="339" spans="1:5" ht="12.75">
      <c r="A339" s="1">
        <v>45264</v>
      </c>
      <c r="B339" s="1">
        <f>MIN(IF(A339&lt;=DATE(YEAR(A339),MONTH(A339)+{0,1},{2;4}*7-6)+MOD(6-DATE(YEAR(A339),MONTH(A339)+{0,1},),7),DATE(YEAR(A339),MONTH(A339)+{0,1},{2;4}*7-6)+MOD(6-DATE(YEAR(A339),MONTH(A339)+{0,1},),7)))</f>
        <v>45269</v>
      </c>
      <c r="C339" s="1">
        <f>-LOOKUP(-A339,-DATE(YEAR(A339),MONTH(A339)+{1,1,0,0},{4,2,4,2}*7-6)-MOD(6-DATE(YEAR(A339),MONTH(A339)+{1,1,0,0},),7))</f>
        <v>45269</v>
      </c>
      <c r="E339" t="b">
        <f t="shared" si="5"/>
        <v>1</v>
      </c>
    </row>
    <row r="340" spans="1:5" ht="12.75">
      <c r="A340" s="1">
        <v>45265</v>
      </c>
      <c r="B340" s="1">
        <f>MIN(IF(A340&lt;=DATE(YEAR(A340),MONTH(A340)+{0,1},{2;4}*7-6)+MOD(6-DATE(YEAR(A340),MONTH(A340)+{0,1},),7),DATE(YEAR(A340),MONTH(A340)+{0,1},{2;4}*7-6)+MOD(6-DATE(YEAR(A340),MONTH(A340)+{0,1},),7)))</f>
        <v>45269</v>
      </c>
      <c r="C340" s="1">
        <f>-LOOKUP(-A340,-DATE(YEAR(A340),MONTH(A340)+{1,1,0,0},{4,2,4,2}*7-6)-MOD(6-DATE(YEAR(A340),MONTH(A340)+{1,1,0,0},),7))</f>
        <v>45269</v>
      </c>
      <c r="E340" t="b">
        <f t="shared" si="5"/>
        <v>1</v>
      </c>
    </row>
    <row r="341" spans="1:5" ht="12.75">
      <c r="A341" s="1">
        <v>45266</v>
      </c>
      <c r="B341" s="1">
        <f>MIN(IF(A341&lt;=DATE(YEAR(A341),MONTH(A341)+{0,1},{2;4}*7-6)+MOD(6-DATE(YEAR(A341),MONTH(A341)+{0,1},),7),DATE(YEAR(A341),MONTH(A341)+{0,1},{2;4}*7-6)+MOD(6-DATE(YEAR(A341),MONTH(A341)+{0,1},),7)))</f>
        <v>45269</v>
      </c>
      <c r="C341" s="1">
        <f>-LOOKUP(-A341,-DATE(YEAR(A341),MONTH(A341)+{1,1,0,0},{4,2,4,2}*7-6)-MOD(6-DATE(YEAR(A341),MONTH(A341)+{1,1,0,0},),7))</f>
        <v>45269</v>
      </c>
      <c r="E341" t="b">
        <f t="shared" si="5"/>
        <v>1</v>
      </c>
    </row>
    <row r="342" spans="1:5" ht="12.75">
      <c r="A342" s="1">
        <v>45267</v>
      </c>
      <c r="B342" s="1">
        <f>MIN(IF(A342&lt;=DATE(YEAR(A342),MONTH(A342)+{0,1},{2;4}*7-6)+MOD(6-DATE(YEAR(A342),MONTH(A342)+{0,1},),7),DATE(YEAR(A342),MONTH(A342)+{0,1},{2;4}*7-6)+MOD(6-DATE(YEAR(A342),MONTH(A342)+{0,1},),7)))</f>
        <v>45269</v>
      </c>
      <c r="C342" s="1">
        <f>-LOOKUP(-A342,-DATE(YEAR(A342),MONTH(A342)+{1,1,0,0},{4,2,4,2}*7-6)-MOD(6-DATE(YEAR(A342),MONTH(A342)+{1,1,0,0},),7))</f>
        <v>45269</v>
      </c>
      <c r="E342" t="b">
        <f t="shared" si="5"/>
        <v>1</v>
      </c>
    </row>
    <row r="343" spans="1:5" ht="12.75">
      <c r="A343" s="1">
        <v>45268</v>
      </c>
      <c r="B343" s="1">
        <f>MIN(IF(A343&lt;=DATE(YEAR(A343),MONTH(A343)+{0,1},{2;4}*7-6)+MOD(6-DATE(YEAR(A343),MONTH(A343)+{0,1},),7),DATE(YEAR(A343),MONTH(A343)+{0,1},{2;4}*7-6)+MOD(6-DATE(YEAR(A343),MONTH(A343)+{0,1},),7)))</f>
        <v>45269</v>
      </c>
      <c r="C343" s="1">
        <f>-LOOKUP(-A343,-DATE(YEAR(A343),MONTH(A343)+{1,1,0,0},{4,2,4,2}*7-6)-MOD(6-DATE(YEAR(A343),MONTH(A343)+{1,1,0,0},),7))</f>
        <v>45269</v>
      </c>
      <c r="E343" t="b">
        <f t="shared" si="5"/>
        <v>1</v>
      </c>
    </row>
    <row r="344" spans="1:5" ht="12.75">
      <c r="A344" s="1">
        <v>45269</v>
      </c>
      <c r="B344" s="1">
        <f>MIN(IF(A344&lt;=DATE(YEAR(A344),MONTH(A344)+{0,1},{2;4}*7-6)+MOD(6-DATE(YEAR(A344),MONTH(A344)+{0,1},),7),DATE(YEAR(A344),MONTH(A344)+{0,1},{2;4}*7-6)+MOD(6-DATE(YEAR(A344),MONTH(A344)+{0,1},),7)))</f>
        <v>45269</v>
      </c>
      <c r="C344" s="1">
        <f>-LOOKUP(-A344,-DATE(YEAR(A344),MONTH(A344)+{1,1,0,0},{4,2,4,2}*7-6)-MOD(6-DATE(YEAR(A344),MONTH(A344)+{1,1,0,0},),7))</f>
        <v>45269</v>
      </c>
      <c r="E344" t="b">
        <f t="shared" si="5"/>
        <v>1</v>
      </c>
    </row>
    <row r="345" spans="1:5" ht="12.75">
      <c r="A345" s="1">
        <v>45270</v>
      </c>
      <c r="B345" s="1">
        <f>MIN(IF(A345&lt;=DATE(YEAR(A345),MONTH(A345)+{0,1},{2;4}*7-6)+MOD(6-DATE(YEAR(A345),MONTH(A345)+{0,1},),7),DATE(YEAR(A345),MONTH(A345)+{0,1},{2;4}*7-6)+MOD(6-DATE(YEAR(A345),MONTH(A345)+{0,1},),7)))</f>
        <v>45283</v>
      </c>
      <c r="C345" s="1">
        <f>-LOOKUP(-A345,-DATE(YEAR(A345),MONTH(A345)+{1,1,0,0},{4,2,4,2}*7-6)-MOD(6-DATE(YEAR(A345),MONTH(A345)+{1,1,0,0},),7))</f>
        <v>45283</v>
      </c>
      <c r="E345" t="b">
        <f t="shared" si="5"/>
        <v>1</v>
      </c>
    </row>
    <row r="346" spans="1:5" ht="12.75">
      <c r="A346" s="1">
        <v>45271</v>
      </c>
      <c r="B346" s="1">
        <f>MIN(IF(A346&lt;=DATE(YEAR(A346),MONTH(A346)+{0,1},{2;4}*7-6)+MOD(6-DATE(YEAR(A346),MONTH(A346)+{0,1},),7),DATE(YEAR(A346),MONTH(A346)+{0,1},{2;4}*7-6)+MOD(6-DATE(YEAR(A346),MONTH(A346)+{0,1},),7)))</f>
        <v>45283</v>
      </c>
      <c r="C346" s="1">
        <f>-LOOKUP(-A346,-DATE(YEAR(A346),MONTH(A346)+{1,1,0,0},{4,2,4,2}*7-6)-MOD(6-DATE(YEAR(A346),MONTH(A346)+{1,1,0,0},),7))</f>
        <v>45283</v>
      </c>
      <c r="E346" t="b">
        <f t="shared" si="5"/>
        <v>1</v>
      </c>
    </row>
    <row r="347" spans="1:5" ht="12.75">
      <c r="A347" s="1">
        <v>45272</v>
      </c>
      <c r="B347" s="1">
        <f>MIN(IF(A347&lt;=DATE(YEAR(A347),MONTH(A347)+{0,1},{2;4}*7-6)+MOD(6-DATE(YEAR(A347),MONTH(A347)+{0,1},),7),DATE(YEAR(A347),MONTH(A347)+{0,1},{2;4}*7-6)+MOD(6-DATE(YEAR(A347),MONTH(A347)+{0,1},),7)))</f>
        <v>45283</v>
      </c>
      <c r="C347" s="1">
        <f>-LOOKUP(-A347,-DATE(YEAR(A347),MONTH(A347)+{1,1,0,0},{4,2,4,2}*7-6)-MOD(6-DATE(YEAR(A347),MONTH(A347)+{1,1,0,0},),7))</f>
        <v>45283</v>
      </c>
      <c r="E347" t="b">
        <f t="shared" si="5"/>
        <v>1</v>
      </c>
    </row>
    <row r="348" spans="1:5" ht="12.75">
      <c r="A348" s="1">
        <v>45273</v>
      </c>
      <c r="B348" s="1">
        <f>MIN(IF(A348&lt;=DATE(YEAR(A348),MONTH(A348)+{0,1},{2;4}*7-6)+MOD(6-DATE(YEAR(A348),MONTH(A348)+{0,1},),7),DATE(YEAR(A348),MONTH(A348)+{0,1},{2;4}*7-6)+MOD(6-DATE(YEAR(A348),MONTH(A348)+{0,1},),7)))</f>
        <v>45283</v>
      </c>
      <c r="C348" s="1">
        <f>-LOOKUP(-A348,-DATE(YEAR(A348),MONTH(A348)+{1,1,0,0},{4,2,4,2}*7-6)-MOD(6-DATE(YEAR(A348),MONTH(A348)+{1,1,0,0},),7))</f>
        <v>45283</v>
      </c>
      <c r="E348" t="b">
        <f t="shared" si="5"/>
        <v>1</v>
      </c>
    </row>
    <row r="349" spans="1:5" ht="12.75">
      <c r="A349" s="1">
        <v>45274</v>
      </c>
      <c r="B349" s="1">
        <f>MIN(IF(A349&lt;=DATE(YEAR(A349),MONTH(A349)+{0,1},{2;4}*7-6)+MOD(6-DATE(YEAR(A349),MONTH(A349)+{0,1},),7),DATE(YEAR(A349),MONTH(A349)+{0,1},{2;4}*7-6)+MOD(6-DATE(YEAR(A349),MONTH(A349)+{0,1},),7)))</f>
        <v>45283</v>
      </c>
      <c r="C349" s="1">
        <f>-LOOKUP(-A349,-DATE(YEAR(A349),MONTH(A349)+{1,1,0,0},{4,2,4,2}*7-6)-MOD(6-DATE(YEAR(A349),MONTH(A349)+{1,1,0,0},),7))</f>
        <v>45283</v>
      </c>
      <c r="E349" t="b">
        <f t="shared" si="5"/>
        <v>1</v>
      </c>
    </row>
    <row r="350" spans="1:5" ht="12.75">
      <c r="A350" s="1">
        <v>45275</v>
      </c>
      <c r="B350" s="1">
        <f>MIN(IF(A350&lt;=DATE(YEAR(A350),MONTH(A350)+{0,1},{2;4}*7-6)+MOD(6-DATE(YEAR(A350),MONTH(A350)+{0,1},),7),DATE(YEAR(A350),MONTH(A350)+{0,1},{2;4}*7-6)+MOD(6-DATE(YEAR(A350),MONTH(A350)+{0,1},),7)))</f>
        <v>45283</v>
      </c>
      <c r="C350" s="1">
        <f>-LOOKUP(-A350,-DATE(YEAR(A350),MONTH(A350)+{1,1,0,0},{4,2,4,2}*7-6)-MOD(6-DATE(YEAR(A350),MONTH(A350)+{1,1,0,0},),7))</f>
        <v>45283</v>
      </c>
      <c r="E350" t="b">
        <f t="shared" si="5"/>
        <v>1</v>
      </c>
    </row>
    <row r="351" spans="1:5" ht="12.75">
      <c r="A351" s="1">
        <v>45276</v>
      </c>
      <c r="B351" s="1">
        <f>MIN(IF(A351&lt;=DATE(YEAR(A351),MONTH(A351)+{0,1},{2;4}*7-6)+MOD(6-DATE(YEAR(A351),MONTH(A351)+{0,1},),7),DATE(YEAR(A351),MONTH(A351)+{0,1},{2;4}*7-6)+MOD(6-DATE(YEAR(A351),MONTH(A351)+{0,1},),7)))</f>
        <v>45283</v>
      </c>
      <c r="C351" s="1">
        <f>-LOOKUP(-A351,-DATE(YEAR(A351),MONTH(A351)+{1,1,0,0},{4,2,4,2}*7-6)-MOD(6-DATE(YEAR(A351),MONTH(A351)+{1,1,0,0},),7))</f>
        <v>45283</v>
      </c>
      <c r="E351" t="b">
        <f t="shared" si="5"/>
        <v>1</v>
      </c>
    </row>
    <row r="352" spans="1:5" ht="12.75">
      <c r="A352" s="1">
        <v>45277</v>
      </c>
      <c r="B352" s="1">
        <f>MIN(IF(A352&lt;=DATE(YEAR(A352),MONTH(A352)+{0,1},{2;4}*7-6)+MOD(6-DATE(YEAR(A352),MONTH(A352)+{0,1},),7),DATE(YEAR(A352),MONTH(A352)+{0,1},{2;4}*7-6)+MOD(6-DATE(YEAR(A352),MONTH(A352)+{0,1},),7)))</f>
        <v>45283</v>
      </c>
      <c r="C352" s="1">
        <f>-LOOKUP(-A352,-DATE(YEAR(A352),MONTH(A352)+{1,1,0,0},{4,2,4,2}*7-6)-MOD(6-DATE(YEAR(A352),MONTH(A352)+{1,1,0,0},),7))</f>
        <v>45283</v>
      </c>
      <c r="E352" t="b">
        <f t="shared" si="5"/>
        <v>1</v>
      </c>
    </row>
    <row r="353" spans="1:5" ht="12.75">
      <c r="A353" s="1">
        <v>45278</v>
      </c>
      <c r="B353" s="1">
        <f>MIN(IF(A353&lt;=DATE(YEAR(A353),MONTH(A353)+{0,1},{2;4}*7-6)+MOD(6-DATE(YEAR(A353),MONTH(A353)+{0,1},),7),DATE(YEAR(A353),MONTH(A353)+{0,1},{2;4}*7-6)+MOD(6-DATE(YEAR(A353),MONTH(A353)+{0,1},),7)))</f>
        <v>45283</v>
      </c>
      <c r="C353" s="1">
        <f>-LOOKUP(-A353,-DATE(YEAR(A353),MONTH(A353)+{1,1,0,0},{4,2,4,2}*7-6)-MOD(6-DATE(YEAR(A353),MONTH(A353)+{1,1,0,0},),7))</f>
        <v>45283</v>
      </c>
      <c r="E353" t="b">
        <f t="shared" si="5"/>
        <v>1</v>
      </c>
    </row>
    <row r="354" spans="1:5" ht="12.75">
      <c r="A354" s="1">
        <v>45279</v>
      </c>
      <c r="B354" s="1">
        <f>MIN(IF(A354&lt;=DATE(YEAR(A354),MONTH(A354)+{0,1},{2;4}*7-6)+MOD(6-DATE(YEAR(A354),MONTH(A354)+{0,1},),7),DATE(YEAR(A354),MONTH(A354)+{0,1},{2;4}*7-6)+MOD(6-DATE(YEAR(A354),MONTH(A354)+{0,1},),7)))</f>
        <v>45283</v>
      </c>
      <c r="C354" s="1">
        <f>-LOOKUP(-A354,-DATE(YEAR(A354),MONTH(A354)+{1,1,0,0},{4,2,4,2}*7-6)-MOD(6-DATE(YEAR(A354),MONTH(A354)+{1,1,0,0},),7))</f>
        <v>45283</v>
      </c>
      <c r="E354" t="b">
        <f t="shared" si="5"/>
        <v>1</v>
      </c>
    </row>
    <row r="355" spans="1:5" ht="12.75">
      <c r="A355" s="1">
        <v>45280</v>
      </c>
      <c r="B355" s="1">
        <f>MIN(IF(A355&lt;=DATE(YEAR(A355),MONTH(A355)+{0,1},{2;4}*7-6)+MOD(6-DATE(YEAR(A355),MONTH(A355)+{0,1},),7),DATE(YEAR(A355),MONTH(A355)+{0,1},{2;4}*7-6)+MOD(6-DATE(YEAR(A355),MONTH(A355)+{0,1},),7)))</f>
        <v>45283</v>
      </c>
      <c r="C355" s="1">
        <f>-LOOKUP(-A355,-DATE(YEAR(A355),MONTH(A355)+{1,1,0,0},{4,2,4,2}*7-6)-MOD(6-DATE(YEAR(A355),MONTH(A355)+{1,1,0,0},),7))</f>
        <v>45283</v>
      </c>
      <c r="E355" t="b">
        <f t="shared" si="5"/>
        <v>1</v>
      </c>
    </row>
    <row r="356" spans="1:5" ht="12.75">
      <c r="A356" s="1">
        <v>45281</v>
      </c>
      <c r="B356" s="1">
        <f>MIN(IF(A356&lt;=DATE(YEAR(A356),MONTH(A356)+{0,1},{2;4}*7-6)+MOD(6-DATE(YEAR(A356),MONTH(A356)+{0,1},),7),DATE(YEAR(A356),MONTH(A356)+{0,1},{2;4}*7-6)+MOD(6-DATE(YEAR(A356),MONTH(A356)+{0,1},),7)))</f>
        <v>45283</v>
      </c>
      <c r="C356" s="1">
        <f>-LOOKUP(-A356,-DATE(YEAR(A356),MONTH(A356)+{1,1,0,0},{4,2,4,2}*7-6)-MOD(6-DATE(YEAR(A356),MONTH(A356)+{1,1,0,0},),7))</f>
        <v>45283</v>
      </c>
      <c r="E356" t="b">
        <f t="shared" si="5"/>
        <v>1</v>
      </c>
    </row>
    <row r="357" spans="1:5" ht="12.75">
      <c r="A357" s="1">
        <v>45282</v>
      </c>
      <c r="B357" s="1">
        <f>MIN(IF(A357&lt;=DATE(YEAR(A357),MONTH(A357)+{0,1},{2;4}*7-6)+MOD(6-DATE(YEAR(A357),MONTH(A357)+{0,1},),7),DATE(YEAR(A357),MONTH(A357)+{0,1},{2;4}*7-6)+MOD(6-DATE(YEAR(A357),MONTH(A357)+{0,1},),7)))</f>
        <v>45283</v>
      </c>
      <c r="C357" s="1">
        <f>-LOOKUP(-A357,-DATE(YEAR(A357),MONTH(A357)+{1,1,0,0},{4,2,4,2}*7-6)-MOD(6-DATE(YEAR(A357),MONTH(A357)+{1,1,0,0},),7))</f>
        <v>45283</v>
      </c>
      <c r="E357" t="b">
        <f t="shared" si="5"/>
        <v>1</v>
      </c>
    </row>
    <row r="358" spans="1:5" ht="12.75">
      <c r="A358" s="1">
        <v>45283</v>
      </c>
      <c r="B358" s="1">
        <f>MIN(IF(A358&lt;=DATE(YEAR(A358),MONTH(A358)+{0,1},{2;4}*7-6)+MOD(6-DATE(YEAR(A358),MONTH(A358)+{0,1},),7),DATE(YEAR(A358),MONTH(A358)+{0,1},{2;4}*7-6)+MOD(6-DATE(YEAR(A358),MONTH(A358)+{0,1},),7)))</f>
        <v>45283</v>
      </c>
      <c r="C358" s="1">
        <f>-LOOKUP(-A358,-DATE(YEAR(A358),MONTH(A358)+{1,1,0,0},{4,2,4,2}*7-6)-MOD(6-DATE(YEAR(A358),MONTH(A358)+{1,1,0,0},),7))</f>
        <v>45283</v>
      </c>
      <c r="E358" t="b">
        <f t="shared" si="5"/>
        <v>1</v>
      </c>
    </row>
    <row r="359" spans="1:5" ht="12.75">
      <c r="A359" s="1">
        <v>45284</v>
      </c>
      <c r="B359" s="1">
        <f>MIN(IF(A359&lt;=DATE(YEAR(A359),MONTH(A359)+{0,1},{2;4}*7-6)+MOD(6-DATE(YEAR(A359),MONTH(A359)+{0,1},),7),DATE(YEAR(A359),MONTH(A359)+{0,1},{2;4}*7-6)+MOD(6-DATE(YEAR(A359),MONTH(A359)+{0,1},),7)))</f>
        <v>45304</v>
      </c>
      <c r="C359" s="1">
        <f>-LOOKUP(-A359,-DATE(YEAR(A359),MONTH(A359)+{1,1,0,0},{4,2,4,2}*7-6)-MOD(6-DATE(YEAR(A359),MONTH(A359)+{1,1,0,0},),7))</f>
        <v>45304</v>
      </c>
      <c r="E359" t="b">
        <f t="shared" si="5"/>
        <v>1</v>
      </c>
    </row>
    <row r="360" spans="1:5" ht="12.75">
      <c r="A360" s="1">
        <v>45285</v>
      </c>
      <c r="B360" s="1">
        <f>MIN(IF(A360&lt;=DATE(YEAR(A360),MONTH(A360)+{0,1},{2;4}*7-6)+MOD(6-DATE(YEAR(A360),MONTH(A360)+{0,1},),7),DATE(YEAR(A360),MONTH(A360)+{0,1},{2;4}*7-6)+MOD(6-DATE(YEAR(A360),MONTH(A360)+{0,1},),7)))</f>
        <v>45304</v>
      </c>
      <c r="C360" s="1">
        <f>-LOOKUP(-A360,-DATE(YEAR(A360),MONTH(A360)+{1,1,0,0},{4,2,4,2}*7-6)-MOD(6-DATE(YEAR(A360),MONTH(A360)+{1,1,0,0},),7))</f>
        <v>45304</v>
      </c>
      <c r="E360" t="b">
        <f t="shared" si="5"/>
        <v>1</v>
      </c>
    </row>
    <row r="361" spans="1:5" ht="12.75">
      <c r="A361" s="1">
        <v>45286</v>
      </c>
      <c r="B361" s="1">
        <f>MIN(IF(A361&lt;=DATE(YEAR(A361),MONTH(A361)+{0,1},{2;4}*7-6)+MOD(6-DATE(YEAR(A361),MONTH(A361)+{0,1},),7),DATE(YEAR(A361),MONTH(A361)+{0,1},{2;4}*7-6)+MOD(6-DATE(YEAR(A361),MONTH(A361)+{0,1},),7)))</f>
        <v>45304</v>
      </c>
      <c r="C361" s="1">
        <f>-LOOKUP(-A361,-DATE(YEAR(A361),MONTH(A361)+{1,1,0,0},{4,2,4,2}*7-6)-MOD(6-DATE(YEAR(A361),MONTH(A361)+{1,1,0,0},),7))</f>
        <v>45304</v>
      </c>
      <c r="E361" t="b">
        <f t="shared" si="5"/>
        <v>1</v>
      </c>
    </row>
    <row r="362" spans="1:5" ht="12.75">
      <c r="A362" s="1">
        <v>45287</v>
      </c>
      <c r="B362" s="1">
        <f>MIN(IF(A362&lt;=DATE(YEAR(A362),MONTH(A362)+{0,1},{2;4}*7-6)+MOD(6-DATE(YEAR(A362),MONTH(A362)+{0,1},),7),DATE(YEAR(A362),MONTH(A362)+{0,1},{2;4}*7-6)+MOD(6-DATE(YEAR(A362),MONTH(A362)+{0,1},),7)))</f>
        <v>45304</v>
      </c>
      <c r="C362" s="1">
        <f>-LOOKUP(-A362,-DATE(YEAR(A362),MONTH(A362)+{1,1,0,0},{4,2,4,2}*7-6)-MOD(6-DATE(YEAR(A362),MONTH(A362)+{1,1,0,0},),7))</f>
        <v>45304</v>
      </c>
      <c r="E362" t="b">
        <f t="shared" si="5"/>
        <v>1</v>
      </c>
    </row>
    <row r="363" spans="1:5" ht="12.75">
      <c r="A363" s="1">
        <v>45288</v>
      </c>
      <c r="B363" s="1">
        <f>MIN(IF(A363&lt;=DATE(YEAR(A363),MONTH(A363)+{0,1},{2;4}*7-6)+MOD(6-DATE(YEAR(A363),MONTH(A363)+{0,1},),7),DATE(YEAR(A363),MONTH(A363)+{0,1},{2;4}*7-6)+MOD(6-DATE(YEAR(A363),MONTH(A363)+{0,1},),7)))</f>
        <v>45304</v>
      </c>
      <c r="C363" s="1">
        <f>-LOOKUP(-A363,-DATE(YEAR(A363),MONTH(A363)+{1,1,0,0},{4,2,4,2}*7-6)-MOD(6-DATE(YEAR(A363),MONTH(A363)+{1,1,0,0},),7))</f>
        <v>45304</v>
      </c>
      <c r="E363" t="b">
        <f t="shared" si="5"/>
        <v>1</v>
      </c>
    </row>
    <row r="364" spans="1:5" ht="12.75">
      <c r="A364" s="1">
        <v>45289</v>
      </c>
      <c r="B364" s="1">
        <f>MIN(IF(A364&lt;=DATE(YEAR(A364),MONTH(A364)+{0,1},{2;4}*7-6)+MOD(6-DATE(YEAR(A364),MONTH(A364)+{0,1},),7),DATE(YEAR(A364),MONTH(A364)+{0,1},{2;4}*7-6)+MOD(6-DATE(YEAR(A364),MONTH(A364)+{0,1},),7)))</f>
        <v>45304</v>
      </c>
      <c r="C364" s="1">
        <f>-LOOKUP(-A364,-DATE(YEAR(A364),MONTH(A364)+{1,1,0,0},{4,2,4,2}*7-6)-MOD(6-DATE(YEAR(A364),MONTH(A364)+{1,1,0,0},),7))</f>
        <v>45304</v>
      </c>
      <c r="E364" t="b">
        <f t="shared" si="5"/>
        <v>1</v>
      </c>
    </row>
    <row r="365" spans="1:5" ht="12.75">
      <c r="A365" s="1">
        <v>45290</v>
      </c>
      <c r="B365" s="1">
        <f>MIN(IF(A365&lt;=DATE(YEAR(A365),MONTH(A365)+{0,1},{2;4}*7-6)+MOD(6-DATE(YEAR(A365),MONTH(A365)+{0,1},),7),DATE(YEAR(A365),MONTH(A365)+{0,1},{2;4}*7-6)+MOD(6-DATE(YEAR(A365),MONTH(A365)+{0,1},),7)))</f>
        <v>45304</v>
      </c>
      <c r="C365" s="1">
        <f>-LOOKUP(-A365,-DATE(YEAR(A365),MONTH(A365)+{1,1,0,0},{4,2,4,2}*7-6)-MOD(6-DATE(YEAR(A365),MONTH(A365)+{1,1,0,0},),7))</f>
        <v>45304</v>
      </c>
      <c r="E365" t="b">
        <f t="shared" si="5"/>
        <v>1</v>
      </c>
    </row>
    <row r="366" spans="1:5" ht="12.75">
      <c r="A366" s="1">
        <v>45291</v>
      </c>
      <c r="B366" s="1">
        <f>MIN(IF(A366&lt;=DATE(YEAR(A366),MONTH(A366)+{0,1},{2;4}*7-6)+MOD(6-DATE(YEAR(A366),MONTH(A366)+{0,1},),7),DATE(YEAR(A366),MONTH(A366)+{0,1},{2;4}*7-6)+MOD(6-DATE(YEAR(A366),MONTH(A366)+{0,1},),7)))</f>
        <v>45304</v>
      </c>
      <c r="C366" s="1">
        <f>-LOOKUP(-A366,-DATE(YEAR(A366),MONTH(A366)+{1,1,0,0},{4,2,4,2}*7-6)-MOD(6-DATE(YEAR(A366),MONTH(A366)+{1,1,0,0},),7))</f>
        <v>45304</v>
      </c>
      <c r="E366" t="b">
        <f t="shared" si="5"/>
        <v>1</v>
      </c>
    </row>
    <row r="367" spans="1:5" ht="12.75">
      <c r="A367" s="1">
        <v>45292</v>
      </c>
      <c r="B367" s="1">
        <f>MIN(IF(A367&lt;=DATE(YEAR(A367),MONTH(A367)+{0,1},{2;4}*7-6)+MOD(6-DATE(YEAR(A367),MONTH(A367)+{0,1},),7),DATE(YEAR(A367),MONTH(A367)+{0,1},{2;4}*7-6)+MOD(6-DATE(YEAR(A367),MONTH(A367)+{0,1},),7)))</f>
        <v>45304</v>
      </c>
      <c r="C367" s="1">
        <f>-LOOKUP(-A367,-DATE(YEAR(A367),MONTH(A367)+{1,1,0,0},{4,2,4,2}*7-6)-MOD(6-DATE(YEAR(A367),MONTH(A367)+{1,1,0,0},),7))</f>
        <v>45304</v>
      </c>
      <c r="E367" t="b">
        <f t="shared" si="5"/>
        <v>1</v>
      </c>
    </row>
    <row r="368" spans="1:5" ht="12.75">
      <c r="A368" s="1">
        <v>45293</v>
      </c>
      <c r="B368" s="1">
        <f>MIN(IF(A368&lt;=DATE(YEAR(A368),MONTH(A368)+{0,1},{2;4}*7-6)+MOD(6-DATE(YEAR(A368),MONTH(A368)+{0,1},),7),DATE(YEAR(A368),MONTH(A368)+{0,1},{2;4}*7-6)+MOD(6-DATE(YEAR(A368),MONTH(A368)+{0,1},),7)))</f>
        <v>45304</v>
      </c>
      <c r="C368" s="1">
        <f>-LOOKUP(-A368,-DATE(YEAR(A368),MONTH(A368)+{1,1,0,0},{4,2,4,2}*7-6)-MOD(6-DATE(YEAR(A368),MONTH(A368)+{1,1,0,0},),7))</f>
        <v>45304</v>
      </c>
      <c r="E368" t="b">
        <f t="shared" si="5"/>
        <v>1</v>
      </c>
    </row>
    <row r="369" spans="1:5" ht="12.75">
      <c r="A369" s="1">
        <v>45294</v>
      </c>
      <c r="B369" s="1">
        <f>MIN(IF(A369&lt;=DATE(YEAR(A369),MONTH(A369)+{0,1},{2;4}*7-6)+MOD(6-DATE(YEAR(A369),MONTH(A369)+{0,1},),7),DATE(YEAR(A369),MONTH(A369)+{0,1},{2;4}*7-6)+MOD(6-DATE(YEAR(A369),MONTH(A369)+{0,1},),7)))</f>
        <v>45304</v>
      </c>
      <c r="C369" s="1">
        <f>-LOOKUP(-A369,-DATE(YEAR(A369),MONTH(A369)+{1,1,0,0},{4,2,4,2}*7-6)-MOD(6-DATE(YEAR(A369),MONTH(A369)+{1,1,0,0},),7))</f>
        <v>45304</v>
      </c>
      <c r="E369" t="b">
        <f t="shared" si="5"/>
        <v>1</v>
      </c>
    </row>
    <row r="370" spans="1:5" ht="12.75">
      <c r="A370" s="1">
        <v>45295</v>
      </c>
      <c r="B370" s="1">
        <f>MIN(IF(A370&lt;=DATE(YEAR(A370),MONTH(A370)+{0,1},{2;4}*7-6)+MOD(6-DATE(YEAR(A370),MONTH(A370)+{0,1},),7),DATE(YEAR(A370),MONTH(A370)+{0,1},{2;4}*7-6)+MOD(6-DATE(YEAR(A370),MONTH(A370)+{0,1},),7)))</f>
        <v>45304</v>
      </c>
      <c r="C370" s="1">
        <f>-LOOKUP(-A370,-DATE(YEAR(A370),MONTH(A370)+{1,1,0,0},{4,2,4,2}*7-6)-MOD(6-DATE(YEAR(A370),MONTH(A370)+{1,1,0,0},),7))</f>
        <v>45304</v>
      </c>
      <c r="E370" t="b">
        <f t="shared" si="5"/>
        <v>1</v>
      </c>
    </row>
    <row r="371" spans="1:5" ht="12.75">
      <c r="A371" s="1">
        <v>45296</v>
      </c>
      <c r="B371" s="1">
        <f>MIN(IF(A371&lt;=DATE(YEAR(A371),MONTH(A371)+{0,1},{2;4}*7-6)+MOD(6-DATE(YEAR(A371),MONTH(A371)+{0,1},),7),DATE(YEAR(A371),MONTH(A371)+{0,1},{2;4}*7-6)+MOD(6-DATE(YEAR(A371),MONTH(A371)+{0,1},),7)))</f>
        <v>45304</v>
      </c>
      <c r="C371" s="1">
        <f>-LOOKUP(-A371,-DATE(YEAR(A371),MONTH(A371)+{1,1,0,0},{4,2,4,2}*7-6)-MOD(6-DATE(YEAR(A371),MONTH(A371)+{1,1,0,0},),7))</f>
        <v>45304</v>
      </c>
      <c r="E371" t="b">
        <f t="shared" si="5"/>
        <v>1</v>
      </c>
    </row>
    <row r="372" spans="1:5" ht="12.75">
      <c r="A372" s="1">
        <v>45297</v>
      </c>
      <c r="B372" s="1">
        <f>MIN(IF(A372&lt;=DATE(YEAR(A372),MONTH(A372)+{0,1},{2;4}*7-6)+MOD(6-DATE(YEAR(A372),MONTH(A372)+{0,1},),7),DATE(YEAR(A372),MONTH(A372)+{0,1},{2;4}*7-6)+MOD(6-DATE(YEAR(A372),MONTH(A372)+{0,1},),7)))</f>
        <v>45304</v>
      </c>
      <c r="C372" s="1">
        <f>-LOOKUP(-A372,-DATE(YEAR(A372),MONTH(A372)+{1,1,0,0},{4,2,4,2}*7-6)-MOD(6-DATE(YEAR(A372),MONTH(A372)+{1,1,0,0},),7))</f>
        <v>45304</v>
      </c>
      <c r="E372" t="b">
        <f t="shared" si="5"/>
        <v>1</v>
      </c>
    </row>
    <row r="373" spans="1:5" ht="12.75">
      <c r="A373" s="1">
        <v>45298</v>
      </c>
      <c r="B373" s="1">
        <f>MIN(IF(A373&lt;=DATE(YEAR(A373),MONTH(A373)+{0,1},{2;4}*7-6)+MOD(6-DATE(YEAR(A373),MONTH(A373)+{0,1},),7),DATE(YEAR(A373),MONTH(A373)+{0,1},{2;4}*7-6)+MOD(6-DATE(YEAR(A373),MONTH(A373)+{0,1},),7)))</f>
        <v>45304</v>
      </c>
      <c r="C373" s="1">
        <f>-LOOKUP(-A373,-DATE(YEAR(A373),MONTH(A373)+{1,1,0,0},{4,2,4,2}*7-6)-MOD(6-DATE(YEAR(A373),MONTH(A373)+{1,1,0,0},),7))</f>
        <v>45304</v>
      </c>
      <c r="E373" t="b">
        <f t="shared" si="5"/>
        <v>1</v>
      </c>
    </row>
    <row r="374" spans="1:5" ht="12.75">
      <c r="A374" s="1">
        <v>45299</v>
      </c>
      <c r="B374" s="1">
        <f>MIN(IF(A374&lt;=DATE(YEAR(A374),MONTH(A374)+{0,1},{2;4}*7-6)+MOD(6-DATE(YEAR(A374),MONTH(A374)+{0,1},),7),DATE(YEAR(A374),MONTH(A374)+{0,1},{2;4}*7-6)+MOD(6-DATE(YEAR(A374),MONTH(A374)+{0,1},),7)))</f>
        <v>45304</v>
      </c>
      <c r="C374" s="1">
        <f>-LOOKUP(-A374,-DATE(YEAR(A374),MONTH(A374)+{1,1,0,0},{4,2,4,2}*7-6)-MOD(6-DATE(YEAR(A374),MONTH(A374)+{1,1,0,0},),7))</f>
        <v>45304</v>
      </c>
      <c r="E374" t="b">
        <f t="shared" si="5"/>
        <v>1</v>
      </c>
    </row>
    <row r="375" spans="1:5" ht="12.75">
      <c r="A375" s="1">
        <v>45300</v>
      </c>
      <c r="B375" s="1">
        <f>MIN(IF(A375&lt;=DATE(YEAR(A375),MONTH(A375)+{0,1},{2;4}*7-6)+MOD(6-DATE(YEAR(A375),MONTH(A375)+{0,1},),7),DATE(YEAR(A375),MONTH(A375)+{0,1},{2;4}*7-6)+MOD(6-DATE(YEAR(A375),MONTH(A375)+{0,1},),7)))</f>
        <v>45304</v>
      </c>
      <c r="C375" s="1">
        <f>-LOOKUP(-A375,-DATE(YEAR(A375),MONTH(A375)+{1,1,0,0},{4,2,4,2}*7-6)-MOD(6-DATE(YEAR(A375),MONTH(A375)+{1,1,0,0},),7))</f>
        <v>45304</v>
      </c>
      <c r="E375" t="b">
        <f aca="true" t="shared" si="6" ref="E375:E433">B375=C375</f>
        <v>1</v>
      </c>
    </row>
    <row r="376" spans="1:5" ht="12.75">
      <c r="A376" s="1">
        <v>45301</v>
      </c>
      <c r="B376" s="1">
        <f>MIN(IF(A376&lt;=DATE(YEAR(A376),MONTH(A376)+{0,1},{2;4}*7-6)+MOD(6-DATE(YEAR(A376),MONTH(A376)+{0,1},),7),DATE(YEAR(A376),MONTH(A376)+{0,1},{2;4}*7-6)+MOD(6-DATE(YEAR(A376),MONTH(A376)+{0,1},),7)))</f>
        <v>45304</v>
      </c>
      <c r="C376" s="1">
        <f>-LOOKUP(-A376,-DATE(YEAR(A376),MONTH(A376)+{1,1,0,0},{4,2,4,2}*7-6)-MOD(6-DATE(YEAR(A376),MONTH(A376)+{1,1,0,0},),7))</f>
        <v>45304</v>
      </c>
      <c r="E376" t="b">
        <f t="shared" si="6"/>
        <v>1</v>
      </c>
    </row>
    <row r="377" spans="1:5" ht="12.75">
      <c r="A377" s="1">
        <v>45302</v>
      </c>
      <c r="B377" s="1">
        <f>MIN(IF(A377&lt;=DATE(YEAR(A377),MONTH(A377)+{0,1},{2;4}*7-6)+MOD(6-DATE(YEAR(A377),MONTH(A377)+{0,1},),7),DATE(YEAR(A377),MONTH(A377)+{0,1},{2;4}*7-6)+MOD(6-DATE(YEAR(A377),MONTH(A377)+{0,1},),7)))</f>
        <v>45304</v>
      </c>
      <c r="C377" s="1">
        <f>-LOOKUP(-A377,-DATE(YEAR(A377),MONTH(A377)+{1,1,0,0},{4,2,4,2}*7-6)-MOD(6-DATE(YEAR(A377),MONTH(A377)+{1,1,0,0},),7))</f>
        <v>45304</v>
      </c>
      <c r="E377" t="b">
        <f t="shared" si="6"/>
        <v>1</v>
      </c>
    </row>
    <row r="378" spans="1:5" ht="12.75">
      <c r="A378" s="1">
        <v>45303</v>
      </c>
      <c r="B378" s="1">
        <f>MIN(IF(A378&lt;=DATE(YEAR(A378),MONTH(A378)+{0,1},{2;4}*7-6)+MOD(6-DATE(YEAR(A378),MONTH(A378)+{0,1},),7),DATE(YEAR(A378),MONTH(A378)+{0,1},{2;4}*7-6)+MOD(6-DATE(YEAR(A378),MONTH(A378)+{0,1},),7)))</f>
        <v>45304</v>
      </c>
      <c r="C378" s="1">
        <f>-LOOKUP(-A378,-DATE(YEAR(A378),MONTH(A378)+{1,1,0,0},{4,2,4,2}*7-6)-MOD(6-DATE(YEAR(A378),MONTH(A378)+{1,1,0,0},),7))</f>
        <v>45304</v>
      </c>
      <c r="E378" t="b">
        <f t="shared" si="6"/>
        <v>1</v>
      </c>
    </row>
    <row r="379" spans="1:5" ht="12.75">
      <c r="A379" s="1">
        <v>45304</v>
      </c>
      <c r="B379" s="1">
        <f>MIN(IF(A379&lt;=DATE(YEAR(A379),MONTH(A379)+{0,1},{2;4}*7-6)+MOD(6-DATE(YEAR(A379),MONTH(A379)+{0,1},),7),DATE(YEAR(A379),MONTH(A379)+{0,1},{2;4}*7-6)+MOD(6-DATE(YEAR(A379),MONTH(A379)+{0,1},),7)))</f>
        <v>45304</v>
      </c>
      <c r="C379" s="1">
        <f>-LOOKUP(-A379,-DATE(YEAR(A379),MONTH(A379)+{1,1,0,0},{4,2,4,2}*7-6)-MOD(6-DATE(YEAR(A379),MONTH(A379)+{1,1,0,0},),7))</f>
        <v>45304</v>
      </c>
      <c r="E379" t="b">
        <f t="shared" si="6"/>
        <v>1</v>
      </c>
    </row>
    <row r="380" spans="1:5" ht="12.75">
      <c r="A380" s="1">
        <v>45305</v>
      </c>
      <c r="B380" s="1">
        <f>MIN(IF(A380&lt;=DATE(YEAR(A380),MONTH(A380)+{0,1},{2;4}*7-6)+MOD(6-DATE(YEAR(A380),MONTH(A380)+{0,1},),7),DATE(YEAR(A380),MONTH(A380)+{0,1},{2;4}*7-6)+MOD(6-DATE(YEAR(A380),MONTH(A380)+{0,1},),7)))</f>
        <v>45318</v>
      </c>
      <c r="C380" s="1">
        <f>-LOOKUP(-A380,-DATE(YEAR(A380),MONTH(A380)+{1,1,0,0},{4,2,4,2}*7-6)-MOD(6-DATE(YEAR(A380),MONTH(A380)+{1,1,0,0},),7))</f>
        <v>45318</v>
      </c>
      <c r="E380" t="b">
        <f t="shared" si="6"/>
        <v>1</v>
      </c>
    </row>
    <row r="381" spans="1:5" ht="12.75">
      <c r="A381" s="1">
        <v>45306</v>
      </c>
      <c r="B381" s="1">
        <f>MIN(IF(A381&lt;=DATE(YEAR(A381),MONTH(A381)+{0,1},{2;4}*7-6)+MOD(6-DATE(YEAR(A381),MONTH(A381)+{0,1},),7),DATE(YEAR(A381),MONTH(A381)+{0,1},{2;4}*7-6)+MOD(6-DATE(YEAR(A381),MONTH(A381)+{0,1},),7)))</f>
        <v>45318</v>
      </c>
      <c r="C381" s="1">
        <f>-LOOKUP(-A381,-DATE(YEAR(A381),MONTH(A381)+{1,1,0,0},{4,2,4,2}*7-6)-MOD(6-DATE(YEAR(A381),MONTH(A381)+{1,1,0,0},),7))</f>
        <v>45318</v>
      </c>
      <c r="E381" t="b">
        <f t="shared" si="6"/>
        <v>1</v>
      </c>
    </row>
    <row r="382" spans="1:5" ht="12.75">
      <c r="A382" s="1">
        <v>45307</v>
      </c>
      <c r="B382" s="1">
        <f>MIN(IF(A382&lt;=DATE(YEAR(A382),MONTH(A382)+{0,1},{2;4}*7-6)+MOD(6-DATE(YEAR(A382),MONTH(A382)+{0,1},),7),DATE(YEAR(A382),MONTH(A382)+{0,1},{2;4}*7-6)+MOD(6-DATE(YEAR(A382),MONTH(A382)+{0,1},),7)))</f>
        <v>45318</v>
      </c>
      <c r="C382" s="1">
        <f>-LOOKUP(-A382,-DATE(YEAR(A382),MONTH(A382)+{1,1,0,0},{4,2,4,2}*7-6)-MOD(6-DATE(YEAR(A382),MONTH(A382)+{1,1,0,0},),7))</f>
        <v>45318</v>
      </c>
      <c r="E382" t="b">
        <f t="shared" si="6"/>
        <v>1</v>
      </c>
    </row>
    <row r="383" spans="1:5" ht="12.75">
      <c r="A383" s="1">
        <v>45308</v>
      </c>
      <c r="B383" s="1">
        <f>MIN(IF(A383&lt;=DATE(YEAR(A383),MONTH(A383)+{0,1},{2;4}*7-6)+MOD(6-DATE(YEAR(A383),MONTH(A383)+{0,1},),7),DATE(YEAR(A383),MONTH(A383)+{0,1},{2;4}*7-6)+MOD(6-DATE(YEAR(A383),MONTH(A383)+{0,1},),7)))</f>
        <v>45318</v>
      </c>
      <c r="C383" s="1">
        <f>-LOOKUP(-A383,-DATE(YEAR(A383),MONTH(A383)+{1,1,0,0},{4,2,4,2}*7-6)-MOD(6-DATE(YEAR(A383),MONTH(A383)+{1,1,0,0},),7))</f>
        <v>45318</v>
      </c>
      <c r="E383" t="b">
        <f t="shared" si="6"/>
        <v>1</v>
      </c>
    </row>
    <row r="384" spans="1:5" ht="12.75">
      <c r="A384" s="1">
        <v>45309</v>
      </c>
      <c r="B384" s="1">
        <f>MIN(IF(A384&lt;=DATE(YEAR(A384),MONTH(A384)+{0,1},{2;4}*7-6)+MOD(6-DATE(YEAR(A384),MONTH(A384)+{0,1},),7),DATE(YEAR(A384),MONTH(A384)+{0,1},{2;4}*7-6)+MOD(6-DATE(YEAR(A384),MONTH(A384)+{0,1},),7)))</f>
        <v>45318</v>
      </c>
      <c r="C384" s="1">
        <f>-LOOKUP(-A384,-DATE(YEAR(A384),MONTH(A384)+{1,1,0,0},{4,2,4,2}*7-6)-MOD(6-DATE(YEAR(A384),MONTH(A384)+{1,1,0,0},),7))</f>
        <v>45318</v>
      </c>
      <c r="E384" t="b">
        <f t="shared" si="6"/>
        <v>1</v>
      </c>
    </row>
    <row r="385" spans="1:5" ht="12.75">
      <c r="A385" s="1">
        <v>45310</v>
      </c>
      <c r="B385" s="1">
        <f>MIN(IF(A385&lt;=DATE(YEAR(A385),MONTH(A385)+{0,1},{2;4}*7-6)+MOD(6-DATE(YEAR(A385),MONTH(A385)+{0,1},),7),DATE(YEAR(A385),MONTH(A385)+{0,1},{2;4}*7-6)+MOD(6-DATE(YEAR(A385),MONTH(A385)+{0,1},),7)))</f>
        <v>45318</v>
      </c>
      <c r="C385" s="1">
        <f>-LOOKUP(-A385,-DATE(YEAR(A385),MONTH(A385)+{1,1,0,0},{4,2,4,2}*7-6)-MOD(6-DATE(YEAR(A385),MONTH(A385)+{1,1,0,0},),7))</f>
        <v>45318</v>
      </c>
      <c r="E385" t="b">
        <f t="shared" si="6"/>
        <v>1</v>
      </c>
    </row>
    <row r="386" spans="1:5" ht="12.75">
      <c r="A386" s="1">
        <v>45311</v>
      </c>
      <c r="B386" s="1">
        <f>MIN(IF(A386&lt;=DATE(YEAR(A386),MONTH(A386)+{0,1},{2;4}*7-6)+MOD(6-DATE(YEAR(A386),MONTH(A386)+{0,1},),7),DATE(YEAR(A386),MONTH(A386)+{0,1},{2;4}*7-6)+MOD(6-DATE(YEAR(A386),MONTH(A386)+{0,1},),7)))</f>
        <v>45318</v>
      </c>
      <c r="C386" s="1">
        <f>-LOOKUP(-A386,-DATE(YEAR(A386),MONTH(A386)+{1,1,0,0},{4,2,4,2}*7-6)-MOD(6-DATE(YEAR(A386),MONTH(A386)+{1,1,0,0},),7))</f>
        <v>45318</v>
      </c>
      <c r="E386" t="b">
        <f t="shared" si="6"/>
        <v>1</v>
      </c>
    </row>
    <row r="387" spans="1:5" ht="12.75">
      <c r="A387" s="1">
        <v>45312</v>
      </c>
      <c r="B387" s="1">
        <f>MIN(IF(A387&lt;=DATE(YEAR(A387),MONTH(A387)+{0,1},{2;4}*7-6)+MOD(6-DATE(YEAR(A387),MONTH(A387)+{0,1},),7),DATE(YEAR(A387),MONTH(A387)+{0,1},{2;4}*7-6)+MOD(6-DATE(YEAR(A387),MONTH(A387)+{0,1},),7)))</f>
        <v>45318</v>
      </c>
      <c r="C387" s="1">
        <f>-LOOKUP(-A387,-DATE(YEAR(A387),MONTH(A387)+{1,1,0,0},{4,2,4,2}*7-6)-MOD(6-DATE(YEAR(A387),MONTH(A387)+{1,1,0,0},),7))</f>
        <v>45318</v>
      </c>
      <c r="E387" t="b">
        <f t="shared" si="6"/>
        <v>1</v>
      </c>
    </row>
    <row r="388" spans="1:5" ht="12.75">
      <c r="A388" s="1">
        <v>45313</v>
      </c>
      <c r="B388" s="1">
        <f>MIN(IF(A388&lt;=DATE(YEAR(A388),MONTH(A388)+{0,1},{2;4}*7-6)+MOD(6-DATE(YEAR(A388),MONTH(A388)+{0,1},),7),DATE(YEAR(A388),MONTH(A388)+{0,1},{2;4}*7-6)+MOD(6-DATE(YEAR(A388),MONTH(A388)+{0,1},),7)))</f>
        <v>45318</v>
      </c>
      <c r="C388" s="1">
        <f>-LOOKUP(-A388,-DATE(YEAR(A388),MONTH(A388)+{1,1,0,0},{4,2,4,2}*7-6)-MOD(6-DATE(YEAR(A388),MONTH(A388)+{1,1,0,0},),7))</f>
        <v>45318</v>
      </c>
      <c r="E388" t="b">
        <f t="shared" si="6"/>
        <v>1</v>
      </c>
    </row>
    <row r="389" spans="1:5" ht="12.75">
      <c r="A389" s="1">
        <v>45314</v>
      </c>
      <c r="B389" s="1">
        <f>MIN(IF(A389&lt;=DATE(YEAR(A389),MONTH(A389)+{0,1},{2;4}*7-6)+MOD(6-DATE(YEAR(A389),MONTH(A389)+{0,1},),7),DATE(YEAR(A389),MONTH(A389)+{0,1},{2;4}*7-6)+MOD(6-DATE(YEAR(A389),MONTH(A389)+{0,1},),7)))</f>
        <v>45318</v>
      </c>
      <c r="C389" s="1">
        <f>-LOOKUP(-A389,-DATE(YEAR(A389),MONTH(A389)+{1,1,0,0},{4,2,4,2}*7-6)-MOD(6-DATE(YEAR(A389),MONTH(A389)+{1,1,0,0},),7))</f>
        <v>45318</v>
      </c>
      <c r="E389" t="b">
        <f t="shared" si="6"/>
        <v>1</v>
      </c>
    </row>
    <row r="390" spans="1:5" ht="12.75">
      <c r="A390" s="1">
        <v>45315</v>
      </c>
      <c r="B390" s="1">
        <f>MIN(IF(A390&lt;=DATE(YEAR(A390),MONTH(A390)+{0,1},{2;4}*7-6)+MOD(6-DATE(YEAR(A390),MONTH(A390)+{0,1},),7),DATE(YEAR(A390),MONTH(A390)+{0,1},{2;4}*7-6)+MOD(6-DATE(YEAR(A390),MONTH(A390)+{0,1},),7)))</f>
        <v>45318</v>
      </c>
      <c r="C390" s="1">
        <f>-LOOKUP(-A390,-DATE(YEAR(A390),MONTH(A390)+{1,1,0,0},{4,2,4,2}*7-6)-MOD(6-DATE(YEAR(A390),MONTH(A390)+{1,1,0,0},),7))</f>
        <v>45318</v>
      </c>
      <c r="E390" t="b">
        <f t="shared" si="6"/>
        <v>1</v>
      </c>
    </row>
    <row r="391" spans="1:5" ht="12.75">
      <c r="A391" s="1">
        <v>45316</v>
      </c>
      <c r="B391" s="1">
        <f>MIN(IF(A391&lt;=DATE(YEAR(A391),MONTH(A391)+{0,1},{2;4}*7-6)+MOD(6-DATE(YEAR(A391),MONTH(A391)+{0,1},),7),DATE(YEAR(A391),MONTH(A391)+{0,1},{2;4}*7-6)+MOD(6-DATE(YEAR(A391),MONTH(A391)+{0,1},),7)))</f>
        <v>45318</v>
      </c>
      <c r="C391" s="1">
        <f>-LOOKUP(-A391,-DATE(YEAR(A391),MONTH(A391)+{1,1,0,0},{4,2,4,2}*7-6)-MOD(6-DATE(YEAR(A391),MONTH(A391)+{1,1,0,0},),7))</f>
        <v>45318</v>
      </c>
      <c r="E391" t="b">
        <f t="shared" si="6"/>
        <v>1</v>
      </c>
    </row>
    <row r="392" spans="1:5" ht="12.75">
      <c r="A392" s="1">
        <v>45317</v>
      </c>
      <c r="B392" s="1">
        <f>MIN(IF(A392&lt;=DATE(YEAR(A392),MONTH(A392)+{0,1},{2;4}*7-6)+MOD(6-DATE(YEAR(A392),MONTH(A392)+{0,1},),7),DATE(YEAR(A392),MONTH(A392)+{0,1},{2;4}*7-6)+MOD(6-DATE(YEAR(A392),MONTH(A392)+{0,1},),7)))</f>
        <v>45318</v>
      </c>
      <c r="C392" s="1">
        <f>-LOOKUP(-A392,-DATE(YEAR(A392),MONTH(A392)+{1,1,0,0},{4,2,4,2}*7-6)-MOD(6-DATE(YEAR(A392),MONTH(A392)+{1,1,0,0},),7))</f>
        <v>45318</v>
      </c>
      <c r="E392" t="b">
        <f t="shared" si="6"/>
        <v>1</v>
      </c>
    </row>
    <row r="393" spans="1:5" ht="12.75">
      <c r="A393" s="1">
        <v>45318</v>
      </c>
      <c r="B393" s="1">
        <f>MIN(IF(A393&lt;=DATE(YEAR(A393),MONTH(A393)+{0,1},{2;4}*7-6)+MOD(6-DATE(YEAR(A393),MONTH(A393)+{0,1},),7),DATE(YEAR(A393),MONTH(A393)+{0,1},{2;4}*7-6)+MOD(6-DATE(YEAR(A393),MONTH(A393)+{0,1},),7)))</f>
        <v>45318</v>
      </c>
      <c r="C393" s="1">
        <f>-LOOKUP(-A393,-DATE(YEAR(A393),MONTH(A393)+{1,1,0,0},{4,2,4,2}*7-6)-MOD(6-DATE(YEAR(A393),MONTH(A393)+{1,1,0,0},),7))</f>
        <v>45318</v>
      </c>
      <c r="E393" t="b">
        <f t="shared" si="6"/>
        <v>1</v>
      </c>
    </row>
    <row r="394" spans="1:5" ht="12.75">
      <c r="A394" s="1">
        <v>45319</v>
      </c>
      <c r="B394" s="1">
        <f>MIN(IF(A394&lt;=DATE(YEAR(A394),MONTH(A394)+{0,1},{2;4}*7-6)+MOD(6-DATE(YEAR(A394),MONTH(A394)+{0,1},),7),DATE(YEAR(A394),MONTH(A394)+{0,1},{2;4}*7-6)+MOD(6-DATE(YEAR(A394),MONTH(A394)+{0,1},),7)))</f>
        <v>45332</v>
      </c>
      <c r="C394" s="1">
        <f>-LOOKUP(-A394,-DATE(YEAR(A394),MONTH(A394)+{1,1,0,0},{4,2,4,2}*7-6)-MOD(6-DATE(YEAR(A394),MONTH(A394)+{1,1,0,0},),7))</f>
        <v>45332</v>
      </c>
      <c r="E394" t="b">
        <f t="shared" si="6"/>
        <v>1</v>
      </c>
    </row>
    <row r="395" spans="1:5" ht="12.75">
      <c r="A395" s="1">
        <v>45320</v>
      </c>
      <c r="B395" s="1">
        <f>MIN(IF(A395&lt;=DATE(YEAR(A395),MONTH(A395)+{0,1},{2;4}*7-6)+MOD(6-DATE(YEAR(A395),MONTH(A395)+{0,1},),7),DATE(YEAR(A395),MONTH(A395)+{0,1},{2;4}*7-6)+MOD(6-DATE(YEAR(A395),MONTH(A395)+{0,1},),7)))</f>
        <v>45332</v>
      </c>
      <c r="C395" s="1">
        <f>-LOOKUP(-A395,-DATE(YEAR(A395),MONTH(A395)+{1,1,0,0},{4,2,4,2}*7-6)-MOD(6-DATE(YEAR(A395),MONTH(A395)+{1,1,0,0},),7))</f>
        <v>45332</v>
      </c>
      <c r="E395" t="b">
        <f t="shared" si="6"/>
        <v>1</v>
      </c>
    </row>
    <row r="396" spans="1:5" ht="12.75">
      <c r="A396" s="1">
        <v>45321</v>
      </c>
      <c r="B396" s="1">
        <f>MIN(IF(A396&lt;=DATE(YEAR(A396),MONTH(A396)+{0,1},{2;4}*7-6)+MOD(6-DATE(YEAR(A396),MONTH(A396)+{0,1},),7),DATE(YEAR(A396),MONTH(A396)+{0,1},{2;4}*7-6)+MOD(6-DATE(YEAR(A396),MONTH(A396)+{0,1},),7)))</f>
        <v>45332</v>
      </c>
      <c r="C396" s="1">
        <f>-LOOKUP(-A396,-DATE(YEAR(A396),MONTH(A396)+{1,1,0,0},{4,2,4,2}*7-6)-MOD(6-DATE(YEAR(A396),MONTH(A396)+{1,1,0,0},),7))</f>
        <v>45332</v>
      </c>
      <c r="E396" t="b">
        <f t="shared" si="6"/>
        <v>1</v>
      </c>
    </row>
    <row r="397" spans="1:5" ht="12.75">
      <c r="A397" s="1">
        <v>45322</v>
      </c>
      <c r="B397" s="1">
        <f>MIN(IF(A397&lt;=DATE(YEAR(A397),MONTH(A397)+{0,1},{2;4}*7-6)+MOD(6-DATE(YEAR(A397),MONTH(A397)+{0,1},),7),DATE(YEAR(A397),MONTH(A397)+{0,1},{2;4}*7-6)+MOD(6-DATE(YEAR(A397),MONTH(A397)+{0,1},),7)))</f>
        <v>45332</v>
      </c>
      <c r="C397" s="1">
        <f>-LOOKUP(-A397,-DATE(YEAR(A397),MONTH(A397)+{1,1,0,0},{4,2,4,2}*7-6)-MOD(6-DATE(YEAR(A397),MONTH(A397)+{1,1,0,0},),7))</f>
        <v>45332</v>
      </c>
      <c r="E397" t="b">
        <f t="shared" si="6"/>
        <v>1</v>
      </c>
    </row>
    <row r="398" spans="1:5" ht="12.75">
      <c r="A398" s="1">
        <v>45323</v>
      </c>
      <c r="B398" s="1">
        <f>MIN(IF(A398&lt;=DATE(YEAR(A398),MONTH(A398)+{0,1},{2;4}*7-6)+MOD(6-DATE(YEAR(A398),MONTH(A398)+{0,1},),7),DATE(YEAR(A398),MONTH(A398)+{0,1},{2;4}*7-6)+MOD(6-DATE(YEAR(A398),MONTH(A398)+{0,1},),7)))</f>
        <v>45332</v>
      </c>
      <c r="C398" s="1">
        <f>-LOOKUP(-A398,-DATE(YEAR(A398),MONTH(A398)+{1,1,0,0},{4,2,4,2}*7-6)-MOD(6-DATE(YEAR(A398),MONTH(A398)+{1,1,0,0},),7))</f>
        <v>45332</v>
      </c>
      <c r="E398" t="b">
        <f t="shared" si="6"/>
        <v>1</v>
      </c>
    </row>
    <row r="399" spans="1:5" ht="12.75">
      <c r="A399" s="1">
        <v>45324</v>
      </c>
      <c r="B399" s="1">
        <f>MIN(IF(A399&lt;=DATE(YEAR(A399),MONTH(A399)+{0,1},{2;4}*7-6)+MOD(6-DATE(YEAR(A399),MONTH(A399)+{0,1},),7),DATE(YEAR(A399),MONTH(A399)+{0,1},{2;4}*7-6)+MOD(6-DATE(YEAR(A399),MONTH(A399)+{0,1},),7)))</f>
        <v>45332</v>
      </c>
      <c r="C399" s="1">
        <f>-LOOKUP(-A399,-DATE(YEAR(A399),MONTH(A399)+{1,1,0,0},{4,2,4,2}*7-6)-MOD(6-DATE(YEAR(A399),MONTH(A399)+{1,1,0,0},),7))</f>
        <v>45332</v>
      </c>
      <c r="E399" t="b">
        <f t="shared" si="6"/>
        <v>1</v>
      </c>
    </row>
    <row r="400" spans="1:5" ht="12.75">
      <c r="A400" s="1">
        <v>45325</v>
      </c>
      <c r="B400" s="1">
        <f>MIN(IF(A400&lt;=DATE(YEAR(A400),MONTH(A400)+{0,1},{2;4}*7-6)+MOD(6-DATE(YEAR(A400),MONTH(A400)+{0,1},),7),DATE(YEAR(A400),MONTH(A400)+{0,1},{2;4}*7-6)+MOD(6-DATE(YEAR(A400),MONTH(A400)+{0,1},),7)))</f>
        <v>45332</v>
      </c>
      <c r="C400" s="1">
        <f>-LOOKUP(-A400,-DATE(YEAR(A400),MONTH(A400)+{1,1,0,0},{4,2,4,2}*7-6)-MOD(6-DATE(YEAR(A400),MONTH(A400)+{1,1,0,0},),7))</f>
        <v>45332</v>
      </c>
      <c r="E400" t="b">
        <f t="shared" si="6"/>
        <v>1</v>
      </c>
    </row>
    <row r="401" spans="1:5" ht="12.75">
      <c r="A401" s="1">
        <v>45326</v>
      </c>
      <c r="B401" s="1">
        <f>MIN(IF(A401&lt;=DATE(YEAR(A401),MONTH(A401)+{0,1},{2;4}*7-6)+MOD(6-DATE(YEAR(A401),MONTH(A401)+{0,1},),7),DATE(YEAR(A401),MONTH(A401)+{0,1},{2;4}*7-6)+MOD(6-DATE(YEAR(A401),MONTH(A401)+{0,1},),7)))</f>
        <v>45332</v>
      </c>
      <c r="C401" s="1">
        <f>-LOOKUP(-A401,-DATE(YEAR(A401),MONTH(A401)+{1,1,0,0},{4,2,4,2}*7-6)-MOD(6-DATE(YEAR(A401),MONTH(A401)+{1,1,0,0},),7))</f>
        <v>45332</v>
      </c>
      <c r="E401" t="b">
        <f t="shared" si="6"/>
        <v>1</v>
      </c>
    </row>
    <row r="402" spans="1:5" ht="12.75">
      <c r="A402" s="1">
        <v>45327</v>
      </c>
      <c r="B402" s="1">
        <f>MIN(IF(A402&lt;=DATE(YEAR(A402),MONTH(A402)+{0,1},{2;4}*7-6)+MOD(6-DATE(YEAR(A402),MONTH(A402)+{0,1},),7),DATE(YEAR(A402),MONTH(A402)+{0,1},{2;4}*7-6)+MOD(6-DATE(YEAR(A402),MONTH(A402)+{0,1},),7)))</f>
        <v>45332</v>
      </c>
      <c r="C402" s="1">
        <f>-LOOKUP(-A402,-DATE(YEAR(A402),MONTH(A402)+{1,1,0,0},{4,2,4,2}*7-6)-MOD(6-DATE(YEAR(A402),MONTH(A402)+{1,1,0,0},),7))</f>
        <v>45332</v>
      </c>
      <c r="E402" t="b">
        <f t="shared" si="6"/>
        <v>1</v>
      </c>
    </row>
    <row r="403" spans="1:5" ht="12.75">
      <c r="A403" s="1">
        <v>45328</v>
      </c>
      <c r="B403" s="1">
        <f>MIN(IF(A403&lt;=DATE(YEAR(A403),MONTH(A403)+{0,1},{2;4}*7-6)+MOD(6-DATE(YEAR(A403),MONTH(A403)+{0,1},),7),DATE(YEAR(A403),MONTH(A403)+{0,1},{2;4}*7-6)+MOD(6-DATE(YEAR(A403),MONTH(A403)+{0,1},),7)))</f>
        <v>45332</v>
      </c>
      <c r="C403" s="1">
        <f>-LOOKUP(-A403,-DATE(YEAR(A403),MONTH(A403)+{1,1,0,0},{4,2,4,2}*7-6)-MOD(6-DATE(YEAR(A403),MONTH(A403)+{1,1,0,0},),7))</f>
        <v>45332</v>
      </c>
      <c r="E403" t="b">
        <f t="shared" si="6"/>
        <v>1</v>
      </c>
    </row>
    <row r="404" spans="1:5" ht="12.75">
      <c r="A404" s="1">
        <v>45329</v>
      </c>
      <c r="B404" s="1">
        <f>MIN(IF(A404&lt;=DATE(YEAR(A404),MONTH(A404)+{0,1},{2;4}*7-6)+MOD(6-DATE(YEAR(A404),MONTH(A404)+{0,1},),7),DATE(YEAR(A404),MONTH(A404)+{0,1},{2;4}*7-6)+MOD(6-DATE(YEAR(A404),MONTH(A404)+{0,1},),7)))</f>
        <v>45332</v>
      </c>
      <c r="C404" s="1">
        <f>-LOOKUP(-A404,-DATE(YEAR(A404),MONTH(A404)+{1,1,0,0},{4,2,4,2}*7-6)-MOD(6-DATE(YEAR(A404),MONTH(A404)+{1,1,0,0},),7))</f>
        <v>45332</v>
      </c>
      <c r="E404" t="b">
        <f t="shared" si="6"/>
        <v>1</v>
      </c>
    </row>
    <row r="405" spans="1:5" ht="12.75">
      <c r="A405" s="1">
        <v>45330</v>
      </c>
      <c r="B405" s="1">
        <f>MIN(IF(A405&lt;=DATE(YEAR(A405),MONTH(A405)+{0,1},{2;4}*7-6)+MOD(6-DATE(YEAR(A405),MONTH(A405)+{0,1},),7),DATE(YEAR(A405),MONTH(A405)+{0,1},{2;4}*7-6)+MOD(6-DATE(YEAR(A405),MONTH(A405)+{0,1},),7)))</f>
        <v>45332</v>
      </c>
      <c r="C405" s="1">
        <f>-LOOKUP(-A405,-DATE(YEAR(A405),MONTH(A405)+{1,1,0,0},{4,2,4,2}*7-6)-MOD(6-DATE(YEAR(A405),MONTH(A405)+{1,1,0,0},),7))</f>
        <v>45332</v>
      </c>
      <c r="E405" t="b">
        <f t="shared" si="6"/>
        <v>1</v>
      </c>
    </row>
    <row r="406" spans="1:5" ht="12.75">
      <c r="A406" s="1">
        <v>45331</v>
      </c>
      <c r="B406" s="1">
        <f>MIN(IF(A406&lt;=DATE(YEAR(A406),MONTH(A406)+{0,1},{2;4}*7-6)+MOD(6-DATE(YEAR(A406),MONTH(A406)+{0,1},),7),DATE(YEAR(A406),MONTH(A406)+{0,1},{2;4}*7-6)+MOD(6-DATE(YEAR(A406),MONTH(A406)+{0,1},),7)))</f>
        <v>45332</v>
      </c>
      <c r="C406" s="1">
        <f>-LOOKUP(-A406,-DATE(YEAR(A406),MONTH(A406)+{1,1,0,0},{4,2,4,2}*7-6)-MOD(6-DATE(YEAR(A406),MONTH(A406)+{1,1,0,0},),7))</f>
        <v>45332</v>
      </c>
      <c r="E406" t="b">
        <f t="shared" si="6"/>
        <v>1</v>
      </c>
    </row>
    <row r="407" spans="1:5" ht="12.75">
      <c r="A407" s="1">
        <v>45332</v>
      </c>
      <c r="B407" s="1">
        <f>MIN(IF(A407&lt;=DATE(YEAR(A407),MONTH(A407)+{0,1},{2;4}*7-6)+MOD(6-DATE(YEAR(A407),MONTH(A407)+{0,1},),7),DATE(YEAR(A407),MONTH(A407)+{0,1},{2;4}*7-6)+MOD(6-DATE(YEAR(A407),MONTH(A407)+{0,1},),7)))</f>
        <v>45332</v>
      </c>
      <c r="C407" s="1">
        <f>-LOOKUP(-A407,-DATE(YEAR(A407),MONTH(A407)+{1,1,0,0},{4,2,4,2}*7-6)-MOD(6-DATE(YEAR(A407),MONTH(A407)+{1,1,0,0},),7))</f>
        <v>45332</v>
      </c>
      <c r="E407" t="b">
        <f t="shared" si="6"/>
        <v>1</v>
      </c>
    </row>
    <row r="408" spans="1:5" ht="12.75">
      <c r="A408" s="1">
        <v>45333</v>
      </c>
      <c r="B408" s="1">
        <f>MIN(IF(A408&lt;=DATE(YEAR(A408),MONTH(A408)+{0,1},{2;4}*7-6)+MOD(6-DATE(YEAR(A408),MONTH(A408)+{0,1},),7),DATE(YEAR(A408),MONTH(A408)+{0,1},{2;4}*7-6)+MOD(6-DATE(YEAR(A408),MONTH(A408)+{0,1},),7)))</f>
        <v>45346</v>
      </c>
      <c r="C408" s="1">
        <f>-LOOKUP(-A408,-DATE(YEAR(A408),MONTH(A408)+{1,1,0,0},{4,2,4,2}*7-6)-MOD(6-DATE(YEAR(A408),MONTH(A408)+{1,1,0,0},),7))</f>
        <v>45346</v>
      </c>
      <c r="E408" t="b">
        <f t="shared" si="6"/>
        <v>1</v>
      </c>
    </row>
    <row r="409" spans="1:5" ht="12.75">
      <c r="A409" s="1">
        <v>45334</v>
      </c>
      <c r="B409" s="1">
        <f>MIN(IF(A409&lt;=DATE(YEAR(A409),MONTH(A409)+{0,1},{2;4}*7-6)+MOD(6-DATE(YEAR(A409),MONTH(A409)+{0,1},),7),DATE(YEAR(A409),MONTH(A409)+{0,1},{2;4}*7-6)+MOD(6-DATE(YEAR(A409),MONTH(A409)+{0,1},),7)))</f>
        <v>45346</v>
      </c>
      <c r="C409" s="1">
        <f>-LOOKUP(-A409,-DATE(YEAR(A409),MONTH(A409)+{1,1,0,0},{4,2,4,2}*7-6)-MOD(6-DATE(YEAR(A409),MONTH(A409)+{1,1,0,0},),7))</f>
        <v>45346</v>
      </c>
      <c r="E409" t="b">
        <f t="shared" si="6"/>
        <v>1</v>
      </c>
    </row>
    <row r="410" spans="1:5" ht="12.75">
      <c r="A410" s="1">
        <v>45335</v>
      </c>
      <c r="B410" s="1">
        <f>MIN(IF(A410&lt;=DATE(YEAR(A410),MONTH(A410)+{0,1},{2;4}*7-6)+MOD(6-DATE(YEAR(A410),MONTH(A410)+{0,1},),7),DATE(YEAR(A410),MONTH(A410)+{0,1},{2;4}*7-6)+MOD(6-DATE(YEAR(A410),MONTH(A410)+{0,1},),7)))</f>
        <v>45346</v>
      </c>
      <c r="C410" s="1">
        <f>-LOOKUP(-A410,-DATE(YEAR(A410),MONTH(A410)+{1,1,0,0},{4,2,4,2}*7-6)-MOD(6-DATE(YEAR(A410),MONTH(A410)+{1,1,0,0},),7))</f>
        <v>45346</v>
      </c>
      <c r="E410" t="b">
        <f t="shared" si="6"/>
        <v>1</v>
      </c>
    </row>
    <row r="411" spans="1:5" ht="12.75">
      <c r="A411" s="1">
        <v>45336</v>
      </c>
      <c r="B411" s="1">
        <f>MIN(IF(A411&lt;=DATE(YEAR(A411),MONTH(A411)+{0,1},{2;4}*7-6)+MOD(6-DATE(YEAR(A411),MONTH(A411)+{0,1},),7),DATE(YEAR(A411),MONTH(A411)+{0,1},{2;4}*7-6)+MOD(6-DATE(YEAR(A411),MONTH(A411)+{0,1},),7)))</f>
        <v>45346</v>
      </c>
      <c r="C411" s="1">
        <f>-LOOKUP(-A411,-DATE(YEAR(A411),MONTH(A411)+{1,1,0,0},{4,2,4,2}*7-6)-MOD(6-DATE(YEAR(A411),MONTH(A411)+{1,1,0,0},),7))</f>
        <v>45346</v>
      </c>
      <c r="E411" t="b">
        <f t="shared" si="6"/>
        <v>1</v>
      </c>
    </row>
    <row r="412" spans="1:5" ht="12.75">
      <c r="A412" s="1">
        <v>45337</v>
      </c>
      <c r="B412" s="1">
        <f>MIN(IF(A412&lt;=DATE(YEAR(A412),MONTH(A412)+{0,1},{2;4}*7-6)+MOD(6-DATE(YEAR(A412),MONTH(A412)+{0,1},),7),DATE(YEAR(A412),MONTH(A412)+{0,1},{2;4}*7-6)+MOD(6-DATE(YEAR(A412),MONTH(A412)+{0,1},),7)))</f>
        <v>45346</v>
      </c>
      <c r="C412" s="1">
        <f>-LOOKUP(-A412,-DATE(YEAR(A412),MONTH(A412)+{1,1,0,0},{4,2,4,2}*7-6)-MOD(6-DATE(YEAR(A412),MONTH(A412)+{1,1,0,0},),7))</f>
        <v>45346</v>
      </c>
      <c r="E412" t="b">
        <f t="shared" si="6"/>
        <v>1</v>
      </c>
    </row>
    <row r="413" spans="1:5" ht="12.75">
      <c r="A413" s="1">
        <v>45338</v>
      </c>
      <c r="B413" s="1">
        <f>MIN(IF(A413&lt;=DATE(YEAR(A413),MONTH(A413)+{0,1},{2;4}*7-6)+MOD(6-DATE(YEAR(A413),MONTH(A413)+{0,1},),7),DATE(YEAR(A413),MONTH(A413)+{0,1},{2;4}*7-6)+MOD(6-DATE(YEAR(A413),MONTH(A413)+{0,1},),7)))</f>
        <v>45346</v>
      </c>
      <c r="C413" s="1">
        <f>-LOOKUP(-A413,-DATE(YEAR(A413),MONTH(A413)+{1,1,0,0},{4,2,4,2}*7-6)-MOD(6-DATE(YEAR(A413),MONTH(A413)+{1,1,0,0},),7))</f>
        <v>45346</v>
      </c>
      <c r="E413" t="b">
        <f t="shared" si="6"/>
        <v>1</v>
      </c>
    </row>
    <row r="414" spans="1:5" ht="12.75">
      <c r="A414" s="1">
        <v>45339</v>
      </c>
      <c r="B414" s="1">
        <f>MIN(IF(A414&lt;=DATE(YEAR(A414),MONTH(A414)+{0,1},{2;4}*7-6)+MOD(6-DATE(YEAR(A414),MONTH(A414)+{0,1},),7),DATE(YEAR(A414),MONTH(A414)+{0,1},{2;4}*7-6)+MOD(6-DATE(YEAR(A414),MONTH(A414)+{0,1},),7)))</f>
        <v>45346</v>
      </c>
      <c r="C414" s="1">
        <f>-LOOKUP(-A414,-DATE(YEAR(A414),MONTH(A414)+{1,1,0,0},{4,2,4,2}*7-6)-MOD(6-DATE(YEAR(A414),MONTH(A414)+{1,1,0,0},),7))</f>
        <v>45346</v>
      </c>
      <c r="E414" t="b">
        <f t="shared" si="6"/>
        <v>1</v>
      </c>
    </row>
    <row r="415" spans="1:5" ht="12.75">
      <c r="A415" s="1">
        <v>45340</v>
      </c>
      <c r="B415" s="1">
        <f>MIN(IF(A415&lt;=DATE(YEAR(A415),MONTH(A415)+{0,1},{2;4}*7-6)+MOD(6-DATE(YEAR(A415),MONTH(A415)+{0,1},),7),DATE(YEAR(A415),MONTH(A415)+{0,1},{2;4}*7-6)+MOD(6-DATE(YEAR(A415),MONTH(A415)+{0,1},),7)))</f>
        <v>45346</v>
      </c>
      <c r="C415" s="1">
        <f>-LOOKUP(-A415,-DATE(YEAR(A415),MONTH(A415)+{1,1,0,0},{4,2,4,2}*7-6)-MOD(6-DATE(YEAR(A415),MONTH(A415)+{1,1,0,0},),7))</f>
        <v>45346</v>
      </c>
      <c r="E415" t="b">
        <f t="shared" si="6"/>
        <v>1</v>
      </c>
    </row>
    <row r="416" spans="1:5" ht="12.75">
      <c r="A416" s="1">
        <v>45341</v>
      </c>
      <c r="B416" s="1">
        <f>MIN(IF(A416&lt;=DATE(YEAR(A416),MONTH(A416)+{0,1},{2;4}*7-6)+MOD(6-DATE(YEAR(A416),MONTH(A416)+{0,1},),7),DATE(YEAR(A416),MONTH(A416)+{0,1},{2;4}*7-6)+MOD(6-DATE(YEAR(A416),MONTH(A416)+{0,1},),7)))</f>
        <v>45346</v>
      </c>
      <c r="C416" s="1">
        <f>-LOOKUP(-A416,-DATE(YEAR(A416),MONTH(A416)+{1,1,0,0},{4,2,4,2}*7-6)-MOD(6-DATE(YEAR(A416),MONTH(A416)+{1,1,0,0},),7))</f>
        <v>45346</v>
      </c>
      <c r="E416" t="b">
        <f t="shared" si="6"/>
        <v>1</v>
      </c>
    </row>
    <row r="417" spans="1:5" ht="12.75">
      <c r="A417" s="1">
        <v>45342</v>
      </c>
      <c r="B417" s="1">
        <f>MIN(IF(A417&lt;=DATE(YEAR(A417),MONTH(A417)+{0,1},{2;4}*7-6)+MOD(6-DATE(YEAR(A417),MONTH(A417)+{0,1},),7),DATE(YEAR(A417),MONTH(A417)+{0,1},{2;4}*7-6)+MOD(6-DATE(YEAR(A417),MONTH(A417)+{0,1},),7)))</f>
        <v>45346</v>
      </c>
      <c r="C417" s="1">
        <f>-LOOKUP(-A417,-DATE(YEAR(A417),MONTH(A417)+{1,1,0,0},{4,2,4,2}*7-6)-MOD(6-DATE(YEAR(A417),MONTH(A417)+{1,1,0,0},),7))</f>
        <v>45346</v>
      </c>
      <c r="E417" t="b">
        <f t="shared" si="6"/>
        <v>1</v>
      </c>
    </row>
    <row r="418" spans="1:5" ht="12.75">
      <c r="A418" s="1">
        <v>45343</v>
      </c>
      <c r="B418" s="1">
        <f>MIN(IF(A418&lt;=DATE(YEAR(A418),MONTH(A418)+{0,1},{2;4}*7-6)+MOD(6-DATE(YEAR(A418),MONTH(A418)+{0,1},),7),DATE(YEAR(A418),MONTH(A418)+{0,1},{2;4}*7-6)+MOD(6-DATE(YEAR(A418),MONTH(A418)+{0,1},),7)))</f>
        <v>45346</v>
      </c>
      <c r="C418" s="1">
        <f>-LOOKUP(-A418,-DATE(YEAR(A418),MONTH(A418)+{1,1,0,0},{4,2,4,2}*7-6)-MOD(6-DATE(YEAR(A418),MONTH(A418)+{1,1,0,0},),7))</f>
        <v>45346</v>
      </c>
      <c r="E418" t="b">
        <f t="shared" si="6"/>
        <v>1</v>
      </c>
    </row>
    <row r="419" spans="1:5" ht="12.75">
      <c r="A419" s="1">
        <v>45344</v>
      </c>
      <c r="B419" s="1">
        <f>MIN(IF(A419&lt;=DATE(YEAR(A419),MONTH(A419)+{0,1},{2;4}*7-6)+MOD(6-DATE(YEAR(A419),MONTH(A419)+{0,1},),7),DATE(YEAR(A419),MONTH(A419)+{0,1},{2;4}*7-6)+MOD(6-DATE(YEAR(A419),MONTH(A419)+{0,1},),7)))</f>
        <v>45346</v>
      </c>
      <c r="C419" s="1">
        <f>-LOOKUP(-A419,-DATE(YEAR(A419),MONTH(A419)+{1,1,0,0},{4,2,4,2}*7-6)-MOD(6-DATE(YEAR(A419),MONTH(A419)+{1,1,0,0},),7))</f>
        <v>45346</v>
      </c>
      <c r="E419" t="b">
        <f t="shared" si="6"/>
        <v>1</v>
      </c>
    </row>
    <row r="420" spans="1:5" ht="12.75">
      <c r="A420" s="1">
        <v>45345</v>
      </c>
      <c r="B420" s="1">
        <f>MIN(IF(A420&lt;=DATE(YEAR(A420),MONTH(A420)+{0,1},{2;4}*7-6)+MOD(6-DATE(YEAR(A420),MONTH(A420)+{0,1},),7),DATE(YEAR(A420),MONTH(A420)+{0,1},{2;4}*7-6)+MOD(6-DATE(YEAR(A420),MONTH(A420)+{0,1},),7)))</f>
        <v>45346</v>
      </c>
      <c r="C420" s="1">
        <f>-LOOKUP(-A420,-DATE(YEAR(A420),MONTH(A420)+{1,1,0,0},{4,2,4,2}*7-6)-MOD(6-DATE(YEAR(A420),MONTH(A420)+{1,1,0,0},),7))</f>
        <v>45346</v>
      </c>
      <c r="E420" t="b">
        <f t="shared" si="6"/>
        <v>1</v>
      </c>
    </row>
    <row r="421" spans="1:5" ht="12.75">
      <c r="A421" s="1">
        <v>45346</v>
      </c>
      <c r="B421" s="1">
        <f>MIN(IF(A421&lt;=DATE(YEAR(A421),MONTH(A421)+{0,1},{2;4}*7-6)+MOD(6-DATE(YEAR(A421),MONTH(A421)+{0,1},),7),DATE(YEAR(A421),MONTH(A421)+{0,1},{2;4}*7-6)+MOD(6-DATE(YEAR(A421),MONTH(A421)+{0,1},),7)))</f>
        <v>45346</v>
      </c>
      <c r="C421" s="1">
        <f>-LOOKUP(-A421,-DATE(YEAR(A421),MONTH(A421)+{1,1,0,0},{4,2,4,2}*7-6)-MOD(6-DATE(YEAR(A421),MONTH(A421)+{1,1,0,0},),7))</f>
        <v>45346</v>
      </c>
      <c r="E421" t="b">
        <f t="shared" si="6"/>
        <v>1</v>
      </c>
    </row>
    <row r="422" spans="1:5" ht="12.75">
      <c r="A422" s="1">
        <v>45347</v>
      </c>
      <c r="B422" s="1">
        <f>MIN(IF(A422&lt;=DATE(YEAR(A422),MONTH(A422)+{0,1},{2;4}*7-6)+MOD(6-DATE(YEAR(A422),MONTH(A422)+{0,1},),7),DATE(YEAR(A422),MONTH(A422)+{0,1},{2;4}*7-6)+MOD(6-DATE(YEAR(A422),MONTH(A422)+{0,1},),7)))</f>
        <v>45360</v>
      </c>
      <c r="C422" s="1">
        <f>-LOOKUP(-A422,-DATE(YEAR(A422),MONTH(A422)+{1,1,0,0},{4,2,4,2}*7-6)-MOD(6-DATE(YEAR(A422),MONTH(A422)+{1,1,0,0},),7))</f>
        <v>45360</v>
      </c>
      <c r="E422" t="b">
        <f t="shared" si="6"/>
        <v>1</v>
      </c>
    </row>
    <row r="423" spans="1:5" ht="12.75">
      <c r="A423" s="1">
        <v>45348</v>
      </c>
      <c r="B423" s="1">
        <f>MIN(IF(A423&lt;=DATE(YEAR(A423),MONTH(A423)+{0,1},{2;4}*7-6)+MOD(6-DATE(YEAR(A423),MONTH(A423)+{0,1},),7),DATE(YEAR(A423),MONTH(A423)+{0,1},{2;4}*7-6)+MOD(6-DATE(YEAR(A423),MONTH(A423)+{0,1},),7)))</f>
        <v>45360</v>
      </c>
      <c r="C423" s="1">
        <f>-LOOKUP(-A423,-DATE(YEAR(A423),MONTH(A423)+{1,1,0,0},{4,2,4,2}*7-6)-MOD(6-DATE(YEAR(A423),MONTH(A423)+{1,1,0,0},),7))</f>
        <v>45360</v>
      </c>
      <c r="E423" t="b">
        <f t="shared" si="6"/>
        <v>1</v>
      </c>
    </row>
    <row r="424" spans="1:5" ht="12.75">
      <c r="A424" s="1">
        <v>45349</v>
      </c>
      <c r="B424" s="1">
        <f>MIN(IF(A424&lt;=DATE(YEAR(A424),MONTH(A424)+{0,1},{2;4}*7-6)+MOD(6-DATE(YEAR(A424),MONTH(A424)+{0,1},),7),DATE(YEAR(A424),MONTH(A424)+{0,1},{2;4}*7-6)+MOD(6-DATE(YEAR(A424),MONTH(A424)+{0,1},),7)))</f>
        <v>45360</v>
      </c>
      <c r="C424" s="1">
        <f>-LOOKUP(-A424,-DATE(YEAR(A424),MONTH(A424)+{1,1,0,0},{4,2,4,2}*7-6)-MOD(6-DATE(YEAR(A424),MONTH(A424)+{1,1,0,0},),7))</f>
        <v>45360</v>
      </c>
      <c r="E424" t="b">
        <f t="shared" si="6"/>
        <v>1</v>
      </c>
    </row>
    <row r="425" spans="1:5" ht="12.75">
      <c r="A425" s="1">
        <v>45350</v>
      </c>
      <c r="B425" s="1">
        <f>MIN(IF(A425&lt;=DATE(YEAR(A425),MONTH(A425)+{0,1},{2;4}*7-6)+MOD(6-DATE(YEAR(A425),MONTH(A425)+{0,1},),7),DATE(YEAR(A425),MONTH(A425)+{0,1},{2;4}*7-6)+MOD(6-DATE(YEAR(A425),MONTH(A425)+{0,1},),7)))</f>
        <v>45360</v>
      </c>
      <c r="C425" s="1">
        <f>-LOOKUP(-A425,-DATE(YEAR(A425),MONTH(A425)+{1,1,0,0},{4,2,4,2}*7-6)-MOD(6-DATE(YEAR(A425),MONTH(A425)+{1,1,0,0},),7))</f>
        <v>45360</v>
      </c>
      <c r="E425" t="b">
        <f t="shared" si="6"/>
        <v>1</v>
      </c>
    </row>
    <row r="426" spans="1:5" ht="12.75">
      <c r="A426" s="1">
        <v>45351</v>
      </c>
      <c r="B426" s="1">
        <f>MIN(IF(A426&lt;=DATE(YEAR(A426),MONTH(A426)+{0,1},{2;4}*7-6)+MOD(6-DATE(YEAR(A426),MONTH(A426)+{0,1},),7),DATE(YEAR(A426),MONTH(A426)+{0,1},{2;4}*7-6)+MOD(6-DATE(YEAR(A426),MONTH(A426)+{0,1},),7)))</f>
        <v>45360</v>
      </c>
      <c r="C426" s="1">
        <f>-LOOKUP(-A426,-DATE(YEAR(A426),MONTH(A426)+{1,1,0,0},{4,2,4,2}*7-6)-MOD(6-DATE(YEAR(A426),MONTH(A426)+{1,1,0,0},),7))</f>
        <v>45360</v>
      </c>
      <c r="E426" t="b">
        <f t="shared" si="6"/>
        <v>1</v>
      </c>
    </row>
    <row r="427" spans="1:5" ht="12.75">
      <c r="A427" s="1">
        <v>45352</v>
      </c>
      <c r="B427" s="1">
        <f>MIN(IF(A427&lt;=DATE(YEAR(A427),MONTH(A427)+{0,1},{2;4}*7-6)+MOD(6-DATE(YEAR(A427),MONTH(A427)+{0,1},),7),DATE(YEAR(A427),MONTH(A427)+{0,1},{2;4}*7-6)+MOD(6-DATE(YEAR(A427),MONTH(A427)+{0,1},),7)))</f>
        <v>45360</v>
      </c>
      <c r="C427" s="1">
        <f>-LOOKUP(-A427,-DATE(YEAR(A427),MONTH(A427)+{1,1,0,0},{4,2,4,2}*7-6)-MOD(6-DATE(YEAR(A427),MONTH(A427)+{1,1,0,0},),7))</f>
        <v>45360</v>
      </c>
      <c r="E427" t="b">
        <f t="shared" si="6"/>
        <v>1</v>
      </c>
    </row>
    <row r="428" spans="1:5" ht="12.75">
      <c r="A428" s="1">
        <v>45353</v>
      </c>
      <c r="B428" s="1">
        <f>MIN(IF(A428&lt;=DATE(YEAR(A428),MONTH(A428)+{0,1},{2;4}*7-6)+MOD(6-DATE(YEAR(A428),MONTH(A428)+{0,1},),7),DATE(YEAR(A428),MONTH(A428)+{0,1},{2;4}*7-6)+MOD(6-DATE(YEAR(A428),MONTH(A428)+{0,1},),7)))</f>
        <v>45360</v>
      </c>
      <c r="C428" s="1">
        <f>-LOOKUP(-A428,-DATE(YEAR(A428),MONTH(A428)+{1,1,0,0},{4,2,4,2}*7-6)-MOD(6-DATE(YEAR(A428),MONTH(A428)+{1,1,0,0},),7))</f>
        <v>45360</v>
      </c>
      <c r="E428" t="b">
        <f t="shared" si="6"/>
        <v>1</v>
      </c>
    </row>
    <row r="429" spans="1:5" ht="12.75">
      <c r="A429" s="1">
        <v>45354</v>
      </c>
      <c r="B429" s="1">
        <f>MIN(IF(A429&lt;=DATE(YEAR(A429),MONTH(A429)+{0,1},{2;4}*7-6)+MOD(6-DATE(YEAR(A429),MONTH(A429)+{0,1},),7),DATE(YEAR(A429),MONTH(A429)+{0,1},{2;4}*7-6)+MOD(6-DATE(YEAR(A429),MONTH(A429)+{0,1},),7)))</f>
        <v>45360</v>
      </c>
      <c r="C429" s="1">
        <f>-LOOKUP(-A429,-DATE(YEAR(A429),MONTH(A429)+{1,1,0,0},{4,2,4,2}*7-6)-MOD(6-DATE(YEAR(A429),MONTH(A429)+{1,1,0,0},),7))</f>
        <v>45360</v>
      </c>
      <c r="E429" t="b">
        <f t="shared" si="6"/>
        <v>1</v>
      </c>
    </row>
    <row r="430" spans="1:5" ht="12.75">
      <c r="A430" s="1">
        <v>45355</v>
      </c>
      <c r="B430" s="1">
        <f>MIN(IF(A430&lt;=DATE(YEAR(A430),MONTH(A430)+{0,1},{2;4}*7-6)+MOD(6-DATE(YEAR(A430),MONTH(A430)+{0,1},),7),DATE(YEAR(A430),MONTH(A430)+{0,1},{2;4}*7-6)+MOD(6-DATE(YEAR(A430),MONTH(A430)+{0,1},),7)))</f>
        <v>45360</v>
      </c>
      <c r="C430" s="1">
        <f>-LOOKUP(-A430,-DATE(YEAR(A430),MONTH(A430)+{1,1,0,0},{4,2,4,2}*7-6)-MOD(6-DATE(YEAR(A430),MONTH(A430)+{1,1,0,0},),7))</f>
        <v>45360</v>
      </c>
      <c r="E430" t="b">
        <f t="shared" si="6"/>
        <v>1</v>
      </c>
    </row>
    <row r="431" spans="1:5" ht="12.75">
      <c r="A431" s="1">
        <v>45356</v>
      </c>
      <c r="B431" s="1">
        <f>MIN(IF(A431&lt;=DATE(YEAR(A431),MONTH(A431)+{0,1},{2;4}*7-6)+MOD(6-DATE(YEAR(A431),MONTH(A431)+{0,1},),7),DATE(YEAR(A431),MONTH(A431)+{0,1},{2;4}*7-6)+MOD(6-DATE(YEAR(A431),MONTH(A431)+{0,1},),7)))</f>
        <v>45360</v>
      </c>
      <c r="C431" s="1">
        <f>-LOOKUP(-A431,-DATE(YEAR(A431),MONTH(A431)+{1,1,0,0},{4,2,4,2}*7-6)-MOD(6-DATE(YEAR(A431),MONTH(A431)+{1,1,0,0},),7))</f>
        <v>45360</v>
      </c>
      <c r="E431" t="b">
        <f t="shared" si="6"/>
        <v>1</v>
      </c>
    </row>
    <row r="432" spans="1:5" ht="12.75">
      <c r="A432" s="1">
        <v>45357</v>
      </c>
      <c r="B432" s="1">
        <f>MIN(IF(A432&lt;=DATE(YEAR(A432),MONTH(A432)+{0,1},{2;4}*7-6)+MOD(6-DATE(YEAR(A432),MONTH(A432)+{0,1},),7),DATE(YEAR(A432),MONTH(A432)+{0,1},{2;4}*7-6)+MOD(6-DATE(YEAR(A432),MONTH(A432)+{0,1},),7)))</f>
        <v>45360</v>
      </c>
      <c r="C432" s="1">
        <f>-LOOKUP(-A432,-DATE(YEAR(A432),MONTH(A432)+{1,1,0,0},{4,2,4,2}*7-6)-MOD(6-DATE(YEAR(A432),MONTH(A432)+{1,1,0,0},),7))</f>
        <v>45360</v>
      </c>
      <c r="E432" t="b">
        <f t="shared" si="6"/>
        <v>1</v>
      </c>
    </row>
    <row r="433" spans="1:5" ht="12.75">
      <c r="A433" s="1">
        <v>45358</v>
      </c>
      <c r="B433" s="1">
        <f>MIN(IF(A433&lt;=DATE(YEAR(A433),MONTH(A433)+{0,1},{2;4}*7-6)+MOD(6-DATE(YEAR(A433),MONTH(A433)+{0,1},),7),DATE(YEAR(A433),MONTH(A433)+{0,1},{2;4}*7-6)+MOD(6-DATE(YEAR(A433),MONTH(A433)+{0,1},),7)))</f>
        <v>45360</v>
      </c>
      <c r="C433" s="1">
        <f>-LOOKUP(-A433,-DATE(YEAR(A433),MONTH(A433)+{1,1,0,0},{4,2,4,2}*7-6)-MOD(6-DATE(YEAR(A433),MONTH(A433)+{1,1,0,0},),7))</f>
        <v>45360</v>
      </c>
      <c r="E433" t="b">
        <f t="shared" si="6"/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AlexM</dc:creator>
  <cp:keywords/>
  <dc:description/>
  <cp:lastModifiedBy>AlexM</cp:lastModifiedBy>
  <dcterms:created xsi:type="dcterms:W3CDTF">2023-11-07T10:22:07Z</dcterms:created>
  <dcterms:modified xsi:type="dcterms:W3CDTF">2023-11-07T19:02:13Z</dcterms:modified>
  <cp:category/>
  <cp:version/>
  <cp:contentType/>
  <cp:contentStatus/>
</cp:coreProperties>
</file>