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 таблица - источник" sheetId="1" state="visible" r:id="rId2"/>
    <sheet name="2-я таблица - результат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<sst xmlns="http://schemas.openxmlformats.org/spreadsheetml/2006/main" count="77" uniqueCount="37">
  <si>
    <t xml:space="preserve">№ поз</t>
  </si>
  <si>
    <t xml:space="preserve">№ каталога</t>
  </si>
  <si>
    <t xml:space="preserve">шифр</t>
  </si>
  <si>
    <t xml:space="preserve">54_06_111330</t>
  </si>
  <si>
    <t xml:space="preserve">38_06_111302</t>
  </si>
  <si>
    <t xml:space="preserve">90_06_111320</t>
  </si>
  <si>
    <t xml:space="preserve">01_06_111314</t>
  </si>
  <si>
    <t xml:space="preserve">54_06_111328</t>
  </si>
  <si>
    <t xml:space="preserve">90_06_111321</t>
  </si>
  <si>
    <t xml:space="preserve">38_06_111303</t>
  </si>
  <si>
    <t xml:space="preserve">38_06_111304</t>
  </si>
  <si>
    <t xml:space="preserve">23_06_111305</t>
  </si>
  <si>
    <t xml:space="preserve">23_06_111306</t>
  </si>
  <si>
    <t xml:space="preserve">90_06_111323</t>
  </si>
  <si>
    <t xml:space="preserve">90_06_111324</t>
  </si>
  <si>
    <t xml:space="preserve">23_06_111307</t>
  </si>
  <si>
    <t xml:space="preserve">90_06_111319</t>
  </si>
  <si>
    <t xml:space="preserve">90_06_111325</t>
  </si>
  <si>
    <t xml:space="preserve">23_06_111309</t>
  </si>
  <si>
    <t xml:space="preserve">23_06_111310</t>
  </si>
  <si>
    <t xml:space="preserve">01_06_111311</t>
  </si>
  <si>
    <t xml:space="preserve">01_06_111312</t>
  </si>
  <si>
    <t xml:space="preserve">01_06_111313</t>
  </si>
  <si>
    <t xml:space="preserve">23_06_111308</t>
  </si>
  <si>
    <t xml:space="preserve">01_06_111315</t>
  </si>
  <si>
    <t xml:space="preserve">90_06_111318</t>
  </si>
  <si>
    <t xml:space="preserve">01_06_111316</t>
  </si>
  <si>
    <t xml:space="preserve">01_06_111317</t>
  </si>
  <si>
    <t xml:space="preserve">90_06_111326</t>
  </si>
  <si>
    <t xml:space="preserve">54_06_111327</t>
  </si>
  <si>
    <t xml:space="preserve">54_06_111329</t>
  </si>
  <si>
    <t xml:space="preserve">90_06_111322</t>
  </si>
  <si>
    <t xml:space="preserve">38:06</t>
  </si>
  <si>
    <t xml:space="preserve">23:06</t>
  </si>
  <si>
    <t xml:space="preserve">01:06</t>
  </si>
  <si>
    <t xml:space="preserve">90:06</t>
  </si>
  <si>
    <t xml:space="preserve">54:06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</si>
</sst>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ИСТИНА&quot;;&quot;ИСТИНА&quot;;&quot;ЛОЖЬ&quot;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11" activeCellId="0" sqref="E11"/>
    </sheetView>
  </sheetViews>
  <sheetFormatPr defaultColWidth="9.1484375" defaultRowHeight="12.8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3.14"/>
    <col collapsed="false" customWidth="true" hidden="false" outlineLevel="0" max="3" min="3" style="1" width="12"/>
    <col collapsed="false" customWidth="false" hidden="false" outlineLevel="0" max="16384" min="4" style="1" width="9.14"/>
  </cols>
  <sheetData>
    <row r="1" s="2" customFormat="true" ht="23.25" hidden="false" customHeight="true" outlineLevel="0" collapsed="false">
      <c r="A1" s="2" t="s">
        <v>0</v>
      </c>
      <c r="B1" s="2" t="s">
        <v>1</v>
      </c>
      <c r="C1" s="2" t="s">
        <v>2</v>
      </c>
    </row>
    <row r="2" customFormat="false" ht="12.8" hidden="false" customHeight="false" outlineLevel="0" collapsed="false">
      <c r="A2" s="1" t="n">
        <v>1</v>
      </c>
      <c r="B2" s="1" t="s">
        <v>3</v>
      </c>
      <c r="C2" s="1" t="str">
        <f aca="false">LEFT(SUBSTITUTE(B2,"_",":"),5)</f>
        <v>54:06</v>
      </c>
      <c r="H2" s="3"/>
    </row>
    <row r="3" customFormat="false" ht="12.8" hidden="false" customHeight="false" outlineLevel="0" collapsed="false">
      <c r="A3" s="1" t="n">
        <v>2</v>
      </c>
      <c r="B3" s="1" t="s">
        <v>4</v>
      </c>
      <c r="C3" s="1" t="str">
        <f aca="false">LEFT(SUBSTITUTE(B3,"_",":"),5)</f>
        <v>38:06</v>
      </c>
      <c r="H3" s="3"/>
    </row>
    <row r="4" customFormat="false" ht="12.8" hidden="false" customHeight="false" outlineLevel="0" collapsed="false">
      <c r="A4" s="1" t="n">
        <v>3</v>
      </c>
      <c r="B4" s="1" t="s">
        <v>5</v>
      </c>
      <c r="C4" s="1" t="str">
        <f aca="false">LEFT(SUBSTITUTE(B4,"_",":"),5)</f>
        <v>90:06</v>
      </c>
      <c r="H4" s="3"/>
    </row>
    <row r="5" customFormat="false" ht="12.8" hidden="false" customHeight="false" outlineLevel="0" collapsed="false">
      <c r="A5" s="1" t="n">
        <v>4</v>
      </c>
      <c r="B5" s="1" t="s">
        <v>6</v>
      </c>
      <c r="C5" s="1" t="str">
        <f aca="false">LEFT(SUBSTITUTE(B5,"_",":"),5)</f>
        <v>01:06</v>
      </c>
      <c r="H5" s="3"/>
    </row>
    <row r="6" customFormat="false" ht="12.8" hidden="false" customHeight="false" outlineLevel="0" collapsed="false">
      <c r="A6" s="1" t="n">
        <v>5</v>
      </c>
      <c r="B6" s="1" t="s">
        <v>7</v>
      </c>
      <c r="C6" s="1" t="str">
        <f aca="false">LEFT(SUBSTITUTE(B6,"_",":"),5)</f>
        <v>54:06</v>
      </c>
      <c r="H6" s="3"/>
    </row>
    <row r="7" customFormat="false" ht="12.8" hidden="false" customHeight="false" outlineLevel="0" collapsed="false">
      <c r="A7" s="1" t="n">
        <v>6</v>
      </c>
      <c r="B7" s="1" t="s">
        <v>8</v>
      </c>
      <c r="C7" s="1" t="str">
        <f aca="false">LEFT(SUBSTITUTE(B7,"_",":"),5)</f>
        <v>90:06</v>
      </c>
      <c r="H7" s="3"/>
    </row>
    <row r="8" customFormat="false" ht="12.8" hidden="false" customHeight="false" outlineLevel="0" collapsed="false">
      <c r="A8" s="1" t="n">
        <v>7</v>
      </c>
      <c r="B8" s="1" t="s">
        <v>9</v>
      </c>
      <c r="C8" s="1" t="str">
        <f aca="false">LEFT(SUBSTITUTE(B8,"_",":"),5)</f>
        <v>38:06</v>
      </c>
      <c r="H8" s="3"/>
    </row>
    <row r="9" customFormat="false" ht="12.8" hidden="false" customHeight="false" outlineLevel="0" collapsed="false">
      <c r="A9" s="1" t="n">
        <v>8</v>
      </c>
      <c r="B9" s="1" t="s">
        <v>10</v>
      </c>
      <c r="C9" s="1" t="str">
        <f aca="false">LEFT(SUBSTITUTE(B9,"_",":"),5)</f>
        <v>38:06</v>
      </c>
      <c r="H9" s="3"/>
    </row>
    <row r="10" customFormat="false" ht="12.8" hidden="false" customHeight="false" outlineLevel="0" collapsed="false">
      <c r="A10" s="1" t="n">
        <v>9</v>
      </c>
      <c r="B10" s="1" t="s">
        <v>11</v>
      </c>
      <c r="C10" s="1" t="str">
        <f aca="false">LEFT(SUBSTITUTE(B10,"_",":"),5)</f>
        <v>23:06</v>
      </c>
      <c r="H10" s="3"/>
    </row>
    <row r="11" customFormat="false" ht="12.8" hidden="false" customHeight="false" outlineLevel="0" collapsed="false">
      <c r="A11" s="1" t="n">
        <v>10</v>
      </c>
      <c r="B11" s="1" t="s">
        <v>12</v>
      </c>
      <c r="C11" s="1" t="str">
        <f aca="false">LEFT(SUBSTITUTE(B11,"_",":"),5)</f>
        <v>23:06</v>
      </c>
      <c r="H11" s="3"/>
    </row>
    <row r="12" customFormat="false" ht="12.8" hidden="false" customHeight="false" outlineLevel="0" collapsed="false">
      <c r="A12" s="1" t="n">
        <v>11</v>
      </c>
      <c r="B12" s="1" t="s">
        <v>13</v>
      </c>
      <c r="C12" s="1" t="str">
        <f aca="false">LEFT(SUBSTITUTE(B12,"_",":"),5)</f>
        <v>90:06</v>
      </c>
      <c r="H12" s="3"/>
    </row>
    <row r="13" customFormat="false" ht="12.8" hidden="false" customHeight="false" outlineLevel="0" collapsed="false">
      <c r="A13" s="1" t="n">
        <v>12</v>
      </c>
      <c r="B13" s="1" t="s">
        <v>14</v>
      </c>
      <c r="C13" s="1" t="str">
        <f aca="false">LEFT(SUBSTITUTE(B13,"_",":"),5)</f>
        <v>90:06</v>
      </c>
      <c r="H13" s="3"/>
    </row>
    <row r="14" customFormat="false" ht="12.8" hidden="false" customHeight="false" outlineLevel="0" collapsed="false">
      <c r="A14" s="1" t="n">
        <v>13</v>
      </c>
      <c r="B14" s="1" t="s">
        <v>15</v>
      </c>
      <c r="C14" s="1" t="str">
        <f aca="false">LEFT(SUBSTITUTE(B14,"_",":"),5)</f>
        <v>23:06</v>
      </c>
      <c r="H14" s="3"/>
    </row>
    <row r="15" customFormat="false" ht="12.8" hidden="false" customHeight="false" outlineLevel="0" collapsed="false">
      <c r="A15" s="1" t="n">
        <v>14</v>
      </c>
      <c r="B15" s="1" t="s">
        <v>16</v>
      </c>
      <c r="C15" s="1" t="str">
        <f aca="false">LEFT(SUBSTITUTE(B15,"_",":"),5)</f>
        <v>90:06</v>
      </c>
      <c r="H15" s="3"/>
    </row>
    <row r="16" customFormat="false" ht="12.8" hidden="false" customHeight="false" outlineLevel="0" collapsed="false">
      <c r="A16" s="1" t="n">
        <v>15</v>
      </c>
      <c r="B16" s="1" t="s">
        <v>17</v>
      </c>
      <c r="C16" s="1" t="str">
        <f aca="false">LEFT(SUBSTITUTE(B16,"_",":"),5)</f>
        <v>90:06</v>
      </c>
      <c r="H16" s="3"/>
    </row>
    <row r="17" customFormat="false" ht="12.8" hidden="false" customHeight="false" outlineLevel="0" collapsed="false">
      <c r="A17" s="1" t="n">
        <v>16</v>
      </c>
      <c r="B17" s="1" t="s">
        <v>18</v>
      </c>
      <c r="C17" s="1" t="str">
        <f aca="false">LEFT(SUBSTITUTE(B17,"_",":"),5)</f>
        <v>23:06</v>
      </c>
      <c r="H17" s="3"/>
    </row>
    <row r="18" customFormat="false" ht="12.8" hidden="false" customHeight="false" outlineLevel="0" collapsed="false">
      <c r="A18" s="1" t="n">
        <v>17</v>
      </c>
      <c r="B18" s="1" t="s">
        <v>19</v>
      </c>
      <c r="C18" s="1" t="str">
        <f aca="false">LEFT(SUBSTITUTE(B18,"_",":"),5)</f>
        <v>23:06</v>
      </c>
      <c r="H18" s="3"/>
    </row>
    <row r="19" customFormat="false" ht="12.8" hidden="false" customHeight="false" outlineLevel="0" collapsed="false">
      <c r="A19" s="1" t="n">
        <v>18</v>
      </c>
      <c r="B19" s="1" t="s">
        <v>20</v>
      </c>
      <c r="C19" s="1" t="str">
        <f aca="false">LEFT(SUBSTITUTE(B19,"_",":"),5)</f>
        <v>01:06</v>
      </c>
      <c r="H19" s="3"/>
    </row>
    <row r="20" customFormat="false" ht="12.8" hidden="false" customHeight="false" outlineLevel="0" collapsed="false">
      <c r="A20" s="1" t="n">
        <v>19</v>
      </c>
      <c r="B20" s="1" t="s">
        <v>21</v>
      </c>
      <c r="C20" s="1" t="str">
        <f aca="false">LEFT(SUBSTITUTE(B20,"_",":"),5)</f>
        <v>01:06</v>
      </c>
      <c r="H20" s="3"/>
    </row>
    <row r="21" customFormat="false" ht="12.8" hidden="false" customHeight="false" outlineLevel="0" collapsed="false">
      <c r="A21" s="1" t="n">
        <v>20</v>
      </c>
      <c r="B21" s="1" t="s">
        <v>22</v>
      </c>
      <c r="C21" s="1" t="str">
        <f aca="false">LEFT(SUBSTITUTE(B21,"_",":"),5)</f>
        <v>01:06</v>
      </c>
      <c r="H21" s="3"/>
    </row>
    <row r="22" customFormat="false" ht="12.8" hidden="false" customHeight="false" outlineLevel="0" collapsed="false">
      <c r="A22" s="1" t="n">
        <v>21</v>
      </c>
      <c r="B22" s="1" t="s">
        <v>23</v>
      </c>
      <c r="C22" s="1" t="str">
        <f aca="false">LEFT(SUBSTITUTE(B22,"_",":"),5)</f>
        <v>23:06</v>
      </c>
      <c r="H22" s="3"/>
    </row>
    <row r="23" customFormat="false" ht="12.8" hidden="false" customHeight="false" outlineLevel="0" collapsed="false">
      <c r="A23" s="1" t="n">
        <v>22</v>
      </c>
      <c r="B23" s="1" t="s">
        <v>24</v>
      </c>
      <c r="C23" s="1" t="str">
        <f aca="false">LEFT(SUBSTITUTE(B23,"_",":"),5)</f>
        <v>01:06</v>
      </c>
      <c r="H23" s="3"/>
    </row>
    <row r="24" customFormat="false" ht="12.8" hidden="false" customHeight="false" outlineLevel="0" collapsed="false">
      <c r="A24" s="1" t="n">
        <v>23</v>
      </c>
      <c r="B24" s="1" t="s">
        <v>25</v>
      </c>
      <c r="C24" s="1" t="str">
        <f aca="false">LEFT(SUBSTITUTE(B24,"_",":"),5)</f>
        <v>90:06</v>
      </c>
      <c r="H24" s="3"/>
    </row>
    <row r="25" customFormat="false" ht="12.8" hidden="false" customHeight="false" outlineLevel="0" collapsed="false">
      <c r="A25" s="1" t="n">
        <v>24</v>
      </c>
      <c r="B25" s="1" t="s">
        <v>26</v>
      </c>
      <c r="C25" s="1" t="str">
        <f aca="false">LEFT(SUBSTITUTE(B25,"_",":"),5)</f>
        <v>01:06</v>
      </c>
      <c r="H25" s="3"/>
    </row>
    <row r="26" customFormat="false" ht="12.8" hidden="false" customHeight="false" outlineLevel="0" collapsed="false">
      <c r="A26" s="1" t="n">
        <v>25</v>
      </c>
      <c r="B26" s="1" t="s">
        <v>27</v>
      </c>
      <c r="C26" s="1" t="str">
        <f aca="false">LEFT(SUBSTITUTE(B26,"_",":"),5)</f>
        <v>01:06</v>
      </c>
      <c r="H26" s="3"/>
    </row>
    <row r="27" customFormat="false" ht="12.8" hidden="false" customHeight="false" outlineLevel="0" collapsed="false">
      <c r="A27" s="1" t="n">
        <v>26</v>
      </c>
      <c r="B27" s="1" t="s">
        <v>28</v>
      </c>
      <c r="C27" s="1" t="str">
        <f aca="false">LEFT(SUBSTITUTE(B27,"_",":"),5)</f>
        <v>90:06</v>
      </c>
      <c r="H27" s="3"/>
    </row>
    <row r="28" customFormat="false" ht="12.8" hidden="false" customHeight="false" outlineLevel="0" collapsed="false">
      <c r="A28" s="1" t="n">
        <v>27</v>
      </c>
      <c r="B28" s="1" t="s">
        <v>29</v>
      </c>
      <c r="C28" s="1" t="str">
        <f aca="false">LEFT(SUBSTITUTE(B28,"_",":"),5)</f>
        <v>54:06</v>
      </c>
      <c r="H28" s="3"/>
    </row>
    <row r="29" customFormat="false" ht="12.8" hidden="false" customHeight="false" outlineLevel="0" collapsed="false">
      <c r="A29" s="1" t="n">
        <v>28</v>
      </c>
      <c r="B29" s="1" t="s">
        <v>30</v>
      </c>
      <c r="C29" s="1" t="str">
        <f aca="false">LEFT(SUBSTITUTE(B29,"_",":"),5)</f>
        <v>54:06</v>
      </c>
      <c r="H29" s="3"/>
    </row>
    <row r="30" customFormat="false" ht="12.8" hidden="false" customHeight="false" outlineLevel="0" collapsed="false">
      <c r="A30" s="1" t="n">
        <v>29</v>
      </c>
      <c r="B30" s="1" t="s">
        <v>31</v>
      </c>
      <c r="C30" s="1" t="str">
        <f aca="false">LEFT(SUBSTITUTE(B30,"_",":"),5)</f>
        <v>90:06</v>
      </c>
      <c r="H30" s="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8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C17" activeCellId="0" sqref="C17"/>
    </sheetView>
  </sheetViews>
  <sheetFormatPr defaultColWidth="9.1484375" defaultRowHeight="11.2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9"/>
    <col collapsed="false" customWidth="true" hidden="false" outlineLevel="0" max="20" min="3" style="4" width="12.71"/>
    <col collapsed="false" customWidth="false" hidden="false" outlineLevel="0" max="16384" min="21" style="4" width="9.14"/>
  </cols>
  <sheetData>
    <row r="1" s="6" customFormat="true" ht="22.5" hidden="false" customHeight="true" outlineLevel="0" collapsed="false">
      <c r="A1" s="5" t="s">
        <v>0</v>
      </c>
      <c r="B1" s="5" t="s">
        <v>2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</row>
    <row r="2" customFormat="false" ht="11.25" hidden="false" customHeight="false" outlineLevel="0" collapsed="false">
      <c r="A2" s="1" t="n">
        <v>1</v>
      </c>
      <c r="B2" s="1" t="s">
        <v>32</v>
      </c>
      <c r="C2" s="1" t="s">
        <v>4</v>
      </c>
      <c r="D2" s="1" t="s">
        <v>9</v>
      </c>
      <c r="E2" s="1" t="s">
        <v>10</v>
      </c>
    </row>
    <row r="3" customFormat="false" ht="11.25" hidden="false" customHeight="false" outlineLevel="0" collapsed="false">
      <c r="A3" s="1" t="n">
        <v>2</v>
      </c>
      <c r="B3" s="1" t="s">
        <v>33</v>
      </c>
      <c r="C3" s="1" t="s">
        <v>11</v>
      </c>
      <c r="D3" s="1" t="s">
        <v>12</v>
      </c>
      <c r="E3" s="1" t="s">
        <v>15</v>
      </c>
      <c r="F3" s="1" t="s">
        <v>23</v>
      </c>
      <c r="G3" s="1" t="s">
        <v>18</v>
      </c>
      <c r="H3" s="1" t="s">
        <v>19</v>
      </c>
    </row>
    <row r="4" customFormat="false" ht="11.25" hidden="false" customHeight="false" outlineLevel="0" collapsed="false">
      <c r="A4" s="1" t="n">
        <v>3</v>
      </c>
      <c r="B4" s="1" t="s">
        <v>34</v>
      </c>
      <c r="C4" s="1" t="s">
        <v>20</v>
      </c>
      <c r="D4" s="1" t="s">
        <v>21</v>
      </c>
      <c r="E4" s="1" t="s">
        <v>22</v>
      </c>
      <c r="F4" s="1" t="s">
        <v>6</v>
      </c>
      <c r="G4" s="1" t="s">
        <v>24</v>
      </c>
      <c r="H4" s="1" t="s">
        <v>26</v>
      </c>
      <c r="I4" s="1" t="s">
        <v>27</v>
      </c>
    </row>
    <row r="5" customFormat="false" ht="11.25" hidden="false" customHeight="false" outlineLevel="0" collapsed="false">
      <c r="A5" s="1" t="n">
        <v>4</v>
      </c>
      <c r="B5" s="1" t="s">
        <v>35</v>
      </c>
      <c r="C5" s="1" t="s">
        <v>25</v>
      </c>
      <c r="D5" s="1" t="s">
        <v>16</v>
      </c>
      <c r="E5" s="1" t="s">
        <v>5</v>
      </c>
      <c r="F5" s="1" t="s">
        <v>8</v>
      </c>
      <c r="G5" s="1" t="s">
        <v>31</v>
      </c>
      <c r="H5" s="1" t="s">
        <v>13</v>
      </c>
      <c r="I5" s="1" t="s">
        <v>14</v>
      </c>
      <c r="J5" s="1" t="s">
        <v>17</v>
      </c>
      <c r="K5" s="1" t="s">
        <v>28</v>
      </c>
    </row>
    <row r="6" customFormat="false" ht="11.25" hidden="false" customHeight="false" outlineLevel="0" collapsed="false">
      <c r="A6" s="1" t="n">
        <v>5</v>
      </c>
      <c r="B6" s="1" t="s">
        <v>36</v>
      </c>
      <c r="C6" s="1" t="s">
        <v>29</v>
      </c>
      <c r="D6" s="1" t="s">
        <v>7</v>
      </c>
      <c r="E6" s="1" t="s">
        <v>30</v>
      </c>
      <c r="F6" s="1" t="s">
        <v>3</v>
      </c>
    </row>
    <row r="10" customFormat="false" ht="12.8" hidden="false" customHeight="false" outlineLevel="0" collapsed="false">
      <c r="B10" s="1" t="str">
        <f aca="false" t="array" ref="B10:B10">INDEX('1 таблица - источник'!$C$2:$C$30,SMALL(IF(MATCH('1 таблица - источник'!$C$2:$C$30,'1 таблица - источник'!$C$2:$C$30,0)='1 таблица - источник'!$A$2:$A$30,MATCH('1 таблица - источник'!$C$2:$C$30,'1 таблица - источник'!$C$2:$C$30,0),""),ROW(A1)))</f>
        <v>54:06</v>
      </c>
      <c r="C10" s="4" t="str">
        <f aca="false" t="array" ref="C10:C10">IFERROR(INDEX('1 таблица - источник'!$B$2:$B$30,SMALL(IF($B10='1 таблица - источник'!$C$2:$C$30,ROW('1 таблица - источник'!$B$2:$B$30)-1,""),COLUMN(A1))),"")</f>
        <v>54_06_111330</v>
      </c>
      <c r="D10" s="4" t="str">
        <f aca="false" t="array" ref="D10:D10">IFERROR(INDEX('1 таблица - источник'!$B$2:$B$30,SMALL(IF($B10='1 таблица - источник'!$C$2:$C$30,ROW('1 таблица - источник'!$B$2:$B$30)-1,""),COLUMN(B1))),"")</f>
        <v>54_06_111328</v>
      </c>
      <c r="E10" s="4" t="str">
        <f aca="false" t="array" ref="E10:E10">IFERROR(INDEX('1 таблица - источник'!$B$2:$B$30,SMALL(IF($B10='1 таблица - источник'!$C$2:$C$30,ROW('1 таблица - источник'!$B$2:$B$30)-1,""),COLUMN(C1))),"")</f>
        <v>54_06_111327</v>
      </c>
      <c r="F10" s="4" t="str">
        <f aca="false" t="array" ref="F10:F10">IFERROR(INDEX('1 таблица - источник'!$B$2:$B$30,SMALL(IF($B10='1 таблица - источник'!$C$2:$C$30,ROW('1 таблица - источник'!$B$2:$B$30)-1,""),COLUMN(D1))),"")</f>
        <v>54_06_111329</v>
      </c>
      <c r="G10" s="4" t="str">
        <f aca="false" t="array" ref="G10:G10">IFERROR(INDEX('1 таблица - источник'!$B$2:$B$30,SMALL(IF($B10='1 таблица - источник'!$C$2:$C$30,ROW('1 таблица - источник'!$B$2:$B$30)-1,""),COLUMN(E1))),"")</f>
        <v/>
      </c>
      <c r="H10" s="4" t="str">
        <f aca="false" t="array" ref="H10:H10">IFERROR(INDEX('1 таблица - источник'!$B$2:$B$30,SMALL(IF($B10='1 таблица - источник'!$C$2:$C$30,ROW('1 таблица - источник'!$B$2:$B$30)-1,""),COLUMN(F1))),"")</f>
        <v/>
      </c>
      <c r="I10" s="4" t="str">
        <f aca="false" t="array" ref="I10:I10">IFERROR(INDEX('1 таблица - источник'!$B$2:$B$30,SMALL(IF($B10='1 таблица - источник'!$C$2:$C$30,ROW('1 таблица - источник'!$B$2:$B$30)-1,""),COLUMN(G1))),"")</f>
        <v/>
      </c>
      <c r="J10" s="4" t="str">
        <f aca="false" t="array" ref="J10:J10">IFERROR(INDEX('1 таблица - источник'!$B$2:$B$30,SMALL(IF($B10='1 таблица - источник'!$C$2:$C$30,ROW('1 таблица - источник'!$B$2:$B$30)-1,""),COLUMN(H1))),"")</f>
        <v/>
      </c>
      <c r="K10" s="4" t="str">
        <f aca="false" t="array" ref="K10:K10">IFERROR(INDEX('1 таблица - источник'!$B$2:$B$30,SMALL(IF($B10='1 таблица - источник'!$C$2:$C$30,ROW('1 таблица - источник'!$B$2:$B$30)-1,""),COLUMN(I1))),"")</f>
        <v/>
      </c>
    </row>
    <row r="11" customFormat="false" ht="12.8" hidden="false" customHeight="false" outlineLevel="0" collapsed="false">
      <c r="B11" s="1" t="str">
        <f aca="false" t="array" ref="B11:B11">INDEX('1 таблица - источник'!$C$2:$C$30,SMALL(IF(MATCH('1 таблица - источник'!$C$2:$C$30,'1 таблица - источник'!$C$2:$C$30,0)='1 таблица - источник'!$A$2:$A$30,MATCH('1 таблица - источник'!$C$2:$C$30,'1 таблица - источник'!$C$2:$C$30,0),""),ROW(A2)))</f>
        <v>38:06</v>
      </c>
      <c r="C11" s="4" t="str">
        <f aca="false" t="array" ref="C11:C11">IFERROR(INDEX('1 таблица - источник'!$B$2:$B$30,SMALL(IF($B11='1 таблица - источник'!$C$2:$C$30,ROW('1 таблица - источник'!$B$2:$B$30)-1,""),COLUMN(A2))),"")</f>
        <v>38_06_111302</v>
      </c>
      <c r="D11" s="4" t="str">
        <f aca="false" t="array" ref="D11:D11">IFERROR(INDEX('1 таблица - источник'!$B$2:$B$30,SMALL(IF($B11='1 таблица - источник'!$C$2:$C$30,ROW('1 таблица - источник'!$B$2:$B$30)-1,""),COLUMN(B2))),"")</f>
        <v>38_06_111303</v>
      </c>
      <c r="E11" s="4" t="str">
        <f aca="false" t="array" ref="E11:E11">IFERROR(INDEX('1 таблица - источник'!$B$2:$B$30,SMALL(IF($B11='1 таблица - источник'!$C$2:$C$30,ROW('1 таблица - источник'!$B$2:$B$30)-1,""),COLUMN(C2))),"")</f>
        <v>38_06_111304</v>
      </c>
      <c r="F11" s="4" t="str">
        <f aca="false" t="array" ref="F11:F11">IFERROR(INDEX('1 таблица - источник'!$B$2:$B$30,SMALL(IF($B11='1 таблица - источник'!$C$2:$C$30,ROW('1 таблица - источник'!$B$2:$B$30)-1,""),COLUMN(D2))),"")</f>
        <v/>
      </c>
      <c r="G11" s="4" t="str">
        <f aca="false" t="array" ref="G11:G11">IFERROR(INDEX('1 таблица - источник'!$B$2:$B$30,SMALL(IF($B11='1 таблица - источник'!$C$2:$C$30,ROW('1 таблица - источник'!$B$2:$B$30)-1,""),COLUMN(E2))),"")</f>
        <v/>
      </c>
      <c r="H11" s="4" t="str">
        <f aca="false" t="array" ref="H11:H11">IFERROR(INDEX('1 таблица - источник'!$B$2:$B$30,SMALL(IF($B11='1 таблица - источник'!$C$2:$C$30,ROW('1 таблица - источник'!$B$2:$B$30)-1,""),COLUMN(F2))),"")</f>
        <v/>
      </c>
      <c r="I11" s="4" t="str">
        <f aca="false" t="array" ref="I11:I11">IFERROR(INDEX('1 таблица - источник'!$B$2:$B$30,SMALL(IF($B11='1 таблица - источник'!$C$2:$C$30,ROW('1 таблица - источник'!$B$2:$B$30)-1,""),COLUMN(G2))),"")</f>
        <v/>
      </c>
      <c r="J11" s="4" t="str">
        <f aca="false" t="array" ref="J11:J11">IFERROR(INDEX('1 таблица - источник'!$B$2:$B$30,SMALL(IF($B11='1 таблица - источник'!$C$2:$C$30,ROW('1 таблица - источник'!$B$2:$B$30)-1,""),COLUMN(H2))),"")</f>
        <v/>
      </c>
      <c r="K11" s="4" t="str">
        <f aca="false" t="array" ref="K11:K11">IFERROR(INDEX('1 таблица - источник'!$B$2:$B$30,SMALL(IF($B11='1 таблица - источник'!$C$2:$C$30,ROW('1 таблица - источник'!$B$2:$B$30)-1,""),COLUMN(I2))),"")</f>
        <v/>
      </c>
    </row>
    <row r="12" customFormat="false" ht="12.8" hidden="false" customHeight="false" outlineLevel="0" collapsed="false">
      <c r="B12" s="1" t="str">
        <f aca="false" t="array" ref="B12:B12">INDEX('1 таблица - источник'!$C$2:$C$30,SMALL(IF(MATCH('1 таблица - источник'!$C$2:$C$30,'1 таблица - источник'!$C$2:$C$30,0)='1 таблица - источник'!$A$2:$A$30,MATCH('1 таблица - источник'!$C$2:$C$30,'1 таблица - источник'!$C$2:$C$30,0),""),ROW(A3)))</f>
        <v>90:06</v>
      </c>
      <c r="C12" s="4" t="str">
        <f aca="false" t="array" ref="C12:C12">IFERROR(INDEX('1 таблица - источник'!$B$2:$B$30,SMALL(IF($B12='1 таблица - источник'!$C$2:$C$30,ROW('1 таблица - источник'!$B$2:$B$30)-1,""),COLUMN(A3))),"")</f>
        <v>90_06_111320</v>
      </c>
      <c r="D12" s="4" t="str">
        <f aca="false" t="array" ref="D12:D12">IFERROR(INDEX('1 таблица - источник'!$B$2:$B$30,SMALL(IF($B12='1 таблица - источник'!$C$2:$C$30,ROW('1 таблица - источник'!$B$2:$B$30)-1,""),COLUMN(B3))),"")</f>
        <v>90_06_111321</v>
      </c>
      <c r="E12" s="4" t="str">
        <f aca="false" t="array" ref="E12:E12">IFERROR(INDEX('1 таблица - источник'!$B$2:$B$30,SMALL(IF($B12='1 таблица - источник'!$C$2:$C$30,ROW('1 таблица - источник'!$B$2:$B$30)-1,""),COLUMN(C3))),"")</f>
        <v>90_06_111323</v>
      </c>
      <c r="F12" s="4" t="str">
        <f aca="false" t="array" ref="F12:F12">IFERROR(INDEX('1 таблица - источник'!$B$2:$B$30,SMALL(IF($B12='1 таблица - источник'!$C$2:$C$30,ROW('1 таблица - источник'!$B$2:$B$30)-1,""),COLUMN(D3))),"")</f>
        <v>90_06_111324</v>
      </c>
      <c r="G12" s="4" t="str">
        <f aca="false" t="array" ref="G12:G12">IFERROR(INDEX('1 таблица - источник'!$B$2:$B$30,SMALL(IF($B12='1 таблица - источник'!$C$2:$C$30,ROW('1 таблица - источник'!$B$2:$B$30)-1,""),COLUMN(E3))),"")</f>
        <v>90_06_111319</v>
      </c>
      <c r="H12" s="4" t="str">
        <f aca="false" t="array" ref="H12:H12">IFERROR(INDEX('1 таблица - источник'!$B$2:$B$30,SMALL(IF($B12='1 таблица - источник'!$C$2:$C$30,ROW('1 таблица - источник'!$B$2:$B$30)-1,""),COLUMN(F3))),"")</f>
        <v>90_06_111325</v>
      </c>
      <c r="I12" s="4" t="str">
        <f aca="false" t="array" ref="I12:I12">IFERROR(INDEX('1 таблица - источник'!$B$2:$B$30,SMALL(IF($B12='1 таблица - источник'!$C$2:$C$30,ROW('1 таблица - источник'!$B$2:$B$30)-1,""),COLUMN(G3))),"")</f>
        <v>90_06_111318</v>
      </c>
      <c r="J12" s="4" t="str">
        <f aca="false" t="array" ref="J12:J12">IFERROR(INDEX('1 таблица - источник'!$B$2:$B$30,SMALL(IF($B12='1 таблица - источник'!$C$2:$C$30,ROW('1 таблица - источник'!$B$2:$B$30)-1,""),COLUMN(H3))),"")</f>
        <v>90_06_111326</v>
      </c>
      <c r="K12" s="4" t="str">
        <f aca="false" t="array" ref="K12:K12">IFERROR(INDEX('1 таблица - источник'!$B$2:$B$30,SMALL(IF($B12='1 таблица - источник'!$C$2:$C$30,ROW('1 таблица - источник'!$B$2:$B$30)-1,""),COLUMN(I3))),"")</f>
        <v>90_06_111322</v>
      </c>
    </row>
    <row r="13" customFormat="false" ht="12.8" hidden="false" customHeight="false" outlineLevel="0" collapsed="false">
      <c r="B13" s="1" t="str">
        <f aca="false" t="array" ref="B13:B13">INDEX('1 таблица - источник'!$C$2:$C$30,SMALL(IF(MATCH('1 таблица - источник'!$C$2:$C$30,'1 таблица - источник'!$C$2:$C$30,0)='1 таблица - источник'!$A$2:$A$30,MATCH('1 таблица - источник'!$C$2:$C$30,'1 таблица - источник'!$C$2:$C$30,0),""),ROW(A4)))</f>
        <v>01:06</v>
      </c>
      <c r="C13" s="4" t="str">
        <f aca="false" t="array" ref="C13:C13">IFERROR(INDEX('1 таблица - источник'!$B$2:$B$30,SMALL(IF($B13='1 таблица - источник'!$C$2:$C$30,ROW('1 таблица - источник'!$B$2:$B$30)-1,""),COLUMN(A4))),"")</f>
        <v>01_06_111314</v>
      </c>
      <c r="D13" s="4" t="str">
        <f aca="false" t="array" ref="D13:D13">IFERROR(INDEX('1 таблица - источник'!$B$2:$B$30,SMALL(IF($B13='1 таблица - источник'!$C$2:$C$30,ROW('1 таблица - источник'!$B$2:$B$30)-1,""),COLUMN(B4))),"")</f>
        <v>01_06_111311</v>
      </c>
      <c r="E13" s="4" t="str">
        <f aca="false" t="array" ref="E13:E13">IFERROR(INDEX('1 таблица - источник'!$B$2:$B$30,SMALL(IF($B13='1 таблица - источник'!$C$2:$C$30,ROW('1 таблица - источник'!$B$2:$B$30)-1,""),COLUMN(C4))),"")</f>
        <v>01_06_111312</v>
      </c>
      <c r="F13" s="4" t="str">
        <f aca="false" t="array" ref="F13:F13">IFERROR(INDEX('1 таблица - источник'!$B$2:$B$30,SMALL(IF($B13='1 таблица - источник'!$C$2:$C$30,ROW('1 таблица - источник'!$B$2:$B$30)-1,""),COLUMN(D4))),"")</f>
        <v>01_06_111313</v>
      </c>
      <c r="G13" s="4" t="str">
        <f aca="false" t="array" ref="G13:G13">IFERROR(INDEX('1 таблица - источник'!$B$2:$B$30,SMALL(IF($B13='1 таблица - источник'!$C$2:$C$30,ROW('1 таблица - источник'!$B$2:$B$30)-1,""),COLUMN(E4))),"")</f>
        <v>01_06_111315</v>
      </c>
      <c r="H13" s="4" t="str">
        <f aca="false" t="array" ref="H13:H13">IFERROR(INDEX('1 таблица - источник'!$B$2:$B$30,SMALL(IF($B13='1 таблица - источник'!$C$2:$C$30,ROW('1 таблица - источник'!$B$2:$B$30)-1,""),COLUMN(F4))),"")</f>
        <v>01_06_111316</v>
      </c>
      <c r="I13" s="4" t="str">
        <f aca="false" t="array" ref="I13:I13">IFERROR(INDEX('1 таблица - источник'!$B$2:$B$30,SMALL(IF($B13='1 таблица - источник'!$C$2:$C$30,ROW('1 таблица - источник'!$B$2:$B$30)-1,""),COLUMN(G4))),"")</f>
        <v>01_06_111317</v>
      </c>
      <c r="J13" s="4" t="str">
        <f aca="false" t="array" ref="J13:J13">IFERROR(INDEX('1 таблица - источник'!$B$2:$B$30,SMALL(IF($B13='1 таблица - источник'!$C$2:$C$30,ROW('1 таблица - источник'!$B$2:$B$30)-1,""),COLUMN(H4))),"")</f>
        <v/>
      </c>
      <c r="K13" s="4" t="str">
        <f aca="false" t="array" ref="K13:K13">IFERROR(INDEX('1 таблица - источник'!$B$2:$B$30,SMALL(IF($B13='1 таблица - источник'!$C$2:$C$30,ROW('1 таблица - источник'!$B$2:$B$30)-1,""),COLUMN(I4))),"")</f>
        <v/>
      </c>
    </row>
    <row r="14" customFormat="false" ht="12.8" hidden="false" customHeight="false" outlineLevel="0" collapsed="false">
      <c r="B14" s="1" t="str">
        <f aca="false" t="array" ref="B14:B14">INDEX('1 таблица - источник'!$C$2:$C$30,SMALL(IF(MATCH('1 таблица - источник'!$C$2:$C$30,'1 таблица - источник'!$C$2:$C$30,0)='1 таблица - источник'!$A$2:$A$30,MATCH('1 таблица - источник'!$C$2:$C$30,'1 таблица - источник'!$C$2:$C$30,0),""),ROW(A5)))</f>
        <v>23:06</v>
      </c>
      <c r="C14" s="4" t="str">
        <f aca="false" t="array" ref="C14:C14">IFERROR(INDEX('1 таблица - источник'!$B$2:$B$30,SMALL(IF($B14='1 таблица - источник'!$C$2:$C$30,ROW('1 таблица - источник'!$B$2:$B$30)-1,""),COLUMN(A5))),"")</f>
        <v>23_06_111305</v>
      </c>
      <c r="D14" s="4" t="str">
        <f aca="false" t="array" ref="D14:D14">IFERROR(INDEX('1 таблица - источник'!$B$2:$B$30,SMALL(IF($B14='1 таблица - источник'!$C$2:$C$30,ROW('1 таблица - источник'!$B$2:$B$30)-1,""),COLUMN(B5))),"")</f>
        <v>23_06_111306</v>
      </c>
      <c r="E14" s="4" t="str">
        <f aca="false" t="array" ref="E14:E14">IFERROR(INDEX('1 таблица - источник'!$B$2:$B$30,SMALL(IF($B14='1 таблица - источник'!$C$2:$C$30,ROW('1 таблица - источник'!$B$2:$B$30)-1,""),COLUMN(C5))),"")</f>
        <v>23_06_111307</v>
      </c>
      <c r="F14" s="4" t="str">
        <f aca="false" t="array" ref="F14:F14">IFERROR(INDEX('1 таблица - источник'!$B$2:$B$30,SMALL(IF($B14='1 таблица - источник'!$C$2:$C$30,ROW('1 таблица - источник'!$B$2:$B$30)-1,""),COLUMN(D5))),"")</f>
        <v>23_06_111309</v>
      </c>
      <c r="G14" s="4" t="str">
        <f aca="false" t="array" ref="G14:G14">IFERROR(INDEX('1 таблица - источник'!$B$2:$B$30,SMALL(IF($B14='1 таблица - источник'!$C$2:$C$30,ROW('1 таблица - источник'!$B$2:$B$30)-1,""),COLUMN(E5))),"")</f>
        <v>23_06_111310</v>
      </c>
      <c r="H14" s="4" t="str">
        <f aca="false" t="array" ref="H14:H14">IFERROR(INDEX('1 таблица - источник'!$B$2:$B$30,SMALL(IF($B14='1 таблица - источник'!$C$2:$C$30,ROW('1 таблица - источник'!$B$2:$B$30)-1,""),COLUMN(F5))),"")</f>
        <v>23_06_111308</v>
      </c>
      <c r="I14" s="4" t="str">
        <f aca="false" t="array" ref="I14:I14">IFERROR(INDEX('1 таблица - источник'!$B$2:$B$30,SMALL(IF($B14='1 таблица - источник'!$C$2:$C$30,ROW('1 таблица - источник'!$B$2:$B$30)-1,""),COLUMN(G5))),"")</f>
        <v/>
      </c>
      <c r="J14" s="4" t="str">
        <f aca="false" t="array" ref="J14:J14">IFERROR(INDEX('1 таблица - источник'!$B$2:$B$30,SMALL(IF($B14='1 таблица - источник'!$C$2:$C$30,ROW('1 таблица - источник'!$B$2:$B$30)-1,""),COLUMN(H5))),"")</f>
        <v/>
      </c>
      <c r="K14" s="4" t="str">
        <f aca="false" t="array" ref="K14:K14">IFERROR(INDEX('1 таблица - источник'!$B$2:$B$30,SMALL(IF($B14='1 таблица - источник'!$C$2:$C$30,ROW('1 таблица - источник'!$B$2:$B$30)-1,""),COLUMN(I5))),"")</f>
        <v/>
      </c>
    </row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LibreOffice/7.4.2.3$Windows_x86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2023-11-29T00:29:56Z</dcterms:created>
  <dc:creator>Сергей Мельников</dc:creator>
  <dc:description/>
  <dc:language>ru-RU</dc:language>
  <cp:lastModifiedBy>И Н Белов</cp:lastModifiedBy>
  <dcterms:modified xsi:type="dcterms:W3CDTF">2023-11-29T11:14:53Z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