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sb-file\ComRedir\shirokova\Рабочий стол\"/>
    </mc:Choice>
  </mc:AlternateContent>
  <bookViews>
    <workbookView xWindow="-108" yWindow="-108" windowWidth="23256" windowHeight="12576" tabRatio="794"/>
  </bookViews>
  <sheets>
    <sheet name="Акт приема матрицы" sheetId="2" r:id="rId1"/>
    <sheet name="Лист3" sheetId="13" r:id="rId2"/>
    <sheet name="Лист4" sheetId="14" r:id="rId3"/>
    <sheet name="Акт приема дублера" sheetId="12" state="hidden" r:id="rId4"/>
    <sheet name="Акт приема старых" sheetId="9" state="hidden" r:id="rId5"/>
    <sheet name="Лист2" sheetId="7" state="hidden" r:id="rId6"/>
    <sheet name="Акт пробного прессования" sheetId="4" state="hidden" r:id="rId7"/>
    <sheet name="Лист1" sheetId="6" state="hidden" r:id="rId8"/>
    <sheet name="матрицы" sheetId="11" state="hidden" r:id="rId9"/>
    <sheet name="Лист1 (2)" sheetId="10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Матрицы" localSheetId="8">OFFSET(матрицы!$H$2,0,0,MAX(матрицы!$A:$A),1)</definedName>
    <definedName name="Отбор1">OFFSET(матрицы!$H$2,0,0,MAX(матрицы!$A:$A),1)</definedName>
    <definedName name="Фирмы" localSheetId="7">OFFSET('[1]фирмы (2)'!$H$2,0,0,MAX('[1]фирмы (2)'!$A:$A),1)</definedName>
    <definedName name="Фирмы" localSheetId="9">OFFSET('[1]фирмы (2)'!$H$2,0,0,MAX('[1]фирмы (2)'!$A:$A),1)</definedName>
    <definedName name="Фирмы" localSheetId="5">OFFSET('[1]фирмы (2)'!$H$2,0,0,MAX('[1]фирмы (2)'!$A:$A),1)</definedName>
    <definedName name="Фирмы" localSheetId="8">OFFSET('[1]фирмы (2)'!$H$2,0,0,MAX('[1]фирмы (2)'!$A:$A),1)</definedName>
    <definedName name="фирмы3">OFFSET('[2]фирмы (2)'!$H$2,0,0,MAX('[2]фирмы (2)'!$A:$A),1)</definedName>
    <definedName name="Шифры" localSheetId="9">OFFSET('Лист1 (2)'!$H$2,0,0,MAX('Лист1 (2)'!$A:$A),1)</definedName>
    <definedName name="Шифры" localSheetId="8">OFFSET(матрицы!$H$2,0,0,MAX(матрицы!$A:$A),1)</definedName>
    <definedName name="Шифры">OFFSET(Лист1!$H$2,0,0,MAX(Лист1!$A:$A),1)</definedName>
    <definedName name="Шифры1" localSheetId="9">OFFSET('Лист1 (2)'!$H$2,0,0,MAX('Лист1 (2)'!$A:$A),1)</definedName>
    <definedName name="Шифры2" localSheetId="8">OFFSET(матрицы!$H$2,0,0,MAX(матрицы!$A:$A),1)</definedName>
    <definedName name="Шифры2">OFFSET('Лист1 (2)'!$H$2,0,0,MAX('Лист1 (2)'!$A:$A),1)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" i="2" l="1" a="1"/>
  <c r="AF8" i="2" s="1"/>
  <c r="B8" i="2" s="1"/>
  <c r="AF19" i="2" l="1"/>
  <c r="B19" i="2" s="1"/>
  <c r="AF18" i="2"/>
  <c r="B18" i="2" s="1"/>
  <c r="AF17" i="2"/>
  <c r="B17" i="2" s="1"/>
  <c r="AF16" i="2"/>
  <c r="B16" i="2" s="1"/>
  <c r="AF15" i="2"/>
  <c r="B15" i="2" s="1"/>
  <c r="AF14" i="2"/>
  <c r="B14" i="2" s="1"/>
  <c r="AF13" i="2"/>
  <c r="B13" i="2" s="1"/>
  <c r="AF24" i="2"/>
  <c r="B24" i="2" s="1"/>
  <c r="AF12" i="2"/>
  <c r="B12" i="2" s="1"/>
  <c r="AF23" i="2"/>
  <c r="B23" i="2" s="1"/>
  <c r="AF11" i="2"/>
  <c r="B11" i="2" s="1"/>
  <c r="AF22" i="2"/>
  <c r="B22" i="2" s="1"/>
  <c r="AF10" i="2"/>
  <c r="B10" i="2" s="1"/>
  <c r="AF21" i="2"/>
  <c r="B21" i="2" s="1"/>
  <c r="AF9" i="2"/>
  <c r="B9" i="2" s="1"/>
  <c r="AF20" i="2"/>
  <c r="B20" i="2" s="1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F8" i="12" a="1"/>
  <c r="AF22" i="12" s="1"/>
  <c r="B22" i="12" s="1"/>
  <c r="A8" i="12"/>
  <c r="N2" i="12"/>
  <c r="AA22" i="12" l="1"/>
  <c r="M22" i="12"/>
  <c r="Z22" i="12"/>
  <c r="L22" i="12"/>
  <c r="Y22" i="12"/>
  <c r="X22" i="12"/>
  <c r="J22" i="12"/>
  <c r="W22" i="12"/>
  <c r="I22" i="12"/>
  <c r="V22" i="12"/>
  <c r="F22" i="12"/>
  <c r="S22" i="12"/>
  <c r="Q22" i="12"/>
  <c r="U22" i="12"/>
  <c r="D22" i="12"/>
  <c r="P22" i="12"/>
  <c r="T22" i="12"/>
  <c r="AG22" i="12"/>
  <c r="AH22" i="12" s="1"/>
  <c r="K22" i="12" s="1"/>
  <c r="R22" i="12"/>
  <c r="AF11" i="12"/>
  <c r="B11" i="12" s="1"/>
  <c r="AF12" i="12"/>
  <c r="B12" i="12" s="1"/>
  <c r="AF16" i="12"/>
  <c r="B16" i="12" s="1"/>
  <c r="AF24" i="12"/>
  <c r="B24" i="12" s="1"/>
  <c r="AF15" i="12"/>
  <c r="B15" i="12" s="1"/>
  <c r="AF17" i="12"/>
  <c r="B17" i="12" s="1"/>
  <c r="AF13" i="12"/>
  <c r="B13" i="12" s="1"/>
  <c r="AF18" i="12"/>
  <c r="B18" i="12" s="1"/>
  <c r="AF20" i="12"/>
  <c r="B20" i="12" s="1"/>
  <c r="AF19" i="12"/>
  <c r="B19" i="12" s="1"/>
  <c r="AF8" i="12"/>
  <c r="B8" i="12" s="1"/>
  <c r="Z8" i="12" s="1"/>
  <c r="AF9" i="12"/>
  <c r="B9" i="12" s="1"/>
  <c r="AF21" i="12"/>
  <c r="B21" i="12" s="1"/>
  <c r="AF23" i="12"/>
  <c r="B23" i="12" s="1"/>
  <c r="AF14" i="12"/>
  <c r="B14" i="12" s="1"/>
  <c r="AF10" i="12"/>
  <c r="B10" i="12" s="1"/>
  <c r="T15" i="12" l="1"/>
  <c r="X15" i="12"/>
  <c r="S15" i="12"/>
  <c r="R15" i="12"/>
  <c r="D15" i="12"/>
  <c r="Q15" i="12"/>
  <c r="Z15" i="12"/>
  <c r="F15" i="12"/>
  <c r="U15" i="12"/>
  <c r="AG15" i="12"/>
  <c r="AH15" i="12" s="1"/>
  <c r="K15" i="12" s="1"/>
  <c r="P15" i="12"/>
  <c r="Y15" i="12"/>
  <c r="W15" i="12"/>
  <c r="AA15" i="12"/>
  <c r="M15" i="12"/>
  <c r="L15" i="12"/>
  <c r="J15" i="12"/>
  <c r="V15" i="12"/>
  <c r="I15" i="12"/>
  <c r="Q24" i="12"/>
  <c r="AG24" i="12"/>
  <c r="AH24" i="12" s="1"/>
  <c r="K24" i="12" s="1"/>
  <c r="P24" i="12"/>
  <c r="AA24" i="12"/>
  <c r="M24" i="12"/>
  <c r="S24" i="12"/>
  <c r="Z24" i="12"/>
  <c r="L24" i="12"/>
  <c r="Y24" i="12"/>
  <c r="X24" i="12"/>
  <c r="J24" i="12"/>
  <c r="W24" i="12"/>
  <c r="I24" i="12"/>
  <c r="V24" i="12"/>
  <c r="F24" i="12"/>
  <c r="U24" i="12"/>
  <c r="D24" i="12"/>
  <c r="T24" i="12"/>
  <c r="R24" i="12"/>
  <c r="U16" i="12"/>
  <c r="D16" i="12"/>
  <c r="Z16" i="12"/>
  <c r="J16" i="12"/>
  <c r="T16" i="12"/>
  <c r="S16" i="12"/>
  <c r="Y16" i="12"/>
  <c r="R16" i="12"/>
  <c r="AA16" i="12"/>
  <c r="Q16" i="12"/>
  <c r="M16" i="12"/>
  <c r="F16" i="12"/>
  <c r="AG16" i="12"/>
  <c r="AH16" i="12" s="1"/>
  <c r="K16" i="12" s="1"/>
  <c r="P16" i="12"/>
  <c r="L16" i="12"/>
  <c r="W16" i="12"/>
  <c r="V16" i="12"/>
  <c r="X16" i="12"/>
  <c r="I16" i="12"/>
  <c r="S14" i="12"/>
  <c r="D14" i="12"/>
  <c r="R14" i="12"/>
  <c r="Q14" i="12"/>
  <c r="J14" i="12"/>
  <c r="AG14" i="12"/>
  <c r="AH14" i="12" s="1"/>
  <c r="K14" i="12" s="1"/>
  <c r="P14" i="12"/>
  <c r="Z14" i="12"/>
  <c r="W14" i="12"/>
  <c r="F14" i="12"/>
  <c r="AA14" i="12"/>
  <c r="M14" i="12"/>
  <c r="I14" i="12"/>
  <c r="U14" i="12"/>
  <c r="L14" i="12"/>
  <c r="Y14" i="12"/>
  <c r="X14" i="12"/>
  <c r="V14" i="12"/>
  <c r="T14" i="12"/>
  <c r="Q12" i="12"/>
  <c r="W12" i="12"/>
  <c r="F12" i="12"/>
  <c r="R12" i="12"/>
  <c r="AG12" i="12"/>
  <c r="AH12" i="12" s="1"/>
  <c r="K12" i="12" s="1"/>
  <c r="P12" i="12"/>
  <c r="AA12" i="12"/>
  <c r="M12" i="12"/>
  <c r="X12" i="12"/>
  <c r="U12" i="12"/>
  <c r="Z12" i="12"/>
  <c r="L12" i="12"/>
  <c r="Y12" i="12"/>
  <c r="J12" i="12"/>
  <c r="V12" i="12"/>
  <c r="D12" i="12"/>
  <c r="I12" i="12"/>
  <c r="S12" i="12"/>
  <c r="T12" i="12"/>
  <c r="AA10" i="12"/>
  <c r="M10" i="12"/>
  <c r="V10" i="12"/>
  <c r="T10" i="12"/>
  <c r="S10" i="12"/>
  <c r="Q10" i="12"/>
  <c r="Z10" i="12"/>
  <c r="L10" i="12"/>
  <c r="Y10" i="12"/>
  <c r="W10" i="12"/>
  <c r="P10" i="12"/>
  <c r="X10" i="12"/>
  <c r="J10" i="12"/>
  <c r="I10" i="12"/>
  <c r="F10" i="12"/>
  <c r="U10" i="12"/>
  <c r="D10" i="12"/>
  <c r="R10" i="12"/>
  <c r="AG10" i="12"/>
  <c r="AH10" i="12" s="1"/>
  <c r="K10" i="12" s="1"/>
  <c r="AG11" i="12"/>
  <c r="AH11" i="12" s="1"/>
  <c r="K11" i="12" s="1"/>
  <c r="P11" i="12"/>
  <c r="F11" i="12"/>
  <c r="AA11" i="12"/>
  <c r="M11" i="12"/>
  <c r="L11" i="12"/>
  <c r="Z11" i="12"/>
  <c r="I11" i="12"/>
  <c r="Y11" i="12"/>
  <c r="X11" i="12"/>
  <c r="V11" i="12"/>
  <c r="S11" i="12"/>
  <c r="J11" i="12"/>
  <c r="D11" i="12"/>
  <c r="Q11" i="12"/>
  <c r="W11" i="12"/>
  <c r="U11" i="12"/>
  <c r="T11" i="12"/>
  <c r="R11" i="12"/>
  <c r="Z21" i="12"/>
  <c r="L21" i="12"/>
  <c r="P21" i="12"/>
  <c r="Y21" i="12"/>
  <c r="X21" i="12"/>
  <c r="J21" i="12"/>
  <c r="AA21" i="12"/>
  <c r="W21" i="12"/>
  <c r="I21" i="12"/>
  <c r="R21" i="12"/>
  <c r="V21" i="12"/>
  <c r="F21" i="12"/>
  <c r="AG21" i="12"/>
  <c r="AH21" i="12" s="1"/>
  <c r="K21" i="12" s="1"/>
  <c r="M21" i="12"/>
  <c r="U21" i="12"/>
  <c r="D21" i="12"/>
  <c r="T21" i="12"/>
  <c r="S21" i="12"/>
  <c r="Q21" i="12"/>
  <c r="Z9" i="12"/>
  <c r="L9" i="12"/>
  <c r="Y9" i="12"/>
  <c r="X9" i="12"/>
  <c r="J9" i="12"/>
  <c r="W9" i="12"/>
  <c r="V9" i="12"/>
  <c r="U9" i="12"/>
  <c r="T9" i="12"/>
  <c r="S9" i="12"/>
  <c r="Q9" i="12"/>
  <c r="AG9" i="12"/>
  <c r="AH9" i="12" s="1"/>
  <c r="K9" i="12" s="1"/>
  <c r="I9" i="12"/>
  <c r="F9" i="12"/>
  <c r="D9" i="12"/>
  <c r="R9" i="12"/>
  <c r="AA9" i="12"/>
  <c r="P9" i="12"/>
  <c r="M9" i="12"/>
  <c r="S8" i="12"/>
  <c r="L8" i="12"/>
  <c r="Y8" i="12"/>
  <c r="X8" i="12"/>
  <c r="V8" i="12"/>
  <c r="R8" i="12"/>
  <c r="Q8" i="12"/>
  <c r="AA8" i="12"/>
  <c r="P8" i="12"/>
  <c r="J8" i="12"/>
  <c r="D8" i="12"/>
  <c r="T8" i="12"/>
  <c r="M8" i="12"/>
  <c r="I8" i="12"/>
  <c r="F8" i="12"/>
  <c r="W8" i="12"/>
  <c r="AG8" i="12"/>
  <c r="AH8" i="12" s="1"/>
  <c r="K8" i="12" s="1"/>
  <c r="U8" i="12"/>
  <c r="X19" i="12"/>
  <c r="J19" i="12"/>
  <c r="Q19" i="12"/>
  <c r="Z19" i="12"/>
  <c r="W19" i="12"/>
  <c r="I19" i="12"/>
  <c r="V19" i="12"/>
  <c r="F19" i="12"/>
  <c r="R19" i="12"/>
  <c r="U19" i="12"/>
  <c r="D19" i="12"/>
  <c r="P19" i="12"/>
  <c r="Y19" i="12"/>
  <c r="T19" i="12"/>
  <c r="S19" i="12"/>
  <c r="M19" i="12"/>
  <c r="L19" i="12"/>
  <c r="AG19" i="12"/>
  <c r="AH19" i="12" s="1"/>
  <c r="K19" i="12" s="1"/>
  <c r="AA19" i="12"/>
  <c r="Y20" i="12"/>
  <c r="Z20" i="12"/>
  <c r="X20" i="12"/>
  <c r="J20" i="12"/>
  <c r="W20" i="12"/>
  <c r="I20" i="12"/>
  <c r="Q20" i="12"/>
  <c r="V20" i="12"/>
  <c r="F20" i="12"/>
  <c r="R20" i="12"/>
  <c r="AG20" i="12"/>
  <c r="AH20" i="12" s="1"/>
  <c r="K20" i="12" s="1"/>
  <c r="M20" i="12"/>
  <c r="U20" i="12"/>
  <c r="D20" i="12"/>
  <c r="P20" i="12"/>
  <c r="T20" i="12"/>
  <c r="L20" i="12"/>
  <c r="S20" i="12"/>
  <c r="AA20" i="12"/>
  <c r="W18" i="12"/>
  <c r="I18" i="12"/>
  <c r="M18" i="12"/>
  <c r="V18" i="12"/>
  <c r="F18" i="12"/>
  <c r="U18" i="12"/>
  <c r="D18" i="12"/>
  <c r="P18" i="12"/>
  <c r="Z18" i="12"/>
  <c r="Y18" i="12"/>
  <c r="T18" i="12"/>
  <c r="Q18" i="12"/>
  <c r="S18" i="12"/>
  <c r="R18" i="12"/>
  <c r="AG18" i="12"/>
  <c r="AH18" i="12" s="1"/>
  <c r="K18" i="12" s="1"/>
  <c r="L18" i="12"/>
  <c r="J18" i="12"/>
  <c r="AA18" i="12"/>
  <c r="X18" i="12"/>
  <c r="R13" i="12"/>
  <c r="F13" i="12"/>
  <c r="Q13" i="12"/>
  <c r="AG13" i="12"/>
  <c r="AH13" i="12" s="1"/>
  <c r="K13" i="12" s="1"/>
  <c r="P13" i="12"/>
  <c r="Z13" i="12"/>
  <c r="Y13" i="12"/>
  <c r="X13" i="12"/>
  <c r="U13" i="12"/>
  <c r="T13" i="12"/>
  <c r="AA13" i="12"/>
  <c r="M13" i="12"/>
  <c r="J13" i="12"/>
  <c r="L13" i="12"/>
  <c r="W13" i="12"/>
  <c r="D13" i="12"/>
  <c r="V13" i="12"/>
  <c r="I13" i="12"/>
  <c r="S13" i="12"/>
  <c r="AG23" i="12"/>
  <c r="AH23" i="12" s="1"/>
  <c r="K23" i="12" s="1"/>
  <c r="P23" i="12"/>
  <c r="AA23" i="12"/>
  <c r="M23" i="12"/>
  <c r="Z23" i="12"/>
  <c r="L23" i="12"/>
  <c r="Y23" i="12"/>
  <c r="Q23" i="12"/>
  <c r="X23" i="12"/>
  <c r="J23" i="12"/>
  <c r="W23" i="12"/>
  <c r="I23" i="12"/>
  <c r="V23" i="12"/>
  <c r="F23" i="12"/>
  <c r="U23" i="12"/>
  <c r="D23" i="12"/>
  <c r="R23" i="12"/>
  <c r="T23" i="12"/>
  <c r="S23" i="12"/>
  <c r="V17" i="12"/>
  <c r="F17" i="12"/>
  <c r="AG17" i="12"/>
  <c r="AH17" i="12" s="1"/>
  <c r="K17" i="12" s="1"/>
  <c r="J17" i="12"/>
  <c r="I17" i="12"/>
  <c r="U17" i="12"/>
  <c r="D17" i="12"/>
  <c r="T17" i="12"/>
  <c r="S17" i="12"/>
  <c r="M17" i="12"/>
  <c r="L17" i="12"/>
  <c r="R17" i="12"/>
  <c r="AA17" i="12"/>
  <c r="Z17" i="12"/>
  <c r="Q17" i="12"/>
  <c r="Y17" i="12"/>
  <c r="P17" i="12"/>
  <c r="X17" i="12"/>
  <c r="W17" i="12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1002" i="11"/>
  <c r="B1003" i="11"/>
  <c r="B1004" i="11"/>
  <c r="B1005" i="11"/>
  <c r="B1006" i="11"/>
  <c r="B1007" i="11"/>
  <c r="B1008" i="11"/>
  <c r="B1009" i="11"/>
  <c r="B1010" i="11"/>
  <c r="B1011" i="11"/>
  <c r="B1012" i="11"/>
  <c r="B1013" i="11"/>
  <c r="B1014" i="11"/>
  <c r="B1015" i="11"/>
  <c r="B1016" i="11"/>
  <c r="B1017" i="11"/>
  <c r="B1018" i="11"/>
  <c r="B1019" i="11"/>
  <c r="B1020" i="11"/>
  <c r="B1021" i="11"/>
  <c r="B1022" i="11"/>
  <c r="B1023" i="11"/>
  <c r="B1024" i="11"/>
  <c r="B1025" i="11"/>
  <c r="B1026" i="11"/>
  <c r="B1027" i="11"/>
  <c r="B1028" i="11"/>
  <c r="B1029" i="11"/>
  <c r="B1030" i="11"/>
  <c r="B1031" i="11"/>
  <c r="B1032" i="11"/>
  <c r="B1033" i="11"/>
  <c r="B1034" i="11"/>
  <c r="B1035" i="11"/>
  <c r="B1036" i="11"/>
  <c r="B1037" i="11"/>
  <c r="B1038" i="11"/>
  <c r="B1039" i="11"/>
  <c r="B1040" i="11"/>
  <c r="B1041" i="11"/>
  <c r="B1042" i="11"/>
  <c r="B1043" i="11"/>
  <c r="B1044" i="11"/>
  <c r="B1045" i="11"/>
  <c r="B1046" i="11"/>
  <c r="B1047" i="11"/>
  <c r="B1048" i="11"/>
  <c r="B1049" i="11"/>
  <c r="B1050" i="11"/>
  <c r="B1051" i="11"/>
  <c r="B1052" i="11"/>
  <c r="B1053" i="11"/>
  <c r="B1054" i="11"/>
  <c r="B1055" i="11"/>
  <c r="B1056" i="11"/>
  <c r="B1057" i="11"/>
  <c r="B1058" i="11"/>
  <c r="B1059" i="11"/>
  <c r="B1060" i="11"/>
  <c r="B1061" i="11"/>
  <c r="B1062" i="11"/>
  <c r="B1063" i="11"/>
  <c r="B1064" i="11"/>
  <c r="B1065" i="11"/>
  <c r="B1066" i="11"/>
  <c r="B1067" i="11"/>
  <c r="B1068" i="11"/>
  <c r="B1069" i="11"/>
  <c r="B1070" i="11"/>
  <c r="B1071" i="11"/>
  <c r="B1072" i="11"/>
  <c r="B1073" i="11"/>
  <c r="B1074" i="11"/>
  <c r="B1075" i="11"/>
  <c r="B1076" i="11"/>
  <c r="B1077" i="11"/>
  <c r="B1078" i="11"/>
  <c r="B1079" i="11"/>
  <c r="B1080" i="11"/>
  <c r="B1081" i="11"/>
  <c r="B1082" i="11"/>
  <c r="B1083" i="11"/>
  <c r="B1084" i="11"/>
  <c r="B1085" i="11"/>
  <c r="B1086" i="11"/>
  <c r="B1087" i="11"/>
  <c r="B1088" i="11"/>
  <c r="B1089" i="11"/>
  <c r="B1090" i="11"/>
  <c r="B1091" i="11"/>
  <c r="B1092" i="11"/>
  <c r="B1093" i="11"/>
  <c r="B1094" i="11"/>
  <c r="B1095" i="11"/>
  <c r="B1096" i="11"/>
  <c r="B1097" i="11"/>
  <c r="B1098" i="11"/>
  <c r="B1099" i="11"/>
  <c r="B1100" i="11"/>
  <c r="B1101" i="11"/>
  <c r="B1102" i="11"/>
  <c r="B1103" i="11"/>
  <c r="B1104" i="11"/>
  <c r="B1105" i="11"/>
  <c r="B1106" i="11"/>
  <c r="B1107" i="11"/>
  <c r="B1108" i="11"/>
  <c r="B1109" i="11"/>
  <c r="B1110" i="11"/>
  <c r="B1111" i="11"/>
  <c r="B1112" i="11"/>
  <c r="B1113" i="11"/>
  <c r="B1114" i="11"/>
  <c r="B1115" i="11"/>
  <c r="B1116" i="11"/>
  <c r="B1117" i="11"/>
  <c r="B1118" i="11"/>
  <c r="B1119" i="11"/>
  <c r="B1120" i="11"/>
  <c r="B1121" i="11"/>
  <c r="B1122" i="11"/>
  <c r="B1123" i="11"/>
  <c r="B1124" i="11"/>
  <c r="B1125" i="11"/>
  <c r="B1126" i="11"/>
  <c r="B1127" i="11"/>
  <c r="B1128" i="11"/>
  <c r="B1129" i="11"/>
  <c r="B1130" i="11"/>
  <c r="B1131" i="11"/>
  <c r="B1132" i="11"/>
  <c r="B1133" i="11"/>
  <c r="B1134" i="11"/>
  <c r="B1135" i="11"/>
  <c r="B1136" i="11"/>
  <c r="B1137" i="11"/>
  <c r="B1138" i="11"/>
  <c r="B1139" i="11"/>
  <c r="B1140" i="11"/>
  <c r="B1141" i="11"/>
  <c r="B1142" i="11"/>
  <c r="B1143" i="11"/>
  <c r="B1144" i="11"/>
  <c r="B1145" i="11"/>
  <c r="B1146" i="11"/>
  <c r="B1147" i="11"/>
  <c r="B1148" i="11"/>
  <c r="B1149" i="11"/>
  <c r="B1150" i="11"/>
  <c r="B1151" i="11"/>
  <c r="B1152" i="11"/>
  <c r="B1153" i="11"/>
  <c r="B1154" i="11"/>
  <c r="B1155" i="11"/>
  <c r="B1156" i="11"/>
  <c r="B1157" i="11"/>
  <c r="B1158" i="11"/>
  <c r="B1159" i="11"/>
  <c r="B1160" i="11"/>
  <c r="B1161" i="11"/>
  <c r="B1162" i="11"/>
  <c r="B1163" i="11"/>
  <c r="B1164" i="11"/>
  <c r="B1165" i="11"/>
  <c r="B1166" i="11"/>
  <c r="B1167" i="11"/>
  <c r="B1168" i="11"/>
  <c r="B1169" i="11"/>
  <c r="B1170" i="11"/>
  <c r="B1171" i="11"/>
  <c r="B1172" i="11"/>
  <c r="B1173" i="11"/>
  <c r="B1174" i="11"/>
  <c r="B1175" i="11"/>
  <c r="B1176" i="11"/>
  <c r="B1177" i="11"/>
  <c r="B1178" i="11"/>
  <c r="B1179" i="11"/>
  <c r="B1180" i="11"/>
  <c r="B1181" i="11"/>
  <c r="B1182" i="11"/>
  <c r="B1183" i="11"/>
  <c r="B1184" i="11"/>
  <c r="B1185" i="11"/>
  <c r="B1186" i="11"/>
  <c r="B1187" i="11"/>
  <c r="B1188" i="11"/>
  <c r="B1189" i="11"/>
  <c r="B1190" i="11"/>
  <c r="B1191" i="11"/>
  <c r="B1192" i="11"/>
  <c r="B1193" i="11"/>
  <c r="B1194" i="11"/>
  <c r="B1195" i="11"/>
  <c r="B1196" i="11"/>
  <c r="B1197" i="11"/>
  <c r="B1198" i="11"/>
  <c r="B1199" i="11"/>
  <c r="B1200" i="11"/>
  <c r="B1201" i="11"/>
  <c r="B1202" i="11"/>
  <c r="B1203" i="11"/>
  <c r="B1204" i="11"/>
  <c r="B1205" i="11"/>
  <c r="B1206" i="11"/>
  <c r="B1207" i="11"/>
  <c r="B1208" i="11"/>
  <c r="B1209" i="11"/>
  <c r="B1210" i="11"/>
  <c r="B1211" i="11"/>
  <c r="B1212" i="11"/>
  <c r="B1213" i="11"/>
  <c r="B1214" i="11"/>
  <c r="B1215" i="11"/>
  <c r="B1216" i="11"/>
  <c r="B1217" i="11"/>
  <c r="B1218" i="11"/>
  <c r="B1219" i="11"/>
  <c r="B1220" i="11"/>
  <c r="B1221" i="11"/>
  <c r="B1222" i="11"/>
  <c r="B1223" i="11"/>
  <c r="B1224" i="11"/>
  <c r="B1225" i="11"/>
  <c r="B1226" i="11"/>
  <c r="B1227" i="11"/>
  <c r="B1228" i="11"/>
  <c r="B1229" i="11"/>
  <c r="B1230" i="11"/>
  <c r="B1231" i="11"/>
  <c r="B1232" i="11"/>
  <c r="B1233" i="11"/>
  <c r="B1234" i="11"/>
  <c r="B1235" i="11"/>
  <c r="B1236" i="11"/>
  <c r="B1237" i="11"/>
  <c r="B1238" i="11"/>
  <c r="B1239" i="11"/>
  <c r="B1240" i="11"/>
  <c r="B1241" i="11"/>
  <c r="B1242" i="11"/>
  <c r="B1243" i="11"/>
  <c r="B1244" i="11"/>
  <c r="B1245" i="11"/>
  <c r="B1246" i="11"/>
  <c r="B1247" i="11"/>
  <c r="B1248" i="11"/>
  <c r="B1249" i="11"/>
  <c r="B1250" i="11"/>
  <c r="B1251" i="11"/>
  <c r="B1252" i="11"/>
  <c r="B1253" i="11"/>
  <c r="B1254" i="11"/>
  <c r="B1255" i="11"/>
  <c r="B1256" i="11"/>
  <c r="B1257" i="11"/>
  <c r="B1258" i="11"/>
  <c r="B1259" i="11"/>
  <c r="B1260" i="11"/>
  <c r="B1261" i="11"/>
  <c r="B1262" i="11"/>
  <c r="B1263" i="11"/>
  <c r="B1264" i="11"/>
  <c r="B1265" i="11"/>
  <c r="B1266" i="11"/>
  <c r="B1267" i="11"/>
  <c r="B1268" i="11"/>
  <c r="B1269" i="11"/>
  <c r="B1270" i="11"/>
  <c r="B1271" i="11"/>
  <c r="B1272" i="11"/>
  <c r="B1273" i="11"/>
  <c r="B1274" i="11"/>
  <c r="B1275" i="11"/>
  <c r="B1276" i="11"/>
  <c r="B1277" i="11"/>
  <c r="B1278" i="11"/>
  <c r="B1279" i="11"/>
  <c r="B1280" i="11"/>
  <c r="B1281" i="11"/>
  <c r="B1282" i="11"/>
  <c r="B1283" i="11"/>
  <c r="B1284" i="11"/>
  <c r="B1285" i="11"/>
  <c r="B1286" i="11"/>
  <c r="B1287" i="11"/>
  <c r="B1288" i="11"/>
  <c r="B1289" i="11"/>
  <c r="B1290" i="11"/>
  <c r="B1291" i="11"/>
  <c r="B1292" i="11"/>
  <c r="B1293" i="11"/>
  <c r="B1294" i="11"/>
  <c r="B1295" i="11"/>
  <c r="B1296" i="11"/>
  <c r="B1297" i="11"/>
  <c r="B1298" i="11"/>
  <c r="B1299" i="11"/>
  <c r="B1300" i="11"/>
  <c r="B1301" i="11"/>
  <c r="B1302" i="11"/>
  <c r="B1303" i="11"/>
  <c r="B1304" i="11"/>
  <c r="B1305" i="11"/>
  <c r="B1306" i="11"/>
  <c r="B1307" i="11"/>
  <c r="B1308" i="11"/>
  <c r="B1309" i="11"/>
  <c r="B1310" i="11"/>
  <c r="B1311" i="11"/>
  <c r="B1312" i="11"/>
  <c r="B1313" i="11"/>
  <c r="B1314" i="11"/>
  <c r="B1315" i="11"/>
  <c r="B1316" i="11"/>
  <c r="B1317" i="11"/>
  <c r="B1318" i="11"/>
  <c r="B1319" i="11"/>
  <c r="B1320" i="11"/>
  <c r="B1321" i="11"/>
  <c r="B1322" i="11"/>
  <c r="B1323" i="11"/>
  <c r="B1324" i="11"/>
  <c r="B1325" i="11"/>
  <c r="B1326" i="11"/>
  <c r="B1327" i="11"/>
  <c r="B1328" i="11"/>
  <c r="B1329" i="11"/>
  <c r="B1330" i="11"/>
  <c r="B1331" i="11"/>
  <c r="B1332" i="11"/>
  <c r="B1333" i="11"/>
  <c r="B1334" i="11"/>
  <c r="B1335" i="11"/>
  <c r="B1336" i="11"/>
  <c r="B1337" i="11"/>
  <c r="B1338" i="11"/>
  <c r="B1339" i="11"/>
  <c r="B1340" i="11"/>
  <c r="B1341" i="11"/>
  <c r="B1342" i="11"/>
  <c r="B1343" i="11"/>
  <c r="B1344" i="11"/>
  <c r="B1345" i="11"/>
  <c r="B1346" i="11"/>
  <c r="B1347" i="11"/>
  <c r="B1348" i="11"/>
  <c r="B1349" i="11"/>
  <c r="B1350" i="11"/>
  <c r="B1351" i="11"/>
  <c r="B1352" i="11"/>
  <c r="B1353" i="11"/>
  <c r="B1354" i="11"/>
  <c r="B1355" i="11"/>
  <c r="B1356" i="11"/>
  <c r="B1357" i="11"/>
  <c r="B1358" i="11"/>
  <c r="B1359" i="11"/>
  <c r="B1360" i="11"/>
  <c r="B1361" i="11"/>
  <c r="B1362" i="11"/>
  <c r="B1363" i="11"/>
  <c r="B1364" i="11"/>
  <c r="B1365" i="11"/>
  <c r="B1366" i="11"/>
  <c r="B1367" i="11"/>
  <c r="B1368" i="11"/>
  <c r="B1369" i="11"/>
  <c r="B1370" i="11"/>
  <c r="B1371" i="11"/>
  <c r="B1372" i="11"/>
  <c r="B1373" i="11"/>
  <c r="B1374" i="11"/>
  <c r="B1375" i="11"/>
  <c r="B1376" i="11"/>
  <c r="B1377" i="11"/>
  <c r="B1378" i="11"/>
  <c r="B1379" i="11"/>
  <c r="B1380" i="11"/>
  <c r="B1381" i="11"/>
  <c r="B1382" i="11"/>
  <c r="B1383" i="11"/>
  <c r="B1384" i="11"/>
  <c r="B1385" i="11"/>
  <c r="B1386" i="11"/>
  <c r="B1387" i="11"/>
  <c r="B1388" i="11"/>
  <c r="B1389" i="11"/>
  <c r="B1390" i="11"/>
  <c r="B1391" i="11"/>
  <c r="B1392" i="11"/>
  <c r="B1393" i="11"/>
  <c r="B1394" i="11"/>
  <c r="B1395" i="11"/>
  <c r="B1396" i="11"/>
  <c r="B1397" i="11"/>
  <c r="B1398" i="11"/>
  <c r="B1399" i="11"/>
  <c r="B1400" i="11"/>
  <c r="B1401" i="11"/>
  <c r="B1402" i="11"/>
  <c r="B1403" i="11"/>
  <c r="B1404" i="11"/>
  <c r="B1405" i="11"/>
  <c r="B1406" i="11"/>
  <c r="B1407" i="11"/>
  <c r="B1408" i="11"/>
  <c r="B1409" i="11"/>
  <c r="B1410" i="11"/>
  <c r="B1411" i="11"/>
  <c r="B1412" i="11"/>
  <c r="B1413" i="11"/>
  <c r="B1414" i="11"/>
  <c r="B1415" i="11"/>
  <c r="B1416" i="11"/>
  <c r="B1417" i="11"/>
  <c r="B1418" i="11"/>
  <c r="B1419" i="11"/>
  <c r="B1420" i="11"/>
  <c r="B1421" i="11"/>
  <c r="B1422" i="11"/>
  <c r="B1423" i="11"/>
  <c r="B1424" i="11"/>
  <c r="B1425" i="11"/>
  <c r="B1426" i="11"/>
  <c r="B1427" i="11"/>
  <c r="B1428" i="11"/>
  <c r="B1429" i="11"/>
  <c r="B1430" i="11"/>
  <c r="B1431" i="11"/>
  <c r="B1432" i="11"/>
  <c r="B1433" i="11"/>
  <c r="B1434" i="11"/>
  <c r="B1435" i="11"/>
  <c r="B1436" i="11"/>
  <c r="B1437" i="11"/>
  <c r="B1438" i="11"/>
  <c r="B1439" i="11"/>
  <c r="B1440" i="11"/>
  <c r="B1441" i="11"/>
  <c r="B1442" i="11"/>
  <c r="B1443" i="11"/>
  <c r="B1444" i="11"/>
  <c r="B1445" i="11"/>
  <c r="B1446" i="11"/>
  <c r="B1447" i="11"/>
  <c r="B1448" i="11"/>
  <c r="B1449" i="11"/>
  <c r="B1450" i="11"/>
  <c r="B1451" i="11"/>
  <c r="B1452" i="11"/>
  <c r="B1453" i="11"/>
  <c r="B1454" i="11"/>
  <c r="B1455" i="11"/>
  <c r="B1456" i="11"/>
  <c r="B1457" i="11"/>
  <c r="B1458" i="11"/>
  <c r="B1459" i="11"/>
  <c r="B1460" i="11"/>
  <c r="B1461" i="11"/>
  <c r="B1462" i="11"/>
  <c r="B1463" i="11"/>
  <c r="B1464" i="11"/>
  <c r="B1465" i="11"/>
  <c r="B1466" i="11"/>
  <c r="B1467" i="11"/>
  <c r="B1468" i="11"/>
  <c r="B1469" i="11"/>
  <c r="B1470" i="11"/>
  <c r="B1471" i="11"/>
  <c r="B1472" i="11"/>
  <c r="B1473" i="11"/>
  <c r="B1474" i="11"/>
  <c r="B1475" i="11"/>
  <c r="B1476" i="11"/>
  <c r="B1477" i="11"/>
  <c r="B1478" i="11"/>
  <c r="B1479" i="11"/>
  <c r="B1480" i="11"/>
  <c r="B1481" i="11"/>
  <c r="B1482" i="11"/>
  <c r="B1483" i="11"/>
  <c r="B1484" i="11"/>
  <c r="B1485" i="11"/>
  <c r="B1486" i="11"/>
  <c r="B1487" i="11"/>
  <c r="B1488" i="11"/>
  <c r="B1489" i="11"/>
  <c r="B1490" i="11"/>
  <c r="B1491" i="11"/>
  <c r="B1492" i="11"/>
  <c r="B1493" i="11"/>
  <c r="B1494" i="11"/>
  <c r="B1495" i="11"/>
  <c r="B1496" i="11"/>
  <c r="B1497" i="11"/>
  <c r="B1498" i="11"/>
  <c r="B1499" i="11"/>
  <c r="B1500" i="11"/>
  <c r="B1501" i="11"/>
  <c r="B1502" i="11"/>
  <c r="B1503" i="11"/>
  <c r="B1504" i="11"/>
  <c r="B1505" i="11"/>
  <c r="B1506" i="11"/>
  <c r="B1507" i="11"/>
  <c r="B1508" i="11"/>
  <c r="B1509" i="11"/>
  <c r="B1510" i="11"/>
  <c r="B1511" i="11"/>
  <c r="B1512" i="11"/>
  <c r="B1513" i="11"/>
  <c r="B1514" i="11"/>
  <c r="B1515" i="11"/>
  <c r="B1516" i="11"/>
  <c r="B1517" i="11"/>
  <c r="B1518" i="11"/>
  <c r="B1519" i="11"/>
  <c r="B1520" i="11"/>
  <c r="B1521" i="11"/>
  <c r="B1522" i="11"/>
  <c r="B1523" i="11"/>
  <c r="B1524" i="11"/>
  <c r="B1525" i="11"/>
  <c r="B1526" i="11"/>
  <c r="B1527" i="11"/>
  <c r="B1528" i="11"/>
  <c r="B1529" i="11"/>
  <c r="B1530" i="11"/>
  <c r="B1531" i="11"/>
  <c r="B1532" i="11"/>
  <c r="B1533" i="11"/>
  <c r="B1534" i="11"/>
  <c r="B1535" i="11"/>
  <c r="B1536" i="11"/>
  <c r="B1537" i="11"/>
  <c r="B1538" i="11"/>
  <c r="B1539" i="11"/>
  <c r="B1540" i="11"/>
  <c r="B1541" i="11"/>
  <c r="B1542" i="11"/>
  <c r="B1543" i="11"/>
  <c r="B1544" i="11"/>
  <c r="B1545" i="11"/>
  <c r="B1546" i="11"/>
  <c r="B1547" i="11"/>
  <c r="B1548" i="11"/>
  <c r="B1549" i="11"/>
  <c r="B1550" i="11"/>
  <c r="B1551" i="11"/>
  <c r="B1552" i="11"/>
  <c r="B1553" i="11"/>
  <c r="B1554" i="11"/>
  <c r="B1555" i="11"/>
  <c r="B1556" i="11"/>
  <c r="B1557" i="11"/>
  <c r="B1558" i="11"/>
  <c r="B1559" i="11"/>
  <c r="B1560" i="11"/>
  <c r="B1561" i="11"/>
  <c r="B1562" i="11"/>
  <c r="B1563" i="11"/>
  <c r="B1564" i="11"/>
  <c r="B1565" i="11"/>
  <c r="B1566" i="11"/>
  <c r="B1567" i="11"/>
  <c r="B1568" i="11"/>
  <c r="B1569" i="11"/>
  <c r="B1570" i="11"/>
  <c r="B1571" i="11"/>
  <c r="B1572" i="11"/>
  <c r="B1573" i="11"/>
  <c r="B1574" i="11"/>
  <c r="B1575" i="11"/>
  <c r="B1576" i="11"/>
  <c r="B1577" i="11"/>
  <c r="B1578" i="11"/>
  <c r="B1579" i="11"/>
  <c r="B1580" i="11"/>
  <c r="B1581" i="11"/>
  <c r="B1582" i="11"/>
  <c r="B1583" i="11"/>
  <c r="B1584" i="11"/>
  <c r="B1585" i="11"/>
  <c r="B1586" i="11"/>
  <c r="B1587" i="11"/>
  <c r="B1588" i="11"/>
  <c r="B1589" i="11"/>
  <c r="B1590" i="11"/>
  <c r="B1591" i="11"/>
  <c r="B1592" i="11"/>
  <c r="B1593" i="11"/>
  <c r="B1594" i="11"/>
  <c r="B1595" i="11"/>
  <c r="B1596" i="11"/>
  <c r="B1597" i="11"/>
  <c r="B1598" i="11"/>
  <c r="B1599" i="11"/>
  <c r="B1600" i="11"/>
  <c r="B1601" i="11"/>
  <c r="B1602" i="11"/>
  <c r="B1603" i="11"/>
  <c r="B1604" i="11"/>
  <c r="B1605" i="11"/>
  <c r="B1606" i="11"/>
  <c r="B1607" i="11"/>
  <c r="B1608" i="11"/>
  <c r="B1609" i="11"/>
  <c r="B1610" i="11"/>
  <c r="B1611" i="11"/>
  <c r="B1612" i="11"/>
  <c r="B1613" i="11"/>
  <c r="B1614" i="11"/>
  <c r="B1615" i="11"/>
  <c r="B1616" i="11"/>
  <c r="B1617" i="11"/>
  <c r="B1618" i="11"/>
  <c r="B1619" i="11"/>
  <c r="B1620" i="11"/>
  <c r="B1621" i="11"/>
  <c r="B1622" i="11"/>
  <c r="B1623" i="11"/>
  <c r="B1624" i="11"/>
  <c r="B1625" i="11"/>
  <c r="B1626" i="11"/>
  <c r="B1627" i="11"/>
  <c r="B1628" i="11"/>
  <c r="B1629" i="11"/>
  <c r="B1630" i="11"/>
  <c r="B1631" i="11"/>
  <c r="B1632" i="11"/>
  <c r="B1633" i="11"/>
  <c r="B1634" i="11"/>
  <c r="B1635" i="11"/>
  <c r="B1636" i="11"/>
  <c r="B1637" i="11"/>
  <c r="B1638" i="11"/>
  <c r="B1639" i="11"/>
  <c r="B1640" i="11"/>
  <c r="B1641" i="11"/>
  <c r="B1642" i="11"/>
  <c r="B1643" i="11"/>
  <c r="B1644" i="11"/>
  <c r="B1645" i="11"/>
  <c r="B1646" i="11"/>
  <c r="B1647" i="11"/>
  <c r="B1648" i="11"/>
  <c r="B1649" i="11"/>
  <c r="B1650" i="11"/>
  <c r="B1651" i="11"/>
  <c r="B1652" i="11"/>
  <c r="B1653" i="11"/>
  <c r="B1654" i="11"/>
  <c r="B1655" i="11"/>
  <c r="B1656" i="11"/>
  <c r="B1657" i="11"/>
  <c r="B1658" i="11"/>
  <c r="B1659" i="11"/>
  <c r="B1660" i="11"/>
  <c r="B1661" i="11"/>
  <c r="B1662" i="11"/>
  <c r="B1663" i="11"/>
  <c r="B1664" i="11"/>
  <c r="B1665" i="11"/>
  <c r="B1666" i="11"/>
  <c r="B1667" i="11"/>
  <c r="B1668" i="11"/>
  <c r="B1669" i="11"/>
  <c r="B1670" i="11"/>
  <c r="B1671" i="11"/>
  <c r="B1672" i="11"/>
  <c r="B1673" i="11"/>
  <c r="B1674" i="11"/>
  <c r="B1675" i="11"/>
  <c r="B1676" i="11"/>
  <c r="B1677" i="11"/>
  <c r="B1678" i="11"/>
  <c r="B1679" i="11"/>
  <c r="B1680" i="11"/>
  <c r="B1681" i="11"/>
  <c r="B1682" i="11"/>
  <c r="B1683" i="11"/>
  <c r="B1684" i="11"/>
  <c r="B1685" i="11"/>
  <c r="B1686" i="11"/>
  <c r="B1687" i="11"/>
  <c r="B1688" i="11"/>
  <c r="B1689" i="11"/>
  <c r="B1690" i="11"/>
  <c r="B1691" i="11"/>
  <c r="B1692" i="11"/>
  <c r="B1693" i="11"/>
  <c r="B1694" i="11"/>
  <c r="B1695" i="11"/>
  <c r="B1696" i="11"/>
  <c r="B1697" i="11"/>
  <c r="B1698" i="11"/>
  <c r="B1699" i="11"/>
  <c r="B1700" i="11"/>
  <c r="B1701" i="11"/>
  <c r="B1702" i="11"/>
  <c r="B1703" i="11"/>
  <c r="B1704" i="11"/>
  <c r="B1705" i="11"/>
  <c r="B1706" i="11"/>
  <c r="B1707" i="11"/>
  <c r="B1708" i="11"/>
  <c r="B1709" i="11"/>
  <c r="B1710" i="11"/>
  <c r="B1711" i="11"/>
  <c r="B1712" i="11"/>
  <c r="B1713" i="11"/>
  <c r="B1714" i="11"/>
  <c r="B1715" i="11"/>
  <c r="B1716" i="11"/>
  <c r="B1717" i="11"/>
  <c r="B1718" i="11"/>
  <c r="B1719" i="11"/>
  <c r="B1720" i="11"/>
  <c r="B1721" i="11"/>
  <c r="B1722" i="11"/>
  <c r="B1723" i="11"/>
  <c r="B1724" i="11"/>
  <c r="B1725" i="11"/>
  <c r="B1726" i="11"/>
  <c r="B1727" i="11"/>
  <c r="B1728" i="11"/>
  <c r="B1729" i="11"/>
  <c r="B1730" i="11"/>
  <c r="B1731" i="11"/>
  <c r="B1732" i="11"/>
  <c r="B1733" i="11"/>
  <c r="B1734" i="11"/>
  <c r="B1735" i="11"/>
  <c r="B1736" i="11"/>
  <c r="B1737" i="11"/>
  <c r="B1738" i="11"/>
  <c r="B1739" i="11"/>
  <c r="B1740" i="11"/>
  <c r="B1741" i="11"/>
  <c r="B1742" i="11"/>
  <c r="B1743" i="11"/>
  <c r="B1744" i="11"/>
  <c r="B1745" i="11"/>
  <c r="B1746" i="11"/>
  <c r="B1747" i="11"/>
  <c r="B1748" i="11"/>
  <c r="B1749" i="11"/>
  <c r="B1750" i="11"/>
  <c r="B3" i="11"/>
  <c r="B4" i="11"/>
  <c r="B5" i="11"/>
  <c r="B6" i="11"/>
  <c r="B7" i="11"/>
  <c r="B8" i="11"/>
  <c r="B9" i="11"/>
  <c r="B10" i="11"/>
  <c r="B11" i="11"/>
  <c r="B12" i="11"/>
  <c r="B2" i="11"/>
  <c r="A19" i="2" l="1"/>
  <c r="A20" i="2"/>
  <c r="A21" i="2"/>
  <c r="A22" i="2"/>
  <c r="A23" i="2"/>
  <c r="A24" i="2"/>
  <c r="P24" i="2" l="1"/>
  <c r="Q24" i="2"/>
  <c r="R24" i="2"/>
  <c r="AG24" i="2"/>
  <c r="AH24" i="2" s="1"/>
  <c r="K24" i="2" s="1"/>
  <c r="U24" i="2"/>
  <c r="S24" i="2"/>
  <c r="D24" i="2"/>
  <c r="F24" i="2"/>
  <c r="W24" i="2"/>
  <c r="T24" i="2"/>
  <c r="V24" i="2"/>
  <c r="I24" i="2"/>
  <c r="J24" i="2"/>
  <c r="X24" i="2"/>
  <c r="Y24" i="2"/>
  <c r="L24" i="2"/>
  <c r="Z24" i="2"/>
  <c r="M24" i="2"/>
  <c r="AA24" i="2"/>
  <c r="P22" i="2"/>
  <c r="Q22" i="2"/>
  <c r="R22" i="2"/>
  <c r="AG22" i="2"/>
  <c r="AH22" i="2" s="1"/>
  <c r="K22" i="2" s="1"/>
  <c r="S22" i="2"/>
  <c r="D22" i="2"/>
  <c r="F22" i="2"/>
  <c r="J22" i="2"/>
  <c r="T22" i="2"/>
  <c r="V22" i="2"/>
  <c r="W22" i="2"/>
  <c r="U22" i="2"/>
  <c r="I22" i="2"/>
  <c r="X22" i="2"/>
  <c r="Y22" i="2"/>
  <c r="L22" i="2"/>
  <c r="Z22" i="2"/>
  <c r="M22" i="2"/>
  <c r="AA22" i="2"/>
  <c r="Q21" i="2"/>
  <c r="R21" i="2"/>
  <c r="AG21" i="2"/>
  <c r="AH21" i="2" s="1"/>
  <c r="K21" i="2" s="1"/>
  <c r="S21" i="2"/>
  <c r="T21" i="2"/>
  <c r="X21" i="2"/>
  <c r="D21" i="2"/>
  <c r="U21" i="2"/>
  <c r="W21" i="2"/>
  <c r="Y21" i="2"/>
  <c r="Z21" i="2"/>
  <c r="F21" i="2"/>
  <c r="V21" i="2"/>
  <c r="I21" i="2"/>
  <c r="J21" i="2"/>
  <c r="L21" i="2"/>
  <c r="M21" i="2"/>
  <c r="AA21" i="2"/>
  <c r="P21" i="2"/>
  <c r="P23" i="2"/>
  <c r="Q23" i="2"/>
  <c r="R23" i="2"/>
  <c r="AG23" i="2"/>
  <c r="AH23" i="2" s="1"/>
  <c r="K23" i="2" s="1"/>
  <c r="S23" i="2"/>
  <c r="V23" i="2"/>
  <c r="W23" i="2"/>
  <c r="U23" i="2"/>
  <c r="I23" i="2"/>
  <c r="X23" i="2"/>
  <c r="T23" i="2"/>
  <c r="D23" i="2"/>
  <c r="F23" i="2"/>
  <c r="J23" i="2"/>
  <c r="Y23" i="2"/>
  <c r="L23" i="2"/>
  <c r="Z23" i="2"/>
  <c r="M23" i="2"/>
  <c r="AA23" i="2"/>
  <c r="S19" i="2"/>
  <c r="T19" i="2"/>
  <c r="D19" i="2"/>
  <c r="U19" i="2"/>
  <c r="F19" i="2"/>
  <c r="V19" i="2"/>
  <c r="L19" i="2"/>
  <c r="I19" i="2"/>
  <c r="W19" i="2"/>
  <c r="Y19" i="2"/>
  <c r="M19" i="2"/>
  <c r="J19" i="2"/>
  <c r="X19" i="2"/>
  <c r="Z19" i="2"/>
  <c r="AA19" i="2"/>
  <c r="P19" i="2"/>
  <c r="Q19" i="2"/>
  <c r="R19" i="2"/>
  <c r="AG19" i="2"/>
  <c r="AH19" i="2" s="1"/>
  <c r="K19" i="2" s="1"/>
  <c r="R20" i="2"/>
  <c r="AG20" i="2"/>
  <c r="AH20" i="2" s="1"/>
  <c r="K20" i="2" s="1"/>
  <c r="S20" i="2"/>
  <c r="T20" i="2"/>
  <c r="D20" i="2"/>
  <c r="U20" i="2"/>
  <c r="Y20" i="2"/>
  <c r="L20" i="2"/>
  <c r="Z20" i="2"/>
  <c r="F20" i="2"/>
  <c r="V20" i="2"/>
  <c r="X20" i="2"/>
  <c r="M20" i="2"/>
  <c r="AA20" i="2"/>
  <c r="I20" i="2"/>
  <c r="W20" i="2"/>
  <c r="J20" i="2"/>
  <c r="P20" i="2"/>
  <c r="Q20" i="2"/>
  <c r="B4" i="10"/>
  <c r="B5" i="10"/>
  <c r="B7" i="10"/>
  <c r="B8" i="10"/>
  <c r="B9" i="10"/>
  <c r="B10" i="10"/>
  <c r="B11" i="10"/>
  <c r="B12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935" i="10"/>
  <c r="B936" i="10"/>
  <c r="B937" i="10"/>
  <c r="B938" i="10"/>
  <c r="B939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B1004" i="10"/>
  <c r="B1005" i="10"/>
  <c r="B1006" i="10"/>
  <c r="B1007" i="10"/>
  <c r="B1008" i="10"/>
  <c r="B1009" i="10"/>
  <c r="B1010" i="10"/>
  <c r="B1011" i="10"/>
  <c r="B1012" i="10"/>
  <c r="B1013" i="10"/>
  <c r="B1014" i="10"/>
  <c r="B1015" i="10"/>
  <c r="B1016" i="10"/>
  <c r="B1017" i="10"/>
  <c r="B1018" i="10"/>
  <c r="B1019" i="10"/>
  <c r="B1020" i="10"/>
  <c r="B1021" i="10"/>
  <c r="B1022" i="10"/>
  <c r="B1023" i="10"/>
  <c r="B1024" i="10"/>
  <c r="B1025" i="10"/>
  <c r="B1026" i="10"/>
  <c r="B1027" i="10"/>
  <c r="B1028" i="10"/>
  <c r="B1029" i="10"/>
  <c r="B1030" i="10"/>
  <c r="B1031" i="10"/>
  <c r="B1032" i="10"/>
  <c r="B1033" i="10"/>
  <c r="B1034" i="10"/>
  <c r="B1035" i="10"/>
  <c r="B1036" i="10"/>
  <c r="B1037" i="10"/>
  <c r="B1038" i="10"/>
  <c r="B1039" i="10"/>
  <c r="B1040" i="10"/>
  <c r="B1041" i="10"/>
  <c r="B1042" i="10"/>
  <c r="B1043" i="10"/>
  <c r="B1044" i="10"/>
  <c r="B1045" i="10"/>
  <c r="B1046" i="10"/>
  <c r="B1047" i="10"/>
  <c r="B1048" i="10"/>
  <c r="B1049" i="10"/>
  <c r="B1050" i="10"/>
  <c r="B1051" i="10"/>
  <c r="B1052" i="10"/>
  <c r="B1053" i="10"/>
  <c r="B1054" i="10"/>
  <c r="B1055" i="10"/>
  <c r="B1056" i="10"/>
  <c r="B1057" i="10"/>
  <c r="B1058" i="10"/>
  <c r="B1059" i="10"/>
  <c r="B1060" i="10"/>
  <c r="B1061" i="10"/>
  <c r="B1062" i="10"/>
  <c r="B1063" i="10"/>
  <c r="B1064" i="10"/>
  <c r="B1065" i="10"/>
  <c r="B1066" i="10"/>
  <c r="B1067" i="10"/>
  <c r="B1068" i="10"/>
  <c r="B1069" i="10"/>
  <c r="B1070" i="10"/>
  <c r="B1071" i="10"/>
  <c r="B1072" i="10"/>
  <c r="B1073" i="10"/>
  <c r="B1074" i="10"/>
  <c r="B1075" i="10"/>
  <c r="B1076" i="10"/>
  <c r="B1077" i="10"/>
  <c r="B1078" i="10"/>
  <c r="B1079" i="10"/>
  <c r="B1080" i="10"/>
  <c r="B1081" i="10"/>
  <c r="B1082" i="10"/>
  <c r="B1083" i="10"/>
  <c r="B1084" i="10"/>
  <c r="B1085" i="10"/>
  <c r="B1086" i="10"/>
  <c r="B1087" i="10"/>
  <c r="B1088" i="10"/>
  <c r="B1089" i="10"/>
  <c r="B1090" i="10"/>
  <c r="B1091" i="10"/>
  <c r="B1092" i="10"/>
  <c r="B1093" i="10"/>
  <c r="B1094" i="10"/>
  <c r="B1095" i="10"/>
  <c r="B1096" i="10"/>
  <c r="B1097" i="10"/>
  <c r="B1098" i="10"/>
  <c r="B1099" i="10"/>
  <c r="B1100" i="10"/>
  <c r="B1101" i="10"/>
  <c r="B1102" i="10"/>
  <c r="B1103" i="10"/>
  <c r="B1104" i="10"/>
  <c r="B1105" i="10"/>
  <c r="B1106" i="10"/>
  <c r="B1107" i="10"/>
  <c r="B1108" i="10"/>
  <c r="B1109" i="10"/>
  <c r="B1110" i="10"/>
  <c r="B1111" i="10"/>
  <c r="B1112" i="10"/>
  <c r="B1113" i="10"/>
  <c r="B1114" i="10"/>
  <c r="B1115" i="10"/>
  <c r="B1116" i="10"/>
  <c r="B1117" i="10"/>
  <c r="B1118" i="10"/>
  <c r="B1119" i="10"/>
  <c r="B1120" i="10"/>
  <c r="B1121" i="10"/>
  <c r="B1122" i="10"/>
  <c r="B1123" i="10"/>
  <c r="B1124" i="10"/>
  <c r="B1125" i="10"/>
  <c r="B1126" i="10"/>
  <c r="B1127" i="10"/>
  <c r="B1128" i="10"/>
  <c r="B1129" i="10"/>
  <c r="B1130" i="10"/>
  <c r="B1131" i="10"/>
  <c r="B1132" i="10"/>
  <c r="B1133" i="10"/>
  <c r="B1134" i="10"/>
  <c r="B1135" i="10"/>
  <c r="B1136" i="10"/>
  <c r="B1137" i="10"/>
  <c r="B1138" i="10"/>
  <c r="B1139" i="10"/>
  <c r="B1140" i="10"/>
  <c r="B1141" i="10"/>
  <c r="B1142" i="10"/>
  <c r="B1143" i="10"/>
  <c r="B1144" i="10"/>
  <c r="B1145" i="10"/>
  <c r="B1146" i="10"/>
  <c r="B1147" i="10"/>
  <c r="B1148" i="10"/>
  <c r="B1149" i="10"/>
  <c r="B1150" i="10"/>
  <c r="B1151" i="10"/>
  <c r="B1152" i="10"/>
  <c r="B1153" i="10"/>
  <c r="B1154" i="10"/>
  <c r="B1155" i="10"/>
  <c r="B1156" i="10"/>
  <c r="B1157" i="10"/>
  <c r="B1158" i="10"/>
  <c r="B1159" i="10"/>
  <c r="B1160" i="10"/>
  <c r="B1161" i="10"/>
  <c r="B1162" i="10"/>
  <c r="B1163" i="10"/>
  <c r="B1164" i="10"/>
  <c r="B1165" i="10"/>
  <c r="B1166" i="10"/>
  <c r="B1167" i="10"/>
  <c r="B1168" i="10"/>
  <c r="B1169" i="10"/>
  <c r="B1170" i="10"/>
  <c r="B1171" i="10"/>
  <c r="B1172" i="10"/>
  <c r="B1173" i="10"/>
  <c r="B1174" i="10"/>
  <c r="B1175" i="10"/>
  <c r="B1176" i="10"/>
  <c r="B1177" i="10"/>
  <c r="B1178" i="10"/>
  <c r="B1179" i="10"/>
  <c r="B1180" i="10"/>
  <c r="B1181" i="10"/>
  <c r="B1182" i="10"/>
  <c r="B1183" i="10"/>
  <c r="B1184" i="10"/>
  <c r="B1185" i="10"/>
  <c r="B1186" i="10"/>
  <c r="B1187" i="10"/>
  <c r="B1188" i="10"/>
  <c r="B1189" i="10"/>
  <c r="B1190" i="10"/>
  <c r="B1191" i="10"/>
  <c r="B1192" i="10"/>
  <c r="B1193" i="10"/>
  <c r="B1194" i="10"/>
  <c r="B1195" i="10"/>
  <c r="B1196" i="10"/>
  <c r="B1197" i="10"/>
  <c r="B1198" i="10"/>
  <c r="B1199" i="10"/>
  <c r="B1200" i="10"/>
  <c r="B1201" i="10"/>
  <c r="B1202" i="10"/>
  <c r="B1203" i="10"/>
  <c r="B1204" i="10"/>
  <c r="B1205" i="10"/>
  <c r="B1206" i="10"/>
  <c r="B1207" i="10"/>
  <c r="B1208" i="10"/>
  <c r="B1209" i="10"/>
  <c r="B1210" i="10"/>
  <c r="B1211" i="10"/>
  <c r="B1212" i="10"/>
  <c r="B1213" i="10"/>
  <c r="B1214" i="10"/>
  <c r="B1215" i="10"/>
  <c r="B1216" i="10"/>
  <c r="B1217" i="10"/>
  <c r="B1218" i="10"/>
  <c r="B1219" i="10"/>
  <c r="B1220" i="10"/>
  <c r="B1221" i="10"/>
  <c r="B1222" i="10"/>
  <c r="B1223" i="10"/>
  <c r="B1224" i="10"/>
  <c r="B1225" i="10"/>
  <c r="B1226" i="10"/>
  <c r="B1227" i="10"/>
  <c r="B1228" i="10"/>
  <c r="B1229" i="10"/>
  <c r="B1230" i="10"/>
  <c r="B1231" i="10"/>
  <c r="B1232" i="10"/>
  <c r="B1233" i="10"/>
  <c r="B1234" i="10"/>
  <c r="B1235" i="10"/>
  <c r="B1236" i="10"/>
  <c r="B1237" i="10"/>
  <c r="B1238" i="10"/>
  <c r="B1239" i="10"/>
  <c r="B1240" i="10"/>
  <c r="B1241" i="10"/>
  <c r="B1242" i="10"/>
  <c r="B1243" i="10"/>
  <c r="B1244" i="10"/>
  <c r="B1245" i="10"/>
  <c r="B1246" i="10"/>
  <c r="B1247" i="10"/>
  <c r="B1248" i="10"/>
  <c r="B1249" i="10"/>
  <c r="B1250" i="10"/>
  <c r="B1251" i="10"/>
  <c r="B1252" i="10"/>
  <c r="B1253" i="10"/>
  <c r="B1254" i="10"/>
  <c r="B1255" i="10"/>
  <c r="B1256" i="10"/>
  <c r="B1257" i="10"/>
  <c r="B1258" i="10"/>
  <c r="B1259" i="10"/>
  <c r="B1260" i="10"/>
  <c r="B1261" i="10"/>
  <c r="B1262" i="10"/>
  <c r="B1263" i="10"/>
  <c r="B1264" i="10"/>
  <c r="B1265" i="10"/>
  <c r="B1266" i="10"/>
  <c r="B1267" i="10"/>
  <c r="B1268" i="10"/>
  <c r="B1269" i="10"/>
  <c r="B1270" i="10"/>
  <c r="B1271" i="10"/>
  <c r="B1272" i="10"/>
  <c r="B1273" i="10"/>
  <c r="B1274" i="10"/>
  <c r="B1275" i="10"/>
  <c r="B1276" i="10"/>
  <c r="B1277" i="10"/>
  <c r="B1278" i="10"/>
  <c r="B1279" i="10"/>
  <c r="B1280" i="10"/>
  <c r="B1281" i="10"/>
  <c r="B1282" i="10"/>
  <c r="B1283" i="10"/>
  <c r="B1284" i="10"/>
  <c r="B1285" i="10"/>
  <c r="B1286" i="10"/>
  <c r="B1287" i="10"/>
  <c r="B1288" i="10"/>
  <c r="B1289" i="10"/>
  <c r="B1290" i="10"/>
  <c r="B1291" i="10"/>
  <c r="B1292" i="10"/>
  <c r="B1293" i="10"/>
  <c r="B1294" i="10"/>
  <c r="B1295" i="10"/>
  <c r="B1296" i="10"/>
  <c r="B1297" i="10"/>
  <c r="B1298" i="10"/>
  <c r="B1299" i="10"/>
  <c r="B1300" i="10"/>
  <c r="B1301" i="10"/>
  <c r="B1302" i="10"/>
  <c r="B1303" i="10"/>
  <c r="B1304" i="10"/>
  <c r="B1305" i="10"/>
  <c r="B1306" i="10"/>
  <c r="B1307" i="10"/>
  <c r="B1308" i="10"/>
  <c r="B1309" i="10"/>
  <c r="B1310" i="10"/>
  <c r="B1311" i="10"/>
  <c r="B1312" i="10"/>
  <c r="B1313" i="10"/>
  <c r="B1314" i="10"/>
  <c r="B1315" i="10"/>
  <c r="B1316" i="10"/>
  <c r="B1317" i="10"/>
  <c r="B1318" i="10"/>
  <c r="B1319" i="10"/>
  <c r="B1320" i="10"/>
  <c r="B1321" i="10"/>
  <c r="B1322" i="10"/>
  <c r="B1323" i="10"/>
  <c r="B1324" i="10"/>
  <c r="B1325" i="10"/>
  <c r="B1326" i="10"/>
  <c r="B1327" i="10"/>
  <c r="B1328" i="10"/>
  <c r="B1329" i="10"/>
  <c r="B1330" i="10"/>
  <c r="B1331" i="10"/>
  <c r="B1332" i="10"/>
  <c r="B1333" i="10"/>
  <c r="B1334" i="10"/>
  <c r="B1335" i="10"/>
  <c r="B1336" i="10"/>
  <c r="B1337" i="10"/>
  <c r="B1338" i="10"/>
  <c r="B1339" i="10"/>
  <c r="B1340" i="10"/>
  <c r="B1341" i="10"/>
  <c r="B1342" i="10"/>
  <c r="B1343" i="10"/>
  <c r="B1344" i="10"/>
  <c r="B1345" i="10"/>
  <c r="B1346" i="10"/>
  <c r="B1347" i="10"/>
  <c r="B1348" i="10"/>
  <c r="B1349" i="10"/>
  <c r="B1350" i="10"/>
  <c r="B1351" i="10"/>
  <c r="B1352" i="10"/>
  <c r="B1353" i="10"/>
  <c r="B1354" i="10"/>
  <c r="B1355" i="10"/>
  <c r="B1356" i="10"/>
  <c r="B1357" i="10"/>
  <c r="B1358" i="10"/>
  <c r="B1359" i="10"/>
  <c r="B1360" i="10"/>
  <c r="B1361" i="10"/>
  <c r="B1362" i="10"/>
  <c r="B1363" i="10"/>
  <c r="B1364" i="10"/>
  <c r="B1365" i="10"/>
  <c r="B1366" i="10"/>
  <c r="B1367" i="10"/>
  <c r="B1368" i="10"/>
  <c r="B1369" i="10"/>
  <c r="B1370" i="10"/>
  <c r="B1371" i="10"/>
  <c r="B1372" i="10"/>
  <c r="B1373" i="10"/>
  <c r="B1374" i="10"/>
  <c r="B1375" i="10"/>
  <c r="B1376" i="10"/>
  <c r="B1377" i="10"/>
  <c r="B1378" i="10"/>
  <c r="B1379" i="10"/>
  <c r="B1380" i="10"/>
  <c r="B1381" i="10"/>
  <c r="B1382" i="10"/>
  <c r="B1383" i="10"/>
  <c r="B1384" i="10"/>
  <c r="B1385" i="10"/>
  <c r="B1386" i="10"/>
  <c r="B1387" i="10"/>
  <c r="B1388" i="10"/>
  <c r="B1389" i="10"/>
  <c r="B1390" i="10"/>
  <c r="B1391" i="10"/>
  <c r="B1392" i="10"/>
  <c r="B1393" i="10"/>
  <c r="B1394" i="10"/>
  <c r="B1395" i="10"/>
  <c r="B1396" i="10"/>
  <c r="B1397" i="10"/>
  <c r="B1398" i="10"/>
  <c r="B1399" i="10"/>
  <c r="B1400" i="10"/>
  <c r="B1401" i="10"/>
  <c r="B1402" i="10"/>
  <c r="B1403" i="10"/>
  <c r="B1404" i="10"/>
  <c r="B1405" i="10"/>
  <c r="B1406" i="10"/>
  <c r="B1407" i="10"/>
  <c r="B1408" i="10"/>
  <c r="B1409" i="10"/>
  <c r="B1410" i="10"/>
  <c r="B1411" i="10"/>
  <c r="B1412" i="10"/>
  <c r="B1413" i="10"/>
  <c r="B1414" i="10"/>
  <c r="B1415" i="10"/>
  <c r="B1416" i="10"/>
  <c r="B1417" i="10"/>
  <c r="B1418" i="10"/>
  <c r="B1419" i="10"/>
  <c r="B1420" i="10"/>
  <c r="B1421" i="10"/>
  <c r="B1422" i="10"/>
  <c r="B1423" i="10"/>
  <c r="B1424" i="10"/>
  <c r="B1425" i="10"/>
  <c r="B1426" i="10"/>
  <c r="B1427" i="10"/>
  <c r="B1428" i="10"/>
  <c r="B1429" i="10"/>
  <c r="B1430" i="10"/>
  <c r="B1431" i="10"/>
  <c r="B1432" i="10"/>
  <c r="B1433" i="10"/>
  <c r="B1434" i="10"/>
  <c r="B1435" i="10"/>
  <c r="B1436" i="10"/>
  <c r="B1437" i="10"/>
  <c r="B1438" i="10"/>
  <c r="B1439" i="10"/>
  <c r="B1440" i="10"/>
  <c r="B1441" i="10"/>
  <c r="B1442" i="10"/>
  <c r="B1443" i="10"/>
  <c r="B1444" i="10"/>
  <c r="B1445" i="10"/>
  <c r="B1446" i="10"/>
  <c r="B1447" i="10"/>
  <c r="B1448" i="10"/>
  <c r="B1449" i="10"/>
  <c r="B1450" i="10"/>
  <c r="B1451" i="10"/>
  <c r="B1452" i="10"/>
  <c r="B1453" i="10"/>
  <c r="B1454" i="10"/>
  <c r="B1455" i="10"/>
  <c r="B1456" i="10"/>
  <c r="B1457" i="10"/>
  <c r="B1458" i="10"/>
  <c r="B1459" i="10"/>
  <c r="B1460" i="10"/>
  <c r="B1461" i="10"/>
  <c r="B1462" i="10"/>
  <c r="B1463" i="10"/>
  <c r="B1464" i="10"/>
  <c r="B1465" i="10"/>
  <c r="B1466" i="10"/>
  <c r="B1467" i="10"/>
  <c r="B1468" i="10"/>
  <c r="B1469" i="10"/>
  <c r="B1470" i="10"/>
  <c r="B1471" i="10"/>
  <c r="B1472" i="10"/>
  <c r="B1473" i="10"/>
  <c r="B1474" i="10"/>
  <c r="B1475" i="10"/>
  <c r="B1476" i="10"/>
  <c r="B1477" i="10"/>
  <c r="B1478" i="10"/>
  <c r="B1479" i="10"/>
  <c r="B1480" i="10"/>
  <c r="B1481" i="10"/>
  <c r="B1482" i="10"/>
  <c r="B1483" i="10"/>
  <c r="B1484" i="10"/>
  <c r="B1485" i="10"/>
  <c r="B1486" i="10"/>
  <c r="B1487" i="10"/>
  <c r="B1488" i="10"/>
  <c r="B1489" i="10"/>
  <c r="B1490" i="10"/>
  <c r="B1491" i="10"/>
  <c r="B1492" i="10"/>
  <c r="B1493" i="10"/>
  <c r="B1494" i="10"/>
  <c r="B1495" i="10"/>
  <c r="B1496" i="10"/>
  <c r="B1497" i="10"/>
  <c r="B1498" i="10"/>
  <c r="B1499" i="10"/>
  <c r="B1500" i="10"/>
  <c r="B1501" i="10"/>
  <c r="B1502" i="10"/>
  <c r="B1503" i="10"/>
  <c r="B1504" i="10"/>
  <c r="B1505" i="10"/>
  <c r="B1506" i="10"/>
  <c r="B1507" i="10"/>
  <c r="B1508" i="10"/>
  <c r="B1509" i="10"/>
  <c r="B1510" i="10"/>
  <c r="B1511" i="10"/>
  <c r="B1512" i="10"/>
  <c r="B1513" i="10"/>
  <c r="B1514" i="10"/>
  <c r="B1515" i="10"/>
  <c r="B1516" i="10"/>
  <c r="B1517" i="10"/>
  <c r="B1518" i="10"/>
  <c r="B1519" i="10"/>
  <c r="B1520" i="10"/>
  <c r="B1521" i="10"/>
  <c r="B1522" i="10"/>
  <c r="B1523" i="10"/>
  <c r="B1524" i="10"/>
  <c r="B1525" i="10"/>
  <c r="B1526" i="10"/>
  <c r="B1527" i="10"/>
  <c r="B1528" i="10"/>
  <c r="B1529" i="10"/>
  <c r="B1530" i="10"/>
  <c r="B1531" i="10"/>
  <c r="B1532" i="10"/>
  <c r="B1533" i="10"/>
  <c r="B1534" i="10"/>
  <c r="B1535" i="10"/>
  <c r="B1536" i="10"/>
  <c r="B1537" i="10"/>
  <c r="B1538" i="10"/>
  <c r="B1539" i="10"/>
  <c r="B1540" i="10"/>
  <c r="B1541" i="10"/>
  <c r="B1542" i="10"/>
  <c r="B1543" i="10"/>
  <c r="B1544" i="10"/>
  <c r="B1545" i="10"/>
  <c r="B1546" i="10"/>
  <c r="B1547" i="10"/>
  <c r="B1548" i="10"/>
  <c r="B1549" i="10"/>
  <c r="B1550" i="10"/>
  <c r="B1551" i="10"/>
  <c r="B1552" i="10"/>
  <c r="B1553" i="10"/>
  <c r="B1554" i="10"/>
  <c r="B1555" i="10"/>
  <c r="B1556" i="10"/>
  <c r="B1557" i="10"/>
  <c r="B1558" i="10"/>
  <c r="B1559" i="10"/>
  <c r="B1560" i="10"/>
  <c r="B1561" i="10"/>
  <c r="B1562" i="10"/>
  <c r="B1563" i="10"/>
  <c r="B1564" i="10"/>
  <c r="B1565" i="10"/>
  <c r="B1566" i="10"/>
  <c r="B1567" i="10"/>
  <c r="B1568" i="10"/>
  <c r="B1569" i="10"/>
  <c r="B1570" i="10"/>
  <c r="B1571" i="10"/>
  <c r="B1572" i="10"/>
  <c r="B1573" i="10"/>
  <c r="B1574" i="10"/>
  <c r="B1575" i="10"/>
  <c r="B1576" i="10"/>
  <c r="B1577" i="10"/>
  <c r="B1578" i="10"/>
  <c r="B1579" i="10"/>
  <c r="B1580" i="10"/>
  <c r="B1581" i="10"/>
  <c r="B1582" i="10"/>
  <c r="B1583" i="10"/>
  <c r="B1584" i="10"/>
  <c r="B1585" i="10"/>
  <c r="B1586" i="10"/>
  <c r="B1587" i="10"/>
  <c r="B1588" i="10"/>
  <c r="B1589" i="10"/>
  <c r="B1590" i="10"/>
  <c r="B1591" i="10"/>
  <c r="B1592" i="10"/>
  <c r="B1593" i="10"/>
  <c r="B1594" i="10"/>
  <c r="B1595" i="10"/>
  <c r="B1596" i="10"/>
  <c r="B1597" i="10"/>
  <c r="B1598" i="10"/>
  <c r="B1599" i="10"/>
  <c r="B1600" i="10"/>
  <c r="B1601" i="10"/>
  <c r="B1602" i="10"/>
  <c r="B1603" i="10"/>
  <c r="B1604" i="10"/>
  <c r="B1605" i="10"/>
  <c r="B1606" i="10"/>
  <c r="B1607" i="10"/>
  <c r="B1608" i="10"/>
  <c r="B1609" i="10"/>
  <c r="B1610" i="10"/>
  <c r="B1611" i="10"/>
  <c r="B1612" i="10"/>
  <c r="B1613" i="10"/>
  <c r="B1614" i="10"/>
  <c r="B1615" i="10"/>
  <c r="B1616" i="10"/>
  <c r="B1617" i="10"/>
  <c r="B1618" i="10"/>
  <c r="B1619" i="10"/>
  <c r="B1620" i="10"/>
  <c r="B1621" i="10"/>
  <c r="B1622" i="10"/>
  <c r="B1623" i="10"/>
  <c r="B1624" i="10"/>
  <c r="B1625" i="10"/>
  <c r="B1626" i="10"/>
  <c r="B1627" i="10"/>
  <c r="B1628" i="10"/>
  <c r="B1629" i="10"/>
  <c r="B1630" i="10"/>
  <c r="B1631" i="10"/>
  <c r="B1632" i="10"/>
  <c r="B1633" i="10"/>
  <c r="B1634" i="10"/>
  <c r="B1635" i="10"/>
  <c r="B1636" i="10"/>
  <c r="B1637" i="10"/>
  <c r="B1638" i="10"/>
  <c r="B1639" i="10"/>
  <c r="B1640" i="10"/>
  <c r="B1641" i="10"/>
  <c r="B1642" i="10"/>
  <c r="B1643" i="10"/>
  <c r="B1644" i="10"/>
  <c r="B1645" i="10"/>
  <c r="B1646" i="10"/>
  <c r="B1647" i="10"/>
  <c r="B1648" i="10"/>
  <c r="B1649" i="10"/>
  <c r="B1650" i="10"/>
  <c r="B1651" i="10"/>
  <c r="B1652" i="10"/>
  <c r="B1653" i="10"/>
  <c r="B1654" i="10"/>
  <c r="B1655" i="10"/>
  <c r="B1656" i="10"/>
  <c r="B1657" i="10"/>
  <c r="B1658" i="10"/>
  <c r="B1659" i="10"/>
  <c r="B1660" i="10"/>
  <c r="B1661" i="10"/>
  <c r="B1662" i="10"/>
  <c r="B1663" i="10"/>
  <c r="B1664" i="10"/>
  <c r="B1665" i="10"/>
  <c r="B1666" i="10"/>
  <c r="B1667" i="10"/>
  <c r="B1668" i="10"/>
  <c r="B1669" i="10"/>
  <c r="B1670" i="10"/>
  <c r="B1671" i="10"/>
  <c r="B1672" i="10"/>
  <c r="B1673" i="10"/>
  <c r="B1674" i="10"/>
  <c r="B1675" i="10"/>
  <c r="B1676" i="10"/>
  <c r="B1677" i="10"/>
  <c r="B1678" i="10"/>
  <c r="B1679" i="10"/>
  <c r="B1680" i="10"/>
  <c r="B1681" i="10"/>
  <c r="B1682" i="10"/>
  <c r="B1683" i="10"/>
  <c r="B1684" i="10"/>
  <c r="B1685" i="10"/>
  <c r="B1686" i="10"/>
  <c r="B1687" i="10"/>
  <c r="B1688" i="10"/>
  <c r="B1689" i="10"/>
  <c r="B1690" i="10"/>
  <c r="B1691" i="10"/>
  <c r="B1692" i="10"/>
  <c r="B1693" i="10"/>
  <c r="B1694" i="10"/>
  <c r="B1695" i="10"/>
  <c r="B1696" i="10"/>
  <c r="B1697" i="10"/>
  <c r="B1698" i="10"/>
  <c r="B1699" i="10"/>
  <c r="B1700" i="10"/>
  <c r="B1701" i="10"/>
  <c r="B1702" i="10"/>
  <c r="B1703" i="10"/>
  <c r="B1704" i="10"/>
  <c r="B1705" i="10"/>
  <c r="B1706" i="10"/>
  <c r="B1707" i="10"/>
  <c r="B1708" i="10"/>
  <c r="B1709" i="10"/>
  <c r="B1710" i="10"/>
  <c r="B1711" i="10"/>
  <c r="B1712" i="10"/>
  <c r="B1713" i="10"/>
  <c r="B1714" i="10"/>
  <c r="B1715" i="10"/>
  <c r="B1716" i="10"/>
  <c r="B1717" i="10"/>
  <c r="B1718" i="10"/>
  <c r="B1719" i="10"/>
  <c r="B1720" i="10"/>
  <c r="B1721" i="10"/>
  <c r="B1722" i="10"/>
  <c r="B1723" i="10"/>
  <c r="B1724" i="10"/>
  <c r="B1725" i="10"/>
  <c r="B1726" i="10"/>
  <c r="B1727" i="10"/>
  <c r="B1728" i="10"/>
  <c r="B1729" i="10"/>
  <c r="B1730" i="10"/>
  <c r="B1731" i="10"/>
  <c r="B1732" i="10"/>
  <c r="B1733" i="10"/>
  <c r="B1734" i="10"/>
  <c r="B1735" i="10"/>
  <c r="B1736" i="10"/>
  <c r="B1737" i="10"/>
  <c r="B1738" i="10"/>
  <c r="B1739" i="10"/>
  <c r="B1740" i="10"/>
  <c r="B1741" i="10"/>
  <c r="B1742" i="10"/>
  <c r="B1743" i="10"/>
  <c r="B1744" i="10"/>
  <c r="B1745" i="10"/>
  <c r="B1746" i="10"/>
  <c r="B1747" i="10"/>
  <c r="B1748" i="10"/>
  <c r="B1749" i="10"/>
  <c r="B1750" i="10"/>
  <c r="B1751" i="10"/>
  <c r="B1752" i="10"/>
  <c r="B1753" i="10"/>
  <c r="B1754" i="10"/>
  <c r="B1755" i="10"/>
  <c r="B1756" i="10"/>
  <c r="B1757" i="10"/>
  <c r="B1758" i="10"/>
  <c r="B1759" i="10"/>
  <c r="B1760" i="10"/>
  <c r="B1761" i="10"/>
  <c r="B1762" i="10"/>
  <c r="B1763" i="10"/>
  <c r="B1764" i="10"/>
  <c r="B1765" i="10"/>
  <c r="B1766" i="10"/>
  <c r="B1767" i="10"/>
  <c r="B1768" i="10"/>
  <c r="B1769" i="10"/>
  <c r="B1770" i="10"/>
  <c r="B1771" i="10"/>
  <c r="B1772" i="10"/>
  <c r="B1773" i="10"/>
  <c r="B1774" i="10"/>
  <c r="B1775" i="10"/>
  <c r="B1776" i="10"/>
  <c r="B1777" i="10"/>
  <c r="B1778" i="10"/>
  <c r="B1779" i="10"/>
  <c r="B1780" i="10"/>
  <c r="B1781" i="10"/>
  <c r="B1782" i="10"/>
  <c r="B1783" i="10"/>
  <c r="B1784" i="10"/>
  <c r="B1785" i="10"/>
  <c r="B1786" i="10"/>
  <c r="B1787" i="10"/>
  <c r="AG18" i="9" l="1"/>
  <c r="AH18" i="9" s="1"/>
  <c r="A18" i="9"/>
  <c r="AG17" i="9"/>
  <c r="AH17" i="9" s="1"/>
  <c r="A17" i="9"/>
  <c r="AG16" i="9"/>
  <c r="AH16" i="9" s="1"/>
  <c r="A16" i="9"/>
  <c r="AG15" i="9"/>
  <c r="AH15" i="9" s="1"/>
  <c r="A15" i="9"/>
  <c r="AG14" i="9"/>
  <c r="AH14" i="9" s="1"/>
  <c r="A14" i="9"/>
  <c r="AG13" i="9"/>
  <c r="AH13" i="9" s="1"/>
  <c r="A13" i="9"/>
  <c r="AG12" i="9"/>
  <c r="AH12" i="9" s="1"/>
  <c r="A12" i="9"/>
  <c r="AG11" i="9"/>
  <c r="AH11" i="9" s="1"/>
  <c r="A11" i="9"/>
  <c r="AG10" i="9"/>
  <c r="AH10" i="9" s="1"/>
  <c r="A10" i="9"/>
  <c r="AG9" i="9"/>
  <c r="AH9" i="9" s="1"/>
  <c r="A9" i="9"/>
  <c r="AG8" i="9"/>
  <c r="AH8" i="9" s="1"/>
  <c r="A8" i="9"/>
  <c r="N2" i="9"/>
  <c r="B1787" i="7" l="1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A13" i="2" l="1"/>
  <c r="A14" i="2"/>
  <c r="A15" i="2"/>
  <c r="A16" i="2"/>
  <c r="A17" i="2"/>
  <c r="A18" i="2"/>
  <c r="A9" i="2"/>
  <c r="A10" i="2"/>
  <c r="A11" i="2"/>
  <c r="A12" i="2"/>
  <c r="A8" i="2"/>
  <c r="N2" i="2"/>
  <c r="B1306" i="6" l="1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1330" i="6"/>
  <c r="B1331" i="6"/>
  <c r="B1332" i="6"/>
  <c r="B1333" i="6"/>
  <c r="B1334" i="6"/>
  <c r="B1335" i="6"/>
  <c r="B1336" i="6"/>
  <c r="B1337" i="6"/>
  <c r="B1338" i="6"/>
  <c r="B1339" i="6"/>
  <c r="B1340" i="6"/>
  <c r="B1341" i="6"/>
  <c r="B1342" i="6"/>
  <c r="B1343" i="6"/>
  <c r="B1344" i="6"/>
  <c r="B1345" i="6"/>
  <c r="B1346" i="6"/>
  <c r="B1347" i="6"/>
  <c r="B1348" i="6"/>
  <c r="B1349" i="6"/>
  <c r="B1350" i="6"/>
  <c r="B1351" i="6"/>
  <c r="B1352" i="6"/>
  <c r="B1353" i="6"/>
  <c r="B1354" i="6"/>
  <c r="B1355" i="6"/>
  <c r="B1356" i="6"/>
  <c r="B1357" i="6"/>
  <c r="B1358" i="6"/>
  <c r="B1359" i="6"/>
  <c r="B1360" i="6"/>
  <c r="B1361" i="6"/>
  <c r="B1362" i="6"/>
  <c r="B1363" i="6"/>
  <c r="B1364" i="6"/>
  <c r="B1365" i="6"/>
  <c r="B1366" i="6"/>
  <c r="B1367" i="6"/>
  <c r="B1368" i="6"/>
  <c r="B1369" i="6"/>
  <c r="B1370" i="6"/>
  <c r="B1371" i="6"/>
  <c r="B1372" i="6"/>
  <c r="B1373" i="6"/>
  <c r="B1374" i="6"/>
  <c r="B1375" i="6"/>
  <c r="B1376" i="6"/>
  <c r="B1377" i="6"/>
  <c r="B1378" i="6"/>
  <c r="B1379" i="6"/>
  <c r="B1380" i="6"/>
  <c r="B1381" i="6"/>
  <c r="B1382" i="6"/>
  <c r="B1383" i="6"/>
  <c r="B1384" i="6"/>
  <c r="B1385" i="6"/>
  <c r="B1386" i="6"/>
  <c r="B1387" i="6"/>
  <c r="B1388" i="6"/>
  <c r="B1389" i="6"/>
  <c r="B1390" i="6"/>
  <c r="B1391" i="6"/>
  <c r="B1392" i="6"/>
  <c r="B1393" i="6"/>
  <c r="B1394" i="6"/>
  <c r="B1395" i="6"/>
  <c r="B1396" i="6"/>
  <c r="B1397" i="6"/>
  <c r="B1398" i="6"/>
  <c r="B1399" i="6"/>
  <c r="B1400" i="6"/>
  <c r="B1401" i="6"/>
  <c r="B1402" i="6"/>
  <c r="B1403" i="6"/>
  <c r="B1404" i="6"/>
  <c r="B1405" i="6"/>
  <c r="B1406" i="6"/>
  <c r="B1407" i="6"/>
  <c r="B1408" i="6"/>
  <c r="B1409" i="6"/>
  <c r="B1410" i="6"/>
  <c r="B1411" i="6"/>
  <c r="B1412" i="6"/>
  <c r="B1413" i="6"/>
  <c r="B1414" i="6"/>
  <c r="B1415" i="6"/>
  <c r="B1416" i="6"/>
  <c r="B1417" i="6"/>
  <c r="B1418" i="6"/>
  <c r="B1419" i="6"/>
  <c r="B1420" i="6"/>
  <c r="B1421" i="6"/>
  <c r="B1422" i="6"/>
  <c r="B1423" i="6"/>
  <c r="B1424" i="6"/>
  <c r="B1425" i="6"/>
  <c r="B1426" i="6"/>
  <c r="B1427" i="6"/>
  <c r="B1428" i="6"/>
  <c r="B1429" i="6"/>
  <c r="B1430" i="6"/>
  <c r="B1431" i="6"/>
  <c r="B1432" i="6"/>
  <c r="B1433" i="6"/>
  <c r="B1434" i="6"/>
  <c r="B1435" i="6"/>
  <c r="B1436" i="6"/>
  <c r="B1437" i="6"/>
  <c r="B1438" i="6"/>
  <c r="B1439" i="6"/>
  <c r="B1440" i="6"/>
  <c r="B1441" i="6"/>
  <c r="B1442" i="6"/>
  <c r="B1443" i="6"/>
  <c r="B1444" i="6"/>
  <c r="B1445" i="6"/>
  <c r="B1446" i="6"/>
  <c r="B1447" i="6"/>
  <c r="B1448" i="6"/>
  <c r="B1449" i="6"/>
  <c r="B1450" i="6"/>
  <c r="B1451" i="6"/>
  <c r="B1452" i="6"/>
  <c r="B1453" i="6"/>
  <c r="B1454" i="6"/>
  <c r="B1455" i="6"/>
  <c r="B1456" i="6"/>
  <c r="B1457" i="6"/>
  <c r="B1458" i="6"/>
  <c r="B1459" i="6"/>
  <c r="B1460" i="6"/>
  <c r="B1461" i="6"/>
  <c r="B1462" i="6"/>
  <c r="B1463" i="6"/>
  <c r="B1464" i="6"/>
  <c r="B1465" i="6"/>
  <c r="B1466" i="6"/>
  <c r="B1467" i="6"/>
  <c r="B1468" i="6"/>
  <c r="B1469" i="6"/>
  <c r="B1470" i="6"/>
  <c r="B1471" i="6"/>
  <c r="B1472" i="6"/>
  <c r="B1473" i="6"/>
  <c r="B1474" i="6"/>
  <c r="B1475" i="6"/>
  <c r="B1476" i="6"/>
  <c r="B1477" i="6"/>
  <c r="B1478" i="6"/>
  <c r="B1479" i="6"/>
  <c r="B1480" i="6"/>
  <c r="B1481" i="6"/>
  <c r="B1482" i="6"/>
  <c r="B1483" i="6"/>
  <c r="B1484" i="6"/>
  <c r="B1485" i="6"/>
  <c r="B1486" i="6"/>
  <c r="B1487" i="6"/>
  <c r="B1488" i="6"/>
  <c r="B1489" i="6"/>
  <c r="B1490" i="6"/>
  <c r="B1491" i="6"/>
  <c r="B1492" i="6"/>
  <c r="B1493" i="6"/>
  <c r="B1494" i="6"/>
  <c r="B1495" i="6"/>
  <c r="B1496" i="6"/>
  <c r="B1497" i="6"/>
  <c r="B1498" i="6"/>
  <c r="B1499" i="6"/>
  <c r="B1500" i="6"/>
  <c r="B1501" i="6"/>
  <c r="B1502" i="6"/>
  <c r="B1503" i="6"/>
  <c r="B1504" i="6"/>
  <c r="B1505" i="6"/>
  <c r="B1506" i="6"/>
  <c r="B1507" i="6"/>
  <c r="B1508" i="6"/>
  <c r="B1509" i="6"/>
  <c r="B1510" i="6"/>
  <c r="B1511" i="6"/>
  <c r="B1512" i="6"/>
  <c r="B1513" i="6"/>
  <c r="B1514" i="6"/>
  <c r="B1515" i="6"/>
  <c r="B1516" i="6"/>
  <c r="B1517" i="6"/>
  <c r="B1518" i="6"/>
  <c r="B1519" i="6"/>
  <c r="B1520" i="6"/>
  <c r="B1521" i="6"/>
  <c r="B1522" i="6"/>
  <c r="B1523" i="6"/>
  <c r="B1524" i="6"/>
  <c r="B1525" i="6"/>
  <c r="B1526" i="6"/>
  <c r="B1527" i="6"/>
  <c r="B1528" i="6"/>
  <c r="B1529" i="6"/>
  <c r="B1530" i="6"/>
  <c r="B1531" i="6"/>
  <c r="B1532" i="6"/>
  <c r="B1533" i="6"/>
  <c r="B1534" i="6"/>
  <c r="B1535" i="6"/>
  <c r="B1536" i="6"/>
  <c r="B1537" i="6"/>
  <c r="B1538" i="6"/>
  <c r="B1539" i="6"/>
  <c r="B1540" i="6"/>
  <c r="B1541" i="6"/>
  <c r="B1542" i="6"/>
  <c r="B1543" i="6"/>
  <c r="B1544" i="6"/>
  <c r="B1545" i="6"/>
  <c r="B1546" i="6"/>
  <c r="B1547" i="6"/>
  <c r="B1548" i="6"/>
  <c r="B1549" i="6"/>
  <c r="B1550" i="6"/>
  <c r="B1551" i="6"/>
  <c r="B1552" i="6"/>
  <c r="B1553" i="6"/>
  <c r="B1554" i="6"/>
  <c r="B1555" i="6"/>
  <c r="B1556" i="6"/>
  <c r="B1557" i="6"/>
  <c r="B1558" i="6"/>
  <c r="B1559" i="6"/>
  <c r="B1560" i="6"/>
  <c r="B1561" i="6"/>
  <c r="B1562" i="6"/>
  <c r="B1563" i="6"/>
  <c r="B1564" i="6"/>
  <c r="B1565" i="6"/>
  <c r="B1566" i="6"/>
  <c r="B1567" i="6"/>
  <c r="B1568" i="6"/>
  <c r="B1569" i="6"/>
  <c r="B1570" i="6"/>
  <c r="B1571" i="6"/>
  <c r="B1572" i="6"/>
  <c r="B1573" i="6"/>
  <c r="B1574" i="6"/>
  <c r="B1575" i="6"/>
  <c r="B1576" i="6"/>
  <c r="B1577" i="6"/>
  <c r="B1578" i="6"/>
  <c r="B1579" i="6"/>
  <c r="B1580" i="6"/>
  <c r="B1581" i="6"/>
  <c r="B1582" i="6"/>
  <c r="B1583" i="6"/>
  <c r="B1584" i="6"/>
  <c r="B1585" i="6"/>
  <c r="B1586" i="6"/>
  <c r="B1587" i="6"/>
  <c r="B1588" i="6"/>
  <c r="B1589" i="6"/>
  <c r="B1590" i="6"/>
  <c r="B1591" i="6"/>
  <c r="B1592" i="6"/>
  <c r="B1593" i="6"/>
  <c r="B1594" i="6"/>
  <c r="B1595" i="6"/>
  <c r="B1596" i="6"/>
  <c r="B1597" i="6"/>
  <c r="B1598" i="6"/>
  <c r="B1599" i="6"/>
  <c r="B1600" i="6"/>
  <c r="B1601" i="6"/>
  <c r="B1602" i="6"/>
  <c r="B1603" i="6"/>
  <c r="B1604" i="6"/>
  <c r="B1605" i="6"/>
  <c r="B1606" i="6"/>
  <c r="B1607" i="6"/>
  <c r="B1608" i="6"/>
  <c r="B1609" i="6"/>
  <c r="B1610" i="6"/>
  <c r="B1611" i="6"/>
  <c r="B1612" i="6"/>
  <c r="B1613" i="6"/>
  <c r="B1614" i="6"/>
  <c r="B1615" i="6"/>
  <c r="B1616" i="6"/>
  <c r="B1617" i="6"/>
  <c r="B1618" i="6"/>
  <c r="B1619" i="6"/>
  <c r="B1620" i="6"/>
  <c r="B1621" i="6"/>
  <c r="B1622" i="6"/>
  <c r="B1623" i="6"/>
  <c r="B1624" i="6"/>
  <c r="B1625" i="6"/>
  <c r="B1626" i="6"/>
  <c r="B1627" i="6"/>
  <c r="B1628" i="6"/>
  <c r="B1629" i="6"/>
  <c r="B1630" i="6"/>
  <c r="B1631" i="6"/>
  <c r="B1632" i="6"/>
  <c r="B1633" i="6"/>
  <c r="B1634" i="6"/>
  <c r="B1635" i="6"/>
  <c r="B1636" i="6"/>
  <c r="B1637" i="6"/>
  <c r="B1638" i="6"/>
  <c r="B1639" i="6"/>
  <c r="B1640" i="6"/>
  <c r="B1641" i="6"/>
  <c r="B1642" i="6"/>
  <c r="B1643" i="6"/>
  <c r="B1644" i="6"/>
  <c r="B1645" i="6"/>
  <c r="B1646" i="6"/>
  <c r="B1647" i="6"/>
  <c r="B1648" i="6"/>
  <c r="B1649" i="6"/>
  <c r="B1650" i="6"/>
  <c r="B1651" i="6"/>
  <c r="B1652" i="6"/>
  <c r="B1653" i="6"/>
  <c r="B1654" i="6"/>
  <c r="B1655" i="6"/>
  <c r="B1656" i="6"/>
  <c r="B1657" i="6"/>
  <c r="B1658" i="6"/>
  <c r="B1659" i="6"/>
  <c r="B1660" i="6"/>
  <c r="B1661" i="6"/>
  <c r="B1662" i="6"/>
  <c r="B1663" i="6"/>
  <c r="B1664" i="6"/>
  <c r="B1665" i="6"/>
  <c r="B1666" i="6"/>
  <c r="B1667" i="6"/>
  <c r="B1668" i="6"/>
  <c r="B1669" i="6"/>
  <c r="B1670" i="6"/>
  <c r="B1671" i="6"/>
  <c r="B1672" i="6"/>
  <c r="B1673" i="6"/>
  <c r="B1674" i="6"/>
  <c r="B1675" i="6"/>
  <c r="B1676" i="6"/>
  <c r="B1677" i="6"/>
  <c r="B1678" i="6"/>
  <c r="B1679" i="6"/>
  <c r="B1680" i="6"/>
  <c r="B1681" i="6"/>
  <c r="B1682" i="6"/>
  <c r="B1683" i="6"/>
  <c r="B1684" i="6"/>
  <c r="B1685" i="6"/>
  <c r="B1686" i="6"/>
  <c r="B1687" i="6"/>
  <c r="B1688" i="6"/>
  <c r="B1689" i="6"/>
  <c r="B1690" i="6"/>
  <c r="B1691" i="6"/>
  <c r="B1692" i="6"/>
  <c r="B1693" i="6"/>
  <c r="B1694" i="6"/>
  <c r="B1695" i="6"/>
  <c r="B1696" i="6"/>
  <c r="B1697" i="6"/>
  <c r="B1698" i="6"/>
  <c r="B1699" i="6"/>
  <c r="B1700" i="6"/>
  <c r="B1701" i="6"/>
  <c r="B1702" i="6"/>
  <c r="B1703" i="6"/>
  <c r="B1704" i="6"/>
  <c r="B1705" i="6"/>
  <c r="B1706" i="6"/>
  <c r="B1707" i="6"/>
  <c r="B1708" i="6"/>
  <c r="B1709" i="6"/>
  <c r="B1710" i="6"/>
  <c r="B1711" i="6"/>
  <c r="B1712" i="6"/>
  <c r="B1713" i="6"/>
  <c r="B1714" i="6"/>
  <c r="B1715" i="6"/>
  <c r="B1716" i="6"/>
  <c r="B1717" i="6"/>
  <c r="B1718" i="6"/>
  <c r="B1719" i="6"/>
  <c r="B1720" i="6"/>
  <c r="B1721" i="6"/>
  <c r="B1722" i="6"/>
  <c r="B1723" i="6"/>
  <c r="B1724" i="6"/>
  <c r="B1725" i="6"/>
  <c r="B1726" i="6"/>
  <c r="B1727" i="6"/>
  <c r="B1728" i="6"/>
  <c r="B1729" i="6"/>
  <c r="B1730" i="6"/>
  <c r="B1731" i="6"/>
  <c r="B1732" i="6"/>
  <c r="B1733" i="6"/>
  <c r="B1734" i="6"/>
  <c r="B1735" i="6"/>
  <c r="B1736" i="6"/>
  <c r="B1737" i="6"/>
  <c r="B1738" i="6"/>
  <c r="B1739" i="6"/>
  <c r="B1740" i="6"/>
  <c r="B1741" i="6"/>
  <c r="B1742" i="6"/>
  <c r="B1743" i="6"/>
  <c r="B1744" i="6"/>
  <c r="B1745" i="6"/>
  <c r="B1746" i="6"/>
  <c r="B1747" i="6"/>
  <c r="B1748" i="6"/>
  <c r="B1749" i="6"/>
  <c r="B1750" i="6"/>
  <c r="B1751" i="6"/>
  <c r="B1752" i="6"/>
  <c r="B1753" i="6"/>
  <c r="B1754" i="6"/>
  <c r="B1755" i="6"/>
  <c r="B1756" i="6"/>
  <c r="B1757" i="6"/>
  <c r="B1758" i="6"/>
  <c r="B1759" i="6"/>
  <c r="B1760" i="6"/>
  <c r="B1761" i="6"/>
  <c r="B1762" i="6"/>
  <c r="B1763" i="6"/>
  <c r="B1764" i="6"/>
  <c r="B1765" i="6"/>
  <c r="B1766" i="6"/>
  <c r="B1767" i="6"/>
  <c r="B1768" i="6"/>
  <c r="B1769" i="6"/>
  <c r="B1770" i="6"/>
  <c r="B1771" i="6"/>
  <c r="B1772" i="6"/>
  <c r="B1773" i="6"/>
  <c r="B1774" i="6"/>
  <c r="B1775" i="6"/>
  <c r="B1776" i="6"/>
  <c r="B1777" i="6"/>
  <c r="B1778" i="6"/>
  <c r="B1779" i="6"/>
  <c r="B1780" i="6"/>
  <c r="B1781" i="6"/>
  <c r="B1782" i="6"/>
  <c r="B1783" i="6"/>
  <c r="B1784" i="6"/>
  <c r="B1785" i="6"/>
  <c r="B1786" i="6"/>
  <c r="B1787" i="6"/>
  <c r="I2" i="4" l="1"/>
  <c r="A21" i="4" l="1"/>
  <c r="A22" i="4" s="1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86" i="6"/>
  <c r="B1187" i="6"/>
  <c r="B1188" i="6"/>
  <c r="B1189" i="6"/>
  <c r="B1190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J6" i="4" l="1"/>
  <c r="J4" i="4"/>
  <c r="B2" i="6"/>
  <c r="M14" i="2" l="1"/>
  <c r="Q14" i="2"/>
  <c r="Y14" i="2"/>
  <c r="F14" i="2"/>
  <c r="R14" i="2"/>
  <c r="S14" i="2"/>
  <c r="L14" i="2"/>
  <c r="I14" i="2"/>
  <c r="J14" i="2"/>
  <c r="P14" i="2"/>
  <c r="X14" i="2"/>
  <c r="T14" i="2"/>
  <c r="Z14" i="2"/>
  <c r="U14" i="2"/>
  <c r="D14" i="2"/>
  <c r="V14" i="2"/>
  <c r="W14" i="2"/>
  <c r="AA14" i="2"/>
  <c r="AG14" i="2"/>
  <c r="AH14" i="2" s="1"/>
  <c r="K14" i="2" s="1"/>
  <c r="P12" i="2"/>
  <c r="D12" i="2"/>
  <c r="F12" i="2"/>
  <c r="I12" i="2"/>
  <c r="V12" i="2"/>
  <c r="R12" i="2"/>
  <c r="U12" i="2"/>
  <c r="AG12" i="2"/>
  <c r="AH12" i="2" s="1"/>
  <c r="K12" i="2" s="1"/>
  <c r="W12" i="2"/>
  <c r="M12" i="2"/>
  <c r="T12" i="2"/>
  <c r="L12" i="2"/>
  <c r="Q12" i="2"/>
  <c r="S12" i="2"/>
  <c r="J12" i="2"/>
  <c r="X12" i="2"/>
  <c r="Z12" i="2"/>
  <c r="Y12" i="2"/>
  <c r="AA12" i="2"/>
  <c r="AA15" i="2"/>
  <c r="T15" i="2"/>
  <c r="M15" i="2"/>
  <c r="Q15" i="2"/>
  <c r="S15" i="2"/>
  <c r="L15" i="2"/>
  <c r="Z15" i="2"/>
  <c r="W15" i="2"/>
  <c r="V15" i="2"/>
  <c r="J15" i="2"/>
  <c r="X15" i="2"/>
  <c r="Y15" i="2"/>
  <c r="AG15" i="2"/>
  <c r="AH15" i="2" s="1"/>
  <c r="K15" i="2" s="1"/>
  <c r="U15" i="2"/>
  <c r="I15" i="2"/>
  <c r="D15" i="2"/>
  <c r="R15" i="2"/>
  <c r="P15" i="2"/>
  <c r="F15" i="2"/>
  <c r="S13" i="2"/>
  <c r="Z13" i="2"/>
  <c r="D13" i="2"/>
  <c r="V13" i="2"/>
  <c r="Y13" i="2"/>
  <c r="AA13" i="2"/>
  <c r="U13" i="2"/>
  <c r="L13" i="2"/>
  <c r="W13" i="2"/>
  <c r="P13" i="2"/>
  <c r="T13" i="2"/>
  <c r="AG13" i="2"/>
  <c r="AH13" i="2" s="1"/>
  <c r="K13" i="2" s="1"/>
  <c r="M13" i="2"/>
  <c r="X13" i="2"/>
  <c r="R13" i="2"/>
  <c r="I13" i="2"/>
  <c r="J13" i="2"/>
  <c r="Q13" i="2"/>
  <c r="F13" i="2"/>
  <c r="X18" i="2"/>
  <c r="T18" i="2"/>
  <c r="D18" i="2"/>
  <c r="Z18" i="2"/>
  <c r="U18" i="2"/>
  <c r="AA18" i="2"/>
  <c r="S18" i="2"/>
  <c r="M18" i="2"/>
  <c r="P18" i="2"/>
  <c r="AG18" i="2"/>
  <c r="AH18" i="2" s="1"/>
  <c r="K18" i="2" s="1"/>
  <c r="Y18" i="2"/>
  <c r="I18" i="2"/>
  <c r="L18" i="2"/>
  <c r="V18" i="2"/>
  <c r="R18" i="2"/>
  <c r="W18" i="2"/>
  <c r="Q18" i="2"/>
  <c r="F18" i="2"/>
  <c r="J18" i="2"/>
  <c r="V17" i="2"/>
  <c r="Y17" i="2"/>
  <c r="Z17" i="2"/>
  <c r="U17" i="2"/>
  <c r="F17" i="2"/>
  <c r="J17" i="2"/>
  <c r="R17" i="2"/>
  <c r="AG17" i="2"/>
  <c r="AH17" i="2" s="1"/>
  <c r="K17" i="2" s="1"/>
  <c r="M17" i="2"/>
  <c r="I17" i="2"/>
  <c r="Q17" i="2"/>
  <c r="AA17" i="2"/>
  <c r="X17" i="2"/>
  <c r="P17" i="2"/>
  <c r="D17" i="2"/>
  <c r="L17" i="2"/>
  <c r="S17" i="2"/>
  <c r="T17" i="2"/>
  <c r="W17" i="2"/>
  <c r="Q11" i="2"/>
  <c r="M11" i="2"/>
  <c r="X11" i="2"/>
  <c r="D11" i="2"/>
  <c r="AA11" i="2"/>
  <c r="I11" i="2"/>
  <c r="L11" i="2"/>
  <c r="Y11" i="2"/>
  <c r="F11" i="2"/>
  <c r="J11" i="2"/>
  <c r="T11" i="2"/>
  <c r="Z11" i="2"/>
  <c r="U11" i="2"/>
  <c r="V11" i="2"/>
  <c r="S11" i="2"/>
  <c r="R11" i="2"/>
  <c r="W11" i="2"/>
  <c r="P11" i="2"/>
  <c r="AG11" i="2"/>
  <c r="AH11" i="2" s="1"/>
  <c r="K11" i="2" s="1"/>
  <c r="AG10" i="2"/>
  <c r="AH10" i="2" s="1"/>
  <c r="K10" i="2" s="1"/>
  <c r="J10" i="2"/>
  <c r="Y10" i="2"/>
  <c r="S10" i="2"/>
  <c r="T10" i="2"/>
  <c r="F10" i="2"/>
  <c r="V10" i="2"/>
  <c r="P10" i="2"/>
  <c r="R10" i="2"/>
  <c r="X10" i="2"/>
  <c r="L10" i="2"/>
  <c r="Z10" i="2"/>
  <c r="W10" i="2"/>
  <c r="M10" i="2"/>
  <c r="U10" i="2"/>
  <c r="D10" i="2"/>
  <c r="Q10" i="2"/>
  <c r="AA10" i="2"/>
  <c r="I10" i="2"/>
  <c r="M16" i="2"/>
  <c r="D16" i="2"/>
  <c r="L16" i="2"/>
  <c r="U16" i="2"/>
  <c r="AG16" i="2"/>
  <c r="AH16" i="2" s="1"/>
  <c r="K16" i="2" s="1"/>
  <c r="V16" i="2"/>
  <c r="P16" i="2"/>
  <c r="W16" i="2"/>
  <c r="X16" i="2"/>
  <c r="T16" i="2"/>
  <c r="F16" i="2"/>
  <c r="Q16" i="2"/>
  <c r="S16" i="2"/>
  <c r="J16" i="2"/>
  <c r="Y16" i="2"/>
  <c r="R16" i="2"/>
  <c r="AA16" i="2"/>
  <c r="I16" i="2"/>
  <c r="Z16" i="2"/>
  <c r="Z9" i="2"/>
  <c r="M9" i="2"/>
  <c r="AA9" i="2"/>
  <c r="U9" i="2"/>
  <c r="D9" i="2"/>
  <c r="V9" i="2"/>
  <c r="Y9" i="2"/>
  <c r="T9" i="2"/>
  <c r="X9" i="2"/>
  <c r="AG9" i="2"/>
  <c r="AH9" i="2" s="1"/>
  <c r="K9" i="2" s="1"/>
  <c r="I9" i="2"/>
  <c r="Q9" i="2"/>
  <c r="P9" i="2"/>
  <c r="F9" i="2"/>
  <c r="R9" i="2"/>
  <c r="S9" i="2"/>
  <c r="W9" i="2"/>
  <c r="L9" i="2"/>
  <c r="J9" i="2"/>
  <c r="D8" i="2"/>
  <c r="AG8" i="2"/>
  <c r="AH8" i="2" s="1"/>
  <c r="K8" i="2" s="1"/>
  <c r="V8" i="2"/>
  <c r="M8" i="2"/>
  <c r="J8" i="2"/>
  <c r="T8" i="2"/>
  <c r="L8" i="2"/>
  <c r="S8" i="2"/>
  <c r="F8" i="2"/>
  <c r="U8" i="2"/>
  <c r="X8" i="2"/>
  <c r="W8" i="2"/>
  <c r="R8" i="2"/>
  <c r="Q8" i="2"/>
  <c r="Z8" i="2"/>
  <c r="P8" i="2"/>
  <c r="Y8" i="2"/>
  <c r="I8" i="2"/>
  <c r="AA8" i="2"/>
  <c r="F1" i="7"/>
  <c r="F1" i="6"/>
  <c r="F1" i="11"/>
  <c r="F1" i="10"/>
  <c r="A2" i="11" l="1"/>
  <c r="A3" i="11" s="1"/>
  <c r="A2" i="6"/>
  <c r="A3" i="6" s="1"/>
  <c r="A4" i="6" s="1"/>
  <c r="A16" i="6"/>
  <c r="A24" i="6"/>
  <c r="A111" i="6"/>
  <c r="A112" i="6" s="1"/>
  <c r="A113" i="6" s="1"/>
  <c r="A78" i="6"/>
  <c r="A2" i="10"/>
  <c r="A9" i="10"/>
  <c r="A117" i="7"/>
  <c r="A119" i="7"/>
  <c r="A2" i="7"/>
  <c r="A3" i="7" s="1"/>
  <c r="A24" i="7"/>
  <c r="A118" i="7"/>
  <c r="A78" i="7"/>
  <c r="A111" i="7"/>
  <c r="A112" i="7"/>
  <c r="A116" i="7"/>
  <c r="A113" i="7"/>
  <c r="A115" i="7"/>
  <c r="A4" i="11"/>
  <c r="A5" i="11" s="1"/>
  <c r="A5" i="6" l="1"/>
  <c r="A6" i="6" s="1"/>
  <c r="A6" i="11"/>
  <c r="A7" i="11" s="1"/>
  <c r="A4" i="7"/>
  <c r="A5" i="7" s="1"/>
  <c r="A6" i="7" s="1"/>
  <c r="A8" i="11" l="1"/>
  <c r="A7" i="7"/>
  <c r="A8" i="7" s="1"/>
  <c r="A7" i="6"/>
  <c r="A8" i="6" s="1"/>
  <c r="A18" i="10"/>
  <c r="A19" i="10" s="1"/>
  <c r="A9" i="11" l="1"/>
  <c r="A10" i="11" s="1"/>
  <c r="A9" i="6"/>
  <c r="A9" i="7"/>
  <c r="A11" i="11" l="1"/>
  <c r="A10" i="7"/>
  <c r="A11" i="7" s="1"/>
  <c r="A10" i="6"/>
  <c r="A31" i="10"/>
  <c r="A12" i="11" l="1"/>
  <c r="A11" i="6"/>
  <c r="A12" i="6" s="1"/>
  <c r="A13" i="6" s="1"/>
  <c r="A12" i="7"/>
  <c r="A13" i="11" l="1"/>
  <c r="A14" i="6"/>
  <c r="A15" i="6" s="1"/>
  <c r="A13" i="7"/>
  <c r="A14" i="11" l="1"/>
  <c r="A14" i="7"/>
  <c r="A17" i="6"/>
  <c r="A38" i="10"/>
  <c r="A15" i="11" l="1"/>
  <c r="A16" i="11" s="1"/>
  <c r="A17" i="11" s="1"/>
  <c r="A18" i="11" s="1"/>
  <c r="A19" i="11" s="1"/>
  <c r="A18" i="6"/>
  <c r="A15" i="7"/>
  <c r="A20" i="11" l="1"/>
  <c r="A21" i="11" s="1"/>
  <c r="A22" i="11" s="1"/>
  <c r="A23" i="11" s="1"/>
  <c r="A16" i="7"/>
  <c r="A17" i="7" s="1"/>
  <c r="A18" i="7" s="1"/>
  <c r="A19" i="6"/>
  <c r="A20" i="6" s="1"/>
  <c r="A21" i="6" s="1"/>
  <c r="A22" i="6" s="1"/>
  <c r="A23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24" i="11" l="1"/>
  <c r="A25" i="11" s="1"/>
  <c r="A26" i="11" s="1"/>
  <c r="A49" i="6"/>
  <c r="A50" i="6" s="1"/>
  <c r="A51" i="6" s="1"/>
  <c r="A52" i="6" s="1"/>
  <c r="A19" i="7"/>
  <c r="A27" i="11" l="1"/>
  <c r="A28" i="11" s="1"/>
  <c r="A53" i="6"/>
  <c r="A20" i="7"/>
  <c r="A29" i="11" l="1"/>
  <c r="A30" i="11" s="1"/>
  <c r="A54" i="6"/>
  <c r="A21" i="7"/>
  <c r="A82" i="10"/>
  <c r="A31" i="11" l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55" i="6"/>
  <c r="A22" i="7"/>
  <c r="H31" i="11" l="1"/>
  <c r="H30" i="11"/>
  <c r="H9" i="11"/>
  <c r="H28" i="11"/>
  <c r="H27" i="11"/>
  <c r="H6" i="11"/>
  <c r="H26" i="11"/>
  <c r="H10" i="11"/>
  <c r="H8" i="11"/>
  <c r="H13" i="11"/>
  <c r="H11" i="11"/>
  <c r="H12" i="11"/>
  <c r="H4" i="11"/>
  <c r="H18" i="11"/>
  <c r="H2" i="11"/>
  <c r="H29" i="11"/>
  <c r="H23" i="11"/>
  <c r="H20" i="11"/>
  <c r="H14" i="11"/>
  <c r="H17" i="11"/>
  <c r="H16" i="11"/>
  <c r="H5" i="11"/>
  <c r="H25" i="11"/>
  <c r="H22" i="11"/>
  <c r="H19" i="11"/>
  <c r="H24" i="11"/>
  <c r="H15" i="11"/>
  <c r="H7" i="11"/>
  <c r="H3" i="11"/>
  <c r="H21" i="11"/>
  <c r="H33" i="11"/>
  <c r="H32" i="11"/>
  <c r="H35" i="11"/>
  <c r="H36" i="11"/>
  <c r="H37" i="11"/>
  <c r="H34" i="11"/>
  <c r="H43" i="11"/>
  <c r="H39" i="11"/>
  <c r="H50" i="11"/>
  <c r="H46" i="11"/>
  <c r="H38" i="11"/>
  <c r="H42" i="11"/>
  <c r="H45" i="11"/>
  <c r="H41" i="11"/>
  <c r="H40" i="11"/>
  <c r="H44" i="11"/>
  <c r="H49" i="11"/>
  <c r="H51" i="11"/>
  <c r="H48" i="11"/>
  <c r="H47" i="11"/>
  <c r="A56" i="6"/>
  <c r="A23" i="7"/>
  <c r="A57" i="6" l="1"/>
  <c r="A25" i="7"/>
  <c r="A156" i="10"/>
  <c r="A157" i="10" s="1"/>
  <c r="A58" i="6" l="1"/>
  <c r="A26" i="7"/>
  <c r="A59" i="6" l="1"/>
  <c r="A27" i="7"/>
  <c r="A60" i="6" l="1"/>
  <c r="A28" i="7"/>
  <c r="A61" i="6" l="1"/>
  <c r="A29" i="7"/>
  <c r="A62" i="6" l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4" i="6"/>
  <c r="A115" i="6" s="1"/>
  <c r="A116" i="6" s="1"/>
  <c r="A117" i="6" s="1"/>
  <c r="A118" i="6" s="1"/>
  <c r="A119" i="6" s="1"/>
  <c r="A30" i="7"/>
  <c r="A120" i="6" l="1"/>
  <c r="A121" i="6" s="1"/>
  <c r="A122" i="6" s="1"/>
  <c r="A123" i="6" s="1"/>
  <c r="A124" i="6" s="1"/>
  <c r="A125" i="6" s="1"/>
  <c r="A126" i="6" s="1"/>
  <c r="A31" i="7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127" i="6" l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49" i="7"/>
  <c r="A50" i="7" s="1"/>
  <c r="A51" i="7" s="1"/>
  <c r="A52" i="7" s="1"/>
  <c r="A241" i="6"/>
  <c r="A242" i="6" s="1"/>
  <c r="A243" i="6" l="1"/>
  <c r="A244" i="6" s="1"/>
  <c r="A53" i="7"/>
  <c r="A245" i="6" l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54" i="7"/>
  <c r="H33" i="6" l="1"/>
  <c r="H27" i="6"/>
  <c r="H12" i="6"/>
  <c r="H10" i="6"/>
  <c r="H9" i="6"/>
  <c r="H6" i="6"/>
  <c r="H16" i="6"/>
  <c r="H23" i="6"/>
  <c r="H50" i="6"/>
  <c r="H7" i="6"/>
  <c r="H42" i="6"/>
  <c r="H32" i="6"/>
  <c r="H19" i="6"/>
  <c r="H47" i="6"/>
  <c r="H24" i="6"/>
  <c r="H34" i="6"/>
  <c r="H36" i="6"/>
  <c r="H2" i="6"/>
  <c r="H3" i="6"/>
  <c r="H14" i="6"/>
  <c r="H46" i="6"/>
  <c r="H31" i="6"/>
  <c r="H8" i="6"/>
  <c r="H37" i="6"/>
  <c r="H28" i="6"/>
  <c r="H21" i="6"/>
  <c r="H15" i="6"/>
  <c r="H49" i="6"/>
  <c r="H44" i="6"/>
  <c r="H18" i="6"/>
  <c r="H51" i="6"/>
  <c r="H26" i="6"/>
  <c r="H11" i="6"/>
  <c r="H5" i="6"/>
  <c r="H25" i="6"/>
  <c r="H41" i="6"/>
  <c r="H45" i="6"/>
  <c r="H30" i="6"/>
  <c r="H13" i="6"/>
  <c r="H20" i="6"/>
  <c r="H40" i="6"/>
  <c r="H43" i="6"/>
  <c r="H22" i="6"/>
  <c r="H48" i="6"/>
  <c r="H38" i="6"/>
  <c r="H39" i="6"/>
  <c r="H35" i="6"/>
  <c r="H29" i="6"/>
  <c r="H17" i="6"/>
  <c r="H4" i="6"/>
  <c r="A55" i="7"/>
  <c r="A56" i="7" l="1"/>
  <c r="A57" i="7" l="1"/>
  <c r="A114" i="7"/>
  <c r="A58" i="7" l="1"/>
  <c r="A59" i="7" l="1"/>
  <c r="A60" i="7" l="1"/>
  <c r="A61" i="7" l="1"/>
  <c r="A62" i="7" l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20" i="7" l="1"/>
  <c r="A121" i="7" s="1"/>
  <c r="A122" i="7" s="1"/>
  <c r="A123" i="7" s="1"/>
  <c r="A124" i="7" s="1"/>
  <c r="A125" i="7" s="1"/>
  <c r="A126" i="7" s="1"/>
  <c r="A127" i="7" l="1"/>
  <c r="A128" i="7" l="1"/>
  <c r="A135" i="10"/>
  <c r="A136" i="10" s="1"/>
  <c r="A137" i="10" s="1"/>
  <c r="A138" i="10" s="1"/>
  <c r="A129" i="7" l="1"/>
  <c r="A158" i="10"/>
  <c r="A130" i="7" l="1"/>
  <c r="A131" i="7" l="1"/>
  <c r="A132" i="7" l="1"/>
  <c r="B16" i="10"/>
  <c r="B15" i="10"/>
  <c r="B14" i="10"/>
  <c r="B13" i="10"/>
  <c r="B6" i="10"/>
  <c r="B3" i="10"/>
  <c r="A3" i="10" s="1"/>
  <c r="A133" i="7" l="1"/>
  <c r="A4" i="10"/>
  <c r="A5" i="10" s="1"/>
  <c r="A134" i="7" l="1"/>
  <c r="A6" i="10"/>
  <c r="A135" i="7" l="1"/>
  <c r="A7" i="10"/>
  <c r="A136" i="7" l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H18" i="7" s="1"/>
  <c r="A8" i="10"/>
  <c r="H44" i="7" l="1"/>
  <c r="H30" i="7"/>
  <c r="H34" i="7"/>
  <c r="H39" i="7"/>
  <c r="H37" i="7"/>
  <c r="H32" i="7"/>
  <c r="H41" i="7"/>
  <c r="H10" i="7"/>
  <c r="H19" i="7"/>
  <c r="H49" i="7"/>
  <c r="H24" i="7"/>
  <c r="H12" i="7"/>
  <c r="H51" i="7"/>
  <c r="H36" i="7"/>
  <c r="H7" i="7"/>
  <c r="H8" i="7"/>
  <c r="H25" i="7"/>
  <c r="H13" i="7"/>
  <c r="H15" i="7"/>
  <c r="H20" i="7"/>
  <c r="H6" i="7"/>
  <c r="H22" i="7"/>
  <c r="H11" i="7"/>
  <c r="H4" i="7"/>
  <c r="H17" i="7"/>
  <c r="H28" i="7"/>
  <c r="H23" i="7"/>
  <c r="H16" i="7"/>
  <c r="H27" i="7"/>
  <c r="H47" i="7"/>
  <c r="H48" i="7"/>
  <c r="H31" i="7"/>
  <c r="H35" i="7"/>
  <c r="H33" i="7"/>
  <c r="H43" i="7"/>
  <c r="H9" i="7"/>
  <c r="H14" i="7"/>
  <c r="H46" i="7"/>
  <c r="H29" i="7"/>
  <c r="H26" i="7"/>
  <c r="H5" i="7"/>
  <c r="H50" i="7"/>
  <c r="H45" i="7"/>
  <c r="H2" i="7"/>
  <c r="H21" i="7"/>
  <c r="H40" i="7"/>
  <c r="H42" i="7"/>
  <c r="H38" i="7"/>
  <c r="H3" i="7"/>
  <c r="A10" i="10"/>
  <c r="A11" i="10" l="1"/>
  <c r="A12" i="10" l="1"/>
  <c r="A13" i="10" l="1"/>
  <c r="A14" i="10" l="1"/>
  <c r="A15" i="10" l="1"/>
  <c r="A16" i="10" s="1"/>
  <c r="A17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2" i="10" s="1"/>
  <c r="A33" i="10" s="1"/>
  <c r="A34" i="10" s="1"/>
  <c r="A35" i="10" s="1"/>
  <c r="A36" i="10" s="1"/>
  <c r="A37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H8" i="10" s="1"/>
  <c r="H27" i="10" l="1"/>
  <c r="H4" i="10"/>
  <c r="H2" i="10"/>
  <c r="H3" i="10"/>
  <c r="H5" i="10"/>
  <c r="H6" i="10"/>
  <c r="H7" i="10"/>
  <c r="H9" i="10"/>
  <c r="H11" i="10"/>
  <c r="H10" i="10"/>
  <c r="H24" i="10"/>
  <c r="H41" i="10"/>
  <c r="H44" i="10"/>
  <c r="H19" i="10"/>
  <c r="H17" i="10"/>
  <c r="H47" i="10"/>
  <c r="H36" i="10"/>
  <c r="H40" i="10"/>
  <c r="H20" i="10"/>
  <c r="H31" i="10"/>
  <c r="H34" i="10"/>
  <c r="H12" i="10"/>
  <c r="H16" i="10"/>
  <c r="H22" i="10"/>
  <c r="H51" i="10"/>
  <c r="H39" i="10"/>
  <c r="H33" i="10"/>
  <c r="H35" i="10"/>
  <c r="H23" i="10"/>
  <c r="H21" i="10"/>
  <c r="H25" i="10"/>
  <c r="H46" i="10"/>
  <c r="H49" i="10"/>
  <c r="H28" i="10"/>
  <c r="H18" i="10"/>
  <c r="H13" i="10"/>
  <c r="H43" i="10"/>
  <c r="H45" i="10"/>
  <c r="H15" i="10"/>
  <c r="H30" i="10"/>
  <c r="H50" i="10"/>
  <c r="H37" i="10"/>
  <c r="H26" i="10"/>
  <c r="H29" i="10"/>
  <c r="H32" i="10"/>
  <c r="H42" i="10"/>
  <c r="H48" i="10"/>
  <c r="H14" i="10"/>
  <c r="H38" i="10"/>
</calcChain>
</file>

<file path=xl/sharedStrings.xml><?xml version="1.0" encoding="utf-8"?>
<sst xmlns="http://schemas.openxmlformats.org/spreadsheetml/2006/main" count="21434" uniqueCount="1905">
  <si>
    <t>№ п/п</t>
  </si>
  <si>
    <t>Технолог цеха №2</t>
  </si>
  <si>
    <t>Разбирать станком</t>
  </si>
  <si>
    <t>должность</t>
  </si>
  <si>
    <t>подпись</t>
  </si>
  <si>
    <t>Фамилия И.О.</t>
  </si>
  <si>
    <t>Стародубцев В.А.</t>
  </si>
  <si>
    <t>Требует доработки</t>
  </si>
  <si>
    <t>Матрица №</t>
  </si>
  <si>
    <t>Блок №1</t>
  </si>
  <si>
    <t>Контроль готовности оборудования</t>
  </si>
  <si>
    <t>№</t>
  </si>
  <si>
    <t>Контролируемые параметры</t>
  </si>
  <si>
    <t>План</t>
  </si>
  <si>
    <t>Факт</t>
  </si>
  <si>
    <t>Центровка пресса</t>
  </si>
  <si>
    <t>Верх</t>
  </si>
  <si>
    <t>Низ</t>
  </si>
  <si>
    <t>Слева</t>
  </si>
  <si>
    <t>Справа</t>
  </si>
  <si>
    <t>Максимальное отклонение, мм</t>
  </si>
  <si>
    <t>Расстояние от края пресс-остатка до края кольца, мм</t>
  </si>
  <si>
    <t>Зазоры между прессшайбой и втулкой контейнера, мм</t>
  </si>
  <si>
    <r>
      <t xml:space="preserve">Температура масла в системе, </t>
    </r>
    <r>
      <rPr>
        <vertAlign val="superscript"/>
        <sz val="11"/>
        <color theme="1"/>
        <rFont val="Times New Roman"/>
        <family val="1"/>
        <charset val="204"/>
      </rPr>
      <t>о</t>
    </r>
    <r>
      <rPr>
        <sz val="11"/>
        <color theme="1"/>
        <rFont val="Times New Roman"/>
        <family val="1"/>
        <charset val="204"/>
      </rPr>
      <t>С</t>
    </r>
  </si>
  <si>
    <t>30-60</t>
  </si>
  <si>
    <r>
      <t xml:space="preserve">Температура контейнера, </t>
    </r>
    <r>
      <rPr>
        <vertAlign val="superscript"/>
        <sz val="11"/>
        <color theme="1"/>
        <rFont val="Times New Roman"/>
        <family val="1"/>
        <charset val="204"/>
      </rPr>
      <t>о</t>
    </r>
    <r>
      <rPr>
        <sz val="11"/>
        <color theme="1"/>
        <rFont val="Times New Roman"/>
        <family val="1"/>
        <charset val="204"/>
      </rPr>
      <t>С</t>
    </r>
  </si>
  <si>
    <t>420-450</t>
  </si>
  <si>
    <t>Блок №2</t>
  </si>
  <si>
    <t>Контроль готовности инструмента</t>
  </si>
  <si>
    <t>Формат записи</t>
  </si>
  <si>
    <t>Время постановки матрицы</t>
  </si>
  <si>
    <t>в печь</t>
  </si>
  <si>
    <t>мин:час дд.мм.гг</t>
  </si>
  <si>
    <t>на пресс</t>
  </si>
  <si>
    <t>Длительность нахождения в печи</t>
  </si>
  <si>
    <t>час:мин</t>
  </si>
  <si>
    <t>Номер упорной шайбы</t>
  </si>
  <si>
    <r>
      <t xml:space="preserve">Температура упорной шайбы, </t>
    </r>
    <r>
      <rPr>
        <vertAlign val="superscript"/>
        <sz val="11"/>
        <color theme="1"/>
        <rFont val="Times New Roman"/>
        <family val="1"/>
        <charset val="204"/>
      </rPr>
      <t>о</t>
    </r>
    <r>
      <rPr>
        <sz val="11"/>
        <color theme="1"/>
        <rFont val="Times New Roman"/>
        <family val="1"/>
        <charset val="204"/>
      </rPr>
      <t>С</t>
    </r>
  </si>
  <si>
    <r>
      <t xml:space="preserve">Температура матрицы, </t>
    </r>
    <r>
      <rPr>
        <vertAlign val="superscript"/>
        <sz val="11"/>
        <color theme="1"/>
        <rFont val="Times New Roman"/>
        <family val="1"/>
        <charset val="204"/>
      </rPr>
      <t>о</t>
    </r>
    <r>
      <rPr>
        <sz val="11"/>
        <color theme="1"/>
        <rFont val="Times New Roman"/>
        <family val="1"/>
        <charset val="204"/>
      </rPr>
      <t>С</t>
    </r>
  </si>
  <si>
    <t>Нанесение смазки на матрицу</t>
  </si>
  <si>
    <t>Блок №3</t>
  </si>
  <si>
    <t>Проверка технологических параметров прессования</t>
  </si>
  <si>
    <t>Заготовка</t>
  </si>
  <si>
    <t>Назначение</t>
  </si>
  <si>
    <t>Запуск</t>
  </si>
  <si>
    <t>Рабочая</t>
  </si>
  <si>
    <t>Контрольная</t>
  </si>
  <si>
    <t>Контролируемые параметры прессования</t>
  </si>
  <si>
    <t>Слитки</t>
  </si>
  <si>
    <t>Сплав</t>
  </si>
  <si>
    <t>№ плавки</t>
  </si>
  <si>
    <r>
      <t xml:space="preserve">Температура, </t>
    </r>
    <r>
      <rPr>
        <vertAlign val="superscript"/>
        <sz val="11"/>
        <color theme="1"/>
        <rFont val="Times New Roman"/>
        <family val="1"/>
        <charset val="204"/>
      </rPr>
      <t>о</t>
    </r>
    <r>
      <rPr>
        <sz val="11"/>
        <color theme="1"/>
        <rFont val="Times New Roman"/>
        <family val="1"/>
        <charset val="204"/>
      </rPr>
      <t>С</t>
    </r>
  </si>
  <si>
    <t>Длина, мм</t>
  </si>
  <si>
    <t>Скорость по плунжеру, мм/с</t>
  </si>
  <si>
    <t>Толщина прессостатка, мм</t>
  </si>
  <si>
    <t>Давление главного цилиндра, бар</t>
  </si>
  <si>
    <t>Блок №4</t>
  </si>
  <si>
    <t>Контролируемые параметры растяжки и резания на мерные длины</t>
  </si>
  <si>
    <t>№ кондуктора</t>
  </si>
  <si>
    <t>Обрези</t>
  </si>
  <si>
    <t>Передняя бабка</t>
  </si>
  <si>
    <t>Задняя бабка</t>
  </si>
  <si>
    <t>Стыки</t>
  </si>
  <si>
    <t>Профиля</t>
  </si>
  <si>
    <t>№№ дефектов по классификатору брака</t>
  </si>
  <si>
    <t>Проверку произвели:</t>
  </si>
  <si>
    <t>______________</t>
  </si>
  <si>
    <t>Рекуц А.Ю.</t>
  </si>
  <si>
    <t>Контролер ОТК</t>
  </si>
  <si>
    <t>Образцы профиля получил:</t>
  </si>
  <si>
    <t>Нач. участка корректировки</t>
  </si>
  <si>
    <t>Приложение №3
к регламенту входного контроля матриц
от 19 сентября 2023</t>
  </si>
  <si>
    <t xml:space="preserve">Фамилия И.О.                         </t>
  </si>
  <si>
    <t>Тип охлаждающей среды</t>
  </si>
  <si>
    <t>Плановые параметры прессования</t>
  </si>
  <si>
    <t>достигнуты</t>
  </si>
  <si>
    <t>не достигнуты</t>
  </si>
  <si>
    <t>Решение (поставить знак "V"):</t>
  </si>
  <si>
    <t>МАК</t>
  </si>
  <si>
    <t>Производителя</t>
  </si>
  <si>
    <t>Запросить рекомендации по корректировке</t>
  </si>
  <si>
    <t>Запросить матрицу с другим дизайном</t>
  </si>
  <si>
    <t>Матрица освоена</t>
  </si>
  <si>
    <t>Матрица освоена с отклонениями</t>
  </si>
  <si>
    <t xml:space="preserve">Акт пробного прессования от </t>
  </si>
  <si>
    <t>№ постановки</t>
  </si>
  <si>
    <t>Проверка</t>
  </si>
  <si>
    <t>Ф_Название</t>
  </si>
  <si>
    <t>МенеджерОС</t>
  </si>
  <si>
    <t>Менеджер</t>
  </si>
  <si>
    <t>Отбор</t>
  </si>
  <si>
    <t>ООО "ПКФ Алюминий ВПК"</t>
  </si>
  <si>
    <t>Халдина О.Н</t>
  </si>
  <si>
    <t>NULL</t>
  </si>
  <si>
    <t>Стальные системы</t>
  </si>
  <si>
    <t>Голубев</t>
  </si>
  <si>
    <t>Маслова И.С</t>
  </si>
  <si>
    <t>Горчаков Е.М</t>
  </si>
  <si>
    <t>Горчаков</t>
  </si>
  <si>
    <t>ООО "25 Микрон"</t>
  </si>
  <si>
    <t>Четверткова О.</t>
  </si>
  <si>
    <t>Верхомий</t>
  </si>
  <si>
    <t>ACCO</t>
  </si>
  <si>
    <t>Aclima</t>
  </si>
  <si>
    <t>AI-KUN KZ</t>
  </si>
  <si>
    <t>Калинина Т.С</t>
  </si>
  <si>
    <t>Каменев</t>
  </si>
  <si>
    <t>ООО «СВЕТ2000»</t>
  </si>
  <si>
    <t>Alpica</t>
  </si>
  <si>
    <t>Altair</t>
  </si>
  <si>
    <t>Ampermark</t>
  </si>
  <si>
    <t>Auto VIM</t>
  </si>
  <si>
    <t>PPHU BEDNAREK</t>
  </si>
  <si>
    <t>Вяльшина</t>
  </si>
  <si>
    <t>UAB Benkam Europe</t>
  </si>
  <si>
    <t>Bildex</t>
  </si>
  <si>
    <t xml:space="preserve">CA Aluminum” JV LLC </t>
  </si>
  <si>
    <t>Кузнец</t>
  </si>
  <si>
    <t>Carl Spaeter GmbH</t>
  </si>
  <si>
    <t>Centaure</t>
  </si>
  <si>
    <t>Голубев А.С</t>
  </si>
  <si>
    <t>UAB "DESTINUS"</t>
  </si>
  <si>
    <t>Diden Grup SRL</t>
  </si>
  <si>
    <t>Dormax Blinds sp. z o.o.</t>
  </si>
  <si>
    <t>Dufter PV-Systeme GmbH</t>
  </si>
  <si>
    <t>ELKOP, S.R.O.</t>
  </si>
  <si>
    <t>ETILed</t>
  </si>
  <si>
    <t>Forst</t>
  </si>
  <si>
    <t>ООО «ФРОСТОР ГРУПП»</t>
  </si>
  <si>
    <t>Galaktik Cinema</t>
  </si>
  <si>
    <t>GEZE  RUS</t>
  </si>
  <si>
    <t>Верхомий И.Е</t>
  </si>
  <si>
    <t>ООО "Классика"</t>
  </si>
  <si>
    <t>GlassProf</t>
  </si>
  <si>
    <t xml:space="preserve">«Гуд Лак» </t>
  </si>
  <si>
    <t>GS-Metall GmbH</t>
  </si>
  <si>
    <t xml:space="preserve">Hans-Erich Gemmel &amp; CO. GmbH </t>
  </si>
  <si>
    <t>HOSTEN SP Z O.O.</t>
  </si>
  <si>
    <t>HTF</t>
  </si>
  <si>
    <t>INTESSO</t>
  </si>
  <si>
    <t>ООО "Интилед"</t>
  </si>
  <si>
    <t>Investconsulting Slovakia group, s.r.o.</t>
  </si>
  <si>
    <t>Изотерм</t>
  </si>
  <si>
    <t>Оконная мануфактура ООО</t>
  </si>
  <si>
    <t>Четверткова</t>
  </si>
  <si>
    <t>ООО "АМАЛВА-ОКА"</t>
  </si>
  <si>
    <t>ООО «МегаПрестиж»</t>
  </si>
  <si>
    <t>Kupe 62</t>
  </si>
  <si>
    <t>Lagofasad</t>
  </si>
  <si>
    <t xml:space="preserve">Langlitz Metalle GmbH </t>
  </si>
  <si>
    <t>LBB TRADE MAKINE SANAYİ İTH. İHR. LTD. STI.</t>
  </si>
  <si>
    <t>Leburg</t>
  </si>
  <si>
    <t>ООО "Ледкрафт"</t>
  </si>
  <si>
    <t>ООО "Ледел"</t>
  </si>
  <si>
    <t>Ledelt</t>
  </si>
  <si>
    <t>Ledoxi</t>
  </si>
  <si>
    <t>LP TRADING s.r.o.</t>
  </si>
  <si>
    <t>ООО "ЛЮЦЕНДИ"</t>
  </si>
  <si>
    <t>ООО "ЛУКОЗА"</t>
  </si>
  <si>
    <t>Luxlift</t>
  </si>
  <si>
    <t>Magnum Polska</t>
  </si>
  <si>
    <t>Mekran</t>
  </si>
  <si>
    <t>ООО "ТТМ Центр Север"</t>
  </si>
  <si>
    <t>NLCO</t>
  </si>
  <si>
    <t>Nord FOX</t>
  </si>
  <si>
    <t>Osif&amp;Partners, s.r.o.</t>
  </si>
  <si>
    <t>УК</t>
  </si>
  <si>
    <t>PandoraLed</t>
  </si>
  <si>
    <t>"PRIMET"</t>
  </si>
  <si>
    <t>REO LAT SIA</t>
  </si>
  <si>
    <t>Rohm and Haas</t>
  </si>
  <si>
    <t>"Sibalux"</t>
  </si>
  <si>
    <t>SLONECZNE MARKIZY "S.C. Suchy Las, Poland"</t>
  </si>
  <si>
    <t>Slovenka hlinikova spol. s.r.o.</t>
  </si>
  <si>
    <t>SOFT LIDER S.R.L</t>
  </si>
  <si>
    <t>Калинина</t>
  </si>
  <si>
    <t>SPM проведаль</t>
  </si>
  <si>
    <t>SV Technics</t>
  </si>
  <si>
    <t>TDS-LIGHT</t>
  </si>
  <si>
    <t>ООО АЭТЗ "РЕКОРД"</t>
  </si>
  <si>
    <t>tester</t>
  </si>
  <si>
    <t xml:space="preserve">UBC grup </t>
  </si>
  <si>
    <t>Varton</t>
  </si>
  <si>
    <t xml:space="preserve">Weinmann Aach AG </t>
  </si>
  <si>
    <t>ООО «НПТ Климатика»</t>
  </si>
  <si>
    <t>ООО "Икслайт"</t>
  </si>
  <si>
    <t>"АБСД_РУС" ООО</t>
  </si>
  <si>
    <t>"Абсолют Премиум" ООО</t>
  </si>
  <si>
    <t>АВА дог. 208 от 11.12.2019_матрицы</t>
  </si>
  <si>
    <t>АВА_товарный кредит</t>
  </si>
  <si>
    <t>ООО "Ава-Трейд"</t>
  </si>
  <si>
    <t>АВА_Трейд(матрицы)</t>
  </si>
  <si>
    <t>АВА-МАК_обороты ВКЛ</t>
  </si>
  <si>
    <t xml:space="preserve"> ООО «Авангард+»</t>
  </si>
  <si>
    <t>Авангард Группа Компаний</t>
  </si>
  <si>
    <t>Акафьева Т.</t>
  </si>
  <si>
    <t>Авангард Проект_поставщик</t>
  </si>
  <si>
    <t>Авангард Строй ООО</t>
  </si>
  <si>
    <t>Маслова</t>
  </si>
  <si>
    <t>Авангард(Выставка)</t>
  </si>
  <si>
    <t>Авангард (краска)</t>
  </si>
  <si>
    <t>Авангард(Общий)</t>
  </si>
  <si>
    <t>АВАНС ООО</t>
  </si>
  <si>
    <t>ООО «АвантеЛед»</t>
  </si>
  <si>
    <t>АВА-ТРейд ООО</t>
  </si>
  <si>
    <t>АВА-Трейд (командировки)</t>
  </si>
  <si>
    <t>АВА-Трейд (покраска)</t>
  </si>
  <si>
    <t>АВА-Трейд (РУСАЛ)</t>
  </si>
  <si>
    <t>АВА-Трейд (товар)</t>
  </si>
  <si>
    <t>АВА-Трейд доставка по проекту ХЕВЕЛ</t>
  </si>
  <si>
    <t>АВА-Трейд перев. услу</t>
  </si>
  <si>
    <t>АВА-Трейд(доставка)</t>
  </si>
  <si>
    <t>АВА-Трейд_ВГО</t>
  </si>
  <si>
    <t>АВА-Трейд_взаимозачеты</t>
  </si>
  <si>
    <t>АВА-Трейд_давальческое сырье</t>
  </si>
  <si>
    <t>ООО "АВА-Трейд"</t>
  </si>
  <si>
    <t>АВА-Трейд_пост.</t>
  </si>
  <si>
    <t>Ава-Трейд_транзит</t>
  </si>
  <si>
    <t>Август ООО</t>
  </si>
  <si>
    <t>Шабалина Е.В</t>
  </si>
  <si>
    <t>Шабалина</t>
  </si>
  <si>
    <t>"Авент" ООО</t>
  </si>
  <si>
    <t>АВЕНТА ООО</t>
  </si>
  <si>
    <t>Авес ООО</t>
  </si>
  <si>
    <t>"АВИАЛЬ Компания" ООО</t>
  </si>
  <si>
    <t>Авикус ООО</t>
  </si>
  <si>
    <t>АвтоГироРуссланд ООО</t>
  </si>
  <si>
    <t>Автограф Жалюзи ООО</t>
  </si>
  <si>
    <t>ООО ППФ"Автодизайн"</t>
  </si>
  <si>
    <t>Автокемпер Пром ООО</t>
  </si>
  <si>
    <t>Тимофеева Н.Д</t>
  </si>
  <si>
    <t>Автомеханический Завод</t>
  </si>
  <si>
    <t>АВТОПРОМСЕРВИС ООО</t>
  </si>
  <si>
    <t>Борисова Э.Б</t>
  </si>
  <si>
    <t>АвтоСпецКомпонент ООО</t>
  </si>
  <si>
    <t>"Автоэкспресс" ООО</t>
  </si>
  <si>
    <t>АГ ХОЛДИНГ</t>
  </si>
  <si>
    <t>Агат ООО</t>
  </si>
  <si>
    <t xml:space="preserve">Шишкин </t>
  </si>
  <si>
    <t>ООО "Агат"(поддон)</t>
  </si>
  <si>
    <t>"Агрисовгаз" ООО</t>
  </si>
  <si>
    <t>Представительство Агрисовгаз ООО</t>
  </si>
  <si>
    <t>Агро Групп МП ООО</t>
  </si>
  <si>
    <t>Агромаш ООО</t>
  </si>
  <si>
    <t>Агроспецмашина ЗАО</t>
  </si>
  <si>
    <t>АДЕКС ООО</t>
  </si>
  <si>
    <t>"Азбука Комфорта" ООО</t>
  </si>
  <si>
    <t>Азбука Света ООО</t>
  </si>
  <si>
    <t>Ай Пи Джи Клима ООО</t>
  </si>
  <si>
    <t xml:space="preserve"> "Айдо-С" ООО</t>
  </si>
  <si>
    <t>Айнкон ООО</t>
  </si>
  <si>
    <t>Аква-Динамика ООО</t>
  </si>
  <si>
    <t>АКВАСИТИ ООО</t>
  </si>
  <si>
    <t>Акватек Производственная компания ООО</t>
  </si>
  <si>
    <t>Акватек(поддон)</t>
  </si>
  <si>
    <t>Акватон ООО</t>
  </si>
  <si>
    <t>"Акзо Нобель" ООО</t>
  </si>
  <si>
    <t>"Акзо Нобель"_$ ООО</t>
  </si>
  <si>
    <t>АКПЛАСТ ООО</t>
  </si>
  <si>
    <t>Аксиома</t>
  </si>
  <si>
    <t>АКСИС ООО</t>
  </si>
  <si>
    <t>Актимиста ТК ООО</t>
  </si>
  <si>
    <t>Актор -М ООО</t>
  </si>
  <si>
    <t>Акафьева</t>
  </si>
  <si>
    <t>Акура-С ООО</t>
  </si>
  <si>
    <t>Халдина</t>
  </si>
  <si>
    <t>"Акцент" ООО</t>
  </si>
  <si>
    <t>ООО "АКЦЕНТ"</t>
  </si>
  <si>
    <t>АЛ5 БИЛД ООО</t>
  </si>
  <si>
    <t>Волчек Е.П</t>
  </si>
  <si>
    <t>АЛ5 ЮГ-МАК обороты ВКЛ</t>
  </si>
  <si>
    <t>АЛ5_консультационные услуги</t>
  </si>
  <si>
    <t xml:space="preserve">АЛ5-СИТИ ООО </t>
  </si>
  <si>
    <t>ООО "АЛ5-ЮГ"</t>
  </si>
  <si>
    <t>АЛ5_ЮГ</t>
  </si>
  <si>
    <t>АЛ5- ЮГ ООО</t>
  </si>
  <si>
    <t>АЛ5-ЮГ_займ</t>
  </si>
  <si>
    <t>АЛ5-ЮГ_Транзит (Метем)</t>
  </si>
  <si>
    <t xml:space="preserve"> "Аламеда" МЛК ООО</t>
  </si>
  <si>
    <t>Аламеда(поддон)</t>
  </si>
  <si>
    <t>Аларм Трейд</t>
  </si>
  <si>
    <t>ООО "АЛБ"</t>
  </si>
  <si>
    <t>АЛВЕНТ ООО</t>
  </si>
  <si>
    <t>А-ЛЕД.ПРО</t>
  </si>
  <si>
    <t>Александровский Сад ООО</t>
  </si>
  <si>
    <t>Алекс ПРО ООО</t>
  </si>
  <si>
    <t>Алинтекс  ООО</t>
  </si>
  <si>
    <t>"Алипласт" ООО</t>
  </si>
  <si>
    <t>"Алкалсан" ООО</t>
  </si>
  <si>
    <t>Алкалсан-GEOKOM</t>
  </si>
  <si>
    <t>Алкалсан-GOMOZOV</t>
  </si>
  <si>
    <t>Алкалсан-Импост</t>
  </si>
  <si>
    <t>Алкалсан-Юнифрейд</t>
  </si>
  <si>
    <t>АЛКОМ Москва</t>
  </si>
  <si>
    <t>Кочанова Т.В</t>
  </si>
  <si>
    <t>АЛКОМ Серпухов</t>
  </si>
  <si>
    <t>АлКом(поддоны)</t>
  </si>
  <si>
    <t>Алком-М ООО</t>
  </si>
  <si>
    <t>Алком-Мет ООО</t>
  </si>
  <si>
    <t>ООО "АлКон" г.Смоленск</t>
  </si>
  <si>
    <t>АЛКОН Эл-сталь ООО</t>
  </si>
  <si>
    <t>Алкотек</t>
  </si>
  <si>
    <t>Аллегри ООО</t>
  </si>
  <si>
    <t>"АлЛифтСтрой" ЗАО</t>
  </si>
  <si>
    <t>Аллюра СПК ООО</t>
  </si>
  <si>
    <t>ООО "АЛМаркет"</t>
  </si>
  <si>
    <t>Алмо ООО</t>
  </si>
  <si>
    <t>АлНорд ООО</t>
  </si>
  <si>
    <t>АЛПИ ООО</t>
  </si>
  <si>
    <t>Ал-Профи ООО</t>
  </si>
  <si>
    <t>Алпрофсервис</t>
  </si>
  <si>
    <t>АЛРОКС</t>
  </si>
  <si>
    <t>АЛСАВ ПК_ООО</t>
  </si>
  <si>
    <t>ООО "Алсиб-система"</t>
  </si>
  <si>
    <t>ООО Фирма "Алсико"</t>
  </si>
  <si>
    <t>ООО "АлСиКон"</t>
  </si>
  <si>
    <t>Алсит ООО</t>
  </si>
  <si>
    <t>Алспайс ООО</t>
  </si>
  <si>
    <t>ООО "АлСток Юг"</t>
  </si>
  <si>
    <t>ООО "Алстоксервис"</t>
  </si>
  <si>
    <t>Алстрома ООО</t>
  </si>
  <si>
    <t>Ал-тек ООО</t>
  </si>
  <si>
    <t>Козлова Ю.К</t>
  </si>
  <si>
    <t>АЛТЕКО ООО</t>
  </si>
  <si>
    <t>ООО "ПСК Алтехстрой"</t>
  </si>
  <si>
    <t>Алтехстрой (П)</t>
  </si>
  <si>
    <t xml:space="preserve">АЛТИ ООО </t>
  </si>
  <si>
    <t>Алюминий Титан Магний</t>
  </si>
  <si>
    <t>Алтимгарантстрой ООО</t>
  </si>
  <si>
    <t>ТД АлФас ООО</t>
  </si>
  <si>
    <t>Ковалев В.С</t>
  </si>
  <si>
    <t>Алфасад</t>
  </si>
  <si>
    <t>АЛ-ХАН ООО</t>
  </si>
  <si>
    <t>Алькон ООО</t>
  </si>
  <si>
    <t>Альпика</t>
  </si>
  <si>
    <t>ООО "Альтек-строй"</t>
  </si>
  <si>
    <t>Альфа-дизайн ООО</t>
  </si>
  <si>
    <t>АЛЬФА-ЛЕД ООО</t>
  </si>
  <si>
    <t>Альфа-Металл ПО ООО</t>
  </si>
  <si>
    <t>Альфа-Пласт ООО</t>
  </si>
  <si>
    <t>АльфаСтрой ООО</t>
  </si>
  <si>
    <t>АльфСтрой ООО</t>
  </si>
  <si>
    <t>АльфСтрой(поддоны)</t>
  </si>
  <si>
    <t>ООО "Альянс Мебель"</t>
  </si>
  <si>
    <t xml:space="preserve"> "Альянс сервис" ООО</t>
  </si>
  <si>
    <t>Альянс-Трейд ТД ООО</t>
  </si>
  <si>
    <t>ООО "Алюкон"</t>
  </si>
  <si>
    <t>Алюм ООО</t>
  </si>
  <si>
    <t>АЛЮМ СТАНДАРТ ООО</t>
  </si>
  <si>
    <t>Алюм Эко</t>
  </si>
  <si>
    <t>"Алюма" ООО</t>
  </si>
  <si>
    <t>Алюма ТД</t>
  </si>
  <si>
    <t>Феррум ООО</t>
  </si>
  <si>
    <t>АлюмиКС ООО</t>
  </si>
  <si>
    <t>Алюминиевые Системы ООО</t>
  </si>
  <si>
    <t>Алюмин Стиль</t>
  </si>
  <si>
    <t>Алюминиевый Материал ООО</t>
  </si>
  <si>
    <t>Фролова А.Г</t>
  </si>
  <si>
    <t>Фролова</t>
  </si>
  <si>
    <t>АЛЮМИНИЙ ЮГ ООО</t>
  </si>
  <si>
    <t>Алюминко ООО</t>
  </si>
  <si>
    <t>Алюминстрой</t>
  </si>
  <si>
    <t>ООО "Алюмир ЮГ"</t>
  </si>
  <si>
    <t>Алюминиевые конструкции ООО</t>
  </si>
  <si>
    <t>АлюмОпт ООО</t>
  </si>
  <si>
    <t>ООО "Алюминиевый профиль - ВСМПО"</t>
  </si>
  <si>
    <t>АлюмСпецСервис ООО</t>
  </si>
  <si>
    <t>АлюмСтрой ООО</t>
  </si>
  <si>
    <t>Алюмстрой ООО</t>
  </si>
  <si>
    <t>Алюмтрансгрупп</t>
  </si>
  <si>
    <t xml:space="preserve">ООО "МИ Групп" </t>
  </si>
  <si>
    <t>Алюпласт</t>
  </si>
  <si>
    <t>ООО "АлюПроф"</t>
  </si>
  <si>
    <t>АЛЮР ООО</t>
  </si>
  <si>
    <t>Алюсит</t>
  </si>
  <si>
    <t>Алюстил</t>
  </si>
  <si>
    <t>АлюСтрой ООО</t>
  </si>
  <si>
    <t>Алюстэм ООО</t>
  </si>
  <si>
    <t>"Алютек" ЗАО</t>
  </si>
  <si>
    <t>ЗАО "Алютек"</t>
  </si>
  <si>
    <t>ООО "Алюфест"</t>
  </si>
  <si>
    <t>АМА ООО</t>
  </si>
  <si>
    <t>АМАГрупп ООО</t>
  </si>
  <si>
    <t>АМАГрупп_В</t>
  </si>
  <si>
    <t>Амалва Ока</t>
  </si>
  <si>
    <t>ООО «АмбиПауэр»</t>
  </si>
  <si>
    <t>АМГ групп ООО</t>
  </si>
  <si>
    <t>Альфа Металл Групп ООО</t>
  </si>
  <si>
    <t>Амедия ДП</t>
  </si>
  <si>
    <t>"Амиго" ООО</t>
  </si>
  <si>
    <t>Амиго(поддоны)</t>
  </si>
  <si>
    <t>"АМК1" ООО</t>
  </si>
  <si>
    <t>Анкор</t>
  </si>
  <si>
    <t>ООО "Аннида"</t>
  </si>
  <si>
    <t>ООО "АНОДАЛ"</t>
  </si>
  <si>
    <t>Анохин ИП</t>
  </si>
  <si>
    <t>АНТ group</t>
  </si>
  <si>
    <t>ОКНА ДЛЯ ВАС ООО</t>
  </si>
  <si>
    <t>"Торговый Дом Антей-Р" ООО</t>
  </si>
  <si>
    <t>АНТЕК ООО</t>
  </si>
  <si>
    <t>Аполонов Д.Ю. ИП</t>
  </si>
  <si>
    <t>Апрал НП</t>
  </si>
  <si>
    <t>Априори ПТК ООО</t>
  </si>
  <si>
    <t>АПС ООО</t>
  </si>
  <si>
    <t>ООО "Фирма АПТО"</t>
  </si>
  <si>
    <t>Ардатовский Светотехнический Завод ООО</t>
  </si>
  <si>
    <t>АРИА Инвертор</t>
  </si>
  <si>
    <t>АРИА Инвертор ООО ПКК</t>
  </si>
  <si>
    <t>Арибаз ГмБХ ЗАО</t>
  </si>
  <si>
    <t>Арифметика света</t>
  </si>
  <si>
    <t>Аркто ООО</t>
  </si>
  <si>
    <t>ООО "Арктика"</t>
  </si>
  <si>
    <t>ООО "СК "Армада"</t>
  </si>
  <si>
    <t>Арнег ООО</t>
  </si>
  <si>
    <t>Мельников</t>
  </si>
  <si>
    <t>Арт Спейс Компани ООО</t>
  </si>
  <si>
    <t>Арт Строй ООО</t>
  </si>
  <si>
    <t>АРТ Фасад</t>
  </si>
  <si>
    <t>Арта Мебель</t>
  </si>
  <si>
    <t>Артес Дизайн ООО</t>
  </si>
  <si>
    <t>ООО "АРТИКС"</t>
  </si>
  <si>
    <t>АртМакс</t>
  </si>
  <si>
    <t>АртОкнаСтиль ООО</t>
  </si>
  <si>
    <t xml:space="preserve"> АРТСтроЙ ООО</t>
  </si>
  <si>
    <t>Арттехавто ООО</t>
  </si>
  <si>
    <t>АртЭлектро ООО</t>
  </si>
  <si>
    <t>ООО "Артэс"</t>
  </si>
  <si>
    <t>АС МАРТ ООО</t>
  </si>
  <si>
    <t>АСК</t>
  </si>
  <si>
    <t>АСК ГОРИЗОНТ ООО</t>
  </si>
  <si>
    <t>ЗАО "АлюмоСистем-Монолитстрой"</t>
  </si>
  <si>
    <t>АСП-Инжиниринг ЗАО</t>
  </si>
  <si>
    <t>ООО "Ассон Компо"</t>
  </si>
  <si>
    <t>АСТ ООО</t>
  </si>
  <si>
    <t>Астарта Престиж ООО</t>
  </si>
  <si>
    <t>Астарта-престиж</t>
  </si>
  <si>
    <t>АСТЕР-М 000</t>
  </si>
  <si>
    <t>Астра Нова ООО</t>
  </si>
  <si>
    <t>Астра СК_поставщик</t>
  </si>
  <si>
    <t xml:space="preserve"> "Астрол" ООО</t>
  </si>
  <si>
    <t>"АСТрэвэл" ООО</t>
  </si>
  <si>
    <t>Астрэвэл (П)</t>
  </si>
  <si>
    <t>ООО "Астэк-МТ"</t>
  </si>
  <si>
    <t>ЗАО "Атлант" з-д холодильников</t>
  </si>
  <si>
    <t>Атлант Торговый Дом ООО</t>
  </si>
  <si>
    <t>АТЛАНТ экспо ООО</t>
  </si>
  <si>
    <t>ООО "АтомСвет"</t>
  </si>
  <si>
    <t>Атрио ООО</t>
  </si>
  <si>
    <t>АтрушкевичЕЛ_ИП</t>
  </si>
  <si>
    <t>Аттис трейд ООО</t>
  </si>
  <si>
    <t>АТЭРИ ПП ООО</t>
  </si>
  <si>
    <t>АфинаПремиум ТПГ ООО</t>
  </si>
  <si>
    <t>ОАО "Ашасветотехника"</t>
  </si>
  <si>
    <t>Ашинский завод светотехники</t>
  </si>
  <si>
    <t>АэроЛифт ООО</t>
  </si>
  <si>
    <t>БабкинВЮ ИП</t>
  </si>
  <si>
    <t>Баварский дом ЗАО</t>
  </si>
  <si>
    <t>Балконы и террасы ООО</t>
  </si>
  <si>
    <t>"Балрос" ООО</t>
  </si>
  <si>
    <t>"БАЛТ-ПРОФ Комплект"</t>
  </si>
  <si>
    <t>Балтресурс ООО</t>
  </si>
  <si>
    <t>ПОИНТ ООО</t>
  </si>
  <si>
    <t>ООО «БаррусГрупп»</t>
  </si>
  <si>
    <t>БАС</t>
  </si>
  <si>
    <t>Баск</t>
  </si>
  <si>
    <t>Белал</t>
  </si>
  <si>
    <t>БЕЛАРИЯ МФ ООО</t>
  </si>
  <si>
    <t>Белва ПТК ООО</t>
  </si>
  <si>
    <t>БелКомин ООО</t>
  </si>
  <si>
    <t>Белпрофайл</t>
  </si>
  <si>
    <t>Белпрофкомплект ООО</t>
  </si>
  <si>
    <t>Берег (поддон)</t>
  </si>
  <si>
    <t xml:space="preserve"> "Берег" ПО</t>
  </si>
  <si>
    <t xml:space="preserve">"Берег1" ПО </t>
  </si>
  <si>
    <t>Береста-Столица ООО</t>
  </si>
  <si>
    <t>БЕРМОТОРС ООО</t>
  </si>
  <si>
    <t>Бест ООО</t>
  </si>
  <si>
    <t>"БЕСТ" ООО</t>
  </si>
  <si>
    <t>Бествинд ООО</t>
  </si>
  <si>
    <t>Бествинд(П)</t>
  </si>
  <si>
    <t>СтройКомплект ООО</t>
  </si>
  <si>
    <t>Бествинд-2</t>
  </si>
  <si>
    <t>БестПроф-М ООО</t>
  </si>
  <si>
    <t>"Би Макс" ООО</t>
  </si>
  <si>
    <t>БиАл группа</t>
  </si>
  <si>
    <t>БИАР ООО</t>
  </si>
  <si>
    <t>Бивольт ООО</t>
  </si>
  <si>
    <t>БИКС ООО</t>
  </si>
  <si>
    <t>БИКС Фирма НПО</t>
  </si>
  <si>
    <t>БилдСтоун ООО</t>
  </si>
  <si>
    <t xml:space="preserve"> "Бильтон" ЗАО</t>
  </si>
  <si>
    <t xml:space="preserve"> "БиМакс" ООО</t>
  </si>
  <si>
    <t>БиМакс(поддон)</t>
  </si>
  <si>
    <t>Бирюков ИП</t>
  </si>
  <si>
    <t>БиСиДи Уникальные фасады ООО</t>
  </si>
  <si>
    <t>БНК ООО</t>
  </si>
  <si>
    <t>БогдашкинА.В ИП</t>
  </si>
  <si>
    <t>ООО "БПВ-ОСТ"</t>
  </si>
  <si>
    <t>БПС Дистрибьюшн ООО</t>
  </si>
  <si>
    <t>Бренд маркет "Чида" ООО</t>
  </si>
  <si>
    <t>БРЕНДИТАЛ РУС ООО</t>
  </si>
  <si>
    <t>Бронер-Рус ООО</t>
  </si>
  <si>
    <t>ФГУП Брянский Электромеханический Завод</t>
  </si>
  <si>
    <t>БугАлютехник</t>
  </si>
  <si>
    <t>Булат ГК ООО</t>
  </si>
  <si>
    <t>Булат ООО</t>
  </si>
  <si>
    <t>Буров ИП</t>
  </si>
  <si>
    <t>Вакууммаш АО</t>
  </si>
  <si>
    <t>Воронежский завод</t>
  </si>
  <si>
    <t xml:space="preserve"> "Валк" ООО</t>
  </si>
  <si>
    <t>"Валк" ООО</t>
  </si>
  <si>
    <t>ВаннБок ООО</t>
  </si>
  <si>
    <t>ВаннБок(поддон)</t>
  </si>
  <si>
    <t>ВАРТОН ТПК ООО</t>
  </si>
  <si>
    <t>ВАССЕР ООО</t>
  </si>
  <si>
    <t>Ваш Дом</t>
  </si>
  <si>
    <t>"Вега SKS" ООО</t>
  </si>
  <si>
    <t>ВегаАвангард ООО</t>
  </si>
  <si>
    <t>Вегас-Гласс  ООО</t>
  </si>
  <si>
    <t>ВЕЗА ООО</t>
  </si>
  <si>
    <t>Вектор ООО</t>
  </si>
  <si>
    <t>Вектор НПО ООО</t>
  </si>
  <si>
    <t>Вектор-МК</t>
  </si>
  <si>
    <t>Вектор-МК ООО</t>
  </si>
  <si>
    <t>ИК Велес ООО</t>
  </si>
  <si>
    <t xml:space="preserve"> "Великолукинский з-д быт. технологий" ООО</t>
  </si>
  <si>
    <t>ВеллесПроф</t>
  </si>
  <si>
    <t>ВЕЛТОР ООО</t>
  </si>
  <si>
    <t>Вензелес ООО</t>
  </si>
  <si>
    <t>Вензелес(поддон</t>
  </si>
  <si>
    <t>ООО "Вент Альянс"=АрмЛайн</t>
  </si>
  <si>
    <t>Вентана</t>
  </si>
  <si>
    <t xml:space="preserve">ЗАО «ВЕНТМАШ М» </t>
  </si>
  <si>
    <t>ВЕНТОПРОММАШ ООО</t>
  </si>
  <si>
    <t>Версаль Т.К. ООО</t>
  </si>
  <si>
    <t>ВЕРТИКАЛЬ ООО</t>
  </si>
  <si>
    <t>КОМПАНИЯ ВЕРТИКАЛЬ ЮГ ООО</t>
  </si>
  <si>
    <t>Верфь ДМБот ООО</t>
  </si>
  <si>
    <t>Вест Трейдинг ООО</t>
  </si>
  <si>
    <t>ВестМедГрупп ООО</t>
  </si>
  <si>
    <t>ВестПромСити</t>
  </si>
  <si>
    <t>ВестТрейдинг(П)</t>
  </si>
  <si>
    <t>ВЗСК ООО</t>
  </si>
  <si>
    <t>ВИВА Строй ООО</t>
  </si>
  <si>
    <t>ВИДЕНСЕ ООО</t>
  </si>
  <si>
    <t>Виднал Самара ООО</t>
  </si>
  <si>
    <t>ВидналРегион- ООО</t>
  </si>
  <si>
    <t>ВидналРегион(П)</t>
  </si>
  <si>
    <t>Византия</t>
  </si>
  <si>
    <t>Визуал Маркетинг Сервис</t>
  </si>
  <si>
    <t>Вико (поддон)</t>
  </si>
  <si>
    <t>"ВИКО" ООО</t>
  </si>
  <si>
    <t xml:space="preserve"> "Вико Люкс" ООО</t>
  </si>
  <si>
    <t>Виктори ООО</t>
  </si>
  <si>
    <t>Виктори (поддон)</t>
  </si>
  <si>
    <t>Виктория ООО</t>
  </si>
  <si>
    <t>ВИЛМАНН ООО</t>
  </si>
  <si>
    <t xml:space="preserve"> "Винал" ЗАО</t>
  </si>
  <si>
    <t>ВИНДЕКО ООО</t>
  </si>
  <si>
    <t>Винк ЗАО</t>
  </si>
  <si>
    <t>Винтек Пластик ООО</t>
  </si>
  <si>
    <t>ВИП ООО</t>
  </si>
  <si>
    <t>ВИП СТРОЙ ООО</t>
  </si>
  <si>
    <t>ООО "Вирту"</t>
  </si>
  <si>
    <t>Виртуоз-групп ООО</t>
  </si>
  <si>
    <t>Виста (поддон)</t>
  </si>
  <si>
    <t>ВИСТА ООО</t>
  </si>
  <si>
    <t>Виста</t>
  </si>
  <si>
    <t>ООО "ВИТ Комплект"</t>
  </si>
  <si>
    <t>ВИТЕКС</t>
  </si>
  <si>
    <t>ВКС ООО</t>
  </si>
  <si>
    <t>ООО «Светотехнический Завод Владасвет»</t>
  </si>
  <si>
    <t>ВЛГ1 стройгрупп</t>
  </si>
  <si>
    <t>ВМК Инвест ООО</t>
  </si>
  <si>
    <t>ВМС-ГРУПП ООО</t>
  </si>
  <si>
    <t>Торговый дом "ВнешТоргБанк"</t>
  </si>
  <si>
    <t>ВНИИЭКСПОРТСТРОЙ ООО</t>
  </si>
  <si>
    <t>Высокоточные нестандартные сталеконструкции ООО</t>
  </si>
  <si>
    <t>Волиус ООО</t>
  </si>
  <si>
    <t>Волков и Ко</t>
  </si>
  <si>
    <t>ООО «НПП«ВОЛСОН»</t>
  </si>
  <si>
    <t>ВОЛСОН НПП ООО</t>
  </si>
  <si>
    <t>Волховец ПК ООО</t>
  </si>
  <si>
    <t>ВоткинскаяПромКо ОАО</t>
  </si>
  <si>
    <t>ВОЯЖ НПО ООО</t>
  </si>
  <si>
    <t>ВСЕСВЕТОДИОДЫ ООО</t>
  </si>
  <si>
    <t>Вуаля Студия</t>
  </si>
  <si>
    <t>Вундеркинд ООО</t>
  </si>
  <si>
    <t>ООО "Вэлан"</t>
  </si>
  <si>
    <t>Вэлко-2000 ПКП ООО</t>
  </si>
  <si>
    <t>ОАО «Гагаринский светотехнический завод»</t>
  </si>
  <si>
    <t>ГазСтройИнвест ООО</t>
  </si>
  <si>
    <t>Гала-плюс ООО</t>
  </si>
  <si>
    <t>Галактик Синема ООО</t>
  </si>
  <si>
    <t>Галактика ООО</t>
  </si>
  <si>
    <t>Гала-плюс(подд)</t>
  </si>
  <si>
    <t>ООО «Фабрика Вентиляции ГалВент»</t>
  </si>
  <si>
    <t>ГАЛВИНГ ООО</t>
  </si>
  <si>
    <t>Алсервис" ООО"</t>
  </si>
  <si>
    <t>Галс Девелопмент</t>
  </si>
  <si>
    <t>Галс Мастер</t>
  </si>
  <si>
    <t>Гамелион ООО</t>
  </si>
  <si>
    <t>Горовая Т.А</t>
  </si>
  <si>
    <t>Гарантия ООО</t>
  </si>
  <si>
    <t>Гатчинский завод порощковых красок ООО</t>
  </si>
  <si>
    <t>ГЕВА-ТРЕЙД ООО</t>
  </si>
  <si>
    <t>Гелис М ООО</t>
  </si>
  <si>
    <t>Гельветика-Т ООО</t>
  </si>
  <si>
    <t>Гельветика(под)</t>
  </si>
  <si>
    <t>Гельчайтис ИП</t>
  </si>
  <si>
    <t>Генезис ИК ООО</t>
  </si>
  <si>
    <t>ООО "Геоклима"</t>
  </si>
  <si>
    <t>Геотор ООО</t>
  </si>
  <si>
    <t>Гермес ООО</t>
  </si>
  <si>
    <t>ГермесСталь ООО</t>
  </si>
  <si>
    <t>Гефест ПЦ ООО</t>
  </si>
  <si>
    <t>Газстройинвест</t>
  </si>
  <si>
    <t>Гипро-М ООО</t>
  </si>
  <si>
    <t>Главстрой-Инжиниринг</t>
  </si>
  <si>
    <t>ГЛАСКО ООО</t>
  </si>
  <si>
    <t>ГЛАССОК КРЫМ ООО</t>
  </si>
  <si>
    <t>ГЛАСС-ПАК ООО</t>
  </si>
  <si>
    <t>ГЛОБАЛ_лом</t>
  </si>
  <si>
    <t>Глобалэнергострой ООО</t>
  </si>
  <si>
    <t>Гольфстрим ООО</t>
  </si>
  <si>
    <t>Гольфстрим(П)</t>
  </si>
  <si>
    <t>Горизонт АСК ООО</t>
  </si>
  <si>
    <t>Горизонт АО</t>
  </si>
  <si>
    <t>Горизонт ПК ООО</t>
  </si>
  <si>
    <t>ООО "ПП Гофрокомбинат"</t>
  </si>
  <si>
    <t>Грайд Воронеж ООО</t>
  </si>
  <si>
    <t>Гранд Массив ООО</t>
  </si>
  <si>
    <t>"Гранд Рубикон" ООО</t>
  </si>
  <si>
    <t>Гранд Фасад</t>
  </si>
  <si>
    <t>ТВО Грант</t>
  </si>
  <si>
    <t>Граста ООО</t>
  </si>
  <si>
    <t>Рекламное агенство Граунд</t>
  </si>
  <si>
    <t>ГРЕКА ООО</t>
  </si>
  <si>
    <t>"Группа ДОС" ООО</t>
  </si>
  <si>
    <t>Группа ДОС(под)</t>
  </si>
  <si>
    <t>Группа Компаний АСК</t>
  </si>
  <si>
    <t>ООО "Грюнвальд"</t>
  </si>
  <si>
    <t>ГС-Резерв СК ООО</t>
  </si>
  <si>
    <t>ГУ ЦЕНТР ООО</t>
  </si>
  <si>
    <t>Д Студия ООО</t>
  </si>
  <si>
    <t>ООО "Давас-строй"</t>
  </si>
  <si>
    <t>ООО "ДАК"</t>
  </si>
  <si>
    <t>ДАМАСКА ООО</t>
  </si>
  <si>
    <t>ДБР ООО</t>
  </si>
  <si>
    <t>Двери и Стекло ООО</t>
  </si>
  <si>
    <t>ДворцовВА ИП</t>
  </si>
  <si>
    <t>ДДС Строительная Компания ООО</t>
  </si>
  <si>
    <t>Дегон-Трейд</t>
  </si>
  <si>
    <t>Дедовский Текстиль</t>
  </si>
  <si>
    <t>"ДекоЛюкс" ООО</t>
  </si>
  <si>
    <t>Деколюкс</t>
  </si>
  <si>
    <t>ТК Декопласт М</t>
  </si>
  <si>
    <t>Декордверь ООО</t>
  </si>
  <si>
    <t>Декор-Стиль ООО</t>
  </si>
  <si>
    <t>ООО "Декосан"</t>
  </si>
  <si>
    <t>Дельфа СП ООО</t>
  </si>
  <si>
    <t>Демиховский Машиностроительный завод ОАО</t>
  </si>
  <si>
    <t>Дергачев ИП</t>
  </si>
  <si>
    <t>Джи Эм Информ ЗАО</t>
  </si>
  <si>
    <t>ООО "ДЖИВОРКС"</t>
  </si>
  <si>
    <t>ДЗАП (Алтек)</t>
  </si>
  <si>
    <t>ДЗАП$</t>
  </si>
  <si>
    <t>ДЗАП_3_$</t>
  </si>
  <si>
    <t>ДЗАП_руб.</t>
  </si>
  <si>
    <t>Диал ООО</t>
  </si>
  <si>
    <t>ДИАН-ИНФО ООО</t>
  </si>
  <si>
    <t>ДИВВ ООО</t>
  </si>
  <si>
    <t>ДИВВ (поддон)</t>
  </si>
  <si>
    <t>ДИВВстрой ООО</t>
  </si>
  <si>
    <t>Диден Групп</t>
  </si>
  <si>
    <t>Динамические конструкции ООО</t>
  </si>
  <si>
    <t>Динамика АО ЦНТУ</t>
  </si>
  <si>
    <t>Диодекс ООО</t>
  </si>
  <si>
    <t>ЗАО «Физтех-Энерго»</t>
  </si>
  <si>
    <t>ДиСи Хоум ООО</t>
  </si>
  <si>
    <t>Дисплей Солюшнс ООО</t>
  </si>
  <si>
    <t>ООО "Дисплей Солюшнс"2022</t>
  </si>
  <si>
    <t>ОАО "Деревообрабатывающий комбинат № 1"</t>
  </si>
  <si>
    <t>ДЛС ООО</t>
  </si>
  <si>
    <t>ДМД Логистик ООО</t>
  </si>
  <si>
    <t>ОАО "Демиховский машиностроительный завод"</t>
  </si>
  <si>
    <t>До выяснения</t>
  </si>
  <si>
    <t>ДОБУС ООО</t>
  </si>
  <si>
    <t>Догрулар</t>
  </si>
  <si>
    <t>Догрулар ООО</t>
  </si>
  <si>
    <t>Догрулар(поддон</t>
  </si>
  <si>
    <t>ДОК ВОСТОК ООО</t>
  </si>
  <si>
    <t>ДОКА ООО</t>
  </si>
  <si>
    <t>ДОКА (поддон)</t>
  </si>
  <si>
    <t>Дока 2017</t>
  </si>
  <si>
    <t>Доксал-Проект ООО</t>
  </si>
  <si>
    <t>Дом Окон</t>
  </si>
  <si>
    <t>Домион</t>
  </si>
  <si>
    <t>Донской ал.(П)</t>
  </si>
  <si>
    <t>Донской алюминий ООО</t>
  </si>
  <si>
    <t>Дорбарьер ООО</t>
  </si>
  <si>
    <t>ДорХан  ООО</t>
  </si>
  <si>
    <t>ООО "Группа "ДОФ"</t>
  </si>
  <si>
    <t>ДП энд Партнерс ООО</t>
  </si>
  <si>
    <t>ДЭКОЛЮКС ООО</t>
  </si>
  <si>
    <t>ДэнкоХаппель РУ</t>
  </si>
  <si>
    <t>Мебельная компания "Е1"</t>
  </si>
  <si>
    <t>ООО «Евровент»</t>
  </si>
  <si>
    <t>ЕВРОМЕТИЗ ООО</t>
  </si>
  <si>
    <t>"ЕвроОкна" ООО</t>
  </si>
  <si>
    <t xml:space="preserve"> "Европл. Лимитед" ООО</t>
  </si>
  <si>
    <t>Евростиль-сервис ООО</t>
  </si>
  <si>
    <t>Евростиль-Сибирь ООО</t>
  </si>
  <si>
    <t>ООО "Евроторг" Поставщ.</t>
  </si>
  <si>
    <t>Еврофасад</t>
  </si>
  <si>
    <t>Евроформат</t>
  </si>
  <si>
    <t>Единая Алюминиевая Компания ООО</t>
  </si>
  <si>
    <t>ЕЛЕГРИ ООО</t>
  </si>
  <si>
    <t>ЖАЛЮЗИ.РУ ООО</t>
  </si>
  <si>
    <t>Стафф ООО</t>
  </si>
  <si>
    <t>ЖКХ-Пущино ООО</t>
  </si>
  <si>
    <t>Завод</t>
  </si>
  <si>
    <t>Завод ВКО ООО</t>
  </si>
  <si>
    <t>Завод металлоизделий</t>
  </si>
  <si>
    <t>ОАО "Металлоизделия"</t>
  </si>
  <si>
    <t>Пласт-Профиль Завод ООО</t>
  </si>
  <si>
    <t>Завод Прочее План</t>
  </si>
  <si>
    <t>Завод Стандарт ООО</t>
  </si>
  <si>
    <t>ЗАК</t>
  </si>
  <si>
    <t>МАК ЗАО</t>
  </si>
  <si>
    <t>ООО "Защита Плюс"</t>
  </si>
  <si>
    <t>Зеленая лампа ООО</t>
  </si>
  <si>
    <t>Зеленоградский Электро Лист Прибор</t>
  </si>
  <si>
    <t>Зенит ООО</t>
  </si>
  <si>
    <t>ЗЕНОН</t>
  </si>
  <si>
    <t>БИЛДМАТЕК-строительные технологии ООО</t>
  </si>
  <si>
    <t>Зет Трейд ООО</t>
  </si>
  <si>
    <t>ИП ЗименковаМ.С.</t>
  </si>
  <si>
    <t>ООО "ИВАНОВСКИЙ ЗАВОД СВЕТОТЕХНИКИ "ЭЛЕКТРО"</t>
  </si>
  <si>
    <t>ИВЕНС ГРУПП ООО</t>
  </si>
  <si>
    <t>Ижевский завод анодирования ООО</t>
  </si>
  <si>
    <t>Дорф Анна Валерьевна ИП</t>
  </si>
  <si>
    <t>ООО "Ижевский завод анодирования"</t>
  </si>
  <si>
    <t>ИЖЦВЕТМЕТ ООО</t>
  </si>
  <si>
    <t>ООО "ИЗАН"</t>
  </si>
  <si>
    <t>Излишки</t>
  </si>
  <si>
    <t>Излишки Хилти</t>
  </si>
  <si>
    <t>Изотерм ОАО</t>
  </si>
  <si>
    <t>ИЗТТ ООО</t>
  </si>
  <si>
    <t>"ИКК-Инкомпро" ООО</t>
  </si>
  <si>
    <t>ИЛЬИНКА ГРУПП ООО</t>
  </si>
  <si>
    <t>Имекс ТД</t>
  </si>
  <si>
    <t>ИМЛАЙТ-ЛАЙТТЕХНИК</t>
  </si>
  <si>
    <t>Империя ТСК ООО</t>
  </si>
  <si>
    <t>ИМПУЛЬС высокие технологии ООО</t>
  </si>
  <si>
    <t>ИМПЕКС ООО</t>
  </si>
  <si>
    <t>Инвент Пром ООО</t>
  </si>
  <si>
    <t>"ИнВент-Р" ООО</t>
  </si>
  <si>
    <t>Инвест-Мастер-Строй</t>
  </si>
  <si>
    <t>ООО "Торговый дом Инвест-Трейд"</t>
  </si>
  <si>
    <t>ООО Фирма "Индустрия"</t>
  </si>
  <si>
    <t>ИндустрияИти</t>
  </si>
  <si>
    <t>Инел-Дисплей ООО</t>
  </si>
  <si>
    <t>Инженерное оборудование и системы ООО</t>
  </si>
  <si>
    <t>Инженерные технологии ООО</t>
  </si>
  <si>
    <t>Инженерная Компания Велес</t>
  </si>
  <si>
    <t>Инициал Дизайн ООО</t>
  </si>
  <si>
    <t>Инициал-М ООО</t>
  </si>
  <si>
    <t>ИНКАРТ ООО</t>
  </si>
  <si>
    <t>Инком-Фасад ООО</t>
  </si>
  <si>
    <t xml:space="preserve">Инклюс </t>
  </si>
  <si>
    <t>ИНТАЛ ООО</t>
  </si>
  <si>
    <t>ИнТех ЗАО</t>
  </si>
  <si>
    <t>Интелллект Медиа ООО</t>
  </si>
  <si>
    <t>Интерьер Мастер ООО</t>
  </si>
  <si>
    <t>Интернова ООО</t>
  </si>
  <si>
    <t>ИНТЕРПОСТАВКА ООО</t>
  </si>
  <si>
    <t>Интерсервис ООО</t>
  </si>
  <si>
    <t xml:space="preserve"> " Интертревэл" ООО</t>
  </si>
  <si>
    <t>ООО "Интертрейд"</t>
  </si>
  <si>
    <t>ИнтерТрансСтрой ООО</t>
  </si>
  <si>
    <t>Интерьер ООО</t>
  </si>
  <si>
    <t>Интерьер Маст(П</t>
  </si>
  <si>
    <t>Браско ООО</t>
  </si>
  <si>
    <t>ООО ИнтерьерСтиль</t>
  </si>
  <si>
    <t>ООО «ТД Интессо»</t>
  </si>
  <si>
    <t>ИНТЕХ ТД ООО</t>
  </si>
  <si>
    <t>Интком (поддон)</t>
  </si>
  <si>
    <t>"Инкомтекс" ООО</t>
  </si>
  <si>
    <t>Инторметалл ООО</t>
  </si>
  <si>
    <t xml:space="preserve">ООО "ИНТЭКС-ТРЕЙД" </t>
  </si>
  <si>
    <t>Инфопространство ООО</t>
  </si>
  <si>
    <t>ИНФОПРОСТРАНСТВО ОО</t>
  </si>
  <si>
    <t>ИНФОТЕХ НПЦ ООО</t>
  </si>
  <si>
    <t>Абрашкин ИП</t>
  </si>
  <si>
    <t>Аленкин А.В. ИП</t>
  </si>
  <si>
    <t>Астафьева Н.А. ИП</t>
  </si>
  <si>
    <t>ИП Бакушкин</t>
  </si>
  <si>
    <t>Бекшаев Алексей Сергеевич ИП</t>
  </si>
  <si>
    <t>Белов ИП</t>
  </si>
  <si>
    <t>Боков А.В. ИП</t>
  </si>
  <si>
    <t>Булатов Гайирбег Магдиевич ИП</t>
  </si>
  <si>
    <t>Бурмистров А.В.ИП</t>
  </si>
  <si>
    <t>ИП Виторский Е.Д.</t>
  </si>
  <si>
    <t xml:space="preserve">Волченко А.Ф. </t>
  </si>
  <si>
    <t>ИП Галактионов А.А.</t>
  </si>
  <si>
    <t>Гараян А.С. ИП</t>
  </si>
  <si>
    <t>Гельчайтис В.Ю. ИП</t>
  </si>
  <si>
    <t>ИП Глухов Владислав Александрович</t>
  </si>
  <si>
    <t>ИП Горобец А.В.</t>
  </si>
  <si>
    <t>ИП Дагирова Лиана Атаковна</t>
  </si>
  <si>
    <t>Дергунов ИП</t>
  </si>
  <si>
    <t>ИП Джантемиров М.Х.</t>
  </si>
  <si>
    <t>Домнин Антон Викторович ИП</t>
  </si>
  <si>
    <t>Домнина Елена Александровна ИП</t>
  </si>
  <si>
    <t>ИП Ильин О.В.</t>
  </si>
  <si>
    <t>Капыш Людмила Владимировна ИП</t>
  </si>
  <si>
    <t>Катаев Андрей Александрович ИП</t>
  </si>
  <si>
    <t>Катанджан ИП</t>
  </si>
  <si>
    <t>Ковалев ИП</t>
  </si>
  <si>
    <t>ИП Козловкий М.Е.</t>
  </si>
  <si>
    <t>ИП Колдина А.Г.</t>
  </si>
  <si>
    <t>ИП Кудряшов С.Л.</t>
  </si>
  <si>
    <t>Кузнецов ИП</t>
  </si>
  <si>
    <t>ИП Кузьмина Ю.Н.</t>
  </si>
  <si>
    <t>ИП Кулаков</t>
  </si>
  <si>
    <t>Лебедева ИП</t>
  </si>
  <si>
    <t>ИП Лебедева Л.М.</t>
  </si>
  <si>
    <t>Матросов И. В. ИП</t>
  </si>
  <si>
    <t>Моисеенкова Е.А. ИП</t>
  </si>
  <si>
    <t>Муханбеткалиев А. ИП</t>
  </si>
  <si>
    <t>Муханбеткалиева Азизахон Адильжановна ИП</t>
  </si>
  <si>
    <t>ИП Муханбетов</t>
  </si>
  <si>
    <t>ИП Мухин С.А.</t>
  </si>
  <si>
    <t>Найдина Е.И. ИП</t>
  </si>
  <si>
    <t>Охотников П.Г. ИП</t>
  </si>
  <si>
    <t>ИП Посошков</t>
  </si>
  <si>
    <t>Пронин А.С. ИП</t>
  </si>
  <si>
    <t>Разуваева О.В. ИП</t>
  </si>
  <si>
    <t>ИП Руженков Сергей Владимирович</t>
  </si>
  <si>
    <t>Рябых ДВ ИП</t>
  </si>
  <si>
    <t>ИП Сазыкин Семен Александрович</t>
  </si>
  <si>
    <t>Секачев ИП</t>
  </si>
  <si>
    <t>Склянский ИП</t>
  </si>
  <si>
    <t>Сорокин ИП</t>
  </si>
  <si>
    <t>Спицын Андрей Владимирович ИП</t>
  </si>
  <si>
    <t>Фомина М.П. 1 ИП</t>
  </si>
  <si>
    <t>ИП Фомина М.П. 1(П)</t>
  </si>
  <si>
    <t xml:space="preserve"> Шевченко ИП</t>
  </si>
  <si>
    <t>Шипшилей Павел Васильевич ИП</t>
  </si>
  <si>
    <t>Яковлев В.Б. ИП</t>
  </si>
  <si>
    <t>Иплана</t>
  </si>
  <si>
    <t>Иплана ООО</t>
  </si>
  <si>
    <t>ЗАО "Иплана" Поставщик</t>
  </si>
  <si>
    <t>ИПЛАНА</t>
  </si>
  <si>
    <t>ИпанаПро_мех.обработка</t>
  </si>
  <si>
    <t>ИПЦ ООО</t>
  </si>
  <si>
    <t>ИРБИС Завод ООО</t>
  </si>
  <si>
    <t>Ирбис Моторз ООО</t>
  </si>
  <si>
    <t>ИРИДАН ООО</t>
  </si>
  <si>
    <t>ИС-РЭГР</t>
  </si>
  <si>
    <t>Италкабина ООО</t>
  </si>
  <si>
    <t>" Италкабина" 1 ООО</t>
  </si>
  <si>
    <t>Италкабина(подд</t>
  </si>
  <si>
    <t>Итал-Проф ООО</t>
  </si>
  <si>
    <t>ИТАЛЮМ ПРОФИЛЬ</t>
  </si>
  <si>
    <t>Интерьер-Мастер ООО</t>
  </si>
  <si>
    <t>ИТИНЕРА ООО</t>
  </si>
  <si>
    <t>ИТПром ООО</t>
  </si>
  <si>
    <t>ЗАО "Ассоциация КАД-М"</t>
  </si>
  <si>
    <t>Как Дом Ваш Обустроить ООО</t>
  </si>
  <si>
    <t>Каланча ТД ООО</t>
  </si>
  <si>
    <t>Каланча 1 ООО</t>
  </si>
  <si>
    <t>ОАО "КЗ"</t>
  </si>
  <si>
    <t>КАЛУГАГЛАВСНАБ АО</t>
  </si>
  <si>
    <t>Кама Комплект ООО</t>
  </si>
  <si>
    <t>КАМЕЛИТ ООО</t>
  </si>
  <si>
    <t>КАМПО АО</t>
  </si>
  <si>
    <t xml:space="preserve"> "Капелла" ООО</t>
  </si>
  <si>
    <t>Капитоль ООО</t>
  </si>
  <si>
    <t>КапСтройКомплект ООО</t>
  </si>
  <si>
    <t>КапТехноСтрой ООО</t>
  </si>
  <si>
    <t xml:space="preserve">"Каравелла 2000" </t>
  </si>
  <si>
    <t>Кардогрупп ООО</t>
  </si>
  <si>
    <t>ООО"Кардогрупп"(П)</t>
  </si>
  <si>
    <t>"Кардогрупп" ООО</t>
  </si>
  <si>
    <t>КАРЕ СК ООО</t>
  </si>
  <si>
    <t>Катрис комплект ООО</t>
  </si>
  <si>
    <t>Катрис 1</t>
  </si>
  <si>
    <t>ООО"Катрис"(поддон)</t>
  </si>
  <si>
    <t>КАФТ ТД ООО</t>
  </si>
  <si>
    <t>КВАЗАР ООО</t>
  </si>
  <si>
    <t>ООО «КВАЗАР-ГРУПП»</t>
  </si>
  <si>
    <t>СтройТехРесурс ООО</t>
  </si>
  <si>
    <t>СтройТехРесурс 1 ООО</t>
  </si>
  <si>
    <t>Кватросис</t>
  </si>
  <si>
    <t>КВМ ООО</t>
  </si>
  <si>
    <t>Кильдишов Дмитрий Вячеславович</t>
  </si>
  <si>
    <t>ООО "КимАС"</t>
  </si>
  <si>
    <t>ОФО "Калориферный завод"</t>
  </si>
  <si>
    <t>Клариус</t>
  </si>
  <si>
    <t>Клейтон ООО</t>
  </si>
  <si>
    <t>ООО "Производственное объединение "Климатвентмаш"</t>
  </si>
  <si>
    <t>КМП ООО</t>
  </si>
  <si>
    <t xml:space="preserve">КМТ  ПФ ОАО </t>
  </si>
  <si>
    <t>КНАИС ООО</t>
  </si>
  <si>
    <t>ТК Коин Комплект(поддон)</t>
  </si>
  <si>
    <t>Коин-Комплект  ТК ООО</t>
  </si>
  <si>
    <t>ООО «Колизей технологий»</t>
  </si>
  <si>
    <t xml:space="preserve"> "Колорит" ООО</t>
  </si>
  <si>
    <t>Колорпрокат</t>
  </si>
  <si>
    <t>Компания ВЕСТА ООО</t>
  </si>
  <si>
    <t>Компания Дверев ООО</t>
  </si>
  <si>
    <t>Компания Партнер-Сервис ООО</t>
  </si>
  <si>
    <t>Компания Синдикат ООО</t>
  </si>
  <si>
    <t>Компания СтройТорг ООО</t>
  </si>
  <si>
    <t>ООО "КОМПАНИЯ "СТРОЙ-КОМ АДС"</t>
  </si>
  <si>
    <t>Компетентная Логистика ООО</t>
  </si>
  <si>
    <t>Комплект плюс ООО</t>
  </si>
  <si>
    <t>Комплект сервис (поддон)</t>
  </si>
  <si>
    <t>Комплект-сервис  ООО</t>
  </si>
  <si>
    <t>Комплектсервис ТД ООО</t>
  </si>
  <si>
    <t>Комплит М ООО</t>
  </si>
  <si>
    <t>Комстрой ООО</t>
  </si>
  <si>
    <t>ООО "Конвера"</t>
  </si>
  <si>
    <t>ООО "ИСК "КОНКОРД"</t>
  </si>
  <si>
    <t>Кононенко В.А.</t>
  </si>
  <si>
    <t>КОНСТРУКЦИЯ ЗАО</t>
  </si>
  <si>
    <t>Континет АЛ</t>
  </si>
  <si>
    <t>Концерн ГРАНИТ АО</t>
  </si>
  <si>
    <t>ООО "Концерн Медведь"</t>
  </si>
  <si>
    <t>Королан ООО</t>
  </si>
  <si>
    <t>Корпорация Солнца ООО</t>
  </si>
  <si>
    <t>Корс ЗАО</t>
  </si>
  <si>
    <t>Корс (поддон)</t>
  </si>
  <si>
    <t>"Корс"1 ЗАО</t>
  </si>
  <si>
    <t>Кортез Групп ООО</t>
  </si>
  <si>
    <t>КрАМЗ</t>
  </si>
  <si>
    <t>КраМос Ал ЗАО</t>
  </si>
  <si>
    <t>КраМос (поддон)</t>
  </si>
  <si>
    <t>Крамос(Пок)</t>
  </si>
  <si>
    <t>КраМЗ ООО</t>
  </si>
  <si>
    <t>Красный Мастер ООО</t>
  </si>
  <si>
    <t>КрафтЛайн ООО</t>
  </si>
  <si>
    <t>КРАФТВОЛ ООО</t>
  </si>
  <si>
    <t>Крепежные системы</t>
  </si>
  <si>
    <t>КриАл ООО</t>
  </si>
  <si>
    <t>Кримелте ТК ООО</t>
  </si>
  <si>
    <t>ООО Кримелте ТК</t>
  </si>
  <si>
    <t>КРИОТЕХ ООО</t>
  </si>
  <si>
    <t>КРИСТАЛЛ ООО</t>
  </si>
  <si>
    <t>Кровля и Фасады</t>
  </si>
  <si>
    <t>Производственная компания "Крокос А"</t>
  </si>
  <si>
    <t>Крона</t>
  </si>
  <si>
    <t>ООО "Кронос Плюс"</t>
  </si>
  <si>
    <t>КТМ ООО</t>
  </si>
  <si>
    <t>"КТМ-2000" LTD</t>
  </si>
  <si>
    <t>Кулисс ЗАО</t>
  </si>
  <si>
    <t>Культура Производства ООО</t>
  </si>
  <si>
    <t>Купец ООО</t>
  </si>
  <si>
    <t>Курчанова Н.П. ИП</t>
  </si>
  <si>
    <t>КЭИК ПФ ООО</t>
  </si>
  <si>
    <t>ЛАБРОМЕД ООО</t>
  </si>
  <si>
    <t>ООО "Лавр МФ"</t>
  </si>
  <si>
    <t>Ладонеж ООО</t>
  </si>
  <si>
    <t>ЛАЙН ПРО ООО</t>
  </si>
  <si>
    <t>Лайнторг ООО</t>
  </si>
  <si>
    <t>ООО «Лайт Аудио Дизайн»</t>
  </si>
  <si>
    <t>ЛАЙТ ВОРКС ООО</t>
  </si>
  <si>
    <t>ЛАЙТАП НПП ООО</t>
  </si>
  <si>
    <t>Лайтрос ООО</t>
  </si>
  <si>
    <t>ООО "ЛайтСвет"</t>
  </si>
  <si>
    <t>ООО «Завод Лампирис»</t>
  </si>
  <si>
    <t>ЛАМСИСТЕМБРЕСТ ИООО</t>
  </si>
  <si>
    <t>ООО "Лантис"</t>
  </si>
  <si>
    <t>ЛАОС ООО</t>
  </si>
  <si>
    <t>Лапин Трейд ООО</t>
  </si>
  <si>
    <t>ЛДМ Сталь ООО</t>
  </si>
  <si>
    <t>ЛЕВ СТРОЙ ООО</t>
  </si>
  <si>
    <t>ЛЕГАС-ГРУПП ООО</t>
  </si>
  <si>
    <t>Ле-Гранд ООО</t>
  </si>
  <si>
    <t>ООО «ЛЕД-Эффект»</t>
  </si>
  <si>
    <t>ЛЗТК ООО</t>
  </si>
  <si>
    <t>ЛИГРА ООО</t>
  </si>
  <si>
    <t>ООО "ИНКОТЕКС Лидер Лайт"</t>
  </si>
  <si>
    <t>ЛИДЕР ООО</t>
  </si>
  <si>
    <t>Лидер ООО</t>
  </si>
  <si>
    <t>Лилу ООО</t>
  </si>
  <si>
    <t>Лина Алюминиум ООО</t>
  </si>
  <si>
    <t>Линжери Клуб ООО</t>
  </si>
  <si>
    <t>"Листерн" ООО</t>
  </si>
  <si>
    <t>ЛКП ООО</t>
  </si>
  <si>
    <t>Литейно Механический Завод ООО</t>
  </si>
  <si>
    <t>ЛОГОТОР ООО</t>
  </si>
  <si>
    <t>Локус</t>
  </si>
  <si>
    <t>"Локус"2</t>
  </si>
  <si>
    <t>Локус 2 (поддон)</t>
  </si>
  <si>
    <t>Строительная компания "Лоск"</t>
  </si>
  <si>
    <t>"ЛОУМАНН-НН" ООО</t>
  </si>
  <si>
    <t>ЛУКСОР ПК ООО</t>
  </si>
  <si>
    <t>ЛЮКСОН ГК ООО</t>
  </si>
  <si>
    <t>Люмарт ООО</t>
  </si>
  <si>
    <t>Люминова</t>
  </si>
  <si>
    <t>МАВент</t>
  </si>
  <si>
    <t>Магазин №121 ООО</t>
  </si>
  <si>
    <t>МАГАМАКС ТПК АО</t>
  </si>
  <si>
    <t>Магер ООО</t>
  </si>
  <si>
    <t>МагистрВитта</t>
  </si>
  <si>
    <t>Магнес</t>
  </si>
  <si>
    <t>Магнит Контроль ООО</t>
  </si>
  <si>
    <t>"Магнит-контроль" ООО</t>
  </si>
  <si>
    <t>МАДИ</t>
  </si>
  <si>
    <t>Майдан ООО</t>
  </si>
  <si>
    <t>Майдан_поставщик</t>
  </si>
  <si>
    <t>Макон</t>
  </si>
  <si>
    <t>Макроком ООО</t>
  </si>
  <si>
    <t>Макроком Инжиниринг ООО</t>
  </si>
  <si>
    <t>"Макрон ТК" ООО</t>
  </si>
  <si>
    <t>Макс Энерго</t>
  </si>
  <si>
    <t>ООО "МАНАК-АВТО"</t>
  </si>
  <si>
    <t>Мануфактура ООО</t>
  </si>
  <si>
    <t>ОАО Контакт</t>
  </si>
  <si>
    <t>Марти Гласс ООО</t>
  </si>
  <si>
    <t>МАРТИНИ РУС</t>
  </si>
  <si>
    <t>Мастер Класс ООО</t>
  </si>
  <si>
    <t>Мастер Плюс</t>
  </si>
  <si>
    <t>Мастер Техн услуги покраски</t>
  </si>
  <si>
    <t>Мастер Трэйдинг Компания ООО</t>
  </si>
  <si>
    <t>Мастер Технолоджи ПКФ ООО</t>
  </si>
  <si>
    <t>Мастер_краска</t>
  </si>
  <si>
    <t>Мастер-Технол(покраска)</t>
  </si>
  <si>
    <t>Мастер Технолоджи ООО</t>
  </si>
  <si>
    <t>ЗАО НПП "Маштест"</t>
  </si>
  <si>
    <t>ООО "МБК"</t>
  </si>
  <si>
    <t>Компания  МВА-1 ООО</t>
  </si>
  <si>
    <t>МВА (поддон)</t>
  </si>
  <si>
    <t>Волжская оптовая комп. ООО</t>
  </si>
  <si>
    <t>МДМ ООО</t>
  </si>
  <si>
    <t>МДМ (поддон)</t>
  </si>
  <si>
    <t>"МДМ" ООО</t>
  </si>
  <si>
    <t>ООО "МДМ-Лайт"</t>
  </si>
  <si>
    <t>Мебелито ООО</t>
  </si>
  <si>
    <t>Мебель Soul</t>
  </si>
  <si>
    <t>АО "Мебельная компания Шатура"</t>
  </si>
  <si>
    <t>Мега ООО</t>
  </si>
  <si>
    <t>Мега Опт ООО</t>
  </si>
  <si>
    <t>МегаАваль-UD ТФ ООО</t>
  </si>
  <si>
    <t>Мегаполис ООО</t>
  </si>
  <si>
    <t>Медиа Эстейт</t>
  </si>
  <si>
    <t>Медикал инжиниринг ООО</t>
  </si>
  <si>
    <t>МедицинскаяДиагностическаяТехника ООО</t>
  </si>
  <si>
    <t>Меезенбург/СФС  ООО</t>
  </si>
  <si>
    <t>М.Меезенбург 1(поддон)</t>
  </si>
  <si>
    <t>Мекоштор-М ООО</t>
  </si>
  <si>
    <t>Мекро групп ООО</t>
  </si>
  <si>
    <t>ООО "Мелик"</t>
  </si>
  <si>
    <t>МЕНТАЛИТЕТ ООО</t>
  </si>
  <si>
    <t>Меркаби ПГ ООО</t>
  </si>
  <si>
    <t>Меркурий ООО</t>
  </si>
  <si>
    <t>Метал-Ко</t>
  </si>
  <si>
    <t>МЕТАЛЛ СВ ПКФ ООО</t>
  </si>
  <si>
    <t>Металлгрупп СК</t>
  </si>
  <si>
    <t>Металл-КО ООО</t>
  </si>
  <si>
    <t>Металлоиндустрия ПГ ООО</t>
  </si>
  <si>
    <t>Металлолом</t>
  </si>
  <si>
    <t>Металлоцентр ООО</t>
  </si>
  <si>
    <t>ООО "МеталлПромТрейд"</t>
  </si>
  <si>
    <t>МеталлургТД ООО</t>
  </si>
  <si>
    <t>МЕТАЛЛЫ И ПЛАСТИКИ ООО</t>
  </si>
  <si>
    <t>МЕТА-МИ ООО</t>
  </si>
  <si>
    <t>Метапром</t>
  </si>
  <si>
    <t>МЕТЛЕС-ММГ_ООО</t>
  </si>
  <si>
    <t>МетОптТрейдинг СЦ ООО</t>
  </si>
  <si>
    <t>МетПласт ООО</t>
  </si>
  <si>
    <t>Мехинструмент НПО ООО</t>
  </si>
  <si>
    <t>МИ Групп ООО</t>
  </si>
  <si>
    <t>Миксал ООО</t>
  </si>
  <si>
    <t>Алюминиевые Конструкции ООО</t>
  </si>
  <si>
    <t>Миллер (поддон)</t>
  </si>
  <si>
    <t>АМИГО  Минск</t>
  </si>
  <si>
    <t>Мир Жалюзи ООО</t>
  </si>
  <si>
    <t>Мир карнизов ООО</t>
  </si>
  <si>
    <t>Мир профиля</t>
  </si>
  <si>
    <t>МитПроф ООО</t>
  </si>
  <si>
    <t>МИФ ООО</t>
  </si>
  <si>
    <t>МЛГРУПП ООО</t>
  </si>
  <si>
    <t>ООО "ММС-Мебель"</t>
  </si>
  <si>
    <t>Содержание Московского офиса_ВГО</t>
  </si>
  <si>
    <t>Модульные системы Произв объедин</t>
  </si>
  <si>
    <t>ООО "Компания Модус"</t>
  </si>
  <si>
    <t>Мока ООО</t>
  </si>
  <si>
    <t>Молния ООО</t>
  </si>
  <si>
    <t>МонБлан ООО</t>
  </si>
  <si>
    <t>Монолит ООО</t>
  </si>
  <si>
    <t>МОНОПОЛИЯ ООО</t>
  </si>
  <si>
    <t>Монтаж - Т ООО</t>
  </si>
  <si>
    <t>ООО "МонтажРемСтрой"</t>
  </si>
  <si>
    <t>Монтаж-Т(поддон)</t>
  </si>
  <si>
    <t>Монтичелли-РУС ООО</t>
  </si>
  <si>
    <t>МопТорг ООО</t>
  </si>
  <si>
    <t>Москитка</t>
  </si>
  <si>
    <t>Шишкин  А.В</t>
  </si>
  <si>
    <t>"Мособлпром" ООО</t>
  </si>
  <si>
    <t>МосПромСтройМатериал</t>
  </si>
  <si>
    <t>МосПрофТорг ООО</t>
  </si>
  <si>
    <t>МОССПОРТПРОМ ПК</t>
  </si>
  <si>
    <t>Мост Технолоджи ЗАО</t>
  </si>
  <si>
    <t>МСК профиль</t>
  </si>
  <si>
    <t>МС-Консалтинг ООО</t>
  </si>
  <si>
    <t>МСС ООО</t>
  </si>
  <si>
    <t>МСФ Студия ООО</t>
  </si>
  <si>
    <t>М-ТОРГ ООО</t>
  </si>
  <si>
    <t>Мурадисинов ИП</t>
  </si>
  <si>
    <t>МФ-Центр ООО</t>
  </si>
  <si>
    <t>ООО "МЭЛЗ"</t>
  </si>
  <si>
    <t>Делком ООО</t>
  </si>
  <si>
    <t xml:space="preserve"> "Надежда" ООО</t>
  </si>
  <si>
    <t>Наталекс 1=Фристайл Технолоджи</t>
  </si>
  <si>
    <t>Наталекс(поддон)</t>
  </si>
  <si>
    <t>Национальные Инвестиции</t>
  </si>
  <si>
    <t>Наяда ООО</t>
  </si>
  <si>
    <t>ПРОЕКТЫ ОГНЕЗАЩИТЫ ООО</t>
  </si>
  <si>
    <t>ЗАО"Наяда"(поддон)</t>
  </si>
  <si>
    <t>НД АВТО+ ООО</t>
  </si>
  <si>
    <t>Неал</t>
  </si>
  <si>
    <t>ИП Бирюков</t>
  </si>
  <si>
    <t>Невидимые Решетки ООО</t>
  </si>
  <si>
    <t>Невские машины корпорптивные продажи ООО</t>
  </si>
  <si>
    <t>ООО"Севзапспецмаш-Прицепы"</t>
  </si>
  <si>
    <t>Немига</t>
  </si>
  <si>
    <t>НемигаМ ООО</t>
  </si>
  <si>
    <t xml:space="preserve"> "Неотон" ООО</t>
  </si>
  <si>
    <t>НЕПЕС РУС ООО</t>
  </si>
  <si>
    <t>ООО "Нефтекамский автозавод"</t>
  </si>
  <si>
    <t>Нива+ ООО</t>
  </si>
  <si>
    <t>Спецлаб НИИ ООО</t>
  </si>
  <si>
    <t>НОВОЕ ИЗМЕРЕНИЕ РОС</t>
  </si>
  <si>
    <t>Новалюкс ООО</t>
  </si>
  <si>
    <t>ООО "НоваПласт"</t>
  </si>
  <si>
    <t>НОВАТЕХ ООО</t>
  </si>
  <si>
    <t>Новая Конструкция НПО ООО</t>
  </si>
  <si>
    <t>ООО "Новелла"</t>
  </si>
  <si>
    <t>ООО "Новое измерение РОС"</t>
  </si>
  <si>
    <t>Ново Импорт ООО</t>
  </si>
  <si>
    <t>Новое время</t>
  </si>
  <si>
    <t>НовоИмпорт(поддон)</t>
  </si>
  <si>
    <t>ООО "Ново-Свет"</t>
  </si>
  <si>
    <t xml:space="preserve"> "Новые Конструкции" ООО</t>
  </si>
  <si>
    <t>Новые Окна</t>
  </si>
  <si>
    <t>Новые Трубные Технологии ООО</t>
  </si>
  <si>
    <t>Новый Лидер ООО</t>
  </si>
  <si>
    <t>НОВЫЙ ПОЛЮС ООО</t>
  </si>
  <si>
    <t>Новый Проект ООО</t>
  </si>
  <si>
    <t>ООО «Новый свет»</t>
  </si>
  <si>
    <t>НОРД ООО</t>
  </si>
  <si>
    <t>НордАл ООО</t>
  </si>
  <si>
    <t>НордВерк ООО</t>
  </si>
  <si>
    <t>ООО "Световые решения"</t>
  </si>
  <si>
    <t>Нордсервис ООО</t>
  </si>
  <si>
    <t>Техностайл ООО</t>
  </si>
  <si>
    <t>НордФолк ООО</t>
  </si>
  <si>
    <t>НордФолк(поддон)</t>
  </si>
  <si>
    <t>Норик ЧП</t>
  </si>
  <si>
    <t>Нортекс ООО</t>
  </si>
  <si>
    <t>НПО Лавочкина ФГУП</t>
  </si>
  <si>
    <t>НПО Машиностроение (поддон)</t>
  </si>
  <si>
    <t>НПО Машиностроения</t>
  </si>
  <si>
    <t>ООО "Нью Технолоджиз М"</t>
  </si>
  <si>
    <t>Оглаенд Систем ООО</t>
  </si>
  <si>
    <t>ОЗМК ООО</t>
  </si>
  <si>
    <t>Оки-доки</t>
  </si>
  <si>
    <t>ОКНА ДОМКОМ ООО</t>
  </si>
  <si>
    <t>ОКНА СТОЛИЦЫ ПК ООО</t>
  </si>
  <si>
    <t>Окна Шуко ООО</t>
  </si>
  <si>
    <t>Окна-супер ПКК ОО</t>
  </si>
  <si>
    <t>ООО "Оконная комплектация"</t>
  </si>
  <si>
    <t>Оконная Мануфактура ООО</t>
  </si>
  <si>
    <t>Оконные Технологии</t>
  </si>
  <si>
    <t>Оконные технологии ООО</t>
  </si>
  <si>
    <t>ОлВайтПро ООО</t>
  </si>
  <si>
    <t>ПФ "Олимп" ООО</t>
  </si>
  <si>
    <t>Олимп (поддон)</t>
  </si>
  <si>
    <t>Олимп 1</t>
  </si>
  <si>
    <t>Олимп Сити МГ ООО</t>
  </si>
  <si>
    <t>ОЛСИСПОРТ ООО</t>
  </si>
  <si>
    <t>ООО "ССК"</t>
  </si>
  <si>
    <t>ООО «НЕКО Инжиниринг»</t>
  </si>
  <si>
    <t>ООО «РемиЛинг 2000»</t>
  </si>
  <si>
    <t xml:space="preserve"> ОПТСТРОЙМАРКЕТ ТД ООО</t>
  </si>
  <si>
    <t>Орис ООО</t>
  </si>
  <si>
    <t>ООО "ОР-Пласт"</t>
  </si>
  <si>
    <t>ОРТ Научно произв фирма ООО</t>
  </si>
  <si>
    <t>ОСНОВАНИЕ-Т ООО</t>
  </si>
  <si>
    <t>"Отис-Лифт" ООО</t>
  </si>
  <si>
    <t>Отрада ООО</t>
  </si>
  <si>
    <t>Палладио ООО</t>
  </si>
  <si>
    <t>Панорама ТМ ООО</t>
  </si>
  <si>
    <t>"Паритет" ООО</t>
  </si>
  <si>
    <t>Партнер ООО</t>
  </si>
  <si>
    <t>"Пегас" ООО</t>
  </si>
  <si>
    <t>Пегас Электромеханический Завод ЗАО</t>
  </si>
  <si>
    <t>ООО "Пелегрим"</t>
  </si>
  <si>
    <t xml:space="preserve"> "Первый профильный з-д" ЗАО</t>
  </si>
  <si>
    <t>Перегородки и двери</t>
  </si>
  <si>
    <t>ПЕРИ ООО</t>
  </si>
  <si>
    <t>ПЕРОФ 2</t>
  </si>
  <si>
    <t>Пероф и Ко ООО</t>
  </si>
  <si>
    <t>Петралюм ООО</t>
  </si>
  <si>
    <t>ПетроПром-М ООО</t>
  </si>
  <si>
    <t>ООО "Петроснаб"</t>
  </si>
  <si>
    <t>Передовые Конструктивные Системы НПП ООО</t>
  </si>
  <si>
    <t>ПКФ Алюминий ВПК ООО</t>
  </si>
  <si>
    <t>ПЛАЗМА ООО</t>
  </si>
  <si>
    <t>ВДП ООО</t>
  </si>
  <si>
    <t>ООО «Планета Климат»</t>
  </si>
  <si>
    <t>Планета Сид АО</t>
  </si>
  <si>
    <t>Пласт Сервис ООО</t>
  </si>
  <si>
    <t>ПЛАСТАЛ</t>
  </si>
  <si>
    <t>ООО "Пласт-Комплект"</t>
  </si>
  <si>
    <t>Пласткомфорт ООО</t>
  </si>
  <si>
    <t>ПодольскМеталлПроект ООО</t>
  </si>
  <si>
    <t>ПодрядСтройИнвест</t>
  </si>
  <si>
    <t>Подрядстройинвест ООО</t>
  </si>
  <si>
    <t>Позитор Групп</t>
  </si>
  <si>
    <t>ПОЛАИР АО</t>
  </si>
  <si>
    <t>ООО "Поликвартстрой ХХI"</t>
  </si>
  <si>
    <t>ПОЛИНА ООО</t>
  </si>
  <si>
    <t>"Полистрой" ООО</t>
  </si>
  <si>
    <t>Политех ООО</t>
  </si>
  <si>
    <t>Пономарев В.А ЧП</t>
  </si>
  <si>
    <t>ЧП Пономарев(поддон)</t>
  </si>
  <si>
    <t>ПОС- системы ООО</t>
  </si>
  <si>
    <t>ПОСМ Сист(поддон)</t>
  </si>
  <si>
    <t>Пост Профит ООО</t>
  </si>
  <si>
    <t>Поток ООО</t>
  </si>
  <si>
    <t>Поток Компания ООО</t>
  </si>
  <si>
    <t>Поток(поддон)</t>
  </si>
  <si>
    <t>ППСХ ООО</t>
  </si>
  <si>
    <t>Профиль Черноземья (поддон)</t>
  </si>
  <si>
    <t>Профиль Черноземья ООО (покупатель)</t>
  </si>
  <si>
    <t>Практик Групп ООО</t>
  </si>
  <si>
    <t>ООО "ПРАТО"</t>
  </si>
  <si>
    <t>Предприятие ВИРА</t>
  </si>
  <si>
    <t>ФК Алюминиевые Системы ОО</t>
  </si>
  <si>
    <t>Премиум ООО</t>
  </si>
  <si>
    <t>Премиум(поддон)</t>
  </si>
  <si>
    <t>Премиум Сервис ООО</t>
  </si>
  <si>
    <t>Премьер-Комплект (поддон)</t>
  </si>
  <si>
    <t>Премьер-Комплект ООО</t>
  </si>
  <si>
    <t>Пресса ООО</t>
  </si>
  <si>
    <t>Престиж ООО</t>
  </si>
  <si>
    <t>Прибортехника ПТП ООО</t>
  </si>
  <si>
    <t>ПРИВАТ ГЛАСС ЗАО</t>
  </si>
  <si>
    <t>Омский з-д гр.Призматрон</t>
  </si>
  <si>
    <t>проба</t>
  </si>
  <si>
    <t>Проведаль</t>
  </si>
  <si>
    <t>Продакт Металл ООО</t>
  </si>
  <si>
    <t>прожект ООО</t>
  </si>
  <si>
    <t>Прозвачный мир</t>
  </si>
  <si>
    <t>Бирило Павел Георгиевич ИП</t>
  </si>
  <si>
    <t>ПроЛаб-Центр ООО</t>
  </si>
  <si>
    <t>Промышленный Капитал ООО</t>
  </si>
  <si>
    <t>Промышленный Конструктор ООО</t>
  </si>
  <si>
    <t>Прома ООО</t>
  </si>
  <si>
    <t>Прома (поддон)</t>
  </si>
  <si>
    <t>ПРОМА ПТК ООО</t>
  </si>
  <si>
    <t>ПромГрупп</t>
  </si>
  <si>
    <t>Промлаб ООО</t>
  </si>
  <si>
    <t>ПРОММЕТ ТД ООО</t>
  </si>
  <si>
    <t xml:space="preserve"> "ПромМеталлИнвес"ООО</t>
  </si>
  <si>
    <t>Проммехкомплект ООО</t>
  </si>
  <si>
    <t>Промпанель ООО</t>
  </si>
  <si>
    <t>Промстрмат ООО</t>
  </si>
  <si>
    <t>ПромтехДубна АО</t>
  </si>
  <si>
    <t>ПромТоргГалактика ООО</t>
  </si>
  <si>
    <t>ПромтрейдЮгООО</t>
  </si>
  <si>
    <t>ПромТрест ООО</t>
  </si>
  <si>
    <t>КоПромЦветМет ООО</t>
  </si>
  <si>
    <t>ООО "Промышленные полы"</t>
  </si>
  <si>
    <t>Проплекс ТД ООО</t>
  </si>
  <si>
    <t>Проплекс ООО</t>
  </si>
  <si>
    <t>ПроРадиоСистемНПФ ООО</t>
  </si>
  <si>
    <t>Компания Протек ООО</t>
  </si>
  <si>
    <t>Протект ООО</t>
  </si>
  <si>
    <t>Протект (поддон)</t>
  </si>
  <si>
    <t>Протект 1 ООО</t>
  </si>
  <si>
    <t>Протект(Выст)</t>
  </si>
  <si>
    <t>Протект_документы</t>
  </si>
  <si>
    <t>ПроТех ООО</t>
  </si>
  <si>
    <t>Проток 1 ООО</t>
  </si>
  <si>
    <t>ЗАО "Протон"</t>
  </si>
  <si>
    <t xml:space="preserve">АО «Протон» </t>
  </si>
  <si>
    <t>ООО "Проф АСС"</t>
  </si>
  <si>
    <t>профиль +</t>
  </si>
  <si>
    <t>Профиль Саратов ООО</t>
  </si>
  <si>
    <t>Профиль сервис ООО</t>
  </si>
  <si>
    <t>Профиль ХХI век ООО</t>
  </si>
  <si>
    <t>ПрофильДизайн ООО</t>
  </si>
  <si>
    <t>ПрофильМакс ООО</t>
  </si>
  <si>
    <t>ПРОФИЛЬ-МК ООО</t>
  </si>
  <si>
    <t>Профильные Системы ООО</t>
  </si>
  <si>
    <t>Профильрегион М ООО</t>
  </si>
  <si>
    <t>Профиль-трейд ООО</t>
  </si>
  <si>
    <t>ПрофиМеталл</t>
  </si>
  <si>
    <t>Профинтерметалл ООО</t>
  </si>
  <si>
    <t>ПРОФИ-Т СПБ ООО</t>
  </si>
  <si>
    <t>Проф-Лайн ООО</t>
  </si>
  <si>
    <t>"Профлитекс" ООО</t>
  </si>
  <si>
    <t>Процесс ЗАО</t>
  </si>
  <si>
    <t>ООО «ПроЭнергоСвет»</t>
  </si>
  <si>
    <t>ПСК-М ООО</t>
  </si>
  <si>
    <t>Пумос АО</t>
  </si>
  <si>
    <t>Равта ТД ООО</t>
  </si>
  <si>
    <t>РАДА-М ООО</t>
  </si>
  <si>
    <t>Завод Радиан АО</t>
  </si>
  <si>
    <t>НПФ "Радиосервис" ООО</t>
  </si>
  <si>
    <t>Радиотехника</t>
  </si>
  <si>
    <t>Радуга ООО</t>
  </si>
  <si>
    <t>Рассвет ООО</t>
  </si>
  <si>
    <t>РАСТ ЗАО</t>
  </si>
  <si>
    <t>РБП-ГЛАСС ООО</t>
  </si>
  <si>
    <t>РВЭ ООО</t>
  </si>
  <si>
    <t>Реалит</t>
  </si>
  <si>
    <t>ООО "ЗАП" Реалит"</t>
  </si>
  <si>
    <t>Реалит$</t>
  </si>
  <si>
    <t>ООО "РеАлПроф"</t>
  </si>
  <si>
    <t>Ревалюкс ООО</t>
  </si>
  <si>
    <t>РЕВДИНСКИЙ ЗАВОД светотехнических изделий</t>
  </si>
  <si>
    <t xml:space="preserve">ООО «Револайт» </t>
  </si>
  <si>
    <t>РЕГАЛ ООО</t>
  </si>
  <si>
    <t>Регион Поволжье</t>
  </si>
  <si>
    <t>Ред (поддоны)</t>
  </si>
  <si>
    <t>Ред ООО</t>
  </si>
  <si>
    <t>Результат ООО</t>
  </si>
  <si>
    <t>РЕИНВЕСТ Фирма ООО</t>
  </si>
  <si>
    <t>Рейнарс Алюминиум Рус ООО</t>
  </si>
  <si>
    <t>Рекада</t>
  </si>
  <si>
    <t>Реклама-воронеж ТД ООО</t>
  </si>
  <si>
    <t>РекламИнвестГрупп</t>
  </si>
  <si>
    <t>ЗАО "РЕМИЗ"</t>
  </si>
  <si>
    <t>РемиЛинг 2000</t>
  </si>
  <si>
    <t>Ремстройцентр</t>
  </si>
  <si>
    <t>Ремтехмаш Фирма ООО</t>
  </si>
  <si>
    <t>РЕТ ФО ИВЕНТ ООО</t>
  </si>
  <si>
    <t>Рехау ПродукционООО</t>
  </si>
  <si>
    <t>ООО "Рехенау Пласт"</t>
  </si>
  <si>
    <t>Решение для окон ООО</t>
  </si>
  <si>
    <t>Решения для окон ООО</t>
  </si>
  <si>
    <t>ООО "Риамет"</t>
  </si>
  <si>
    <t>Филтех ТД ООО</t>
  </si>
  <si>
    <t>РИТМ-2 ООО</t>
  </si>
  <si>
    <t>РИЧ РОЛ ООО</t>
  </si>
  <si>
    <t>Рич-Прим ООО</t>
  </si>
  <si>
    <t>ООО "Ровен-Регионы"</t>
  </si>
  <si>
    <t>Родники Литье ООО</t>
  </si>
  <si>
    <t>РОЗМЫСЕЛ ООО</t>
  </si>
  <si>
    <t>Ролл Техно</t>
  </si>
  <si>
    <t>"РОЛЛО ФЦ" ООО</t>
  </si>
  <si>
    <t>РОМЗ ЗАО</t>
  </si>
  <si>
    <t>Росла</t>
  </si>
  <si>
    <t>Российские НатяжныеПотолки</t>
  </si>
  <si>
    <t>Росслав ООО</t>
  </si>
  <si>
    <t>РостАлпроф ООО</t>
  </si>
  <si>
    <t>Росттехпром ООО</t>
  </si>
  <si>
    <t>РОТО ФРАНК ООО</t>
  </si>
  <si>
    <t>Антарес ООО</t>
  </si>
  <si>
    <t>РТД Сервис ООО</t>
  </si>
  <si>
    <t>РТД-Байкал ООО</t>
  </si>
  <si>
    <t>РТД-Комплект ООО</t>
  </si>
  <si>
    <t>РТИ-Пушкино ООО</t>
  </si>
  <si>
    <t>Российское Туалетное Объединение</t>
  </si>
  <si>
    <t>ПРОФИЛЬСЕРВИС</t>
  </si>
  <si>
    <t>Руглас ООО</t>
  </si>
  <si>
    <t>Рузхиммш АО</t>
  </si>
  <si>
    <t>ОАО "Русский Алюминий Менеджмент"</t>
  </si>
  <si>
    <t>РусАл</t>
  </si>
  <si>
    <t>Русимпульс Проект ООО</t>
  </si>
  <si>
    <t>РусКонТест ООО</t>
  </si>
  <si>
    <t>Рус-Радиатор</t>
  </si>
  <si>
    <t>Русский профиль ООО</t>
  </si>
  <si>
    <t>Русский Шинопровод</t>
  </si>
  <si>
    <t>Русстрой-МТ ООО</t>
  </si>
  <si>
    <t>"Русстрой-МТ" ООО</t>
  </si>
  <si>
    <t>РУСТЕПЛОПОЛ ООО</t>
  </si>
  <si>
    <t>ООО «Рухтех»</t>
  </si>
  <si>
    <t>РЭИ ООО</t>
  </si>
  <si>
    <t>Рэйлюкс ООО</t>
  </si>
  <si>
    <t>ООО "С.Т.О."</t>
  </si>
  <si>
    <t>САГ-КОМПОЗИТ ООО</t>
  </si>
  <si>
    <t>Салинокс гласс ООО</t>
  </si>
  <si>
    <t>Салон дверей Мичуринский ООО</t>
  </si>
  <si>
    <t>Салюме Лимитед ООО</t>
  </si>
  <si>
    <t>САМ-МЕТ ООО</t>
  </si>
  <si>
    <t>САН ПРО ООО</t>
  </si>
  <si>
    <t>Сангард ООО</t>
  </si>
  <si>
    <t>Санинский ДОК ООО</t>
  </si>
  <si>
    <t>Сан-Системс</t>
  </si>
  <si>
    <t>Сантехпром</t>
  </si>
  <si>
    <t>САНТИ ООО</t>
  </si>
  <si>
    <t>Сантэл (поддоны)</t>
  </si>
  <si>
    <t>Сантэл ООО</t>
  </si>
  <si>
    <t>Сапиторг ТД</t>
  </si>
  <si>
    <t xml:space="preserve"> "Сапфир" ООО</t>
  </si>
  <si>
    <t>Сарайлы-М</t>
  </si>
  <si>
    <t>Сармант-Юг ООО</t>
  </si>
  <si>
    <t>Сатурн ООО</t>
  </si>
  <si>
    <t>ЗАО "Светотехнический завод "Сатурн"</t>
  </si>
  <si>
    <t xml:space="preserve"> "СБЛ- Регион" ООО</t>
  </si>
  <si>
    <t>СБН-Конструкция (поддон)</t>
  </si>
  <si>
    <t>СБН-Конструкция ООО</t>
  </si>
  <si>
    <t>"СБН-Конструкция" ООО</t>
  </si>
  <si>
    <t>СВА-Групп ООО</t>
  </si>
  <si>
    <t>Свет НН ТД ООО</t>
  </si>
  <si>
    <t>СВЕТ НПО ООО</t>
  </si>
  <si>
    <t>СветЕвроСтиль ООО</t>
  </si>
  <si>
    <t>Световая корпорация Тесла ООО</t>
  </si>
  <si>
    <t>СВЕТЛЫЕ ИДЕИ ООО</t>
  </si>
  <si>
    <t>ООО "СВЕТОВОД"</t>
  </si>
  <si>
    <t>"Завод "Световые технологии"</t>
  </si>
  <si>
    <t>Световые Технологии</t>
  </si>
  <si>
    <t>Светодиод-Люкс ООО</t>
  </si>
  <si>
    <t>Светозар Завод ООО</t>
  </si>
  <si>
    <t>ООО "Светон"</t>
  </si>
  <si>
    <t>СветоПром ООО</t>
  </si>
  <si>
    <t>ООО «СВЕТОРУС»</t>
  </si>
  <si>
    <t>Светотроника</t>
  </si>
  <si>
    <t>ООО "Светоч"</t>
  </si>
  <si>
    <t>ООО "СВЕТРОН"</t>
  </si>
  <si>
    <t>СВЕТТЕХНОРЕСУРС ООО ПК</t>
  </si>
  <si>
    <t>Свияна ООО</t>
  </si>
  <si>
    <t>СВФ ТОО</t>
  </si>
  <si>
    <t>РоксСити ООО</t>
  </si>
  <si>
    <t>Северный Луч ООО</t>
  </si>
  <si>
    <t>ООО "Литейно-Прессовый Завод "Сегал"</t>
  </si>
  <si>
    <t>ООО "Торговая компания "Сегал"</t>
  </si>
  <si>
    <t>Сегал-Нева  ООО</t>
  </si>
  <si>
    <t>НПК ИМ.СЕДИНА ООО</t>
  </si>
  <si>
    <t>СЕЛЕНА ООО</t>
  </si>
  <si>
    <t>Селена ТД</t>
  </si>
  <si>
    <t>СЕРВИС ПРЕМИУМ ООО</t>
  </si>
  <si>
    <t>Сервиском ООО</t>
  </si>
  <si>
    <t>Завод имени Серго ООО</t>
  </si>
  <si>
    <t>Серпуховский механический завод</t>
  </si>
  <si>
    <t>ООО "СИАЛ-Профиль"</t>
  </si>
  <si>
    <t>Сибирь Карниз</t>
  </si>
  <si>
    <t>СИВ Трансхолод Дистрибьюшн ООО</t>
  </si>
  <si>
    <t>Сигмаком ЗАО</t>
  </si>
  <si>
    <t>Симплекс ООО</t>
  </si>
  <si>
    <t>Жигач А.А</t>
  </si>
  <si>
    <t>Симплекс (поддон)</t>
  </si>
  <si>
    <t>"Симплекс" ООО</t>
  </si>
  <si>
    <t>Синдикат ООО</t>
  </si>
  <si>
    <t>Синекс ООО</t>
  </si>
  <si>
    <t>СИРИС ООО</t>
  </si>
  <si>
    <t>Сириус ООО</t>
  </si>
  <si>
    <t>Системный алюминий ЗАО</t>
  </si>
  <si>
    <t>Системы Автоматизации Производства ООО</t>
  </si>
  <si>
    <t>СИСТЕМЫ ОСВЕЩЕНИЯ КОДО</t>
  </si>
  <si>
    <t xml:space="preserve"> "Системы ЛМК" ООО</t>
  </si>
  <si>
    <t>Системы Подачи Технических Газов ООО</t>
  </si>
  <si>
    <t>СитиЛайф ООО</t>
  </si>
  <si>
    <t>Сити-Лайф (поддон)</t>
  </si>
  <si>
    <t>Сити-тент</t>
  </si>
  <si>
    <t>СИТРОМА ООО</t>
  </si>
  <si>
    <t>СК "Раяна"</t>
  </si>
  <si>
    <t>Строит Компания Комфорт ПлюсООО</t>
  </si>
  <si>
    <t>СК Ленинград</t>
  </si>
  <si>
    <t>"СК" ООО</t>
  </si>
  <si>
    <t>ООО "СК СПЕЦСТРОЙ 16"</t>
  </si>
  <si>
    <t>ООО "СК Механизация"</t>
  </si>
  <si>
    <t>СКАЙ-ЛАЙТ ООО</t>
  </si>
  <si>
    <t>СК-БОНДА ООО</t>
  </si>
  <si>
    <t>СКС- Штакузит ООО</t>
  </si>
  <si>
    <t>СКС Штакузит  ООО</t>
  </si>
  <si>
    <t>СКС-Штакузит ООО</t>
  </si>
  <si>
    <t>СКС-Штакузит (поддон)</t>
  </si>
  <si>
    <t>СКС-Штакузит 1ООО</t>
  </si>
  <si>
    <t>СмартМ ООО</t>
  </si>
  <si>
    <t>СМАРТСТРОЙ ООО</t>
  </si>
  <si>
    <t>СМК ООО</t>
  </si>
  <si>
    <t>Снабсервис ООО</t>
  </si>
  <si>
    <t>СОВАГРОТЕХ ООО</t>
  </si>
  <si>
    <t>Завод Совиталпродмаш ЗАО</t>
  </si>
  <si>
    <t>СОДРУЖЕСТВО-ЯП ООО</t>
  </si>
  <si>
    <t>Солнцезащитные системы ООО</t>
  </si>
  <si>
    <t>Солнцезащитные Системы ООО минск</t>
  </si>
  <si>
    <t>Соло ООО</t>
  </si>
  <si>
    <t xml:space="preserve"> "Сотис" ООО</t>
  </si>
  <si>
    <t>СОФИТО ООО</t>
  </si>
  <si>
    <t xml:space="preserve">Софос ЗАО </t>
  </si>
  <si>
    <t>Софос (поддоны)</t>
  </si>
  <si>
    <t>Софос ПСК ООО</t>
  </si>
  <si>
    <t>Национальный Союз Производителей Овощей</t>
  </si>
  <si>
    <t>СоюзТехноТорг</t>
  </si>
  <si>
    <t>СП СИТИ ООО</t>
  </si>
  <si>
    <t>СПЕКТР СП ООО</t>
  </si>
  <si>
    <t xml:space="preserve">ОАО  «Спецавтотехника», г. Бобруйск </t>
  </si>
  <si>
    <t>СпецГрупп-М ООО</t>
  </si>
  <si>
    <t>Специальная Металлургия СПБ НПК</t>
  </si>
  <si>
    <t>СпецимпульС ООО</t>
  </si>
  <si>
    <t>Спецкомплект ООО</t>
  </si>
  <si>
    <t>СпецМонтаж Газстрой</t>
  </si>
  <si>
    <t>"Спецсплавиндустрия" ООО</t>
  </si>
  <si>
    <t>СПК Астра-ТМ</t>
  </si>
  <si>
    <t>СтройПластКонструкция ООО</t>
  </si>
  <si>
    <t>СПК Р</t>
  </si>
  <si>
    <t>Спорт Макс ООО</t>
  </si>
  <si>
    <t>СпортПродукт ООО</t>
  </si>
  <si>
    <t xml:space="preserve">СПС Фирма ООО </t>
  </si>
  <si>
    <t>Торговый дом ССК</t>
  </si>
  <si>
    <t>СТАЛКО ТД ООО</t>
  </si>
  <si>
    <t>Стандарт ООО</t>
  </si>
  <si>
    <t>Стандарт-Электрик ООО</t>
  </si>
  <si>
    <t>Станкомашстрой</t>
  </si>
  <si>
    <t>Станкорич ООО</t>
  </si>
  <si>
    <t>Старлекс ООО</t>
  </si>
  <si>
    <t>Стекло групп</t>
  </si>
  <si>
    <t>Стекломаш ООО</t>
  </si>
  <si>
    <t>Стекломаш (поддон)</t>
  </si>
  <si>
    <t>Стекломаш-61 ООО</t>
  </si>
  <si>
    <t>Стекломаш 7 ООО</t>
  </si>
  <si>
    <t>Стекломаш -81 ООО</t>
  </si>
  <si>
    <t>Стекломаш-52 ООО</t>
  </si>
  <si>
    <t>СТИ ООО</t>
  </si>
  <si>
    <t>СТИЛ ООО</t>
  </si>
  <si>
    <t>Стилэкс Групп ООО</t>
  </si>
  <si>
    <t>Стимул К ООО</t>
  </si>
  <si>
    <t xml:space="preserve">Стинер ООО </t>
  </si>
  <si>
    <t>"СТК Системы освещения"</t>
  </si>
  <si>
    <t>СторХан ООО</t>
  </si>
  <si>
    <t>Стрела АО НПП</t>
  </si>
  <si>
    <t>Строй Навигатор ООО</t>
  </si>
  <si>
    <t>СТРОЙВЕНТЭЛ ООО</t>
  </si>
  <si>
    <t>СтройГазМонтаж ООО</t>
  </si>
  <si>
    <t>Стройкомплекс ООО</t>
  </si>
  <si>
    <t>ООО "Строймаркет"</t>
  </si>
  <si>
    <t>Строймода ООО</t>
  </si>
  <si>
    <t>СтройМонтаж</t>
  </si>
  <si>
    <t>СтройНавигатор ХХI век ЗАО</t>
  </si>
  <si>
    <t>СтройПласт ООО</t>
  </si>
  <si>
    <t>Стройремавто УЧПП</t>
  </si>
  <si>
    <t>СТРОЙТЭКС ООО</t>
  </si>
  <si>
    <t>СТРОЙЭКО ООО</t>
  </si>
  <si>
    <t>СТРОЙРЕСУРС ООО</t>
  </si>
  <si>
    <t>Стройсервис ООО</t>
  </si>
  <si>
    <t>СТ-Трейд ООО</t>
  </si>
  <si>
    <t>Ступинский Торговый Дом ООО</t>
  </si>
  <si>
    <t>СУП АО</t>
  </si>
  <si>
    <t>СУПЕРБА  ООО</t>
  </si>
  <si>
    <t>Супермаркет Фурнитуры ООО</t>
  </si>
  <si>
    <t>СФЕРА ТД ООО</t>
  </si>
  <si>
    <t>Сферра ООО</t>
  </si>
  <si>
    <t>ВОГ-Трейд Кампания ООО</t>
  </si>
  <si>
    <t xml:space="preserve">Сыроегин Г.Ю.ПЮБОИЛ </t>
  </si>
  <si>
    <t>С-ЭЛИТА ООО</t>
  </si>
  <si>
    <t xml:space="preserve"> "Т.Б.М. Бел" ООО</t>
  </si>
  <si>
    <t>АО "Т.Б.М.-Логистик"</t>
  </si>
  <si>
    <t>ЗАО "Т.С.Т."</t>
  </si>
  <si>
    <t>Тадаз</t>
  </si>
  <si>
    <t>"ТадКон" ООО</t>
  </si>
  <si>
    <t>Талисман ПОК</t>
  </si>
  <si>
    <t>ТапанарТрейдПОК</t>
  </si>
  <si>
    <t>ТАТПРОФ АО</t>
  </si>
  <si>
    <t>ТатСтройСталь ООО</t>
  </si>
  <si>
    <t>ТБМ-Логистик АО</t>
  </si>
  <si>
    <t>ТБМ ДАЛЬ ООО</t>
  </si>
  <si>
    <t>ТБМ ООО</t>
  </si>
  <si>
    <t>ТБМ Поволжье ООО</t>
  </si>
  <si>
    <t>Т.Б.М. - Урал ООО</t>
  </si>
  <si>
    <t>ТБМ-Черноземье ООО</t>
  </si>
  <si>
    <t>Т.Б.М.-Юг ООО</t>
  </si>
  <si>
    <t>тбм(поставщик)</t>
  </si>
  <si>
    <t>Дэникс ООО</t>
  </si>
  <si>
    <t>ТБМ-Петербург ООО</t>
  </si>
  <si>
    <t>ТБМ-Приволжье ООО</t>
  </si>
  <si>
    <t>ТБМ-Север ООО</t>
  </si>
  <si>
    <t>ТБМ-Сибирь ООО</t>
  </si>
  <si>
    <t>Тверской Бульвар0837</t>
  </si>
  <si>
    <t>Тверкой бульвар ООО</t>
  </si>
  <si>
    <t>ТВО Грант ООО</t>
  </si>
  <si>
    <t>ТВЭЛ-ИНВЕСТ ЗАО</t>
  </si>
  <si>
    <t>Агат Торговый дом ООО</t>
  </si>
  <si>
    <t>РадикальТД ООО</t>
  </si>
  <si>
    <t>ООО "Тегас Электрик"</t>
  </si>
  <si>
    <t>Тека Энтерпрайз ООО</t>
  </si>
  <si>
    <t>СтройКомплект</t>
  </si>
  <si>
    <t>Текта ООО</t>
  </si>
  <si>
    <t>ТЕНТЕК ООО</t>
  </si>
  <si>
    <t>Тенткрафт ООО</t>
  </si>
  <si>
    <t>Теплицы Люкс</t>
  </si>
  <si>
    <t>Тепло для Дома</t>
  </si>
  <si>
    <t>Тепло Стиль</t>
  </si>
  <si>
    <t>ТеплоЛюкс ООО</t>
  </si>
  <si>
    <t>Тепломекс</t>
  </si>
  <si>
    <t>Тепломир ООО</t>
  </si>
  <si>
    <t>Теплорада ООО</t>
  </si>
  <si>
    <t>ТеплоЭлементК ООО</t>
  </si>
  <si>
    <t>ТЕРМОИНТЕХ ООО</t>
  </si>
  <si>
    <t>Термопроф ООО</t>
  </si>
  <si>
    <t xml:space="preserve"> МП " Термосервис" ООО</t>
  </si>
  <si>
    <t>Территория уюта ООО</t>
  </si>
  <si>
    <t>ТехЛайт ООО</t>
  </si>
  <si>
    <t>Техно Логика</t>
  </si>
  <si>
    <t>"ТЕХНО" ООО</t>
  </si>
  <si>
    <t>Техноимпульс</t>
  </si>
  <si>
    <t>"ТД Техноком" ООО</t>
  </si>
  <si>
    <t>Технокомплект ДВ ООО</t>
  </si>
  <si>
    <t>Технокон ОПК ООО</t>
  </si>
  <si>
    <t>Технолайт</t>
  </si>
  <si>
    <t>Технологии света</t>
  </si>
  <si>
    <t>ТЕХНО-ЛОГИКА ООО</t>
  </si>
  <si>
    <t>Технология Пространства ООО</t>
  </si>
  <si>
    <t>Технология ПТК ООО</t>
  </si>
  <si>
    <t>Технология успеха ООО</t>
  </si>
  <si>
    <t>ТЕХНОМАШ ООО</t>
  </si>
  <si>
    <t>ТехноМостИнжиниринг ООО</t>
  </si>
  <si>
    <t>Техноплекс ООО</t>
  </si>
  <si>
    <t>ТЕХНОРЕСУРС ООО</t>
  </si>
  <si>
    <t>Техносвет групп ООО</t>
  </si>
  <si>
    <t>Техносити</t>
  </si>
  <si>
    <t>ТЕХНОТЕМП ООО</t>
  </si>
  <si>
    <t>Технохолод ООО</t>
  </si>
  <si>
    <t>Техноцентр Компания ООО</t>
  </si>
  <si>
    <t>ТехПромИмпорт</t>
  </si>
  <si>
    <t>Техсервис ООО</t>
  </si>
  <si>
    <t>ТехСтройМонтаж ООО</t>
  </si>
  <si>
    <t>ООО "ТехСтройПроект"</t>
  </si>
  <si>
    <t>"Техстройпроект" ООО</t>
  </si>
  <si>
    <t>Техстройпроект ООО</t>
  </si>
  <si>
    <t>ТИАНА-Полимер ООО</t>
  </si>
  <si>
    <t>Тимберлэнд СОДО</t>
  </si>
  <si>
    <t>титан ООО</t>
  </si>
  <si>
    <t>Титан</t>
  </si>
  <si>
    <t>ТМ Системс ООО</t>
  </si>
  <si>
    <t>ТМИ ООО</t>
  </si>
  <si>
    <t>ТольяттиТехСтекло</t>
  </si>
  <si>
    <t xml:space="preserve">Тонар МашСтроит Завод ООО </t>
  </si>
  <si>
    <t>Тонар БУФЕР</t>
  </si>
  <si>
    <t>Топ ГласПок</t>
  </si>
  <si>
    <t>ТОП ПРОФИЛЬ ООО</t>
  </si>
  <si>
    <t>ТОП-ЛАЙН</t>
  </si>
  <si>
    <t>Топливо бартерная компания ООО</t>
  </si>
  <si>
    <t>ТОРГКОМПЛЕКТ ООО</t>
  </si>
  <si>
    <t>ТОРГОВЫЙ ДОМ ССК</t>
  </si>
  <si>
    <t>Тотал ООО</t>
  </si>
  <si>
    <t>Тотал М ООО</t>
  </si>
  <si>
    <t>Тотал_покраска</t>
  </si>
  <si>
    <t>ВПО Точмаш</t>
  </si>
  <si>
    <t>Травира ООО</t>
  </si>
  <si>
    <t>Травира Групп ОДО</t>
  </si>
  <si>
    <t>ЗАО "Тракон"</t>
  </si>
  <si>
    <t>ТрансГарант ООО</t>
  </si>
  <si>
    <t>Трансинжиниринг ОО</t>
  </si>
  <si>
    <t>ООО "Производственно-коммерческая фирма "Транском"</t>
  </si>
  <si>
    <t>Транскомплектация ООО</t>
  </si>
  <si>
    <t>Транспрогресс</t>
  </si>
  <si>
    <t>ТРВ-инжиниринг АО</t>
  </si>
  <si>
    <t>Трейдал ООО</t>
  </si>
  <si>
    <t xml:space="preserve"> "Трейлер" ООО</t>
  </si>
  <si>
    <t>ТРЕСТ-Фурнитура</t>
  </si>
  <si>
    <t>Тривитек ООО</t>
  </si>
  <si>
    <t>Тритон ООО</t>
  </si>
  <si>
    <t>"Три-эл" ООО</t>
  </si>
  <si>
    <t>Трубное Решение ПО ООО</t>
  </si>
  <si>
    <t>Технологическая Сервисная Компания ООО</t>
  </si>
  <si>
    <t>ТЭН ОАО</t>
  </si>
  <si>
    <t>УКРЛЕД ООО</t>
  </si>
  <si>
    <t>Укрпроф ООО</t>
  </si>
  <si>
    <t>Универсал-Аэро ЗАО</t>
  </si>
  <si>
    <t>ООО "УниверсалЭнерго"</t>
  </si>
  <si>
    <t>Урал Металл Экспорт ООО</t>
  </si>
  <si>
    <t>УЗЭТ ООО</t>
  </si>
  <si>
    <t>Уралтехнокомплект</t>
  </si>
  <si>
    <t>УРОВЕНЬ ООО</t>
  </si>
  <si>
    <t>УСПК ООО</t>
  </si>
  <si>
    <t>УТДК ООО</t>
  </si>
  <si>
    <t>Учмебель ООО</t>
  </si>
  <si>
    <t>Уют (поддоны)</t>
  </si>
  <si>
    <t>Уют ЗАО</t>
  </si>
  <si>
    <t>Уют_покраска</t>
  </si>
  <si>
    <t>"Формат" ООО</t>
  </si>
  <si>
    <t>ГАЛАН ООО</t>
  </si>
  <si>
    <t>ООО "Фабрика Жалюзи"</t>
  </si>
  <si>
    <t>Фабрика Мебели ООО</t>
  </si>
  <si>
    <t>Фабрика рекламы Грейхаунд ООО</t>
  </si>
  <si>
    <t>Фавор-Гарант ООО</t>
  </si>
  <si>
    <t>ФаворитКомплект ООО</t>
  </si>
  <si>
    <t>Фаворит-Юг ООО</t>
  </si>
  <si>
    <t>Фам Групп</t>
  </si>
  <si>
    <t>ФАРОС ООО</t>
  </si>
  <si>
    <t>Фасад Системс ООО</t>
  </si>
  <si>
    <t>Фасад Строй ООО</t>
  </si>
  <si>
    <t>ФАСАД СТРОЙ ООО</t>
  </si>
  <si>
    <t>Фасадные Решения ООО</t>
  </si>
  <si>
    <t>Фасадные технологии</t>
  </si>
  <si>
    <t>ФАСАДЫ ООО</t>
  </si>
  <si>
    <t>Фасады ООО</t>
  </si>
  <si>
    <t>Феликс ООО</t>
  </si>
  <si>
    <t>Феникс-М</t>
  </si>
  <si>
    <t>ФЕНИКС ООО</t>
  </si>
  <si>
    <t>Феодор ЗАО</t>
  </si>
  <si>
    <t>Ферекс ТД ООО</t>
  </si>
  <si>
    <t>Ферипласт ООО</t>
  </si>
  <si>
    <t>Ферум ООО</t>
  </si>
  <si>
    <t>ФинишСнаб ООО</t>
  </si>
  <si>
    <t>Финмаркт ООО</t>
  </si>
  <si>
    <t xml:space="preserve"> "Фирма "Алюмина" ООО</t>
  </si>
  <si>
    <t>Фирма Дизайн-Вектор ООО</t>
  </si>
  <si>
    <t>Фирма Логос</t>
  </si>
  <si>
    <t>ООО "ФлагТрейд"</t>
  </si>
  <si>
    <t>Флайг+Хоммель ООО</t>
  </si>
  <si>
    <t>Флеш и Ко ООО</t>
  </si>
  <si>
    <t>Флоу Инжиниринг ООО</t>
  </si>
  <si>
    <t>Фокус</t>
  </si>
  <si>
    <t>ООО «Фокус»</t>
  </si>
  <si>
    <t>ФОКУС ТД ООО</t>
  </si>
  <si>
    <t>Фомина ИП</t>
  </si>
  <si>
    <t>ФОРВАРД-Л ООО</t>
  </si>
  <si>
    <t>Форис</t>
  </si>
  <si>
    <t>Формопласт М ООО</t>
  </si>
  <si>
    <t>Форм-Хаус</t>
  </si>
  <si>
    <t>ФОРС ТСК</t>
  </si>
  <si>
    <t xml:space="preserve"> "Алюформ" ООО</t>
  </si>
  <si>
    <t>Фортресс (поддон)</t>
  </si>
  <si>
    <t>ФОТОТЕХ ООО</t>
  </si>
  <si>
    <t>ФПК Строительная компания ООО</t>
  </si>
  <si>
    <t>ФронтСистем ООО</t>
  </si>
  <si>
    <t>ФРАНС ГАРДИНЕР РАША ООО</t>
  </si>
  <si>
    <t>ООО "Фриго Гласс"</t>
  </si>
  <si>
    <t>"Фригогласс Евразия" ООО</t>
  </si>
  <si>
    <t>Фристайл  ООО</t>
  </si>
  <si>
    <t>Фристайл(Выст)</t>
  </si>
  <si>
    <t>Фристайл-Технол(покраска)</t>
  </si>
  <si>
    <t>ФрязинскийЭкспериментальныйЗавод АО</t>
  </si>
  <si>
    <t>ФСК Инжиниринг ООО</t>
  </si>
  <si>
    <t>ООО "ФторМет"</t>
  </si>
  <si>
    <t>Фурнитекс</t>
  </si>
  <si>
    <t>Фурнитрейд ООО</t>
  </si>
  <si>
    <t>Фурниту ООО</t>
  </si>
  <si>
    <t xml:space="preserve"> "Фурниту 1" ООО</t>
  </si>
  <si>
    <t>Фурниту (поддон)</t>
  </si>
  <si>
    <t>Фурнитура Холдинг ООО</t>
  </si>
  <si>
    <t>Фэктори-ГУТЭ ВЭТЭР</t>
  </si>
  <si>
    <t>Халла</t>
  </si>
  <si>
    <t>Халла ООО</t>
  </si>
  <si>
    <t>Хамелион</t>
  </si>
  <si>
    <t>Ханса Групп ООО</t>
  </si>
  <si>
    <t>ООО "Хилал Алюминиум Юкрейн"</t>
  </si>
  <si>
    <t>Хилти Дистрибьюшн ЛТД ЗАО</t>
  </si>
  <si>
    <t>Хилти Австрия</t>
  </si>
  <si>
    <t>Хилти БиУай ИООО</t>
  </si>
  <si>
    <t>Хилти Казахстан ТОО</t>
  </si>
  <si>
    <t>Хилти Украина ООО</t>
  </si>
  <si>
    <t>Химпромтрейд+ ООО</t>
  </si>
  <si>
    <t>ХИМПЭК ПК ООО</t>
  </si>
  <si>
    <t>холдинг ЕгорьЕвский</t>
  </si>
  <si>
    <t>ХОЛДИНГ ПК ООО</t>
  </si>
  <si>
    <t>ХРАМ</t>
  </si>
  <si>
    <t>ХХI-ВЕК ООО</t>
  </si>
  <si>
    <t>ЦветКомплексМеталл ТД ООО</t>
  </si>
  <si>
    <t>ЦветМетМаш ЗАО</t>
  </si>
  <si>
    <t>ЦветМетМаш (поддон)</t>
  </si>
  <si>
    <t>ООО "НТЦ "ЦВЕТ-ОК"</t>
  </si>
  <si>
    <t>ЦВЕТ-ОК ООО Питер</t>
  </si>
  <si>
    <t>Центральный офис (товар)</t>
  </si>
  <si>
    <t>ЗАО "Центрстройсвет"</t>
  </si>
  <si>
    <t>ЦентрЭксим ООО</t>
  </si>
  <si>
    <t xml:space="preserve">OOO "Церс Энерго" </t>
  </si>
  <si>
    <t xml:space="preserve">ЦИКЛ фирма ООО </t>
  </si>
  <si>
    <t>Чайка Сервис</t>
  </si>
  <si>
    <t>Чирада ООО</t>
  </si>
  <si>
    <t>Чирада (поддоны)</t>
  </si>
  <si>
    <t>Чкаловский Электромеханический Завод ООО</t>
  </si>
  <si>
    <t xml:space="preserve"> Ахмедханов А.А. ЧП</t>
  </si>
  <si>
    <t xml:space="preserve"> Опранич ЧП</t>
  </si>
  <si>
    <t>ЧП Сыроегин (поддон)</t>
  </si>
  <si>
    <t>ЧП Трифонов (поддон)</t>
  </si>
  <si>
    <t>Трифонов С.В. ЧП</t>
  </si>
  <si>
    <t>ЧП Чёрный</t>
  </si>
  <si>
    <t xml:space="preserve"> "Чудо Окна" ООО</t>
  </si>
  <si>
    <t>Шапкин АМ ИП</t>
  </si>
  <si>
    <t>Шатры и Тенты ООО</t>
  </si>
  <si>
    <t>ШЕМБЕРГ ООО</t>
  </si>
  <si>
    <t xml:space="preserve"> "Эвотрейд" ООО</t>
  </si>
  <si>
    <t>Эгида-Радуга ООО</t>
  </si>
  <si>
    <t>Эдванс ООО</t>
  </si>
  <si>
    <t>ЭДЕМ ООО</t>
  </si>
  <si>
    <t>ЭкоДом ООО</t>
  </si>
  <si>
    <t>Эконика-Техно(поддон)</t>
  </si>
  <si>
    <t>Эконика-Техно (покупатели)</t>
  </si>
  <si>
    <t>Экопласт ООО</t>
  </si>
  <si>
    <t>Экопроект</t>
  </si>
  <si>
    <t>ЭКОСВЕТ ТД ООО</t>
  </si>
  <si>
    <t>ООО "ЭКОЭЛ"</t>
  </si>
  <si>
    <t>ЭксклюзивСтрой</t>
  </si>
  <si>
    <t>ООО "Завод Металлоконструкций Эксклюзивстрой"</t>
  </si>
  <si>
    <t>экспогрант</t>
  </si>
  <si>
    <t>Экструдер Консалтинг ООО</t>
  </si>
  <si>
    <t>"Элайз Сервис" ООО</t>
  </si>
  <si>
    <t>ЭЛАМ ООО</t>
  </si>
  <si>
    <t>Элеконд</t>
  </si>
  <si>
    <t>ООО МК «Электрикофф»</t>
  </si>
  <si>
    <t>Электролуч ЗАО</t>
  </si>
  <si>
    <t>РТК-ЭЛЕКТРО-М ООО</t>
  </si>
  <si>
    <t>Элеон ЭОЭЗ ООО</t>
  </si>
  <si>
    <t>Элеон (поддон)</t>
  </si>
  <si>
    <t>ЭЛИС ООО</t>
  </si>
  <si>
    <t>"ЭлитКомплект" ООО</t>
  </si>
  <si>
    <t>ЭЛЛИОН ООО</t>
  </si>
  <si>
    <t>"Элмаш" ЗАО</t>
  </si>
  <si>
    <t>Эл-Технология ООО</t>
  </si>
  <si>
    <t>Эль Пако ООО</t>
  </si>
  <si>
    <t>Эльпласт-Жалюзи ООО</t>
  </si>
  <si>
    <t>ЭМБИ-XXI ООО</t>
  </si>
  <si>
    <t>ЭНВЕТ ПК ООО</t>
  </si>
  <si>
    <t>ЭНВОЛ ООО</t>
  </si>
  <si>
    <t>ЭНЕРГЕТИК ООО</t>
  </si>
  <si>
    <t>ЭНЕРГИЯ НВБ АО</t>
  </si>
  <si>
    <t>"Энергомаш" ООО</t>
  </si>
  <si>
    <t>Энергосберегающая Компания</t>
  </si>
  <si>
    <t>ЭнергоСвет ООО</t>
  </si>
  <si>
    <t>" Энергоснаб" ООО</t>
  </si>
  <si>
    <t>Энерготехмаш ООО</t>
  </si>
  <si>
    <t>ТехСтройПроэкт 1 ООО</t>
  </si>
  <si>
    <t xml:space="preserve"> "Энерготехмаш ТД" ООО</t>
  </si>
  <si>
    <t>Энерготехмаш(поддон)</t>
  </si>
  <si>
    <t>ЭНЕРГОЦЕПЬ ООО</t>
  </si>
  <si>
    <t>ЭНСЭЙВ РУС ООО</t>
  </si>
  <si>
    <t>ЭПРИЛ ООО</t>
  </si>
  <si>
    <t>Эрал ООО</t>
  </si>
  <si>
    <t>Эрал (поддон)</t>
  </si>
  <si>
    <t xml:space="preserve"> "ЭРГ" ООО</t>
  </si>
  <si>
    <t>Эр Си Джи ООО</t>
  </si>
  <si>
    <t>Эста Констракшен ООО</t>
  </si>
  <si>
    <t>ООО "Эстет"</t>
  </si>
  <si>
    <t>ЭТЕРНА ООО</t>
  </si>
  <si>
    <t>ООО ТК "ЭТМ"</t>
  </si>
  <si>
    <t>Эфесто ООО</t>
  </si>
  <si>
    <t>Группа компаний "ЭФФЕСТ"</t>
  </si>
  <si>
    <t>ЮГ Технологии ООО</t>
  </si>
  <si>
    <t>Юнистем ООО</t>
  </si>
  <si>
    <t>Южная Фурнитурная Компания</t>
  </si>
  <si>
    <t>Шифр</t>
  </si>
  <si>
    <t>Категория сложности матрицы</t>
  </si>
  <si>
    <t>№ пресса</t>
  </si>
  <si>
    <t>1194-09</t>
  </si>
  <si>
    <t>AU</t>
  </si>
  <si>
    <t>AV</t>
  </si>
  <si>
    <t>AH</t>
  </si>
  <si>
    <t>AW</t>
  </si>
  <si>
    <t>AY</t>
  </si>
  <si>
    <t>AR</t>
  </si>
  <si>
    <t>AT</t>
  </si>
  <si>
    <t xml:space="preserve">АКТ № </t>
  </si>
  <si>
    <t xml:space="preserve">от </t>
  </si>
  <si>
    <t>приема инструмента прессования в эксплуатацию</t>
  </si>
  <si>
    <t>Серия матрицы</t>
  </si>
  <si>
    <t>Уник №</t>
  </si>
  <si>
    <t>№ производителя</t>
  </si>
  <si>
    <t>Периметр наружн., мм</t>
  </si>
  <si>
    <t>Периметр окраса, мм</t>
  </si>
  <si>
    <t>Диаметр матрицы, мм</t>
  </si>
  <si>
    <t>УШ</t>
  </si>
  <si>
    <t>Шаблон</t>
  </si>
  <si>
    <t>Охлаждение азотом</t>
  </si>
  <si>
    <t>Смазать</t>
  </si>
  <si>
    <t>Контроль технолога</t>
  </si>
  <si>
    <t>Твердость</t>
  </si>
  <si>
    <t>Соответствует чертежу</t>
  </si>
  <si>
    <t>Не соответствует чертежу</t>
  </si>
  <si>
    <t>Результат первичного контроля</t>
  </si>
  <si>
    <t>Изготовитель</t>
  </si>
  <si>
    <t>Запуск короткими слитками</t>
  </si>
  <si>
    <t>Только дневная матрица</t>
  </si>
  <si>
    <t>Оставлять с металлом</t>
  </si>
  <si>
    <t>Греть УШ</t>
  </si>
  <si>
    <t>Ограничение скорости, мм/сек</t>
  </si>
  <si>
    <t>Теор.вес п/м, кг</t>
  </si>
  <si>
    <t>Слесарь-корректировщик:</t>
  </si>
  <si>
    <t>Мастер участка:</t>
  </si>
  <si>
    <t>Конструктор:</t>
  </si>
  <si>
    <t>Наимов Д.А.</t>
  </si>
  <si>
    <t>/</t>
  </si>
  <si>
    <t>Комплектация</t>
  </si>
  <si>
    <t>Кол-во каналов</t>
  </si>
  <si>
    <t>Категория сложности профиля</t>
  </si>
  <si>
    <t>Габаритные размеры инстр-та, мм</t>
  </si>
  <si>
    <t>Вынуть металл из матрицы</t>
  </si>
  <si>
    <t>для инвойса №</t>
  </si>
  <si>
    <t>='\\sb-file\share\Заказы матриц\Реестр рабочий\[Новый реестр.xlsm]Реестр (дублеры)'!$E6</t>
  </si>
  <si>
    <t>FRX2023000000965</t>
  </si>
  <si>
    <t>Номер инвойс</t>
  </si>
  <si>
    <t>1234-48</t>
  </si>
  <si>
    <t>1234-51</t>
  </si>
  <si>
    <t>1234-54</t>
  </si>
  <si>
    <t>1234-58</t>
  </si>
  <si>
    <t>1234-60</t>
  </si>
  <si>
    <t>1274-02</t>
  </si>
  <si>
    <t>1322-01</t>
  </si>
  <si>
    <t>1002-26</t>
  </si>
  <si>
    <t>2203-59</t>
  </si>
  <si>
    <t>1327-02</t>
  </si>
  <si>
    <t>1113-36</t>
  </si>
  <si>
    <t>1500-99</t>
  </si>
  <si>
    <t>0167-12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</si>
</sst>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5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4" fontId="5" fillId="0" borderId="10" xfId="0" applyNumberFormat="1" applyFont="1" applyBorder="1" applyAlignment="1">
      <alignment horizontal="center" vertical="center" wrapText="1"/>
    </xf>
    <xf numFmtId="0" fontId="4" fillId="0" borderId="16" xfId="0" applyFont="1" applyBorder="1"/>
    <xf numFmtId="0" fontId="5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7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/>
    <xf numFmtId="0" fontId="4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21" fontId="4" fillId="0" borderId="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2" xfId="0" applyFont="1" applyBorder="1"/>
    <xf numFmtId="0" fontId="5" fillId="0" borderId="0" xfId="0" applyFont="1"/>
    <xf numFmtId="0" fontId="4" fillId="0" borderId="10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1"/>
    <xf numFmtId="0" fontId="10" fillId="0" borderId="0" xfId="1" applyFont="1"/>
    <xf numFmtId="0" fontId="3" fillId="2" borderId="0" xfId="1" applyFill="1"/>
    <xf numFmtId="0" fontId="4" fillId="3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4" borderId="1" xfId="0" applyFont="1" applyFill="1" applyBorder="1"/>
    <xf numFmtId="0" fontId="4" fillId="4" borderId="17" xfId="0" applyFont="1" applyFill="1" applyBorder="1"/>
    <xf numFmtId="0" fontId="4" fillId="4" borderId="0" xfId="0" applyFont="1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textRotation="90" wrapText="1"/>
    </xf>
    <xf numFmtId="0" fontId="13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textRotation="90" wrapText="1"/>
    </xf>
    <xf numFmtId="0" fontId="11" fillId="0" borderId="37" xfId="0" applyFont="1" applyBorder="1" applyAlignment="1" applyProtection="1">
      <alignment horizontal="center" vertical="center" textRotation="90" wrapText="1"/>
    </xf>
    <xf numFmtId="0" fontId="11" fillId="0" borderId="15" xfId="0" applyFont="1" applyBorder="1" applyAlignment="1" applyProtection="1">
      <alignment horizontal="center" vertical="center" textRotation="90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164" fontId="7" fillId="0" borderId="19" xfId="0" applyNumberFormat="1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3" fillId="0" borderId="0" xfId="1" applyNumberFormat="1"/>
    <xf numFmtId="0" fontId="2" fillId="2" borderId="0" xfId="1" applyFont="1" applyFill="1"/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164" fontId="9" fillId="0" borderId="19" xfId="0" applyNumberFormat="1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49" fontId="1" fillId="0" borderId="0" xfId="1" applyNumberFormat="1" applyFont="1"/>
    <xf numFmtId="0" fontId="1" fillId="0" borderId="0" xfId="1" applyNumberFormat="1" applyFont="1"/>
    <xf numFmtId="0" fontId="3" fillId="0" borderId="0" xfId="1" applyNumberFormat="1"/>
    <xf numFmtId="0" fontId="12" fillId="0" borderId="10" xfId="0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 applyProtection="1">
      <alignment wrapText="1"/>
      <protection locked="0"/>
    </xf>
    <xf numFmtId="49" fontId="6" fillId="0" borderId="3" xfId="0" applyNumberFormat="1" applyFont="1" applyBorder="1" applyAlignment="1">
      <alignment vertical="center" wrapText="1"/>
    </xf>
    <xf numFmtId="49" fontId="6" fillId="0" borderId="43" xfId="0" applyNumberFormat="1" applyFont="1" applyBorder="1" applyAlignment="1">
      <alignment vertical="center" wrapText="1"/>
    </xf>
    <xf numFmtId="0" fontId="15" fillId="0" borderId="0" xfId="0" applyFont="1"/>
    <xf numFmtId="14" fontId="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9" fontId="16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 textRotation="90" wrapText="1"/>
    </xf>
    <xf numFmtId="0" fontId="11" fillId="0" borderId="25" xfId="0" applyFont="1" applyBorder="1" applyAlignment="1" applyProtection="1">
      <alignment horizontal="center" vertical="center" textRotation="90" wrapText="1"/>
    </xf>
    <xf numFmtId="0" fontId="11" fillId="0" borderId="39" xfId="0" applyFont="1" applyBorder="1" applyAlignment="1" applyProtection="1">
      <alignment horizontal="center" vertical="center" textRotation="90" wrapText="1"/>
    </xf>
    <xf numFmtId="0" fontId="11" fillId="0" borderId="2" xfId="0" applyFont="1" applyBorder="1" applyAlignment="1" applyProtection="1">
      <alignment horizontal="center" vertical="center" textRotation="90" wrapText="1"/>
    </xf>
    <xf numFmtId="164" fontId="11" fillId="0" borderId="39" xfId="0" applyNumberFormat="1" applyFont="1" applyBorder="1" applyAlignment="1" applyProtection="1">
      <alignment horizontal="center" vertical="center" textRotation="90" wrapText="1"/>
    </xf>
    <xf numFmtId="164" fontId="11" fillId="0" borderId="2" xfId="0" applyNumberFormat="1" applyFont="1" applyBorder="1" applyAlignment="1" applyProtection="1">
      <alignment horizontal="center" vertical="center" textRotation="90" wrapText="1"/>
    </xf>
    <xf numFmtId="0" fontId="11" fillId="0" borderId="40" xfId="0" applyFont="1" applyBorder="1" applyAlignment="1" applyProtection="1">
      <alignment horizontal="center" vertical="center" textRotation="90" wrapText="1"/>
    </xf>
    <xf numFmtId="0" fontId="11" fillId="0" borderId="23" xfId="0" applyFont="1" applyBorder="1" applyAlignment="1" applyProtection="1">
      <alignment horizontal="center" vertical="center" textRotation="90" wrapText="1"/>
    </xf>
    <xf numFmtId="14" fontId="12" fillId="0" borderId="10" xfId="0" applyNumberFormat="1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0" fontId="11" fillId="5" borderId="40" xfId="0" applyFont="1" applyFill="1" applyBorder="1" applyAlignment="1" applyProtection="1">
      <alignment horizontal="center" vertical="center" textRotation="90" wrapText="1"/>
    </xf>
    <xf numFmtId="0" fontId="11" fillId="5" borderId="23" xfId="0" applyFont="1" applyFill="1" applyBorder="1" applyAlignment="1" applyProtection="1">
      <alignment horizontal="center" vertical="center" textRotation="90" wrapText="1"/>
    </xf>
    <xf numFmtId="0" fontId="11" fillId="5" borderId="39" xfId="0" applyFont="1" applyFill="1" applyBorder="1" applyAlignment="1" applyProtection="1">
      <alignment horizontal="center" vertical="center" textRotation="90" wrapText="1"/>
    </xf>
    <xf numFmtId="0" fontId="11" fillId="5" borderId="2" xfId="0" applyFont="1" applyFill="1" applyBorder="1" applyAlignment="1" applyProtection="1">
      <alignment horizontal="center" vertical="center" textRotation="90" wrapText="1"/>
    </xf>
    <xf numFmtId="14" fontId="12" fillId="0" borderId="10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8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0</xdr:rowOff>
    </xdr:from>
    <xdr:to>
      <xdr:col>5</xdr:col>
      <xdr:colOff>0</xdr:colOff>
      <xdr:row>0</xdr:row>
      <xdr:rowOff>721856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F192DB94-4083-45C3-AE23-F265C478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0"/>
          <a:ext cx="2302423" cy="721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0</xdr:rowOff>
    </xdr:from>
    <xdr:to>
      <xdr:col>5</xdr:col>
      <xdr:colOff>0</xdr:colOff>
      <xdr:row>0</xdr:row>
      <xdr:rowOff>721856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F192DB94-4083-45C3-AE23-F265C478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0"/>
          <a:ext cx="2526031" cy="721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0</xdr:rowOff>
    </xdr:from>
    <xdr:to>
      <xdr:col>5</xdr:col>
      <xdr:colOff>0</xdr:colOff>
      <xdr:row>0</xdr:row>
      <xdr:rowOff>721856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F192DB94-4083-45C3-AE23-F265C478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0"/>
          <a:ext cx="2447926" cy="721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228600</xdr:colOff>
      <xdr:row>1</xdr:row>
      <xdr:rowOff>25535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5C155A5C-DD04-4DBF-B7C7-3F66FD7B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42160" cy="566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-file\share\&#1047;&#1072;&#1082;&#1072;&#1079;&#1099;%20&#1084;&#1072;&#1090;&#1088;&#1080;&#1094;\&#1056;&#1077;&#1077;&#1089;&#1090;&#1088;%20&#1088;&#1072;&#1073;&#1086;&#1095;&#1080;&#1081;\&#1076;&#1083;&#1103;%20&#1085;&#1072;&#1095;&#1072;&#1083;&#1100;&#1085;&#1080;&#1082;&#1072;%20&#1082;&#1086;&#1085;&#1089;&#1090;&#1088;&#1091;&#1082;&#1090;.&#1086;&#1090;&#1076;&#1077;&#1083;&#107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-file\share\&#1047;&#1072;&#1082;&#1072;&#1079;&#1099;%20&#1084;&#1072;&#1090;&#1088;&#1080;&#1094;\&#1056;&#1077;&#1077;&#1089;&#1090;&#1088;%20&#1088;&#1072;&#1073;&#1086;&#1095;&#1080;&#1081;\&#1053;&#1086;&#1074;&#1099;&#1081;%20&#1088;&#1077;&#1077;&#1089;&#1090;&#108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-FILE\share\&#1047;&#1072;&#1082;&#1072;&#1079;&#1099;%20&#1084;&#1072;&#1090;&#1088;&#1080;&#1094;\&#1056;&#1077;&#1077;&#1089;&#1090;&#1088;%20&#1088;&#1072;&#1073;&#1086;&#1095;&#1080;&#1081;\&#1076;&#1083;&#1103;%20&#1085;&#1072;&#1095;&#1072;&#1083;&#1100;&#1085;&#1080;&#1082;&#1072;%20&#1091;&#1095;&#1072;&#1089;&#1090;&#1082;&#1072;%20&#1082;&#1086;&#1088;&#1088;&#1077;&#1082;&#1090;&#1080;&#1088;&#1086;&#1074;&#1082;&#108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-file\share\&#1047;&#1072;&#1082;&#1072;&#1079;&#1099;%20&#1084;&#1072;&#1090;&#1088;&#1080;&#1094;\&#1056;&#1077;&#1077;&#1089;&#1090;&#1088;%20&#1088;&#1072;&#1073;&#1086;&#1095;&#1080;&#1081;\&#1076;&#1083;&#1103;%20&#1090;&#1077;&#1093;&#1085;&#1086;&#1083;&#1086;&#1075;&#1072;%20&#1094;&#1077;&#1093;&#1072;%20&#8470;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Анкета"/>
      <sheetName val="фирмы (2)"/>
    </sheetNames>
    <sheetDataSet>
      <sheetData sheetId="0">
        <row r="3">
          <cell r="Z3" t="str">
            <v>Кол-во каналов</v>
          </cell>
          <cell r="AA3" t="str">
            <v>Теор.вес п/м, кг</v>
          </cell>
          <cell r="AD3" t="str">
            <v>Габаритные размеры инстр-та, мм</v>
          </cell>
          <cell r="AE3" t="str">
            <v>Категория сложности матрицы</v>
          </cell>
        </row>
        <row r="346">
          <cell r="Z346">
            <v>1</v>
          </cell>
          <cell r="AA346">
            <v>1.28</v>
          </cell>
          <cell r="AD346" t="str">
            <v>280х140</v>
          </cell>
          <cell r="AE346" t="str">
            <v>B</v>
          </cell>
        </row>
        <row r="347">
          <cell r="Z347">
            <v>1</v>
          </cell>
          <cell r="AA347">
            <v>1.7090000000000001</v>
          </cell>
          <cell r="AD347" t="str">
            <v>330х200</v>
          </cell>
          <cell r="AE347" t="str">
            <v>B</v>
          </cell>
        </row>
        <row r="348">
          <cell r="Z348">
            <v>1</v>
          </cell>
          <cell r="AA348">
            <v>1.5680000000000001</v>
          </cell>
          <cell r="AD348" t="str">
            <v>280х200</v>
          </cell>
          <cell r="AE348" t="str">
            <v>B</v>
          </cell>
        </row>
        <row r="349">
          <cell r="Z349">
            <v>1</v>
          </cell>
          <cell r="AA349">
            <v>1.8220000000000001</v>
          </cell>
          <cell r="AD349" t="str">
            <v>280х200</v>
          </cell>
          <cell r="AE349" t="str">
            <v>B</v>
          </cell>
        </row>
        <row r="350">
          <cell r="Z350">
            <v>1</v>
          </cell>
          <cell r="AA350">
            <v>7.2320000000000002</v>
          </cell>
          <cell r="AD350" t="str">
            <v>380х200</v>
          </cell>
          <cell r="AE350" t="str">
            <v>B</v>
          </cell>
        </row>
        <row r="351">
          <cell r="Z351">
            <v>1</v>
          </cell>
          <cell r="AA351">
            <v>7.3630000000000004</v>
          </cell>
          <cell r="AD351" t="str">
            <v>330х200</v>
          </cell>
          <cell r="AE351" t="str">
            <v>B</v>
          </cell>
        </row>
        <row r="352">
          <cell r="Z352">
            <v>1</v>
          </cell>
          <cell r="AA352">
            <v>0.61099999999999999</v>
          </cell>
          <cell r="AD352" t="str">
            <v>180х140</v>
          </cell>
          <cell r="AE352" t="str">
            <v>B</v>
          </cell>
        </row>
        <row r="353">
          <cell r="Z353">
            <v>1</v>
          </cell>
          <cell r="AA353">
            <v>0.71599999999999997</v>
          </cell>
          <cell r="AD353" t="str">
            <v>180х140</v>
          </cell>
          <cell r="AE353" t="str">
            <v>B</v>
          </cell>
        </row>
        <row r="354">
          <cell r="Z354">
            <v>1</v>
          </cell>
          <cell r="AA354">
            <v>0.63300000000000001</v>
          </cell>
          <cell r="AD354" t="str">
            <v>180х140</v>
          </cell>
          <cell r="AE354" t="str">
            <v>B</v>
          </cell>
        </row>
        <row r="355">
          <cell r="Z355">
            <v>1</v>
          </cell>
          <cell r="AA355">
            <v>0.55600000000000005</v>
          </cell>
          <cell r="AD355" t="str">
            <v>180х140</v>
          </cell>
          <cell r="AE355" t="str">
            <v>B</v>
          </cell>
        </row>
        <row r="356">
          <cell r="Z356">
            <v>1</v>
          </cell>
          <cell r="AA356">
            <v>0.40500000000000003</v>
          </cell>
          <cell r="AD356" t="str">
            <v>180х140</v>
          </cell>
          <cell r="AE356" t="str">
            <v>B</v>
          </cell>
        </row>
        <row r="357">
          <cell r="Z357">
            <v>1</v>
          </cell>
          <cell r="AA357">
            <v>0.45700000000000002</v>
          </cell>
          <cell r="AD357" t="str">
            <v>200х140</v>
          </cell>
          <cell r="AE357" t="str">
            <v>B</v>
          </cell>
        </row>
        <row r="358">
          <cell r="Z358">
            <v>1</v>
          </cell>
          <cell r="AA358">
            <v>0.501</v>
          </cell>
          <cell r="AD358" t="str">
            <v>200х140</v>
          </cell>
          <cell r="AE358" t="str">
            <v>B</v>
          </cell>
        </row>
        <row r="359">
          <cell r="Z359">
            <v>1</v>
          </cell>
          <cell r="AA359">
            <v>0.61699999999999999</v>
          </cell>
          <cell r="AD359" t="str">
            <v>180х140</v>
          </cell>
          <cell r="AE359" t="str">
            <v>B</v>
          </cell>
        </row>
        <row r="360">
          <cell r="Z360">
            <v>1</v>
          </cell>
          <cell r="AA360">
            <v>4.5679999999999996</v>
          </cell>
          <cell r="AD360" t="str">
            <v>450х260</v>
          </cell>
          <cell r="AE360" t="str">
            <v>D</v>
          </cell>
        </row>
        <row r="361">
          <cell r="Z361">
            <v>1</v>
          </cell>
          <cell r="AA361">
            <v>1.3480000000000001</v>
          </cell>
          <cell r="AD361" t="str">
            <v>230х140</v>
          </cell>
          <cell r="AE361" t="str">
            <v>B</v>
          </cell>
        </row>
        <row r="362">
          <cell r="Z362">
            <v>1</v>
          </cell>
          <cell r="AA362">
            <v>1.016</v>
          </cell>
          <cell r="AD362" t="str">
            <v>200х140</v>
          </cell>
          <cell r="AE362" t="str">
            <v>B</v>
          </cell>
        </row>
        <row r="363">
          <cell r="Z363">
            <v>2</v>
          </cell>
          <cell r="AA363">
            <v>1.208</v>
          </cell>
          <cell r="AD363" t="str">
            <v>330х200</v>
          </cell>
          <cell r="AE363" t="str">
            <v>A</v>
          </cell>
        </row>
        <row r="364">
          <cell r="Z364">
            <v>4</v>
          </cell>
          <cell r="AA364">
            <v>0.13900000000000001</v>
          </cell>
          <cell r="AD364" t="str">
            <v>180х140</v>
          </cell>
          <cell r="AE364" t="str">
            <v>B</v>
          </cell>
        </row>
        <row r="365">
          <cell r="Z365">
            <v>2</v>
          </cell>
          <cell r="AA365">
            <v>0.30499999999999999</v>
          </cell>
          <cell r="AD365" t="str">
            <v>180х140</v>
          </cell>
          <cell r="AE365" t="str">
            <v>B</v>
          </cell>
        </row>
        <row r="366">
          <cell r="Z366">
            <v>1</v>
          </cell>
          <cell r="AA366">
            <v>1.919</v>
          </cell>
          <cell r="AD366" t="str">
            <v>230х200</v>
          </cell>
          <cell r="AE366" t="str">
            <v>D</v>
          </cell>
        </row>
        <row r="367">
          <cell r="Z367">
            <v>1</v>
          </cell>
          <cell r="AA367">
            <v>2.6320000000000001</v>
          </cell>
          <cell r="AD367" t="str">
            <v>380х200</v>
          </cell>
          <cell r="AE367" t="str">
            <v>D</v>
          </cell>
        </row>
        <row r="368">
          <cell r="Z368">
            <v>1</v>
          </cell>
          <cell r="AA368">
            <v>8.3469999999999995</v>
          </cell>
          <cell r="AD368" t="str">
            <v>450х260</v>
          </cell>
          <cell r="AE368" t="str">
            <v>D</v>
          </cell>
        </row>
        <row r="369">
          <cell r="Z369">
            <v>2</v>
          </cell>
          <cell r="AA369">
            <v>0.23</v>
          </cell>
          <cell r="AD369" t="str">
            <v>180х140</v>
          </cell>
          <cell r="AE369" t="str">
            <v>B</v>
          </cell>
        </row>
        <row r="370">
          <cell r="Z370">
            <v>4</v>
          </cell>
          <cell r="AA370">
            <v>0.16400000000000001</v>
          </cell>
          <cell r="AD370" t="str">
            <v>180х140</v>
          </cell>
          <cell r="AE370" t="str">
            <v>B</v>
          </cell>
        </row>
        <row r="371">
          <cell r="Z371">
            <v>1</v>
          </cell>
          <cell r="AA371">
            <v>2.004</v>
          </cell>
          <cell r="AD371" t="str">
            <v>330х200</v>
          </cell>
          <cell r="AE371" t="str">
            <v>B</v>
          </cell>
        </row>
        <row r="372">
          <cell r="Z372"/>
          <cell r="AA372"/>
          <cell r="AD372"/>
          <cell r="AE372"/>
        </row>
        <row r="373">
          <cell r="Z373"/>
          <cell r="AA373"/>
          <cell r="AD373"/>
          <cell r="AE373"/>
        </row>
        <row r="374">
          <cell r="Z374"/>
          <cell r="AA374"/>
          <cell r="AD374"/>
          <cell r="AE374"/>
        </row>
        <row r="375">
          <cell r="Z375">
            <v>1</v>
          </cell>
          <cell r="AA375">
            <v>1.0620000000000001</v>
          </cell>
          <cell r="AD375" t="str">
            <v>200х140</v>
          </cell>
          <cell r="AE375" t="str">
            <v>B</v>
          </cell>
        </row>
        <row r="376">
          <cell r="Z376">
            <v>1</v>
          </cell>
          <cell r="AA376">
            <v>0.88100000000000001</v>
          </cell>
          <cell r="AD376" t="str">
            <v>200х140</v>
          </cell>
          <cell r="AE376" t="str">
            <v>C</v>
          </cell>
        </row>
        <row r="377">
          <cell r="Z377">
            <v>1</v>
          </cell>
          <cell r="AA377">
            <v>0.95199999999999996</v>
          </cell>
          <cell r="AD377" t="str">
            <v>200х140</v>
          </cell>
          <cell r="AE377" t="str">
            <v>C</v>
          </cell>
        </row>
        <row r="378">
          <cell r="Z378">
            <v>1</v>
          </cell>
          <cell r="AA378">
            <v>1.0249999999999999</v>
          </cell>
          <cell r="AD378" t="str">
            <v>230х140</v>
          </cell>
          <cell r="AE378" t="str">
            <v>C</v>
          </cell>
        </row>
        <row r="379">
          <cell r="Z379">
            <v>1</v>
          </cell>
          <cell r="AA379">
            <v>0.47199999999999998</v>
          </cell>
          <cell r="AD379" t="str">
            <v>180х140</v>
          </cell>
          <cell r="AE379" t="str">
            <v>B</v>
          </cell>
        </row>
        <row r="380">
          <cell r="Z380">
            <v>1</v>
          </cell>
          <cell r="AA380">
            <v>6.7210000000000001</v>
          </cell>
          <cell r="AD380" t="str">
            <v>450х260</v>
          </cell>
          <cell r="AE380" t="str">
            <v>D</v>
          </cell>
        </row>
        <row r="381">
          <cell r="Z381">
            <v>1</v>
          </cell>
          <cell r="AA381">
            <v>4.202</v>
          </cell>
          <cell r="AD381" t="str">
            <v>450х260</v>
          </cell>
          <cell r="AE381" t="str">
            <v>C</v>
          </cell>
        </row>
        <row r="382">
          <cell r="Z382">
            <v>8</v>
          </cell>
          <cell r="AA382">
            <v>6.6000000000000003E-2</v>
          </cell>
          <cell r="AD382" t="str">
            <v>180х140</v>
          </cell>
          <cell r="AE382" t="str">
            <v>C</v>
          </cell>
        </row>
        <row r="383">
          <cell r="Z383">
            <v>1</v>
          </cell>
          <cell r="AA383">
            <v>0.995</v>
          </cell>
          <cell r="AD383" t="str">
            <v>200х140</v>
          </cell>
          <cell r="AE383" t="str">
            <v>B</v>
          </cell>
        </row>
        <row r="384">
          <cell r="Z384">
            <v>1</v>
          </cell>
          <cell r="AA384">
            <v>1.1619999999999999</v>
          </cell>
          <cell r="AD384" t="str">
            <v>230х140</v>
          </cell>
          <cell r="AE384" t="str">
            <v>B</v>
          </cell>
        </row>
        <row r="385">
          <cell r="Z385">
            <v>1</v>
          </cell>
          <cell r="AA385">
            <v>0.88400000000000001</v>
          </cell>
          <cell r="AD385" t="str">
            <v>230х140</v>
          </cell>
          <cell r="AE385" t="str">
            <v>B</v>
          </cell>
        </row>
        <row r="386">
          <cell r="Z386">
            <v>1</v>
          </cell>
          <cell r="AA386">
            <v>2.0299999999999998</v>
          </cell>
          <cell r="AD386" t="str">
            <v>230х200</v>
          </cell>
          <cell r="AE386" t="str">
            <v>B</v>
          </cell>
        </row>
        <row r="387">
          <cell r="Z387">
            <v>1</v>
          </cell>
          <cell r="AA387">
            <v>4.399</v>
          </cell>
          <cell r="AD387" t="str">
            <v>380х200</v>
          </cell>
          <cell r="AE387" t="str">
            <v>C</v>
          </cell>
        </row>
        <row r="388">
          <cell r="Z388">
            <v>1</v>
          </cell>
          <cell r="AA388">
            <v>0.502</v>
          </cell>
          <cell r="AD388" t="str">
            <v>180х140</v>
          </cell>
          <cell r="AE388" t="str">
            <v>B</v>
          </cell>
        </row>
        <row r="389">
          <cell r="Z389">
            <v>1</v>
          </cell>
          <cell r="AA389">
            <v>0.876</v>
          </cell>
          <cell r="AD389" t="str">
            <v>200х140</v>
          </cell>
          <cell r="AE389" t="str">
            <v>C</v>
          </cell>
        </row>
        <row r="390">
          <cell r="Z390">
            <v>1</v>
          </cell>
          <cell r="AA390">
            <v>0.68700000000000006</v>
          </cell>
          <cell r="AD390" t="str">
            <v>180х140</v>
          </cell>
          <cell r="AE390" t="str">
            <v>B</v>
          </cell>
        </row>
        <row r="391">
          <cell r="Z391">
            <v>1</v>
          </cell>
          <cell r="AA391">
            <v>0.92100000000000004</v>
          </cell>
          <cell r="AD391" t="str">
            <v>200х140</v>
          </cell>
          <cell r="AE391" t="str">
            <v>B</v>
          </cell>
        </row>
        <row r="392">
          <cell r="Z392">
            <v>1</v>
          </cell>
          <cell r="AA392">
            <v>1.0049999999999999</v>
          </cell>
          <cell r="AD392" t="str">
            <v>200х140</v>
          </cell>
          <cell r="AE392" t="str">
            <v>C</v>
          </cell>
        </row>
        <row r="393">
          <cell r="Z393">
            <v>1</v>
          </cell>
          <cell r="AA393">
            <v>2.6469999999999998</v>
          </cell>
          <cell r="AD393" t="str">
            <v>330х200</v>
          </cell>
          <cell r="AE393" t="str">
            <v>C</v>
          </cell>
        </row>
        <row r="394">
          <cell r="Z394">
            <v>1</v>
          </cell>
          <cell r="AA394">
            <v>0.92100000000000004</v>
          </cell>
          <cell r="AD394" t="str">
            <v>200х140</v>
          </cell>
          <cell r="AE394" t="str">
            <v>B</v>
          </cell>
        </row>
        <row r="395">
          <cell r="Z395">
            <v>1</v>
          </cell>
          <cell r="AA395">
            <v>0.42699999999999999</v>
          </cell>
          <cell r="AD395" t="str">
            <v>180х140</v>
          </cell>
          <cell r="AE395" t="str">
            <v>B</v>
          </cell>
        </row>
        <row r="396">
          <cell r="Z396">
            <v>1</v>
          </cell>
          <cell r="AA396">
            <v>0.79600000000000004</v>
          </cell>
          <cell r="AD396" t="str">
            <v>200х140</v>
          </cell>
          <cell r="AE396" t="str">
            <v>B</v>
          </cell>
        </row>
        <row r="397">
          <cell r="Z397">
            <v>1</v>
          </cell>
          <cell r="AA397">
            <v>1.726</v>
          </cell>
          <cell r="AD397" t="str">
            <v>230х200</v>
          </cell>
          <cell r="AE397" t="str">
            <v>C</v>
          </cell>
        </row>
        <row r="398">
          <cell r="Z398">
            <v>2</v>
          </cell>
          <cell r="AA398">
            <v>0.33500000000000002</v>
          </cell>
          <cell r="AD398" t="str">
            <v>180х140</v>
          </cell>
          <cell r="AE398" t="str">
            <v>B</v>
          </cell>
        </row>
        <row r="399">
          <cell r="Z399">
            <v>1</v>
          </cell>
          <cell r="AA399">
            <v>0.79</v>
          </cell>
          <cell r="AD399" t="str">
            <v>200х140</v>
          </cell>
          <cell r="AE399" t="str">
            <v>B</v>
          </cell>
        </row>
        <row r="400">
          <cell r="Z400">
            <v>1</v>
          </cell>
          <cell r="AA400">
            <v>1.5249999999999999</v>
          </cell>
          <cell r="AD400" t="str">
            <v>230х200</v>
          </cell>
          <cell r="AE400" t="str">
            <v>B</v>
          </cell>
        </row>
        <row r="401">
          <cell r="Z401">
            <v>1</v>
          </cell>
          <cell r="AA401">
            <v>1.1559999999999999</v>
          </cell>
          <cell r="AD401" t="str">
            <v>200х140</v>
          </cell>
          <cell r="AE401" t="str">
            <v>B</v>
          </cell>
        </row>
        <row r="402">
          <cell r="Z402">
            <v>1</v>
          </cell>
          <cell r="AA402">
            <v>1.244</v>
          </cell>
          <cell r="AD402" t="str">
            <v>200х140</v>
          </cell>
          <cell r="AE402" t="str">
            <v>B</v>
          </cell>
        </row>
        <row r="403">
          <cell r="Z403">
            <v>1</v>
          </cell>
          <cell r="AA403">
            <v>5.7649999999999997</v>
          </cell>
          <cell r="AD403" t="str">
            <v>230х200</v>
          </cell>
          <cell r="AE403" t="str">
            <v>C</v>
          </cell>
        </row>
        <row r="404">
          <cell r="Z404">
            <v>4</v>
          </cell>
          <cell r="AA404">
            <v>0.13400000000000001</v>
          </cell>
          <cell r="AD404" t="str">
            <v>180х140</v>
          </cell>
          <cell r="AE404" t="str">
            <v>B</v>
          </cell>
        </row>
        <row r="405">
          <cell r="Z405">
            <v>1</v>
          </cell>
          <cell r="AA405">
            <v>0.85899999999999999</v>
          </cell>
          <cell r="AD405" t="str">
            <v>200х140</v>
          </cell>
          <cell r="AE405" t="str">
            <v>B</v>
          </cell>
        </row>
        <row r="406">
          <cell r="Z406">
            <v>2</v>
          </cell>
          <cell r="AA406">
            <v>0.41499999999999998</v>
          </cell>
          <cell r="AD406" t="str">
            <v>200х140</v>
          </cell>
          <cell r="AE406" t="str">
            <v>B</v>
          </cell>
        </row>
        <row r="407">
          <cell r="Z407">
            <v>2</v>
          </cell>
          <cell r="AA407">
            <v>0.36199999999999999</v>
          </cell>
          <cell r="AD407" t="str">
            <v>200х140</v>
          </cell>
          <cell r="AE407" t="str">
            <v>A</v>
          </cell>
        </row>
        <row r="408">
          <cell r="Z408">
            <v>2</v>
          </cell>
          <cell r="AA408">
            <v>0.23100000000000001</v>
          </cell>
          <cell r="AD408" t="str">
            <v>180х140</v>
          </cell>
          <cell r="AE408" t="str">
            <v>B</v>
          </cell>
        </row>
        <row r="409">
          <cell r="Z409">
            <v>6</v>
          </cell>
          <cell r="AA409">
            <v>0.11</v>
          </cell>
          <cell r="AD409" t="str">
            <v>180х140</v>
          </cell>
          <cell r="AE409" t="str">
            <v>B</v>
          </cell>
        </row>
        <row r="410">
          <cell r="Z410">
            <v>1</v>
          </cell>
          <cell r="AA410">
            <v>0.94399999999999995</v>
          </cell>
          <cell r="AD410" t="str">
            <v>200х140</v>
          </cell>
          <cell r="AE410" t="str">
            <v>B</v>
          </cell>
        </row>
        <row r="411">
          <cell r="Z411">
            <v>1</v>
          </cell>
          <cell r="AA411">
            <v>0.75800000000000001</v>
          </cell>
          <cell r="AD411" t="str">
            <v>200х140</v>
          </cell>
          <cell r="AE411" t="str">
            <v>B</v>
          </cell>
        </row>
        <row r="412">
          <cell r="Z412">
            <v>1</v>
          </cell>
          <cell r="AA412">
            <v>0.93400000000000005</v>
          </cell>
          <cell r="AD412" t="str">
            <v>200х140</v>
          </cell>
          <cell r="AE412" t="str">
            <v>B</v>
          </cell>
        </row>
        <row r="413">
          <cell r="Z413">
            <v>1</v>
          </cell>
          <cell r="AA413">
            <v>0.96699999999999997</v>
          </cell>
          <cell r="AD413" t="str">
            <v>200х140</v>
          </cell>
          <cell r="AE413" t="str">
            <v>B</v>
          </cell>
        </row>
        <row r="414">
          <cell r="Z414">
            <v>1</v>
          </cell>
          <cell r="AA414">
            <v>6.2039999999999997</v>
          </cell>
          <cell r="AD414" t="str">
            <v>450х260</v>
          </cell>
          <cell r="AE414" t="str">
            <v>D</v>
          </cell>
        </row>
        <row r="415">
          <cell r="Z415">
            <v>1</v>
          </cell>
          <cell r="AA415">
            <v>4.5389999999999997</v>
          </cell>
          <cell r="AD415" t="str">
            <v>230х200</v>
          </cell>
          <cell r="AE415" t="str">
            <v>B</v>
          </cell>
        </row>
        <row r="416">
          <cell r="Z416">
            <v>1</v>
          </cell>
          <cell r="AA416">
            <v>4.3380000000000001</v>
          </cell>
          <cell r="AD416" t="str">
            <v>450х260</v>
          </cell>
          <cell r="AE416" t="str">
            <v>D</v>
          </cell>
        </row>
        <row r="417">
          <cell r="Z417">
            <v>1</v>
          </cell>
          <cell r="AA417">
            <v>0.85399999999999998</v>
          </cell>
          <cell r="AD417" t="str">
            <v>180х140</v>
          </cell>
          <cell r="AE417" t="str">
            <v>C</v>
          </cell>
        </row>
        <row r="418">
          <cell r="Z418">
            <v>1</v>
          </cell>
          <cell r="AA418">
            <v>1.48</v>
          </cell>
          <cell r="AD418" t="str">
            <v>200х140</v>
          </cell>
          <cell r="AE418" t="str">
            <v>C</v>
          </cell>
        </row>
        <row r="419">
          <cell r="Z419">
            <v>1</v>
          </cell>
          <cell r="AA419">
            <v>2.702</v>
          </cell>
          <cell r="AD419" t="str">
            <v>450х260</v>
          </cell>
          <cell r="AE419" t="str">
            <v>C</v>
          </cell>
        </row>
        <row r="420">
          <cell r="Z420">
            <v>1</v>
          </cell>
          <cell r="AA420">
            <v>0.44</v>
          </cell>
          <cell r="AD420" t="str">
            <v>180х140</v>
          </cell>
          <cell r="AE420" t="str">
            <v>B</v>
          </cell>
        </row>
        <row r="421">
          <cell r="Z421">
            <v>2</v>
          </cell>
          <cell r="AA421">
            <v>0.215</v>
          </cell>
          <cell r="AD421" t="str">
            <v>180х140</v>
          </cell>
          <cell r="AE421" t="str">
            <v>C</v>
          </cell>
        </row>
        <row r="422">
          <cell r="Z422">
            <v>2</v>
          </cell>
          <cell r="AA422">
            <v>0.28699999999999998</v>
          </cell>
          <cell r="AD422" t="str">
            <v>180х140</v>
          </cell>
          <cell r="AE422" t="str">
            <v>B</v>
          </cell>
        </row>
        <row r="423">
          <cell r="Z423">
            <v>1</v>
          </cell>
          <cell r="AA423">
            <v>0.92500000000000004</v>
          </cell>
          <cell r="AD423" t="str">
            <v>200х140</v>
          </cell>
          <cell r="AE423" t="str">
            <v>B</v>
          </cell>
        </row>
        <row r="424">
          <cell r="Z424">
            <v>3</v>
          </cell>
          <cell r="AA424">
            <v>0.17</v>
          </cell>
          <cell r="AD424" t="str">
            <v>200х140</v>
          </cell>
          <cell r="AE424" t="str">
            <v>C</v>
          </cell>
        </row>
        <row r="425">
          <cell r="Z425">
            <v>1</v>
          </cell>
          <cell r="AA425">
            <v>0.95</v>
          </cell>
          <cell r="AD425" t="str">
            <v>200х140</v>
          </cell>
          <cell r="AE425" t="str">
            <v>B</v>
          </cell>
        </row>
        <row r="426">
          <cell r="Z426">
            <v>1</v>
          </cell>
          <cell r="AA426">
            <v>1.4159999999999999</v>
          </cell>
          <cell r="AD426" t="str">
            <v>230х140</v>
          </cell>
          <cell r="AE426" t="str">
            <v>C</v>
          </cell>
        </row>
        <row r="427">
          <cell r="Z427">
            <v>1</v>
          </cell>
          <cell r="AA427">
            <v>0.85299999999999998</v>
          </cell>
          <cell r="AD427" t="str">
            <v>200х140</v>
          </cell>
          <cell r="AE427" t="str">
            <v>C</v>
          </cell>
        </row>
        <row r="428">
          <cell r="Z428">
            <v>1</v>
          </cell>
          <cell r="AA428">
            <v>0.93600000000000005</v>
          </cell>
          <cell r="AD428" t="str">
            <v>230х140</v>
          </cell>
          <cell r="AE428" t="str">
            <v>C</v>
          </cell>
        </row>
        <row r="429">
          <cell r="Z429">
            <v>1</v>
          </cell>
          <cell r="AA429">
            <v>1.2849999999999999</v>
          </cell>
          <cell r="AD429" t="str">
            <v>200х140</v>
          </cell>
          <cell r="AE429" t="str">
            <v>C</v>
          </cell>
        </row>
        <row r="430">
          <cell r="Z430">
            <v>2</v>
          </cell>
          <cell r="AA430">
            <v>0.27800000000000002</v>
          </cell>
          <cell r="AD430" t="str">
            <v>180х140</v>
          </cell>
          <cell r="AE430" t="str">
            <v>B</v>
          </cell>
        </row>
        <row r="431">
          <cell r="Z431">
            <v>2</v>
          </cell>
          <cell r="AA431">
            <v>0.99099999999999999</v>
          </cell>
          <cell r="AD431" t="str">
            <v>230х200</v>
          </cell>
          <cell r="AE431" t="str">
            <v>B</v>
          </cell>
        </row>
        <row r="432">
          <cell r="Z432">
            <v>2</v>
          </cell>
          <cell r="AA432">
            <v>0.84599999999999997</v>
          </cell>
          <cell r="AD432" t="str">
            <v>230х200</v>
          </cell>
          <cell r="AE432" t="str">
            <v>B</v>
          </cell>
        </row>
        <row r="433">
          <cell r="Z433">
            <v>1</v>
          </cell>
          <cell r="AA433">
            <v>4.3330000000000002</v>
          </cell>
          <cell r="AD433" t="str">
            <v>230х200</v>
          </cell>
          <cell r="AE433" t="str">
            <v>C</v>
          </cell>
        </row>
        <row r="434">
          <cell r="Z434">
            <v>1</v>
          </cell>
          <cell r="AA434">
            <v>2.4</v>
          </cell>
          <cell r="AD434" t="str">
            <v>280х200</v>
          </cell>
          <cell r="AE434" t="str">
            <v>B</v>
          </cell>
        </row>
        <row r="435">
          <cell r="Z435">
            <v>1</v>
          </cell>
          <cell r="AA435">
            <v>7.226</v>
          </cell>
          <cell r="AD435" t="str">
            <v>380х200</v>
          </cell>
          <cell r="AE435" t="str">
            <v>D</v>
          </cell>
        </row>
        <row r="436">
          <cell r="Z436">
            <v>1</v>
          </cell>
          <cell r="AA436">
            <v>9.1460000000000008</v>
          </cell>
          <cell r="AD436" t="str">
            <v>380х200</v>
          </cell>
          <cell r="AE436" t="str">
            <v>D</v>
          </cell>
        </row>
        <row r="437">
          <cell r="Z437">
            <v>1</v>
          </cell>
          <cell r="AA437">
            <v>4.4470000000000001</v>
          </cell>
          <cell r="AD437" t="str">
            <v>230х200</v>
          </cell>
          <cell r="AE437" t="str">
            <v>A</v>
          </cell>
        </row>
        <row r="438">
          <cell r="Z438">
            <v>2</v>
          </cell>
          <cell r="AA438">
            <v>0.41299999999999998</v>
          </cell>
          <cell r="AD438" t="str">
            <v>200х140</v>
          </cell>
          <cell r="AE438" t="str">
            <v>B</v>
          </cell>
        </row>
        <row r="439">
          <cell r="Z439">
            <v>1</v>
          </cell>
          <cell r="AA439">
            <v>5.452</v>
          </cell>
          <cell r="AD439" t="str">
            <v>450х260</v>
          </cell>
          <cell r="AE439" t="str">
            <v>C</v>
          </cell>
        </row>
        <row r="440">
          <cell r="Z440">
            <v>1</v>
          </cell>
          <cell r="AA440">
            <v>6.718</v>
          </cell>
          <cell r="AD440" t="str">
            <v>450х260</v>
          </cell>
          <cell r="AE440" t="str">
            <v>C</v>
          </cell>
        </row>
        <row r="441">
          <cell r="Z441">
            <v>2</v>
          </cell>
          <cell r="AA441">
            <v>0.33900000000000002</v>
          </cell>
          <cell r="AD441" t="str">
            <v>180х140</v>
          </cell>
          <cell r="AE441" t="str">
            <v>B</v>
          </cell>
        </row>
        <row r="442">
          <cell r="Z442">
            <v>1</v>
          </cell>
          <cell r="AA442">
            <v>7.968</v>
          </cell>
          <cell r="AD442" t="str">
            <v>280х200</v>
          </cell>
          <cell r="AE442" t="str">
            <v>A</v>
          </cell>
        </row>
        <row r="443">
          <cell r="Z443">
            <v>1</v>
          </cell>
          <cell r="AA443">
            <v>1.113</v>
          </cell>
          <cell r="AD443" t="str">
            <v>200х140</v>
          </cell>
          <cell r="AE443" t="str">
            <v>C</v>
          </cell>
        </row>
        <row r="444">
          <cell r="Z444">
            <v>1</v>
          </cell>
          <cell r="AA444">
            <v>1.5389999999999999</v>
          </cell>
          <cell r="AD444" t="str">
            <v>200х140</v>
          </cell>
          <cell r="AE444" t="str">
            <v>C</v>
          </cell>
        </row>
        <row r="445">
          <cell r="Z445">
            <v>2</v>
          </cell>
          <cell r="AA445">
            <v>0.30399999999999999</v>
          </cell>
          <cell r="AD445" t="str">
            <v>180х140</v>
          </cell>
          <cell r="AE445" t="str">
            <v>B</v>
          </cell>
        </row>
        <row r="446">
          <cell r="Z446">
            <v>2</v>
          </cell>
          <cell r="AA446">
            <v>0.254</v>
          </cell>
          <cell r="AD446" t="str">
            <v>180х140</v>
          </cell>
          <cell r="AE446" t="str">
            <v>A</v>
          </cell>
        </row>
        <row r="447">
          <cell r="Z447">
            <v>1</v>
          </cell>
          <cell r="AA447">
            <v>0.98399999999999999</v>
          </cell>
          <cell r="AD447" t="str">
            <v>200х140</v>
          </cell>
          <cell r="AE447" t="str">
            <v>B</v>
          </cell>
        </row>
        <row r="448">
          <cell r="Z448">
            <v>1</v>
          </cell>
          <cell r="AA448">
            <v>1.802</v>
          </cell>
          <cell r="AD448" t="str">
            <v>230х200</v>
          </cell>
          <cell r="AE448" t="str">
            <v>D</v>
          </cell>
        </row>
        <row r="449">
          <cell r="Z449">
            <v>1</v>
          </cell>
          <cell r="AA449">
            <v>2.323</v>
          </cell>
          <cell r="AD449" t="str">
            <v>230х200</v>
          </cell>
          <cell r="AE449" t="str">
            <v>D</v>
          </cell>
        </row>
        <row r="450">
          <cell r="Z450">
            <v>1</v>
          </cell>
          <cell r="AA450">
            <v>0.60399999999999998</v>
          </cell>
          <cell r="AD450" t="str">
            <v>180х140</v>
          </cell>
          <cell r="AE450" t="str">
            <v>B</v>
          </cell>
        </row>
        <row r="451">
          <cell r="Z451">
            <v>2</v>
          </cell>
          <cell r="AA451">
            <v>0.504</v>
          </cell>
          <cell r="AD451" t="str">
            <v>200х140</v>
          </cell>
          <cell r="AE451" t="str">
            <v>A</v>
          </cell>
        </row>
        <row r="452">
          <cell r="Z452">
            <v>4</v>
          </cell>
          <cell r="AA452">
            <v>0.14699999999999999</v>
          </cell>
          <cell r="AD452" t="str">
            <v>180х140</v>
          </cell>
          <cell r="AE452" t="str">
            <v>B</v>
          </cell>
        </row>
        <row r="453">
          <cell r="Z453">
            <v>1</v>
          </cell>
          <cell r="AA453">
            <v>3.835</v>
          </cell>
          <cell r="AD453" t="str">
            <v>330х200</v>
          </cell>
          <cell r="AE453" t="str">
            <v>C</v>
          </cell>
        </row>
        <row r="454">
          <cell r="Z454">
            <v>1</v>
          </cell>
          <cell r="AA454">
            <v>4.0060000000000002</v>
          </cell>
          <cell r="AD454" t="str">
            <v>330х200</v>
          </cell>
          <cell r="AE454" t="str">
            <v>C</v>
          </cell>
        </row>
        <row r="455">
          <cell r="Z455">
            <v>1</v>
          </cell>
          <cell r="AA455">
            <v>1.2110000000000001</v>
          </cell>
          <cell r="AD455" t="str">
            <v>200х140</v>
          </cell>
          <cell r="AE455" t="str">
            <v>B</v>
          </cell>
        </row>
        <row r="456">
          <cell r="Z456">
            <v>1</v>
          </cell>
          <cell r="AA456">
            <v>1.478</v>
          </cell>
          <cell r="AD456" t="str">
            <v>200х140</v>
          </cell>
          <cell r="AE456" t="str">
            <v>B</v>
          </cell>
        </row>
        <row r="457">
          <cell r="Z457">
            <v>1</v>
          </cell>
          <cell r="AA457">
            <v>0.73499999999999999</v>
          </cell>
          <cell r="AD457" t="str">
            <v>200х140</v>
          </cell>
          <cell r="AE457" t="str">
            <v>B</v>
          </cell>
        </row>
        <row r="458">
          <cell r="Z458">
            <v>1</v>
          </cell>
          <cell r="AA458">
            <v>0.89400000000000002</v>
          </cell>
          <cell r="AD458" t="str">
            <v>200х140</v>
          </cell>
          <cell r="AE458" t="str">
            <v>B</v>
          </cell>
        </row>
        <row r="459">
          <cell r="Z459">
            <v>1</v>
          </cell>
          <cell r="AA459">
            <v>0.70499999999999996</v>
          </cell>
          <cell r="AD459" t="str">
            <v>180х140</v>
          </cell>
          <cell r="AE459" t="str">
            <v>B</v>
          </cell>
        </row>
        <row r="460">
          <cell r="Z460">
            <v>1</v>
          </cell>
          <cell r="AA460">
            <v>0.64400000000000002</v>
          </cell>
          <cell r="AD460" t="str">
            <v>180х140</v>
          </cell>
          <cell r="AE460" t="str">
            <v>B</v>
          </cell>
        </row>
        <row r="461">
          <cell r="Z461">
            <v>1</v>
          </cell>
          <cell r="AA461">
            <v>0.71699999999999997</v>
          </cell>
          <cell r="AD461" t="str">
            <v>180х140</v>
          </cell>
          <cell r="AE461" t="str">
            <v>B</v>
          </cell>
        </row>
        <row r="462">
          <cell r="Z462">
            <v>2</v>
          </cell>
          <cell r="AA462">
            <v>0.34100000000000003</v>
          </cell>
          <cell r="AD462" t="str">
            <v>180х140</v>
          </cell>
          <cell r="AE462" t="str">
            <v>B</v>
          </cell>
        </row>
        <row r="463">
          <cell r="Z463">
            <v>1</v>
          </cell>
          <cell r="AA463">
            <v>1.2949999999999999</v>
          </cell>
          <cell r="AD463" t="str">
            <v>200х140</v>
          </cell>
          <cell r="AE463" t="str">
            <v>C</v>
          </cell>
        </row>
        <row r="464">
          <cell r="Z464">
            <v>1</v>
          </cell>
          <cell r="AA464">
            <v>0.69899999999999995</v>
          </cell>
          <cell r="AD464" t="str">
            <v>180х140</v>
          </cell>
          <cell r="AE464" t="str">
            <v>B</v>
          </cell>
        </row>
        <row r="465">
          <cell r="Z465">
            <v>1</v>
          </cell>
          <cell r="AA465">
            <v>1.006</v>
          </cell>
          <cell r="AD465" t="str">
            <v>200х140</v>
          </cell>
          <cell r="AE465" t="str">
            <v>B</v>
          </cell>
        </row>
        <row r="466">
          <cell r="Z466">
            <v>2</v>
          </cell>
          <cell r="AA466">
            <v>0.39400000000000002</v>
          </cell>
          <cell r="AD466" t="str">
            <v>180х140</v>
          </cell>
          <cell r="AE466" t="str">
            <v>B</v>
          </cell>
        </row>
        <row r="467">
          <cell r="Z467">
            <v>1</v>
          </cell>
          <cell r="AA467">
            <v>0.47</v>
          </cell>
          <cell r="AD467" t="str">
            <v>180х140</v>
          </cell>
          <cell r="AE467" t="str">
            <v>B</v>
          </cell>
        </row>
        <row r="468">
          <cell r="Z468">
            <v>1</v>
          </cell>
          <cell r="AA468">
            <v>0.54400000000000004</v>
          </cell>
          <cell r="AD468" t="str">
            <v>180х140</v>
          </cell>
          <cell r="AE468" t="str">
            <v>B</v>
          </cell>
        </row>
        <row r="469">
          <cell r="Z469">
            <v>1</v>
          </cell>
          <cell r="AA469">
            <v>1.0489999999999999</v>
          </cell>
          <cell r="AD469" t="str">
            <v>200х140</v>
          </cell>
          <cell r="AE469" t="str">
            <v>A</v>
          </cell>
        </row>
        <row r="470">
          <cell r="Z470">
            <v>1</v>
          </cell>
          <cell r="AA470">
            <v>1.171</v>
          </cell>
          <cell r="AD470" t="str">
            <v>200х140</v>
          </cell>
          <cell r="AE470" t="str">
            <v>C</v>
          </cell>
        </row>
        <row r="471">
          <cell r="Z471">
            <v>1</v>
          </cell>
          <cell r="AA471">
            <v>0.65200000000000002</v>
          </cell>
          <cell r="AD471" t="str">
            <v>180х140</v>
          </cell>
          <cell r="AE471" t="str">
            <v>B</v>
          </cell>
        </row>
        <row r="472">
          <cell r="Z472">
            <v>2</v>
          </cell>
          <cell r="AA472">
            <v>0.36599999999999999</v>
          </cell>
          <cell r="AD472" t="str">
            <v>200х140</v>
          </cell>
          <cell r="AE472" t="str">
            <v>B</v>
          </cell>
        </row>
        <row r="473">
          <cell r="Z473">
            <v>1</v>
          </cell>
          <cell r="AA473">
            <v>1.232</v>
          </cell>
          <cell r="AD473" t="str">
            <v>ф260</v>
          </cell>
          <cell r="AE473" t="str">
            <v>B</v>
          </cell>
        </row>
        <row r="474">
          <cell r="Z474">
            <v>1</v>
          </cell>
          <cell r="AA474">
            <v>3.4289999999999998</v>
          </cell>
          <cell r="AD474" t="str">
            <v>230х200</v>
          </cell>
          <cell r="AE474" t="str">
            <v>D</v>
          </cell>
        </row>
        <row r="475">
          <cell r="Z475">
            <v>1</v>
          </cell>
          <cell r="AA475">
            <v>1.877</v>
          </cell>
          <cell r="AD475" t="str">
            <v>230х200</v>
          </cell>
          <cell r="AE475" t="str">
            <v>B</v>
          </cell>
        </row>
        <row r="476">
          <cell r="Z476">
            <v>1</v>
          </cell>
          <cell r="AA476">
            <v>2.734</v>
          </cell>
          <cell r="AD476" t="str">
            <v>230х200</v>
          </cell>
          <cell r="AE476" t="str">
            <v>D</v>
          </cell>
        </row>
        <row r="477">
          <cell r="Z477">
            <v>1</v>
          </cell>
          <cell r="AA477">
            <v>0.65500000000000003</v>
          </cell>
          <cell r="AD477" t="str">
            <v>180х140</v>
          </cell>
          <cell r="AE477" t="str">
            <v>B</v>
          </cell>
        </row>
        <row r="478">
          <cell r="Z478">
            <v>1</v>
          </cell>
          <cell r="AA478">
            <v>0.79900000000000004</v>
          </cell>
          <cell r="AD478" t="str">
            <v>200х140</v>
          </cell>
          <cell r="AE478" t="str">
            <v>B</v>
          </cell>
        </row>
        <row r="479">
          <cell r="Z479">
            <v>1</v>
          </cell>
          <cell r="AA479">
            <v>1.2869999999999999</v>
          </cell>
          <cell r="AD479" t="str">
            <v>200х140</v>
          </cell>
          <cell r="AE479" t="str">
            <v>C</v>
          </cell>
        </row>
        <row r="480">
          <cell r="Z480">
            <v>1</v>
          </cell>
          <cell r="AA480">
            <v>1.2030000000000001</v>
          </cell>
          <cell r="AD480" t="str">
            <v>200х140</v>
          </cell>
          <cell r="AE480" t="str">
            <v>B</v>
          </cell>
        </row>
        <row r="481">
          <cell r="Z481">
            <v>2</v>
          </cell>
          <cell r="AA481">
            <v>0.27500000000000002</v>
          </cell>
          <cell r="AD481" t="str">
            <v>180х140</v>
          </cell>
          <cell r="AE481" t="str">
            <v>B</v>
          </cell>
        </row>
        <row r="482">
          <cell r="Z482">
            <v>2</v>
          </cell>
          <cell r="AA482">
            <v>0.28899999999999998</v>
          </cell>
          <cell r="AD482" t="str">
            <v>180х140</v>
          </cell>
          <cell r="AE482" t="str">
            <v>B</v>
          </cell>
        </row>
        <row r="483">
          <cell r="Z483">
            <v>1</v>
          </cell>
          <cell r="AA483">
            <v>1.18</v>
          </cell>
          <cell r="AD483" t="str">
            <v>200х140</v>
          </cell>
          <cell r="AE483" t="str">
            <v>B</v>
          </cell>
        </row>
        <row r="484">
          <cell r="Z484">
            <v>1</v>
          </cell>
          <cell r="AA484">
            <v>8.7509999999999994</v>
          </cell>
          <cell r="AD484" t="str">
            <v>450х260</v>
          </cell>
          <cell r="AE484" t="str">
            <v>D</v>
          </cell>
        </row>
        <row r="485">
          <cell r="Z485">
            <v>8</v>
          </cell>
          <cell r="AA485">
            <v>5.2999999999999999E-2</v>
          </cell>
          <cell r="AD485" t="str">
            <v>180х140</v>
          </cell>
          <cell r="AE485" t="str">
            <v>B</v>
          </cell>
        </row>
        <row r="486">
          <cell r="Z486">
            <v>2</v>
          </cell>
          <cell r="AA486">
            <v>0.30399999999999999</v>
          </cell>
          <cell r="AD486" t="str">
            <v>180х140</v>
          </cell>
          <cell r="AE486" t="str">
            <v>B</v>
          </cell>
        </row>
        <row r="487">
          <cell r="Z487">
            <v>1</v>
          </cell>
          <cell r="AA487">
            <v>0.69599999999999995</v>
          </cell>
          <cell r="AD487" t="str">
            <v>180х140</v>
          </cell>
          <cell r="AE487" t="str">
            <v>B</v>
          </cell>
        </row>
        <row r="488">
          <cell r="Z488">
            <v>1</v>
          </cell>
          <cell r="AA488">
            <v>6.069</v>
          </cell>
          <cell r="AD488" t="str">
            <v>450х260</v>
          </cell>
          <cell r="AE488" t="str">
            <v>D</v>
          </cell>
        </row>
        <row r="489">
          <cell r="Z489">
            <v>1</v>
          </cell>
          <cell r="AA489">
            <v>4.9880000000000004</v>
          </cell>
          <cell r="AD489" t="str">
            <v>450х260</v>
          </cell>
          <cell r="AE489" t="str">
            <v>D</v>
          </cell>
        </row>
        <row r="490">
          <cell r="Z490">
            <v>1</v>
          </cell>
          <cell r="AA490">
            <v>1.0129999999999999</v>
          </cell>
          <cell r="AD490" t="str">
            <v>200х140</v>
          </cell>
          <cell r="AE490" t="str">
            <v>B</v>
          </cell>
        </row>
        <row r="491">
          <cell r="Z491">
            <v>1</v>
          </cell>
          <cell r="AA491">
            <v>1.1220000000000001</v>
          </cell>
          <cell r="AD491" t="str">
            <v>200х140</v>
          </cell>
          <cell r="AE491" t="str">
            <v>B</v>
          </cell>
        </row>
        <row r="492">
          <cell r="Z492">
            <v>1</v>
          </cell>
          <cell r="AA492">
            <v>2.0539999999999998</v>
          </cell>
          <cell r="AD492" t="str">
            <v>230х200</v>
          </cell>
          <cell r="AE492" t="str">
            <v>B</v>
          </cell>
        </row>
        <row r="493">
          <cell r="Z493">
            <v>1</v>
          </cell>
          <cell r="AA493">
            <v>2.1789999999999998</v>
          </cell>
          <cell r="AD493" t="str">
            <v>230х200</v>
          </cell>
          <cell r="AE493" t="str">
            <v>B</v>
          </cell>
        </row>
        <row r="494">
          <cell r="Z494">
            <v>1</v>
          </cell>
          <cell r="AA494">
            <v>2.0539999999999998</v>
          </cell>
          <cell r="AD494" t="str">
            <v>230х200</v>
          </cell>
          <cell r="AE494" t="str">
            <v>B</v>
          </cell>
        </row>
        <row r="495">
          <cell r="Z495">
            <v>1</v>
          </cell>
          <cell r="AA495">
            <v>0.46200000000000002</v>
          </cell>
          <cell r="AD495" t="str">
            <v>180х140</v>
          </cell>
          <cell r="AE495" t="str">
            <v>B</v>
          </cell>
        </row>
        <row r="496">
          <cell r="Z496">
            <v>1</v>
          </cell>
          <cell r="AA496">
            <v>0.92200000000000004</v>
          </cell>
          <cell r="AD496" t="str">
            <v>200х140</v>
          </cell>
          <cell r="AE496" t="str">
            <v>B</v>
          </cell>
        </row>
        <row r="497">
          <cell r="Z497">
            <v>6</v>
          </cell>
          <cell r="AA497">
            <v>0.10100000000000001</v>
          </cell>
          <cell r="AD497" t="str">
            <v>180х140</v>
          </cell>
          <cell r="AE497" t="str">
            <v>A</v>
          </cell>
        </row>
        <row r="498">
          <cell r="Z498">
            <v>1</v>
          </cell>
          <cell r="AA498">
            <v>0.53800000000000003</v>
          </cell>
          <cell r="AD498" t="str">
            <v>180х140</v>
          </cell>
          <cell r="AE498" t="str">
            <v>B</v>
          </cell>
        </row>
        <row r="499">
          <cell r="Z499">
            <v>4</v>
          </cell>
          <cell r="AA499">
            <v>0.17499999999999999</v>
          </cell>
          <cell r="AD499" t="str">
            <v>180х140</v>
          </cell>
          <cell r="AE499" t="str">
            <v>A</v>
          </cell>
        </row>
        <row r="500">
          <cell r="Z500">
            <v>4</v>
          </cell>
          <cell r="AA500">
            <v>0.17199999999999999</v>
          </cell>
          <cell r="AD500" t="str">
            <v>180х140</v>
          </cell>
          <cell r="AE500" t="str">
            <v>B</v>
          </cell>
        </row>
        <row r="501">
          <cell r="Z501">
            <v>1</v>
          </cell>
          <cell r="AA501">
            <v>0.55500000000000005</v>
          </cell>
          <cell r="AD501" t="str">
            <v>180х140</v>
          </cell>
          <cell r="AE501" t="str">
            <v>C</v>
          </cell>
        </row>
        <row r="502">
          <cell r="Z502">
            <v>1</v>
          </cell>
          <cell r="AA502">
            <v>1.0249999999999999</v>
          </cell>
          <cell r="AD502" t="str">
            <v>200х140</v>
          </cell>
          <cell r="AE502" t="str">
            <v>C</v>
          </cell>
        </row>
        <row r="503">
          <cell r="Z503">
            <v>1</v>
          </cell>
          <cell r="AA503">
            <v>15.31</v>
          </cell>
          <cell r="AD503" t="str">
            <v>280х200</v>
          </cell>
          <cell r="AE503" t="str">
            <v>B</v>
          </cell>
        </row>
        <row r="504">
          <cell r="Z504">
            <v>1</v>
          </cell>
          <cell r="AA504">
            <v>4.0229999999999997</v>
          </cell>
          <cell r="AD504" t="str">
            <v>450х260</v>
          </cell>
          <cell r="AE504" t="str">
            <v>D</v>
          </cell>
        </row>
        <row r="505">
          <cell r="Z505">
            <v>1</v>
          </cell>
          <cell r="AA505">
            <v>5.36</v>
          </cell>
          <cell r="AD505" t="str">
            <v>330х200</v>
          </cell>
          <cell r="AE505" t="str">
            <v>B</v>
          </cell>
        </row>
        <row r="506">
          <cell r="Z506">
            <v>4</v>
          </cell>
          <cell r="AA506">
            <v>0.17100000000000001</v>
          </cell>
          <cell r="AD506" t="str">
            <v>180х140</v>
          </cell>
          <cell r="AE506" t="str">
            <v>B</v>
          </cell>
        </row>
        <row r="507">
          <cell r="Z507">
            <v>2</v>
          </cell>
          <cell r="AA507">
            <v>0.35</v>
          </cell>
          <cell r="AD507" t="str">
            <v>180х140</v>
          </cell>
          <cell r="AE507" t="str">
            <v>B</v>
          </cell>
        </row>
        <row r="508">
          <cell r="Z508">
            <v>1</v>
          </cell>
          <cell r="AA508">
            <v>0.56699999999999995</v>
          </cell>
          <cell r="AD508" t="str">
            <v>180х140</v>
          </cell>
          <cell r="AE508" t="str">
            <v>C</v>
          </cell>
        </row>
        <row r="509">
          <cell r="Z509">
            <v>1</v>
          </cell>
          <cell r="AA509">
            <v>2.84</v>
          </cell>
          <cell r="AD509" t="str">
            <v>230х200</v>
          </cell>
          <cell r="AE509" t="str">
            <v>C</v>
          </cell>
        </row>
        <row r="510">
          <cell r="Z510">
            <v>2</v>
          </cell>
          <cell r="AA510">
            <v>0.44</v>
          </cell>
          <cell r="AD510" t="str">
            <v>200х140</v>
          </cell>
          <cell r="AE510" t="str">
            <v>A</v>
          </cell>
        </row>
        <row r="511">
          <cell r="Z511">
            <v>1</v>
          </cell>
          <cell r="AA511">
            <v>1.042</v>
          </cell>
          <cell r="AD511" t="str">
            <v>200х140</v>
          </cell>
          <cell r="AE511" t="str">
            <v>B</v>
          </cell>
        </row>
        <row r="512">
          <cell r="Z512">
            <v>1</v>
          </cell>
          <cell r="AA512">
            <v>5.3070000000000004</v>
          </cell>
          <cell r="AD512" t="str">
            <v>330х200</v>
          </cell>
          <cell r="AE512" t="str">
            <v>D</v>
          </cell>
        </row>
        <row r="513">
          <cell r="Z513">
            <v>1</v>
          </cell>
          <cell r="AA513">
            <v>5.7060000000000004</v>
          </cell>
          <cell r="AD513" t="str">
            <v>380х200</v>
          </cell>
          <cell r="AE513" t="str">
            <v>D</v>
          </cell>
        </row>
        <row r="514">
          <cell r="Z514">
            <v>1</v>
          </cell>
          <cell r="AA514">
            <v>0.57499999999999996</v>
          </cell>
          <cell r="AD514" t="str">
            <v>180х140</v>
          </cell>
          <cell r="AE514" t="str">
            <v>B</v>
          </cell>
        </row>
        <row r="515">
          <cell r="Z515">
            <v>1</v>
          </cell>
          <cell r="AA515">
            <v>0.77</v>
          </cell>
          <cell r="AD515" t="str">
            <v>200х140</v>
          </cell>
          <cell r="AE515" t="str">
            <v>B</v>
          </cell>
        </row>
        <row r="516">
          <cell r="Z516">
            <v>1</v>
          </cell>
          <cell r="AA516">
            <v>5.6509999999999998</v>
          </cell>
          <cell r="AD516" t="str">
            <v>380х200</v>
          </cell>
          <cell r="AE516" t="str">
            <v>D</v>
          </cell>
        </row>
        <row r="517">
          <cell r="Z517">
            <v>1</v>
          </cell>
          <cell r="AA517">
            <v>11.065</v>
          </cell>
          <cell r="AD517" t="str">
            <v>450х260</v>
          </cell>
          <cell r="AE517" t="str">
            <v>D</v>
          </cell>
        </row>
        <row r="518">
          <cell r="Z518">
            <v>2</v>
          </cell>
          <cell r="AA518">
            <v>0.42</v>
          </cell>
          <cell r="AD518" t="str">
            <v>200х140</v>
          </cell>
          <cell r="AE518" t="str">
            <v>A</v>
          </cell>
        </row>
        <row r="519">
          <cell r="Z519">
            <v>4</v>
          </cell>
          <cell r="AA519">
            <v>0.114</v>
          </cell>
          <cell r="AD519" t="str">
            <v>180х140</v>
          </cell>
          <cell r="AE519" t="str">
            <v>B</v>
          </cell>
        </row>
        <row r="520">
          <cell r="Z520">
            <v>1</v>
          </cell>
          <cell r="AA520">
            <v>0.74199999999999999</v>
          </cell>
          <cell r="AD520" t="str">
            <v>200х140</v>
          </cell>
          <cell r="AE520" t="str">
            <v>C</v>
          </cell>
        </row>
        <row r="521">
          <cell r="Z521">
            <v>1</v>
          </cell>
          <cell r="AA521">
            <v>0.75700000000000001</v>
          </cell>
          <cell r="AD521" t="str">
            <v>200х140</v>
          </cell>
          <cell r="AE521" t="str">
            <v>C</v>
          </cell>
        </row>
        <row r="522">
          <cell r="Z522">
            <v>1</v>
          </cell>
          <cell r="AA522">
            <v>1.792</v>
          </cell>
          <cell r="AD522" t="str">
            <v>200х140</v>
          </cell>
          <cell r="AE522" t="str">
            <v>B</v>
          </cell>
        </row>
        <row r="523">
          <cell r="Z523">
            <v>1</v>
          </cell>
          <cell r="AA523">
            <v>11.323</v>
          </cell>
          <cell r="AD523" t="str">
            <v>450х260</v>
          </cell>
          <cell r="AE523" t="str">
            <v>C</v>
          </cell>
        </row>
        <row r="524">
          <cell r="Z524">
            <v>6</v>
          </cell>
          <cell r="AA524">
            <v>9.8000000000000004E-2</v>
          </cell>
          <cell r="AD524" t="str">
            <v>180х140</v>
          </cell>
          <cell r="AE524" t="str">
            <v>A</v>
          </cell>
        </row>
        <row r="525">
          <cell r="Z525">
            <v>1</v>
          </cell>
          <cell r="AA525">
            <v>1.5209999999999999</v>
          </cell>
          <cell r="AD525" t="str">
            <v>230х140</v>
          </cell>
          <cell r="AE525" t="str">
            <v>B</v>
          </cell>
        </row>
        <row r="526">
          <cell r="Z526">
            <v>1</v>
          </cell>
          <cell r="AA526">
            <v>0.38600000000000001</v>
          </cell>
          <cell r="AD526" t="str">
            <v>180х140</v>
          </cell>
          <cell r="AE526" t="str">
            <v>B</v>
          </cell>
        </row>
        <row r="527">
          <cell r="Z527">
            <v>1</v>
          </cell>
          <cell r="AA527">
            <v>0.73699999999999999</v>
          </cell>
          <cell r="AD527" t="str">
            <v>180х140</v>
          </cell>
          <cell r="AE527" t="str">
            <v>B</v>
          </cell>
        </row>
        <row r="528">
          <cell r="Z528">
            <v>1</v>
          </cell>
          <cell r="AA528">
            <v>1.675</v>
          </cell>
          <cell r="AD528" t="str">
            <v>330х200</v>
          </cell>
          <cell r="AE528" t="str">
            <v>B</v>
          </cell>
        </row>
        <row r="529">
          <cell r="Z529">
            <v>1</v>
          </cell>
          <cell r="AA529">
            <v>2.9369999999999998</v>
          </cell>
          <cell r="AD529" t="str">
            <v>280х200</v>
          </cell>
          <cell r="AE529" t="str">
            <v>B</v>
          </cell>
        </row>
        <row r="530">
          <cell r="Z530">
            <v>1</v>
          </cell>
          <cell r="AA530">
            <v>1.952</v>
          </cell>
          <cell r="AD530" t="str">
            <v>280х200</v>
          </cell>
          <cell r="AE530" t="str">
            <v>B</v>
          </cell>
        </row>
        <row r="531">
          <cell r="Z531">
            <v>1</v>
          </cell>
          <cell r="AA531">
            <v>0.52500000000000002</v>
          </cell>
          <cell r="AD531" t="str">
            <v>180х140</v>
          </cell>
          <cell r="AE531" t="str">
            <v>B</v>
          </cell>
        </row>
        <row r="532">
          <cell r="Z532">
            <v>1</v>
          </cell>
          <cell r="AA532">
            <v>0.496</v>
          </cell>
          <cell r="AD532" t="str">
            <v>180х140</v>
          </cell>
          <cell r="AE532" t="str">
            <v>B</v>
          </cell>
        </row>
        <row r="533">
          <cell r="Z533">
            <v>1</v>
          </cell>
          <cell r="AA533">
            <v>1.7110000000000001</v>
          </cell>
          <cell r="AD533" t="str">
            <v>230х200</v>
          </cell>
          <cell r="AE533" t="str">
            <v>B</v>
          </cell>
        </row>
        <row r="534">
          <cell r="Z534">
            <v>1</v>
          </cell>
          <cell r="AA534">
            <v>1.508</v>
          </cell>
          <cell r="AD534" t="str">
            <v>230х140</v>
          </cell>
          <cell r="AE534" t="str">
            <v>B</v>
          </cell>
        </row>
        <row r="535">
          <cell r="Z535">
            <v>1</v>
          </cell>
          <cell r="AA535">
            <v>1.0349999999999999</v>
          </cell>
          <cell r="AD535" t="str">
            <v>230х140</v>
          </cell>
          <cell r="AE535" t="str">
            <v>B</v>
          </cell>
        </row>
        <row r="536">
          <cell r="Z536">
            <v>1</v>
          </cell>
          <cell r="AA536">
            <v>0.76300000000000001</v>
          </cell>
          <cell r="AD536" t="str">
            <v>180х140</v>
          </cell>
          <cell r="AE536" t="str">
            <v>C</v>
          </cell>
        </row>
        <row r="537">
          <cell r="Z537">
            <v>1</v>
          </cell>
          <cell r="AA537">
            <v>1</v>
          </cell>
          <cell r="AD537" t="str">
            <v>200х140</v>
          </cell>
          <cell r="AE537" t="str">
            <v>C</v>
          </cell>
        </row>
        <row r="538">
          <cell r="Z538">
            <v>1</v>
          </cell>
          <cell r="AA538">
            <v>0.77400000000000002</v>
          </cell>
          <cell r="AD538" t="str">
            <v>180х140</v>
          </cell>
          <cell r="AE538" t="str">
            <v>B</v>
          </cell>
        </row>
        <row r="539">
          <cell r="Z539">
            <v>1</v>
          </cell>
          <cell r="AA539">
            <v>1.349</v>
          </cell>
          <cell r="AD539" t="str">
            <v>230х140</v>
          </cell>
          <cell r="AE539" t="str">
            <v>C</v>
          </cell>
        </row>
        <row r="540">
          <cell r="Z540">
            <v>4</v>
          </cell>
          <cell r="AA540">
            <v>0.19400000000000001</v>
          </cell>
          <cell r="AD540" t="str">
            <v>180х140</v>
          </cell>
          <cell r="AE540" t="str">
            <v>B</v>
          </cell>
        </row>
        <row r="541">
          <cell r="Z541">
            <v>1</v>
          </cell>
          <cell r="AA541">
            <v>2.6949999999999998</v>
          </cell>
          <cell r="AD541" t="str">
            <v>280х200</v>
          </cell>
          <cell r="AE541" t="str">
            <v>C</v>
          </cell>
        </row>
        <row r="542">
          <cell r="Z542">
            <v>1</v>
          </cell>
          <cell r="AA542">
            <v>1.6020000000000001</v>
          </cell>
          <cell r="AD542" t="str">
            <v>230х140</v>
          </cell>
          <cell r="AE542" t="str">
            <v>B</v>
          </cell>
        </row>
        <row r="543">
          <cell r="Z543">
            <v>1</v>
          </cell>
          <cell r="AA543">
            <v>1.034</v>
          </cell>
          <cell r="AD543" t="str">
            <v>200х140</v>
          </cell>
          <cell r="AE543" t="str">
            <v>B</v>
          </cell>
        </row>
        <row r="544">
          <cell r="Z544">
            <v>1</v>
          </cell>
          <cell r="AA544">
            <v>1.179</v>
          </cell>
          <cell r="AD544" t="str">
            <v>230х140</v>
          </cell>
          <cell r="AE544" t="str">
            <v>B</v>
          </cell>
        </row>
        <row r="545">
          <cell r="Z545">
            <v>1</v>
          </cell>
          <cell r="AA545">
            <v>0.751</v>
          </cell>
          <cell r="AD545" t="str">
            <v>180х140</v>
          </cell>
          <cell r="AE545" t="str">
            <v>B</v>
          </cell>
        </row>
        <row r="546">
          <cell r="Z546">
            <v>1</v>
          </cell>
          <cell r="AA546">
            <v>0.621</v>
          </cell>
          <cell r="AD546" t="str">
            <v>180х140</v>
          </cell>
          <cell r="AE546" t="str">
            <v>B</v>
          </cell>
        </row>
        <row r="547">
          <cell r="Z547">
            <v>4</v>
          </cell>
          <cell r="AA547">
            <v>0.16200000000000001</v>
          </cell>
          <cell r="AD547" t="str">
            <v>180х140</v>
          </cell>
          <cell r="AE547" t="str">
            <v>B</v>
          </cell>
        </row>
        <row r="548">
          <cell r="Z548">
            <v>1</v>
          </cell>
          <cell r="AA548">
            <v>0.69199999999999995</v>
          </cell>
          <cell r="AD548" t="str">
            <v>180х140</v>
          </cell>
          <cell r="AE548" t="str">
            <v>B</v>
          </cell>
        </row>
        <row r="549">
          <cell r="Z549">
            <v>1</v>
          </cell>
          <cell r="AA549">
            <v>1.181</v>
          </cell>
          <cell r="AD549" t="str">
            <v>200х140</v>
          </cell>
          <cell r="AE549" t="str">
            <v>B</v>
          </cell>
        </row>
        <row r="550">
          <cell r="Z550">
            <v>1</v>
          </cell>
          <cell r="AA550">
            <v>3.0310000000000001</v>
          </cell>
          <cell r="AD550" t="str">
            <v>450х260</v>
          </cell>
          <cell r="AE550" t="str">
            <v>C</v>
          </cell>
        </row>
        <row r="551">
          <cell r="Z551">
            <v>1</v>
          </cell>
          <cell r="AA551">
            <v>10.598000000000001</v>
          </cell>
          <cell r="AD551" t="str">
            <v>450х260</v>
          </cell>
          <cell r="AE551" t="str">
            <v>D</v>
          </cell>
        </row>
        <row r="552">
          <cell r="Z552">
            <v>1</v>
          </cell>
          <cell r="AA552">
            <v>5.5679999999999996</v>
          </cell>
          <cell r="AD552" t="str">
            <v>450х260</v>
          </cell>
          <cell r="AE552" t="str">
            <v>D</v>
          </cell>
        </row>
        <row r="553">
          <cell r="Z553">
            <v>1</v>
          </cell>
          <cell r="AA553">
            <v>7.46</v>
          </cell>
          <cell r="AD553" t="str">
            <v>450х260</v>
          </cell>
          <cell r="AE553" t="str">
            <v>D</v>
          </cell>
        </row>
        <row r="554">
          <cell r="Z554">
            <v>1</v>
          </cell>
          <cell r="AA554">
            <v>10.81</v>
          </cell>
          <cell r="AD554" t="str">
            <v>330х200</v>
          </cell>
          <cell r="AE554" t="str">
            <v>B</v>
          </cell>
        </row>
        <row r="555">
          <cell r="Z555">
            <v>1</v>
          </cell>
          <cell r="AA555">
            <v>9.1199999999999992</v>
          </cell>
          <cell r="AD555" t="str">
            <v>450х260</v>
          </cell>
          <cell r="AE555" t="str">
            <v>D</v>
          </cell>
        </row>
        <row r="556">
          <cell r="Z556">
            <v>1</v>
          </cell>
          <cell r="AA556">
            <v>5.3520000000000003</v>
          </cell>
          <cell r="AD556" t="str">
            <v>330х200</v>
          </cell>
          <cell r="AE556" t="str">
            <v>D</v>
          </cell>
        </row>
        <row r="557">
          <cell r="Z557">
            <v>1</v>
          </cell>
          <cell r="AA557">
            <v>1.5680000000000001</v>
          </cell>
          <cell r="AD557" t="str">
            <v>230х140</v>
          </cell>
          <cell r="AE557" t="str">
            <v>B</v>
          </cell>
        </row>
        <row r="558">
          <cell r="Z558">
            <v>4</v>
          </cell>
          <cell r="AA558">
            <v>0.16500000000000001</v>
          </cell>
          <cell r="AD558" t="str">
            <v>180х140</v>
          </cell>
          <cell r="AE558" t="str">
            <v>B</v>
          </cell>
        </row>
        <row r="559">
          <cell r="Z559">
            <v>1</v>
          </cell>
          <cell r="AA559">
            <v>0.76200000000000001</v>
          </cell>
          <cell r="AD559" t="str">
            <v>180х140</v>
          </cell>
          <cell r="AE559" t="str">
            <v>B</v>
          </cell>
        </row>
        <row r="560">
          <cell r="Z560">
            <v>1</v>
          </cell>
          <cell r="AA560">
            <v>1.0289999999999999</v>
          </cell>
          <cell r="AD560" t="str">
            <v>200х140</v>
          </cell>
          <cell r="AE560" t="str">
            <v>B</v>
          </cell>
        </row>
        <row r="561">
          <cell r="Z561">
            <v>1</v>
          </cell>
          <cell r="AA561">
            <v>0.92600000000000005</v>
          </cell>
          <cell r="AD561" t="str">
            <v>200х140</v>
          </cell>
          <cell r="AE561" t="str">
            <v>B</v>
          </cell>
        </row>
        <row r="562">
          <cell r="Z562">
            <v>1</v>
          </cell>
          <cell r="AA562">
            <v>0.71199999999999997</v>
          </cell>
          <cell r="AD562" t="str">
            <v>200х140</v>
          </cell>
          <cell r="AE562" t="str">
            <v>C</v>
          </cell>
        </row>
        <row r="563">
          <cell r="Z563">
            <v>1</v>
          </cell>
          <cell r="AA563">
            <v>0.95</v>
          </cell>
          <cell r="AD563" t="str">
            <v>200х140</v>
          </cell>
          <cell r="AE563" t="str">
            <v>C</v>
          </cell>
        </row>
        <row r="564">
          <cell r="Z564">
            <v>1</v>
          </cell>
          <cell r="AA564">
            <v>5.1369999999999996</v>
          </cell>
          <cell r="AD564" t="str">
            <v>330х200</v>
          </cell>
          <cell r="AE564" t="str">
            <v>D</v>
          </cell>
        </row>
        <row r="565">
          <cell r="Z565">
            <v>1</v>
          </cell>
          <cell r="AA565">
            <v>1.345</v>
          </cell>
          <cell r="AD565" t="str">
            <v>200х140</v>
          </cell>
          <cell r="AE565" t="str">
            <v>C</v>
          </cell>
        </row>
        <row r="566">
          <cell r="Z566">
            <v>1</v>
          </cell>
          <cell r="AA566">
            <v>0.70699999999999996</v>
          </cell>
          <cell r="AD566" t="str">
            <v>180х140</v>
          </cell>
          <cell r="AE566" t="str">
            <v>C</v>
          </cell>
        </row>
        <row r="567">
          <cell r="Z567">
            <v>1</v>
          </cell>
          <cell r="AA567">
            <v>0.72899999999999998</v>
          </cell>
          <cell r="AD567" t="str">
            <v>180х140</v>
          </cell>
          <cell r="AE567" t="str">
            <v>B</v>
          </cell>
        </row>
        <row r="568">
          <cell r="Z568">
            <v>4</v>
          </cell>
          <cell r="AA568">
            <v>0.159</v>
          </cell>
          <cell r="AD568" t="str">
            <v>180х140</v>
          </cell>
          <cell r="AE568" t="str">
            <v>B</v>
          </cell>
        </row>
        <row r="569">
          <cell r="Z569">
            <v>1</v>
          </cell>
          <cell r="AA569">
            <v>0.47799999999999998</v>
          </cell>
          <cell r="AD569" t="str">
            <v>180х140</v>
          </cell>
          <cell r="AE569" t="str">
            <v>B</v>
          </cell>
        </row>
        <row r="570">
          <cell r="Z570">
            <v>1</v>
          </cell>
          <cell r="AA570">
            <v>0.498</v>
          </cell>
          <cell r="AD570" t="str">
            <v>180х140</v>
          </cell>
          <cell r="AE570" t="str">
            <v>B</v>
          </cell>
        </row>
        <row r="571">
          <cell r="Z571">
            <v>1</v>
          </cell>
          <cell r="AA571">
            <v>0.53600000000000003</v>
          </cell>
          <cell r="AD571" t="str">
            <v>180х140</v>
          </cell>
          <cell r="AE571" t="str">
            <v>B</v>
          </cell>
        </row>
        <row r="572">
          <cell r="Z572">
            <v>1</v>
          </cell>
          <cell r="AA572">
            <v>0.53600000000000003</v>
          </cell>
          <cell r="AD572" t="str">
            <v>180х140</v>
          </cell>
          <cell r="AE572" t="str">
            <v>B</v>
          </cell>
        </row>
        <row r="573">
          <cell r="Z573">
            <v>1</v>
          </cell>
          <cell r="AA573">
            <v>0.70599999999999996</v>
          </cell>
          <cell r="AD573" t="str">
            <v>180х140</v>
          </cell>
          <cell r="AE573" t="str">
            <v>B</v>
          </cell>
        </row>
        <row r="574">
          <cell r="Z574">
            <v>1</v>
          </cell>
          <cell r="AA574">
            <v>0.8</v>
          </cell>
          <cell r="AD574" t="str">
            <v>200х140</v>
          </cell>
          <cell r="AE574" t="str">
            <v>A</v>
          </cell>
        </row>
        <row r="575">
          <cell r="Z575">
            <v>2</v>
          </cell>
          <cell r="AA575">
            <v>0.26700000000000002</v>
          </cell>
          <cell r="AD575" t="str">
            <v>180х140</v>
          </cell>
          <cell r="AE575" t="str">
            <v>B</v>
          </cell>
        </row>
        <row r="576">
          <cell r="Z576">
            <v>1</v>
          </cell>
          <cell r="AA576">
            <v>0.69499999999999995</v>
          </cell>
          <cell r="AD576" t="str">
            <v>180х140</v>
          </cell>
          <cell r="AE576" t="str">
            <v>B</v>
          </cell>
        </row>
        <row r="577">
          <cell r="Z577">
            <v>1</v>
          </cell>
          <cell r="AA577">
            <v>1.048</v>
          </cell>
          <cell r="AD577" t="str">
            <v>200х140</v>
          </cell>
          <cell r="AE577" t="str">
            <v>C</v>
          </cell>
        </row>
        <row r="578">
          <cell r="Z578">
            <v>4</v>
          </cell>
          <cell r="AA578">
            <v>0.19</v>
          </cell>
          <cell r="AD578" t="str">
            <v>180х140</v>
          </cell>
          <cell r="AE578" t="str">
            <v>B</v>
          </cell>
        </row>
        <row r="579">
          <cell r="Z579">
            <v>1</v>
          </cell>
          <cell r="AA579">
            <v>0.67700000000000005</v>
          </cell>
          <cell r="AD579" t="str">
            <v>180х140</v>
          </cell>
          <cell r="AE579" t="str">
            <v>B</v>
          </cell>
        </row>
        <row r="580">
          <cell r="Z580">
            <v>2</v>
          </cell>
          <cell r="AA580">
            <v>0.27400000000000002</v>
          </cell>
          <cell r="AD580" t="str">
            <v>180х140</v>
          </cell>
          <cell r="AE580" t="str">
            <v>B</v>
          </cell>
        </row>
        <row r="581">
          <cell r="Z581">
            <v>2</v>
          </cell>
          <cell r="AA581">
            <v>0.21</v>
          </cell>
          <cell r="AD581" t="str">
            <v>180х140</v>
          </cell>
          <cell r="AE581" t="str">
            <v>C</v>
          </cell>
        </row>
        <row r="582">
          <cell r="Z582">
            <v>1</v>
          </cell>
          <cell r="AA582">
            <v>10.425000000000001</v>
          </cell>
          <cell r="AD582" t="str">
            <v>280х200</v>
          </cell>
          <cell r="AE582" t="str">
            <v>B</v>
          </cell>
        </row>
        <row r="583">
          <cell r="Z583">
            <v>1</v>
          </cell>
          <cell r="AA583">
            <v>0.432</v>
          </cell>
          <cell r="AD583" t="str">
            <v>180х140</v>
          </cell>
          <cell r="AE583" t="str">
            <v>B</v>
          </cell>
        </row>
        <row r="584">
          <cell r="Z584">
            <v>1</v>
          </cell>
          <cell r="AA584">
            <v>2.7589999999999999</v>
          </cell>
          <cell r="AD584" t="str">
            <v>200х140</v>
          </cell>
          <cell r="AE584" t="str">
            <v>D</v>
          </cell>
        </row>
        <row r="585">
          <cell r="Z585">
            <v>2</v>
          </cell>
          <cell r="AA585">
            <v>0.34699999999999998</v>
          </cell>
          <cell r="AD585" t="str">
            <v>180х140</v>
          </cell>
          <cell r="AE585" t="str">
            <v>B</v>
          </cell>
        </row>
        <row r="586">
          <cell r="Z586">
            <v>1</v>
          </cell>
          <cell r="AA586">
            <v>0.86499999999999999</v>
          </cell>
          <cell r="AD586" t="str">
            <v>200х140</v>
          </cell>
          <cell r="AE586" t="str">
            <v>C</v>
          </cell>
        </row>
        <row r="587">
          <cell r="Z587">
            <v>1</v>
          </cell>
          <cell r="AA587">
            <v>0.81</v>
          </cell>
          <cell r="AD587" t="str">
            <v>200х140</v>
          </cell>
          <cell r="AE587" t="str">
            <v>B</v>
          </cell>
        </row>
        <row r="588">
          <cell r="Z588">
            <v>1</v>
          </cell>
          <cell r="AA588">
            <v>10.401999999999999</v>
          </cell>
          <cell r="AD588" t="str">
            <v>380х200</v>
          </cell>
          <cell r="AE588" t="str">
            <v>B</v>
          </cell>
        </row>
        <row r="589">
          <cell r="Z589">
            <v>1</v>
          </cell>
          <cell r="AA589">
            <v>7.6559999999999997</v>
          </cell>
          <cell r="AD589" t="str">
            <v>330х200</v>
          </cell>
          <cell r="AE589" t="str">
            <v>B</v>
          </cell>
        </row>
        <row r="590">
          <cell r="Z590">
            <v>1</v>
          </cell>
          <cell r="AA590">
            <v>1.2589999999999999</v>
          </cell>
          <cell r="AD590" t="str">
            <v>280х140</v>
          </cell>
          <cell r="AE590" t="str">
            <v>B</v>
          </cell>
        </row>
        <row r="591">
          <cell r="Z591">
            <v>1</v>
          </cell>
          <cell r="AA591">
            <v>1.5660000000000001</v>
          </cell>
          <cell r="AD591" t="str">
            <v>230х140</v>
          </cell>
          <cell r="AE591" t="str">
            <v>B</v>
          </cell>
        </row>
        <row r="592">
          <cell r="Z592">
            <v>1</v>
          </cell>
          <cell r="AA592">
            <v>1.2490000000000001</v>
          </cell>
          <cell r="AD592" t="str">
            <v>230х140</v>
          </cell>
          <cell r="AE592" t="str">
            <v>B</v>
          </cell>
        </row>
        <row r="593">
          <cell r="Z593">
            <v>1</v>
          </cell>
          <cell r="AA593">
            <v>2.3730000000000002</v>
          </cell>
          <cell r="AD593" t="str">
            <v>230х200</v>
          </cell>
          <cell r="AE593" t="str">
            <v>C</v>
          </cell>
        </row>
        <row r="594">
          <cell r="Z594">
            <v>1</v>
          </cell>
          <cell r="AA594">
            <v>2.4279999999999999</v>
          </cell>
          <cell r="AD594" t="str">
            <v>280х200</v>
          </cell>
          <cell r="AE594" t="str">
            <v>C</v>
          </cell>
        </row>
        <row r="595">
          <cell r="Z595">
            <v>1</v>
          </cell>
          <cell r="AA595">
            <v>0.41499999999999998</v>
          </cell>
          <cell r="AD595" t="str">
            <v>180х140</v>
          </cell>
          <cell r="AE595" t="str">
            <v>B</v>
          </cell>
        </row>
        <row r="596">
          <cell r="Z596">
            <v>2</v>
          </cell>
          <cell r="AA596">
            <v>0.38400000000000001</v>
          </cell>
          <cell r="AD596" t="str">
            <v>180х140</v>
          </cell>
          <cell r="AE596" t="str">
            <v>B</v>
          </cell>
        </row>
        <row r="597">
          <cell r="Z597">
            <v>4</v>
          </cell>
          <cell r="AA597">
            <v>0.106</v>
          </cell>
          <cell r="AD597" t="str">
            <v>180х140</v>
          </cell>
          <cell r="AE597" t="str">
            <v>B</v>
          </cell>
        </row>
        <row r="598">
          <cell r="Z598">
            <v>2</v>
          </cell>
          <cell r="AA598">
            <v>0.34399999999999997</v>
          </cell>
          <cell r="AD598" t="str">
            <v>180х140</v>
          </cell>
          <cell r="AE598" t="str">
            <v>B</v>
          </cell>
        </row>
        <row r="599">
          <cell r="Z599">
            <v>4</v>
          </cell>
          <cell r="AA599">
            <v>0.14399999999999999</v>
          </cell>
          <cell r="AD599" t="str">
            <v>180х140</v>
          </cell>
          <cell r="AE599" t="str">
            <v>B</v>
          </cell>
        </row>
        <row r="600">
          <cell r="Z600">
            <v>1</v>
          </cell>
          <cell r="AA600">
            <v>1.4990000000000001</v>
          </cell>
          <cell r="AD600" t="str">
            <v>200х140</v>
          </cell>
          <cell r="AE600" t="str">
            <v>B</v>
          </cell>
        </row>
        <row r="601">
          <cell r="Z601">
            <v>1</v>
          </cell>
          <cell r="AA601">
            <v>1.2030000000000001</v>
          </cell>
          <cell r="AD601" t="str">
            <v>200х140</v>
          </cell>
          <cell r="AE601" t="str">
            <v>C</v>
          </cell>
        </row>
        <row r="602">
          <cell r="Z602">
            <v>1</v>
          </cell>
          <cell r="AA602">
            <v>4.1890000000000001</v>
          </cell>
          <cell r="AD602" t="str">
            <v>450х260</v>
          </cell>
          <cell r="AE602" t="str">
            <v>D</v>
          </cell>
        </row>
        <row r="603">
          <cell r="Z603">
            <v>2</v>
          </cell>
          <cell r="AA603">
            <v>0.253</v>
          </cell>
          <cell r="AD603" t="str">
            <v>180х140</v>
          </cell>
          <cell r="AE603" t="str">
            <v>B</v>
          </cell>
        </row>
        <row r="604">
          <cell r="Z604">
            <v>1</v>
          </cell>
          <cell r="AA604">
            <v>1.774</v>
          </cell>
          <cell r="AD604" t="str">
            <v>200х140</v>
          </cell>
          <cell r="AE604" t="str">
            <v>B</v>
          </cell>
        </row>
        <row r="605">
          <cell r="Z605">
            <v>2</v>
          </cell>
          <cell r="AA605">
            <v>0.253</v>
          </cell>
          <cell r="AD605" t="str">
            <v>180х140</v>
          </cell>
          <cell r="AE605" t="str">
            <v>C</v>
          </cell>
        </row>
        <row r="606">
          <cell r="Z606">
            <v>1</v>
          </cell>
          <cell r="AA606">
            <v>8.0150000000000006</v>
          </cell>
          <cell r="AD606" t="str">
            <v>450х260</v>
          </cell>
          <cell r="AE606" t="str">
            <v>D</v>
          </cell>
        </row>
        <row r="607">
          <cell r="Z607"/>
          <cell r="AA607"/>
          <cell r="AD607"/>
          <cell r="AE607"/>
        </row>
        <row r="608">
          <cell r="Z608"/>
          <cell r="AA608"/>
          <cell r="AD608"/>
          <cell r="AE608"/>
        </row>
        <row r="609">
          <cell r="Z609"/>
          <cell r="AA609"/>
          <cell r="AD609"/>
          <cell r="AE609"/>
        </row>
        <row r="610">
          <cell r="Z610"/>
          <cell r="AA610"/>
          <cell r="AD610"/>
          <cell r="AE610"/>
        </row>
        <row r="611">
          <cell r="Z611"/>
          <cell r="AA611"/>
          <cell r="AD611"/>
          <cell r="AE611"/>
        </row>
        <row r="612">
          <cell r="Z612"/>
          <cell r="AA612"/>
          <cell r="AD612"/>
          <cell r="AE612"/>
        </row>
        <row r="613">
          <cell r="Z613"/>
          <cell r="AA613"/>
          <cell r="AD613"/>
          <cell r="AE613"/>
        </row>
        <row r="614">
          <cell r="Z614"/>
          <cell r="AA614"/>
          <cell r="AD614"/>
          <cell r="AE614"/>
        </row>
        <row r="615">
          <cell r="Z615"/>
          <cell r="AA615"/>
          <cell r="AD615"/>
          <cell r="AE615"/>
        </row>
        <row r="616">
          <cell r="Z616"/>
          <cell r="AA616"/>
          <cell r="AD616"/>
          <cell r="AE616"/>
        </row>
        <row r="617">
          <cell r="Z617"/>
          <cell r="AA617"/>
          <cell r="AD617"/>
          <cell r="AE617"/>
        </row>
        <row r="618">
          <cell r="Z618"/>
          <cell r="AA618"/>
          <cell r="AD618"/>
          <cell r="AE618"/>
        </row>
        <row r="619">
          <cell r="Z619"/>
          <cell r="AA619"/>
          <cell r="AD619"/>
          <cell r="AE619"/>
        </row>
        <row r="620">
          <cell r="Z620"/>
          <cell r="AA620"/>
          <cell r="AD620"/>
          <cell r="AE620"/>
        </row>
        <row r="621">
          <cell r="Z621"/>
          <cell r="AA621"/>
          <cell r="AD621"/>
          <cell r="AE621"/>
        </row>
        <row r="622">
          <cell r="Z622"/>
          <cell r="AA622"/>
          <cell r="AD622"/>
          <cell r="AE622"/>
        </row>
        <row r="623">
          <cell r="Z623"/>
          <cell r="AA623"/>
          <cell r="AD623"/>
          <cell r="AE623"/>
        </row>
        <row r="624">
          <cell r="Z624"/>
          <cell r="AA624"/>
          <cell r="AD624"/>
          <cell r="AE624"/>
        </row>
        <row r="625">
          <cell r="Z625"/>
          <cell r="AA625"/>
          <cell r="AD625"/>
          <cell r="AE625"/>
        </row>
        <row r="626">
          <cell r="Z626"/>
          <cell r="AA626"/>
          <cell r="AD626"/>
          <cell r="AE626"/>
        </row>
        <row r="627">
          <cell r="Z627"/>
          <cell r="AA627"/>
          <cell r="AD627"/>
          <cell r="AE627"/>
        </row>
        <row r="628">
          <cell r="Z628"/>
          <cell r="AA628"/>
          <cell r="AD628"/>
          <cell r="AE628"/>
        </row>
        <row r="629">
          <cell r="Z629"/>
          <cell r="AA629"/>
          <cell r="AD629"/>
          <cell r="AE629"/>
        </row>
        <row r="630">
          <cell r="Z630"/>
          <cell r="AA630"/>
          <cell r="AD630"/>
          <cell r="AE630"/>
        </row>
        <row r="631">
          <cell r="Z631"/>
          <cell r="AA631"/>
          <cell r="AD631"/>
          <cell r="AE631"/>
        </row>
        <row r="632">
          <cell r="Z632"/>
          <cell r="AA632"/>
          <cell r="AD632"/>
          <cell r="AE632"/>
        </row>
        <row r="633">
          <cell r="Z633"/>
          <cell r="AA633"/>
          <cell r="AD633"/>
          <cell r="AE633"/>
        </row>
        <row r="634">
          <cell r="Z634"/>
          <cell r="AA634"/>
          <cell r="AD634"/>
          <cell r="AE634"/>
        </row>
        <row r="635">
          <cell r="Z635"/>
          <cell r="AA635"/>
          <cell r="AD635"/>
          <cell r="AE635"/>
        </row>
        <row r="636">
          <cell r="Z636"/>
          <cell r="AA636"/>
          <cell r="AD636"/>
          <cell r="AE636"/>
        </row>
        <row r="637">
          <cell r="Z637"/>
          <cell r="AA637"/>
          <cell r="AD637"/>
          <cell r="AE637"/>
        </row>
        <row r="638">
          <cell r="Z638"/>
          <cell r="AA638"/>
          <cell r="AD638"/>
          <cell r="AE638"/>
        </row>
        <row r="639">
          <cell r="Z639"/>
          <cell r="AA639"/>
          <cell r="AD639"/>
          <cell r="AE639"/>
        </row>
        <row r="640">
          <cell r="Z640"/>
          <cell r="AA640"/>
          <cell r="AD640"/>
          <cell r="AE640"/>
        </row>
        <row r="641">
          <cell r="Z641"/>
          <cell r="AA641"/>
          <cell r="AD641"/>
          <cell r="AE641"/>
        </row>
        <row r="642">
          <cell r="Z642"/>
          <cell r="AA642"/>
          <cell r="AD642"/>
          <cell r="AE642"/>
        </row>
        <row r="643">
          <cell r="Z643"/>
          <cell r="AA643"/>
          <cell r="AD643"/>
          <cell r="AE643"/>
        </row>
        <row r="644">
          <cell r="Z644"/>
          <cell r="AA644"/>
          <cell r="AD644"/>
          <cell r="AE644"/>
        </row>
        <row r="645">
          <cell r="Z645"/>
          <cell r="AA645"/>
          <cell r="AD645"/>
          <cell r="AE645"/>
        </row>
        <row r="646">
          <cell r="Z646"/>
          <cell r="AA646"/>
          <cell r="AD646"/>
          <cell r="AE646"/>
        </row>
        <row r="647">
          <cell r="Z647"/>
          <cell r="AA647"/>
          <cell r="AD647"/>
          <cell r="AE647"/>
        </row>
        <row r="648">
          <cell r="Z648"/>
          <cell r="AA648"/>
          <cell r="AD648"/>
          <cell r="AE648"/>
        </row>
        <row r="649">
          <cell r="Z649"/>
          <cell r="AA649"/>
          <cell r="AD649"/>
          <cell r="AE649"/>
        </row>
        <row r="650">
          <cell r="Z650"/>
          <cell r="AA650"/>
          <cell r="AD650"/>
          <cell r="AE650"/>
        </row>
        <row r="651">
          <cell r="Z651"/>
          <cell r="AA651"/>
          <cell r="AD651"/>
          <cell r="AE651"/>
        </row>
        <row r="652">
          <cell r="Z652"/>
          <cell r="AA652"/>
          <cell r="AD652"/>
          <cell r="AE652"/>
        </row>
        <row r="653">
          <cell r="Z653"/>
          <cell r="AA653"/>
          <cell r="AD653"/>
          <cell r="AE653"/>
        </row>
        <row r="654">
          <cell r="Z654"/>
          <cell r="AA654"/>
          <cell r="AD654"/>
          <cell r="AE654"/>
        </row>
        <row r="655">
          <cell r="Z655"/>
          <cell r="AA655"/>
          <cell r="AD655"/>
          <cell r="AE655"/>
        </row>
        <row r="656">
          <cell r="Z656"/>
          <cell r="AA656"/>
          <cell r="AD656"/>
          <cell r="AE656"/>
        </row>
        <row r="657">
          <cell r="Z657"/>
          <cell r="AA657"/>
          <cell r="AD657"/>
          <cell r="AE657"/>
        </row>
        <row r="658">
          <cell r="Z658"/>
          <cell r="AA658"/>
          <cell r="AD658"/>
          <cell r="AE658"/>
        </row>
        <row r="659">
          <cell r="Z659"/>
          <cell r="AA659"/>
          <cell r="AD659"/>
          <cell r="AE659"/>
        </row>
        <row r="660">
          <cell r="Z660"/>
          <cell r="AA660"/>
          <cell r="AD660"/>
          <cell r="AE660"/>
        </row>
        <row r="661">
          <cell r="Z661"/>
          <cell r="AA661"/>
          <cell r="AD661"/>
          <cell r="AE661"/>
        </row>
        <row r="662">
          <cell r="Z662"/>
          <cell r="AA662"/>
          <cell r="AD662"/>
          <cell r="AE662"/>
        </row>
        <row r="663">
          <cell r="Z663"/>
          <cell r="AA663"/>
          <cell r="AD663"/>
          <cell r="AE663"/>
        </row>
        <row r="664">
          <cell r="Z664"/>
          <cell r="AA664"/>
          <cell r="AD664"/>
          <cell r="AE664"/>
        </row>
        <row r="665">
          <cell r="Z665"/>
          <cell r="AA665"/>
          <cell r="AD665"/>
          <cell r="AE665"/>
        </row>
        <row r="666">
          <cell r="Z666"/>
          <cell r="AA666"/>
          <cell r="AD666"/>
          <cell r="AE666"/>
        </row>
        <row r="667">
          <cell r="Z667"/>
          <cell r="AA667"/>
          <cell r="AD667"/>
          <cell r="AE667"/>
        </row>
        <row r="668">
          <cell r="Z668"/>
          <cell r="AA668"/>
          <cell r="AD668"/>
          <cell r="AE668"/>
        </row>
        <row r="669">
          <cell r="Z669"/>
          <cell r="AA669"/>
          <cell r="AD669"/>
          <cell r="AE669"/>
        </row>
        <row r="670">
          <cell r="Z670"/>
          <cell r="AA670"/>
          <cell r="AD670"/>
          <cell r="AE670"/>
        </row>
        <row r="671">
          <cell r="Z671"/>
          <cell r="AA671"/>
          <cell r="AD671"/>
          <cell r="AE671"/>
        </row>
        <row r="672">
          <cell r="Z672"/>
          <cell r="AA672"/>
          <cell r="AD672"/>
          <cell r="AE672"/>
        </row>
        <row r="673">
          <cell r="Z673"/>
          <cell r="AA673"/>
          <cell r="AD673"/>
          <cell r="AE673"/>
        </row>
        <row r="674">
          <cell r="Z674"/>
          <cell r="AA674"/>
          <cell r="AD674"/>
          <cell r="AE674"/>
        </row>
        <row r="675">
          <cell r="Z675"/>
          <cell r="AA675"/>
          <cell r="AD675"/>
          <cell r="AE675"/>
        </row>
        <row r="676">
          <cell r="Z676"/>
          <cell r="AA676"/>
          <cell r="AD676"/>
          <cell r="AE676"/>
        </row>
        <row r="677">
          <cell r="Z677"/>
          <cell r="AA677"/>
          <cell r="AD677"/>
          <cell r="AE677"/>
        </row>
        <row r="678">
          <cell r="Z678"/>
          <cell r="AA678"/>
          <cell r="AD678"/>
          <cell r="AE678"/>
        </row>
        <row r="679">
          <cell r="Z679"/>
          <cell r="AA679"/>
          <cell r="AD679"/>
          <cell r="AE679"/>
        </row>
        <row r="680">
          <cell r="Z680"/>
          <cell r="AA680"/>
          <cell r="AD680"/>
          <cell r="AE680"/>
        </row>
        <row r="681">
          <cell r="Z681"/>
          <cell r="AA681"/>
          <cell r="AD681"/>
          <cell r="AE681"/>
        </row>
        <row r="682">
          <cell r="Z682"/>
          <cell r="AA682"/>
          <cell r="AD682"/>
          <cell r="AE682"/>
        </row>
        <row r="683">
          <cell r="Z683"/>
          <cell r="AA683"/>
          <cell r="AD683"/>
          <cell r="AE683"/>
        </row>
        <row r="684">
          <cell r="Z684"/>
          <cell r="AA684"/>
          <cell r="AD684"/>
          <cell r="AE684"/>
        </row>
        <row r="685">
          <cell r="Z685"/>
          <cell r="AA685"/>
          <cell r="AD685"/>
          <cell r="AE685"/>
        </row>
        <row r="686">
          <cell r="Z686"/>
          <cell r="AA686"/>
          <cell r="AD686"/>
          <cell r="AE686"/>
        </row>
        <row r="687">
          <cell r="Z687"/>
          <cell r="AA687"/>
          <cell r="AD687"/>
          <cell r="AE687"/>
        </row>
        <row r="688">
          <cell r="Z688"/>
          <cell r="AA688"/>
          <cell r="AD688"/>
          <cell r="AE688"/>
        </row>
        <row r="689">
          <cell r="Z689"/>
          <cell r="AA689"/>
          <cell r="AD689"/>
          <cell r="AE689"/>
        </row>
        <row r="690">
          <cell r="Z690"/>
          <cell r="AA690"/>
          <cell r="AD690"/>
          <cell r="AE690"/>
        </row>
        <row r="691">
          <cell r="Z691"/>
          <cell r="AA691"/>
          <cell r="AD691"/>
          <cell r="AE691"/>
        </row>
        <row r="692">
          <cell r="Z692"/>
          <cell r="AA692"/>
          <cell r="AD692"/>
          <cell r="AE692"/>
        </row>
        <row r="693">
          <cell r="Z693"/>
          <cell r="AA693"/>
          <cell r="AD693"/>
          <cell r="AE693"/>
        </row>
        <row r="694">
          <cell r="Z694"/>
          <cell r="AA694"/>
          <cell r="AD694"/>
          <cell r="AE694"/>
        </row>
        <row r="695">
          <cell r="Z695"/>
          <cell r="AA695"/>
          <cell r="AD695"/>
          <cell r="AE695"/>
        </row>
        <row r="696">
          <cell r="Z696"/>
          <cell r="AA696"/>
          <cell r="AD696"/>
          <cell r="AE696"/>
        </row>
        <row r="697">
          <cell r="Z697"/>
          <cell r="AA697"/>
          <cell r="AD697"/>
          <cell r="AE697"/>
        </row>
        <row r="698">
          <cell r="Z698"/>
          <cell r="AA698"/>
          <cell r="AD698"/>
          <cell r="AE698"/>
        </row>
        <row r="699">
          <cell r="Z699"/>
          <cell r="AA699"/>
          <cell r="AD699"/>
          <cell r="AE699"/>
        </row>
        <row r="700">
          <cell r="Z700"/>
          <cell r="AA700"/>
          <cell r="AD700"/>
          <cell r="AE700"/>
        </row>
        <row r="701">
          <cell r="Z701"/>
          <cell r="AA701"/>
          <cell r="AD701"/>
          <cell r="AE701"/>
        </row>
        <row r="702">
          <cell r="Z702"/>
          <cell r="AA702"/>
          <cell r="AD702"/>
          <cell r="AE702"/>
        </row>
        <row r="703">
          <cell r="Z703"/>
          <cell r="AA703"/>
          <cell r="AD703"/>
          <cell r="AE703"/>
        </row>
        <row r="704">
          <cell r="Z704"/>
          <cell r="AA704"/>
          <cell r="AD704"/>
          <cell r="AE704"/>
        </row>
        <row r="705">
          <cell r="Z705"/>
          <cell r="AA705"/>
          <cell r="AD705"/>
          <cell r="AE705"/>
        </row>
        <row r="706">
          <cell r="Z706"/>
          <cell r="AA706"/>
          <cell r="AD706"/>
          <cell r="AE706"/>
        </row>
        <row r="707">
          <cell r="Z707"/>
          <cell r="AA707"/>
          <cell r="AD707"/>
          <cell r="AE707"/>
        </row>
        <row r="708">
          <cell r="Z708"/>
          <cell r="AA708"/>
          <cell r="AD708"/>
          <cell r="AE708"/>
        </row>
        <row r="709">
          <cell r="Z709"/>
          <cell r="AA709"/>
          <cell r="AD709"/>
          <cell r="AE709"/>
        </row>
        <row r="710">
          <cell r="Z710"/>
          <cell r="AA710"/>
          <cell r="AD710"/>
          <cell r="AE710"/>
        </row>
        <row r="711">
          <cell r="Z711"/>
          <cell r="AA711"/>
          <cell r="AD711"/>
          <cell r="AE711"/>
        </row>
        <row r="712">
          <cell r="Z712"/>
          <cell r="AA712"/>
          <cell r="AD712"/>
          <cell r="AE712"/>
        </row>
        <row r="713">
          <cell r="Z713"/>
          <cell r="AA713"/>
          <cell r="AD713"/>
          <cell r="AE713"/>
        </row>
        <row r="714">
          <cell r="Z714"/>
          <cell r="AA714"/>
          <cell r="AD714"/>
          <cell r="AE714"/>
        </row>
        <row r="715">
          <cell r="Z715"/>
          <cell r="AA715"/>
          <cell r="AD715"/>
          <cell r="AE715"/>
        </row>
        <row r="716">
          <cell r="Z716"/>
          <cell r="AA716"/>
          <cell r="AD716"/>
          <cell r="AE716"/>
        </row>
        <row r="717">
          <cell r="Z717"/>
          <cell r="AA717"/>
          <cell r="AD717"/>
          <cell r="AE717"/>
        </row>
        <row r="718">
          <cell r="Z718"/>
          <cell r="AA718"/>
          <cell r="AD718"/>
          <cell r="AE718"/>
        </row>
        <row r="719">
          <cell r="Z719"/>
          <cell r="AA719"/>
          <cell r="AD719"/>
          <cell r="AE719"/>
        </row>
        <row r="720">
          <cell r="Z720"/>
          <cell r="AA720"/>
          <cell r="AD720"/>
          <cell r="AE720"/>
        </row>
        <row r="721">
          <cell r="Z721"/>
          <cell r="AA721"/>
          <cell r="AD721"/>
          <cell r="AE721"/>
        </row>
        <row r="722">
          <cell r="Z722"/>
          <cell r="AA722"/>
          <cell r="AD722"/>
          <cell r="AE722"/>
        </row>
        <row r="723">
          <cell r="Z723"/>
          <cell r="AA723"/>
          <cell r="AD723"/>
          <cell r="AE723"/>
        </row>
        <row r="724">
          <cell r="Z724"/>
          <cell r="AA724"/>
          <cell r="AD724"/>
          <cell r="AE724"/>
        </row>
        <row r="725">
          <cell r="Z725"/>
          <cell r="AA725"/>
          <cell r="AD725"/>
          <cell r="AE725"/>
        </row>
        <row r="726">
          <cell r="Z726"/>
          <cell r="AA726"/>
          <cell r="AD726"/>
          <cell r="AE726"/>
        </row>
        <row r="727">
          <cell r="Z727"/>
          <cell r="AA727"/>
          <cell r="AD727"/>
          <cell r="AE727"/>
        </row>
        <row r="728">
          <cell r="Z728"/>
          <cell r="AA728"/>
          <cell r="AD728"/>
          <cell r="AE728"/>
        </row>
        <row r="729">
          <cell r="Z729"/>
          <cell r="AA729"/>
          <cell r="AD729"/>
          <cell r="AE729"/>
        </row>
        <row r="730">
          <cell r="Z730"/>
          <cell r="AA730"/>
          <cell r="AD730"/>
          <cell r="AE730"/>
        </row>
        <row r="731">
          <cell r="Z731"/>
          <cell r="AA731"/>
          <cell r="AD731"/>
          <cell r="AE731"/>
        </row>
        <row r="732">
          <cell r="Z732"/>
          <cell r="AA732"/>
          <cell r="AD732"/>
          <cell r="AE732"/>
        </row>
        <row r="733">
          <cell r="Z733"/>
          <cell r="AA733"/>
          <cell r="AD733"/>
          <cell r="AE733"/>
        </row>
        <row r="734">
          <cell r="Z734"/>
          <cell r="AA734"/>
          <cell r="AD734"/>
          <cell r="AE734"/>
        </row>
        <row r="735">
          <cell r="Z735"/>
          <cell r="AA735"/>
          <cell r="AD735"/>
          <cell r="AE735"/>
        </row>
        <row r="736">
          <cell r="Z736"/>
          <cell r="AA736"/>
          <cell r="AD736"/>
          <cell r="AE736"/>
        </row>
        <row r="737">
          <cell r="Z737"/>
          <cell r="AA737"/>
          <cell r="AD737"/>
          <cell r="AE737"/>
        </row>
        <row r="738">
          <cell r="Z738"/>
          <cell r="AA738"/>
          <cell r="AD738"/>
          <cell r="AE738"/>
        </row>
        <row r="739">
          <cell r="Z739"/>
          <cell r="AA739"/>
          <cell r="AD739"/>
          <cell r="AE739"/>
        </row>
        <row r="740">
          <cell r="Z740"/>
          <cell r="AA740"/>
          <cell r="AD740"/>
          <cell r="AE740"/>
        </row>
        <row r="741">
          <cell r="Z741"/>
          <cell r="AA741"/>
          <cell r="AD741"/>
          <cell r="AE741"/>
        </row>
        <row r="742">
          <cell r="Z742"/>
          <cell r="AA742"/>
          <cell r="AD742"/>
          <cell r="AE742"/>
        </row>
        <row r="743">
          <cell r="Z743"/>
          <cell r="AA743"/>
          <cell r="AD743"/>
          <cell r="AE743"/>
        </row>
        <row r="744">
          <cell r="Z744"/>
          <cell r="AA744"/>
          <cell r="AD744"/>
          <cell r="AE744"/>
        </row>
        <row r="745">
          <cell r="Z745"/>
          <cell r="AA745"/>
          <cell r="AD745"/>
          <cell r="AE745"/>
        </row>
        <row r="746">
          <cell r="Z746"/>
          <cell r="AA746"/>
          <cell r="AD746"/>
          <cell r="AE746"/>
        </row>
        <row r="747">
          <cell r="Z747"/>
          <cell r="AA747"/>
          <cell r="AD747"/>
          <cell r="AE747"/>
        </row>
        <row r="748">
          <cell r="Z748"/>
          <cell r="AA748"/>
          <cell r="AD748"/>
          <cell r="AE748"/>
        </row>
        <row r="749">
          <cell r="Z749"/>
          <cell r="AA749"/>
          <cell r="AD749"/>
          <cell r="AE749"/>
        </row>
        <row r="750">
          <cell r="Z750"/>
          <cell r="AA750"/>
          <cell r="AD750"/>
          <cell r="AE750"/>
        </row>
        <row r="751">
          <cell r="Z751"/>
          <cell r="AA751"/>
          <cell r="AD751"/>
          <cell r="AE751"/>
        </row>
        <row r="752">
          <cell r="Z752"/>
          <cell r="AA752"/>
          <cell r="AD752"/>
          <cell r="AE752"/>
        </row>
        <row r="753">
          <cell r="Z753"/>
          <cell r="AA753"/>
          <cell r="AD753"/>
          <cell r="AE753"/>
        </row>
        <row r="754">
          <cell r="Z754"/>
          <cell r="AA754"/>
          <cell r="AD754"/>
          <cell r="AE754"/>
        </row>
        <row r="755">
          <cell r="Z755"/>
          <cell r="AA755"/>
          <cell r="AD755"/>
          <cell r="AE755"/>
        </row>
        <row r="756">
          <cell r="Z756"/>
          <cell r="AA756"/>
          <cell r="AD756"/>
          <cell r="AE756"/>
        </row>
        <row r="757">
          <cell r="Z757"/>
          <cell r="AA757"/>
          <cell r="AD757"/>
          <cell r="AE757"/>
        </row>
        <row r="758">
          <cell r="Z758"/>
          <cell r="AA758"/>
          <cell r="AD758"/>
          <cell r="AE758"/>
        </row>
        <row r="759">
          <cell r="Z759"/>
          <cell r="AA759"/>
          <cell r="AD759"/>
          <cell r="AE759"/>
        </row>
        <row r="760">
          <cell r="Z760"/>
          <cell r="AA760"/>
          <cell r="AD760"/>
          <cell r="AE760"/>
        </row>
        <row r="761">
          <cell r="Z761"/>
          <cell r="AA761"/>
          <cell r="AD761"/>
          <cell r="AE761"/>
        </row>
        <row r="762">
          <cell r="Z762"/>
          <cell r="AA762"/>
          <cell r="AD762"/>
          <cell r="AE762"/>
        </row>
        <row r="763">
          <cell r="Z763"/>
          <cell r="AA763"/>
          <cell r="AD763"/>
          <cell r="AE763"/>
        </row>
        <row r="764">
          <cell r="Z764"/>
          <cell r="AA764"/>
          <cell r="AD764"/>
          <cell r="AE764"/>
        </row>
        <row r="765">
          <cell r="Z765"/>
          <cell r="AA765"/>
          <cell r="AD765"/>
          <cell r="AE765"/>
        </row>
        <row r="766">
          <cell r="Z766"/>
          <cell r="AA766"/>
          <cell r="AD766"/>
          <cell r="AE766"/>
        </row>
        <row r="767">
          <cell r="Z767"/>
          <cell r="AA767"/>
          <cell r="AD767"/>
          <cell r="AE767"/>
        </row>
        <row r="768">
          <cell r="Z768"/>
          <cell r="AA768"/>
          <cell r="AD768"/>
          <cell r="AE768"/>
        </row>
        <row r="769">
          <cell r="Z769"/>
          <cell r="AA769"/>
          <cell r="AD769"/>
          <cell r="AE769"/>
        </row>
        <row r="770">
          <cell r="Z770"/>
          <cell r="AA770"/>
          <cell r="AD770"/>
          <cell r="AE770"/>
        </row>
        <row r="771">
          <cell r="Z771"/>
          <cell r="AA771"/>
          <cell r="AD771"/>
          <cell r="AE771"/>
        </row>
        <row r="772">
          <cell r="Z772"/>
          <cell r="AA772"/>
          <cell r="AD772"/>
          <cell r="AE772"/>
        </row>
        <row r="773">
          <cell r="Z773"/>
          <cell r="AA773"/>
          <cell r="AD773"/>
          <cell r="AE773"/>
        </row>
        <row r="774">
          <cell r="Z774"/>
          <cell r="AA774"/>
          <cell r="AD774"/>
          <cell r="AE774"/>
        </row>
        <row r="775">
          <cell r="Z775"/>
          <cell r="AA775"/>
          <cell r="AD775"/>
          <cell r="AE775"/>
        </row>
        <row r="776">
          <cell r="Z776"/>
          <cell r="AA776"/>
          <cell r="AD776"/>
          <cell r="AE776"/>
        </row>
        <row r="777">
          <cell r="Z777"/>
          <cell r="AA777"/>
          <cell r="AD777"/>
          <cell r="AE777"/>
        </row>
        <row r="778">
          <cell r="Z778"/>
          <cell r="AA778"/>
          <cell r="AD778"/>
          <cell r="AE778"/>
        </row>
        <row r="779">
          <cell r="Z779"/>
          <cell r="AA779"/>
          <cell r="AD779"/>
          <cell r="AE779"/>
        </row>
        <row r="780">
          <cell r="Z780"/>
          <cell r="AA780"/>
          <cell r="AD780"/>
          <cell r="AE780"/>
        </row>
        <row r="781">
          <cell r="Z781"/>
          <cell r="AA781"/>
          <cell r="AD781"/>
          <cell r="AE781"/>
        </row>
        <row r="782">
          <cell r="Z782"/>
          <cell r="AA782"/>
          <cell r="AD782"/>
          <cell r="AE782"/>
        </row>
        <row r="783">
          <cell r="Z783"/>
          <cell r="AA783"/>
          <cell r="AD783"/>
          <cell r="AE783"/>
        </row>
        <row r="784">
          <cell r="Z784"/>
          <cell r="AA784"/>
          <cell r="AD784"/>
          <cell r="AE784"/>
        </row>
        <row r="785">
          <cell r="Z785"/>
          <cell r="AA785"/>
          <cell r="AD785"/>
          <cell r="AE785"/>
        </row>
        <row r="786">
          <cell r="Z786"/>
          <cell r="AA786"/>
          <cell r="AD786"/>
          <cell r="AE786"/>
        </row>
        <row r="787">
          <cell r="Z787"/>
          <cell r="AA787"/>
          <cell r="AD787"/>
          <cell r="AE787"/>
        </row>
        <row r="788">
          <cell r="Z788"/>
          <cell r="AA788"/>
          <cell r="AD788"/>
          <cell r="AE788"/>
        </row>
        <row r="789">
          <cell r="Z789"/>
          <cell r="AA789"/>
          <cell r="AD789"/>
          <cell r="AE789"/>
        </row>
        <row r="790">
          <cell r="Z790"/>
          <cell r="AA790"/>
          <cell r="AD790"/>
          <cell r="AE790"/>
        </row>
        <row r="791">
          <cell r="Z791"/>
          <cell r="AA791"/>
          <cell r="AD791"/>
          <cell r="AE791"/>
        </row>
        <row r="792">
          <cell r="Z792"/>
          <cell r="AA792"/>
          <cell r="AD792"/>
          <cell r="AE792"/>
        </row>
        <row r="793">
          <cell r="Z793"/>
          <cell r="AA793"/>
          <cell r="AD793"/>
          <cell r="AE793"/>
        </row>
        <row r="794">
          <cell r="Z794"/>
          <cell r="AA794"/>
          <cell r="AD794"/>
          <cell r="AE794"/>
        </row>
        <row r="795">
          <cell r="Z795"/>
          <cell r="AA795"/>
          <cell r="AD795"/>
          <cell r="AE795"/>
        </row>
        <row r="796">
          <cell r="Z796"/>
          <cell r="AA796"/>
          <cell r="AD796"/>
          <cell r="AE796"/>
        </row>
        <row r="797">
          <cell r="Z797"/>
          <cell r="AA797"/>
          <cell r="AD797"/>
          <cell r="AE797"/>
        </row>
        <row r="798">
          <cell r="Z798"/>
          <cell r="AA798"/>
          <cell r="AD798"/>
          <cell r="AE798"/>
        </row>
        <row r="799">
          <cell r="Z799"/>
          <cell r="AA799"/>
          <cell r="AD799"/>
          <cell r="AE799"/>
        </row>
        <row r="800">
          <cell r="Z800"/>
          <cell r="AA800"/>
          <cell r="AD800"/>
          <cell r="AE800"/>
        </row>
        <row r="801">
          <cell r="Z801"/>
          <cell r="AA801"/>
          <cell r="AD801"/>
          <cell r="AE801"/>
        </row>
        <row r="802">
          <cell r="Z802"/>
          <cell r="AA802"/>
          <cell r="AD802"/>
          <cell r="AE802"/>
        </row>
        <row r="803">
          <cell r="Z803"/>
          <cell r="AA803"/>
          <cell r="AD803"/>
          <cell r="AE803"/>
        </row>
        <row r="804">
          <cell r="Z804"/>
          <cell r="AA804"/>
          <cell r="AD804"/>
          <cell r="AE804"/>
        </row>
        <row r="805">
          <cell r="Z805"/>
          <cell r="AA805"/>
          <cell r="AD805"/>
          <cell r="AE805"/>
        </row>
        <row r="806">
          <cell r="Z806"/>
          <cell r="AA806"/>
          <cell r="AD806"/>
          <cell r="AE806"/>
        </row>
        <row r="807">
          <cell r="Z807"/>
          <cell r="AA807"/>
          <cell r="AD807"/>
          <cell r="AE807"/>
        </row>
        <row r="808">
          <cell r="Z808"/>
          <cell r="AA808"/>
          <cell r="AD808"/>
          <cell r="AE808"/>
        </row>
        <row r="809">
          <cell r="Z809"/>
          <cell r="AA809"/>
          <cell r="AD809"/>
          <cell r="AE809"/>
        </row>
        <row r="810">
          <cell r="Z810"/>
          <cell r="AA810"/>
          <cell r="AD810"/>
          <cell r="AE810"/>
        </row>
        <row r="811">
          <cell r="Z811"/>
          <cell r="AA811"/>
          <cell r="AD811"/>
          <cell r="AE811"/>
        </row>
        <row r="812">
          <cell r="Z812"/>
          <cell r="AA812"/>
          <cell r="AD812"/>
          <cell r="AE812"/>
        </row>
        <row r="813">
          <cell r="Z813"/>
          <cell r="AA813"/>
          <cell r="AD813"/>
          <cell r="AE813"/>
        </row>
        <row r="814">
          <cell r="Z814"/>
          <cell r="AA814"/>
          <cell r="AD814"/>
          <cell r="AE814"/>
        </row>
        <row r="815">
          <cell r="Z815"/>
          <cell r="AA815"/>
          <cell r="AD815"/>
          <cell r="AE815"/>
        </row>
        <row r="816">
          <cell r="Z816"/>
          <cell r="AA816"/>
          <cell r="AD816"/>
          <cell r="AE816"/>
        </row>
        <row r="817">
          <cell r="Z817"/>
          <cell r="AA817"/>
          <cell r="AD817"/>
          <cell r="AE817"/>
        </row>
        <row r="818">
          <cell r="Z818"/>
          <cell r="AA818"/>
          <cell r="AD818"/>
          <cell r="AE818"/>
        </row>
        <row r="819">
          <cell r="Z819"/>
          <cell r="AA819"/>
          <cell r="AD819"/>
          <cell r="AE819"/>
        </row>
        <row r="820">
          <cell r="Z820"/>
          <cell r="AA820"/>
          <cell r="AD820"/>
          <cell r="AE820"/>
        </row>
        <row r="821">
          <cell r="Z821"/>
          <cell r="AA821"/>
          <cell r="AD821"/>
          <cell r="AE821"/>
        </row>
        <row r="822">
          <cell r="Z822"/>
          <cell r="AA822"/>
          <cell r="AD822"/>
          <cell r="AE822"/>
        </row>
        <row r="823">
          <cell r="Z823"/>
          <cell r="AA823"/>
          <cell r="AD823"/>
          <cell r="AE823"/>
        </row>
        <row r="824">
          <cell r="Z824"/>
          <cell r="AA824"/>
          <cell r="AD824"/>
          <cell r="AE824"/>
        </row>
        <row r="825">
          <cell r="Z825"/>
          <cell r="AA825"/>
          <cell r="AD825"/>
          <cell r="AE825"/>
        </row>
        <row r="826">
          <cell r="Z826"/>
          <cell r="AA826"/>
          <cell r="AD826"/>
          <cell r="AE826"/>
        </row>
        <row r="827">
          <cell r="Z827"/>
          <cell r="AA827"/>
          <cell r="AD827"/>
          <cell r="AE827"/>
        </row>
        <row r="828">
          <cell r="Z828"/>
          <cell r="AA828"/>
          <cell r="AD828"/>
          <cell r="AE828"/>
        </row>
        <row r="829">
          <cell r="Z829"/>
          <cell r="AA829"/>
          <cell r="AD829"/>
          <cell r="AE829"/>
        </row>
        <row r="830">
          <cell r="Z830"/>
          <cell r="AA830"/>
          <cell r="AD830"/>
          <cell r="AE830"/>
        </row>
        <row r="831">
          <cell r="Z831"/>
          <cell r="AA831"/>
          <cell r="AD831"/>
          <cell r="AE831"/>
        </row>
        <row r="832">
          <cell r="Z832"/>
          <cell r="AA832"/>
          <cell r="AD832"/>
          <cell r="AE832"/>
        </row>
        <row r="833">
          <cell r="Z833"/>
          <cell r="AA833"/>
          <cell r="AD833"/>
          <cell r="AE833"/>
        </row>
        <row r="834">
          <cell r="Z834"/>
          <cell r="AA834"/>
          <cell r="AD834"/>
          <cell r="AE834"/>
        </row>
        <row r="835">
          <cell r="Z835"/>
          <cell r="AA835"/>
          <cell r="AD835"/>
          <cell r="AE835"/>
        </row>
        <row r="836">
          <cell r="Z836"/>
          <cell r="AA836"/>
          <cell r="AD836"/>
          <cell r="AE836"/>
        </row>
        <row r="837">
          <cell r="Z837"/>
          <cell r="AA837"/>
          <cell r="AD837"/>
          <cell r="AE837"/>
        </row>
        <row r="838">
          <cell r="Z838"/>
          <cell r="AA838"/>
          <cell r="AD838"/>
          <cell r="AE838"/>
        </row>
        <row r="839">
          <cell r="Z839"/>
          <cell r="AA839"/>
          <cell r="AD839"/>
          <cell r="AE839"/>
        </row>
        <row r="840">
          <cell r="Z840"/>
          <cell r="AA840"/>
          <cell r="AD840"/>
          <cell r="AE840"/>
        </row>
        <row r="841">
          <cell r="Z841"/>
          <cell r="AA841"/>
          <cell r="AD841"/>
          <cell r="AE841"/>
        </row>
        <row r="842">
          <cell r="Z842"/>
          <cell r="AA842"/>
          <cell r="AD842"/>
          <cell r="AE842"/>
        </row>
        <row r="843">
          <cell r="Z843"/>
          <cell r="AA843"/>
          <cell r="AD843"/>
          <cell r="AE843"/>
        </row>
        <row r="844">
          <cell r="Z844"/>
          <cell r="AA844"/>
          <cell r="AD844"/>
          <cell r="AE844"/>
        </row>
        <row r="845">
          <cell r="Z845"/>
          <cell r="AA845"/>
          <cell r="AD845"/>
          <cell r="AE845"/>
        </row>
        <row r="846">
          <cell r="Z846"/>
          <cell r="AA846"/>
          <cell r="AD846"/>
          <cell r="AE846"/>
        </row>
        <row r="847">
          <cell r="Z847"/>
          <cell r="AA847"/>
          <cell r="AD847"/>
          <cell r="AE847"/>
        </row>
        <row r="848">
          <cell r="Z848"/>
          <cell r="AA848"/>
          <cell r="AD848"/>
          <cell r="AE848"/>
        </row>
        <row r="849">
          <cell r="Z849"/>
          <cell r="AA849"/>
          <cell r="AD849"/>
          <cell r="AE849"/>
        </row>
        <row r="850">
          <cell r="Z850"/>
          <cell r="AA850"/>
          <cell r="AD850"/>
          <cell r="AE850"/>
        </row>
        <row r="851">
          <cell r="Z851"/>
          <cell r="AA851"/>
          <cell r="AD851"/>
          <cell r="AE851"/>
        </row>
        <row r="852">
          <cell r="Z852"/>
          <cell r="AA852"/>
          <cell r="AD852"/>
          <cell r="AE852"/>
        </row>
        <row r="853">
          <cell r="Z853"/>
          <cell r="AA853"/>
          <cell r="AD853"/>
          <cell r="AE853"/>
        </row>
        <row r="854">
          <cell r="Z854"/>
          <cell r="AA854"/>
          <cell r="AD854"/>
          <cell r="AE854"/>
        </row>
        <row r="855">
          <cell r="Z855"/>
          <cell r="AA855"/>
          <cell r="AD855"/>
          <cell r="AE855"/>
        </row>
        <row r="856">
          <cell r="Z856"/>
          <cell r="AA856"/>
          <cell r="AD856"/>
          <cell r="AE856"/>
        </row>
        <row r="857">
          <cell r="Z857"/>
          <cell r="AA857"/>
          <cell r="AD857"/>
          <cell r="AE857"/>
        </row>
        <row r="858">
          <cell r="Z858"/>
          <cell r="AA858"/>
          <cell r="AD858"/>
          <cell r="AE858"/>
        </row>
        <row r="859">
          <cell r="Z859"/>
          <cell r="AA859"/>
          <cell r="AD859"/>
          <cell r="AE859"/>
        </row>
        <row r="860">
          <cell r="Z860"/>
          <cell r="AA860"/>
          <cell r="AD860"/>
          <cell r="AE860"/>
        </row>
        <row r="861">
          <cell r="Z861"/>
          <cell r="AA861"/>
          <cell r="AD861"/>
          <cell r="AE861"/>
        </row>
        <row r="862">
          <cell r="Z862"/>
          <cell r="AA862"/>
          <cell r="AD862"/>
          <cell r="AE862"/>
        </row>
        <row r="863">
          <cell r="Z863"/>
          <cell r="AA863"/>
          <cell r="AD863"/>
          <cell r="AE863"/>
        </row>
        <row r="864">
          <cell r="Z864"/>
          <cell r="AA864"/>
          <cell r="AD864"/>
          <cell r="AE864"/>
        </row>
        <row r="865">
          <cell r="Z865"/>
          <cell r="AA865"/>
          <cell r="AD865"/>
          <cell r="AE865"/>
        </row>
        <row r="866">
          <cell r="Z866"/>
          <cell r="AA866"/>
          <cell r="AD866"/>
          <cell r="AE866"/>
        </row>
        <row r="867">
          <cell r="Z867"/>
          <cell r="AA867"/>
          <cell r="AD867"/>
          <cell r="AE867"/>
        </row>
        <row r="868">
          <cell r="Z868"/>
          <cell r="AA868"/>
          <cell r="AD868"/>
          <cell r="AE868"/>
        </row>
        <row r="869">
          <cell r="Z869"/>
          <cell r="AA869"/>
          <cell r="AD869"/>
          <cell r="AE869"/>
        </row>
        <row r="870">
          <cell r="Z870"/>
          <cell r="AA870"/>
          <cell r="AD870"/>
          <cell r="AE870"/>
        </row>
        <row r="871">
          <cell r="Z871"/>
          <cell r="AA871"/>
          <cell r="AD871"/>
          <cell r="AE871"/>
        </row>
        <row r="872">
          <cell r="Z872"/>
          <cell r="AA872"/>
          <cell r="AD872"/>
          <cell r="AE872"/>
        </row>
        <row r="873">
          <cell r="Z873"/>
          <cell r="AA873"/>
          <cell r="AD873"/>
          <cell r="AE873"/>
        </row>
        <row r="874">
          <cell r="Z874"/>
          <cell r="AA874"/>
          <cell r="AD874"/>
          <cell r="AE874"/>
        </row>
        <row r="875">
          <cell r="Z875"/>
          <cell r="AA875"/>
          <cell r="AD875"/>
          <cell r="AE875"/>
        </row>
        <row r="876">
          <cell r="Z876"/>
          <cell r="AA876"/>
          <cell r="AD876"/>
          <cell r="AE876"/>
        </row>
        <row r="877">
          <cell r="Z877"/>
          <cell r="AA877"/>
          <cell r="AD877"/>
          <cell r="AE877"/>
        </row>
        <row r="878">
          <cell r="Z878"/>
          <cell r="AA878"/>
          <cell r="AD878"/>
          <cell r="AE878"/>
        </row>
        <row r="879">
          <cell r="Z879"/>
          <cell r="AA879"/>
          <cell r="AD879"/>
          <cell r="AE879"/>
        </row>
        <row r="880">
          <cell r="Z880"/>
          <cell r="AA880"/>
          <cell r="AD880"/>
          <cell r="AE880"/>
        </row>
        <row r="881">
          <cell r="Z881"/>
          <cell r="AA881"/>
          <cell r="AD881"/>
          <cell r="AE881"/>
        </row>
        <row r="882">
          <cell r="Z882"/>
          <cell r="AA882"/>
          <cell r="AD882"/>
          <cell r="AE882"/>
        </row>
        <row r="883">
          <cell r="Z883"/>
          <cell r="AA883"/>
          <cell r="AD883"/>
          <cell r="AE883"/>
        </row>
        <row r="884">
          <cell r="Z884"/>
          <cell r="AA884"/>
          <cell r="AD884"/>
          <cell r="AE884"/>
        </row>
        <row r="885">
          <cell r="Z885"/>
          <cell r="AA885"/>
          <cell r="AD885"/>
          <cell r="AE885"/>
        </row>
        <row r="886">
          <cell r="Z886"/>
          <cell r="AA886"/>
          <cell r="AD886"/>
          <cell r="AE886"/>
        </row>
        <row r="887">
          <cell r="Z887"/>
          <cell r="AA887"/>
          <cell r="AD887"/>
          <cell r="AE887"/>
        </row>
        <row r="888">
          <cell r="Z888"/>
          <cell r="AA888"/>
          <cell r="AD888"/>
          <cell r="AE888"/>
        </row>
        <row r="889">
          <cell r="Z889"/>
          <cell r="AA889"/>
          <cell r="AD889"/>
          <cell r="AE889"/>
        </row>
        <row r="890">
          <cell r="Z890"/>
          <cell r="AA890"/>
          <cell r="AD890"/>
          <cell r="AE890"/>
        </row>
        <row r="891">
          <cell r="Z891"/>
          <cell r="AA891"/>
          <cell r="AD891"/>
          <cell r="AE891"/>
        </row>
        <row r="892">
          <cell r="Z892"/>
          <cell r="AA892"/>
          <cell r="AD892"/>
          <cell r="AE892"/>
        </row>
        <row r="893">
          <cell r="Z893"/>
          <cell r="AA893"/>
          <cell r="AD893"/>
          <cell r="AE893"/>
        </row>
        <row r="894">
          <cell r="Z894"/>
          <cell r="AA894"/>
          <cell r="AD894"/>
          <cell r="AE894"/>
        </row>
        <row r="895">
          <cell r="Z895"/>
          <cell r="AA895"/>
          <cell r="AD895"/>
          <cell r="AE895"/>
        </row>
        <row r="896">
          <cell r="Z896"/>
          <cell r="AA896"/>
          <cell r="AD896"/>
          <cell r="AE896"/>
        </row>
        <row r="897">
          <cell r="Z897"/>
          <cell r="AA897"/>
          <cell r="AD897"/>
          <cell r="AE897"/>
        </row>
        <row r="898">
          <cell r="Z898"/>
          <cell r="AA898"/>
          <cell r="AD898"/>
          <cell r="AE898"/>
        </row>
        <row r="899">
          <cell r="Z899"/>
          <cell r="AA899"/>
          <cell r="AD899"/>
          <cell r="AE899"/>
        </row>
        <row r="900">
          <cell r="Z900"/>
          <cell r="AA900"/>
          <cell r="AD900"/>
          <cell r="AE900"/>
        </row>
        <row r="901">
          <cell r="Z901"/>
          <cell r="AA901"/>
          <cell r="AD901"/>
          <cell r="AE901"/>
        </row>
        <row r="902">
          <cell r="Z902"/>
          <cell r="AA902"/>
          <cell r="AD902"/>
          <cell r="AE902"/>
        </row>
        <row r="903">
          <cell r="Z903"/>
          <cell r="AA903"/>
          <cell r="AD903"/>
          <cell r="AE903"/>
        </row>
        <row r="904">
          <cell r="Z904"/>
          <cell r="AA904"/>
          <cell r="AD904"/>
          <cell r="AE904"/>
        </row>
        <row r="905">
          <cell r="Z905"/>
          <cell r="AA905"/>
          <cell r="AD905"/>
          <cell r="AE905"/>
        </row>
        <row r="906">
          <cell r="Z906"/>
          <cell r="AA906"/>
          <cell r="AD906"/>
          <cell r="AE906"/>
        </row>
        <row r="907">
          <cell r="Z907"/>
          <cell r="AA907"/>
          <cell r="AD907"/>
          <cell r="AE907"/>
        </row>
        <row r="908">
          <cell r="Z908"/>
          <cell r="AA908"/>
          <cell r="AD908"/>
          <cell r="AE908"/>
        </row>
        <row r="909">
          <cell r="Z909"/>
          <cell r="AA909"/>
          <cell r="AD909"/>
          <cell r="AE909"/>
        </row>
        <row r="910">
          <cell r="Z910"/>
          <cell r="AA910"/>
          <cell r="AD910"/>
          <cell r="AE910"/>
        </row>
        <row r="911">
          <cell r="Z911"/>
          <cell r="AA911"/>
          <cell r="AD911"/>
          <cell r="AE911"/>
        </row>
        <row r="912">
          <cell r="Z912"/>
          <cell r="AA912"/>
          <cell r="AD912"/>
          <cell r="AE912"/>
        </row>
        <row r="913">
          <cell r="Z913"/>
          <cell r="AA913"/>
          <cell r="AD913"/>
          <cell r="AE913"/>
        </row>
        <row r="914">
          <cell r="Z914"/>
          <cell r="AA914"/>
          <cell r="AD914"/>
          <cell r="AE914"/>
        </row>
        <row r="915">
          <cell r="Z915"/>
          <cell r="AA915"/>
          <cell r="AD915"/>
          <cell r="AE915"/>
        </row>
        <row r="916">
          <cell r="Z916"/>
          <cell r="AA916"/>
          <cell r="AD916"/>
          <cell r="AE916"/>
        </row>
        <row r="917">
          <cell r="Z917"/>
          <cell r="AA917"/>
          <cell r="AD917"/>
          <cell r="AE917"/>
        </row>
        <row r="918">
          <cell r="Z918"/>
          <cell r="AA918"/>
          <cell r="AD918"/>
          <cell r="AE918"/>
        </row>
        <row r="919">
          <cell r="Z919"/>
          <cell r="AA919"/>
          <cell r="AD919"/>
          <cell r="AE919"/>
        </row>
        <row r="920">
          <cell r="Z920"/>
          <cell r="AA920"/>
          <cell r="AD920"/>
          <cell r="AE920"/>
        </row>
        <row r="921">
          <cell r="Z921"/>
          <cell r="AA921"/>
          <cell r="AD921"/>
          <cell r="AE921"/>
        </row>
        <row r="922">
          <cell r="Z922"/>
          <cell r="AA922"/>
          <cell r="AD922"/>
          <cell r="AE922"/>
        </row>
        <row r="923">
          <cell r="Z923"/>
          <cell r="AA923"/>
          <cell r="AD923"/>
          <cell r="AE923"/>
        </row>
        <row r="924">
          <cell r="Z924"/>
          <cell r="AA924"/>
          <cell r="AD924"/>
          <cell r="AE924"/>
        </row>
        <row r="925">
          <cell r="Z925"/>
          <cell r="AA925"/>
          <cell r="AD925"/>
          <cell r="AE925"/>
        </row>
        <row r="926">
          <cell r="Z926"/>
          <cell r="AA926"/>
          <cell r="AD926"/>
          <cell r="AE926"/>
        </row>
        <row r="927">
          <cell r="Z927"/>
          <cell r="AA927"/>
          <cell r="AD927"/>
          <cell r="AE927"/>
        </row>
        <row r="928">
          <cell r="Z928"/>
          <cell r="AA928"/>
          <cell r="AD928"/>
          <cell r="AE928"/>
        </row>
        <row r="929">
          <cell r="Z929"/>
          <cell r="AA929"/>
          <cell r="AD929"/>
          <cell r="AE929"/>
        </row>
        <row r="930">
          <cell r="Z930"/>
          <cell r="AA930"/>
          <cell r="AD930"/>
          <cell r="AE930"/>
        </row>
        <row r="931">
          <cell r="Z931"/>
          <cell r="AA931"/>
          <cell r="AD931"/>
          <cell r="AE931"/>
        </row>
        <row r="932">
          <cell r="Z932"/>
          <cell r="AA932"/>
          <cell r="AD932"/>
          <cell r="AE932"/>
        </row>
        <row r="933">
          <cell r="Z933"/>
          <cell r="AA933"/>
          <cell r="AD933"/>
          <cell r="AE933"/>
        </row>
        <row r="934">
          <cell r="Z934"/>
          <cell r="AA934"/>
          <cell r="AD934"/>
          <cell r="AE934"/>
        </row>
        <row r="935">
          <cell r="Z935"/>
          <cell r="AA935"/>
          <cell r="AD935"/>
          <cell r="AE935"/>
        </row>
        <row r="936">
          <cell r="Z936"/>
          <cell r="AA936"/>
          <cell r="AD936"/>
          <cell r="AE936"/>
        </row>
        <row r="937">
          <cell r="Z937"/>
          <cell r="AA937"/>
          <cell r="AD937"/>
          <cell r="AE937"/>
        </row>
        <row r="938">
          <cell r="Z938"/>
          <cell r="AA938"/>
          <cell r="AD938"/>
          <cell r="AE938"/>
        </row>
        <row r="939">
          <cell r="Z939"/>
          <cell r="AA939"/>
          <cell r="AD939"/>
          <cell r="AE939"/>
        </row>
        <row r="940">
          <cell r="Z940"/>
          <cell r="AA940"/>
          <cell r="AD940"/>
          <cell r="AE940"/>
        </row>
        <row r="941">
          <cell r="Z941"/>
          <cell r="AA941"/>
          <cell r="AD941"/>
          <cell r="AE941"/>
        </row>
        <row r="942">
          <cell r="Z942"/>
          <cell r="AA942"/>
          <cell r="AD942"/>
          <cell r="AE942"/>
        </row>
        <row r="943">
          <cell r="Z943"/>
          <cell r="AA943"/>
          <cell r="AD943"/>
          <cell r="AE943"/>
        </row>
        <row r="944">
          <cell r="Z944"/>
          <cell r="AA944"/>
          <cell r="AD944"/>
          <cell r="AE944"/>
        </row>
        <row r="945">
          <cell r="Z945"/>
          <cell r="AA945"/>
          <cell r="AD945"/>
          <cell r="AE945"/>
        </row>
        <row r="946">
          <cell r="Z946"/>
          <cell r="AA946"/>
          <cell r="AD946"/>
          <cell r="AE946"/>
        </row>
        <row r="947">
          <cell r="Z947"/>
          <cell r="AA947"/>
          <cell r="AD947"/>
          <cell r="AE947"/>
        </row>
        <row r="948">
          <cell r="Z948"/>
          <cell r="AA948"/>
          <cell r="AD948"/>
          <cell r="AE948"/>
        </row>
        <row r="949">
          <cell r="Z949"/>
          <cell r="AA949"/>
          <cell r="AD949"/>
          <cell r="AE949"/>
        </row>
        <row r="950">
          <cell r="Z950"/>
          <cell r="AA950"/>
          <cell r="AD950"/>
          <cell r="AE950"/>
        </row>
        <row r="951">
          <cell r="Z951"/>
          <cell r="AA951"/>
          <cell r="AD951"/>
          <cell r="AE951"/>
        </row>
        <row r="952">
          <cell r="Z952"/>
          <cell r="AA952"/>
          <cell r="AD952"/>
          <cell r="AE952"/>
        </row>
        <row r="953">
          <cell r="Z953"/>
          <cell r="AA953"/>
          <cell r="AD953"/>
          <cell r="AE953"/>
        </row>
        <row r="954">
          <cell r="Z954"/>
          <cell r="AA954"/>
          <cell r="AD954"/>
          <cell r="AE954"/>
        </row>
        <row r="955">
          <cell r="Z955"/>
          <cell r="AA955"/>
          <cell r="AD955"/>
          <cell r="AE955"/>
        </row>
        <row r="956">
          <cell r="Z956"/>
          <cell r="AA956"/>
          <cell r="AD956"/>
          <cell r="AE956"/>
        </row>
        <row r="957">
          <cell r="Z957"/>
          <cell r="AA957"/>
          <cell r="AD957"/>
          <cell r="AE957"/>
        </row>
        <row r="958">
          <cell r="Z958"/>
          <cell r="AA958"/>
          <cell r="AD958"/>
          <cell r="AE958"/>
        </row>
        <row r="959">
          <cell r="Z959"/>
          <cell r="AA959"/>
          <cell r="AD959"/>
          <cell r="AE959"/>
        </row>
        <row r="960">
          <cell r="Z960"/>
          <cell r="AA960"/>
          <cell r="AD960"/>
          <cell r="AE960"/>
        </row>
        <row r="961">
          <cell r="Z961"/>
          <cell r="AA961"/>
          <cell r="AD961"/>
          <cell r="AE961"/>
        </row>
        <row r="962">
          <cell r="Z962"/>
          <cell r="AA962"/>
          <cell r="AD962"/>
          <cell r="AE962"/>
        </row>
        <row r="963">
          <cell r="Z963"/>
          <cell r="AA963"/>
          <cell r="AD963"/>
          <cell r="AE963"/>
        </row>
        <row r="964">
          <cell r="Z964"/>
          <cell r="AA964"/>
          <cell r="AD964"/>
          <cell r="AE964"/>
        </row>
        <row r="965">
          <cell r="Z965"/>
          <cell r="AA965"/>
          <cell r="AD965"/>
          <cell r="AE965"/>
        </row>
        <row r="966">
          <cell r="Z966"/>
          <cell r="AA966"/>
          <cell r="AD966"/>
          <cell r="AE966"/>
        </row>
        <row r="967">
          <cell r="Z967"/>
          <cell r="AA967"/>
          <cell r="AD967"/>
          <cell r="AE967"/>
        </row>
        <row r="968">
          <cell r="Z968"/>
          <cell r="AA968"/>
          <cell r="AD968"/>
          <cell r="AE968"/>
        </row>
        <row r="969">
          <cell r="Z969"/>
          <cell r="AA969"/>
          <cell r="AD969"/>
          <cell r="AE969"/>
        </row>
        <row r="970">
          <cell r="Z970"/>
          <cell r="AA970"/>
          <cell r="AD970"/>
          <cell r="AE970"/>
        </row>
        <row r="971">
          <cell r="Z971"/>
          <cell r="AA971"/>
          <cell r="AD971"/>
          <cell r="AE971"/>
        </row>
        <row r="972">
          <cell r="Z972"/>
          <cell r="AA972"/>
          <cell r="AD972"/>
          <cell r="AE972"/>
        </row>
        <row r="973">
          <cell r="Z973"/>
          <cell r="AA973"/>
          <cell r="AD973"/>
          <cell r="AE973"/>
        </row>
        <row r="974">
          <cell r="Z974"/>
          <cell r="AA974"/>
          <cell r="AD974"/>
          <cell r="AE974"/>
        </row>
        <row r="975">
          <cell r="Z975"/>
          <cell r="AA975"/>
          <cell r="AD975"/>
          <cell r="AE975"/>
        </row>
        <row r="976">
          <cell r="Z976"/>
          <cell r="AA976"/>
          <cell r="AD976"/>
          <cell r="AE976"/>
        </row>
        <row r="977">
          <cell r="Z977"/>
          <cell r="AA977"/>
          <cell r="AD977"/>
          <cell r="AE977"/>
        </row>
        <row r="978">
          <cell r="Z978"/>
          <cell r="AA978"/>
          <cell r="AD978"/>
          <cell r="AE978"/>
        </row>
        <row r="979">
          <cell r="Z979"/>
          <cell r="AA979"/>
          <cell r="AD979"/>
          <cell r="AE979"/>
        </row>
        <row r="980">
          <cell r="Z980"/>
          <cell r="AA980"/>
          <cell r="AD980"/>
          <cell r="AE980"/>
        </row>
        <row r="981">
          <cell r="Z981"/>
          <cell r="AA981"/>
          <cell r="AD981"/>
          <cell r="AE981"/>
        </row>
        <row r="982">
          <cell r="Z982"/>
          <cell r="AA982"/>
          <cell r="AD982"/>
          <cell r="AE982"/>
        </row>
        <row r="983">
          <cell r="Z983"/>
          <cell r="AA983"/>
          <cell r="AD983"/>
          <cell r="AE983"/>
        </row>
        <row r="984">
          <cell r="Z984"/>
          <cell r="AA984"/>
          <cell r="AD984"/>
          <cell r="AE984"/>
        </row>
        <row r="985">
          <cell r="Z985"/>
          <cell r="AA985"/>
          <cell r="AD985"/>
          <cell r="AE985"/>
        </row>
        <row r="986">
          <cell r="Z986"/>
          <cell r="AA986"/>
          <cell r="AD986"/>
          <cell r="AE986"/>
        </row>
        <row r="987">
          <cell r="Z987"/>
          <cell r="AA987"/>
          <cell r="AD987"/>
          <cell r="AE987"/>
        </row>
        <row r="988">
          <cell r="Z988"/>
          <cell r="AA988"/>
          <cell r="AD988"/>
          <cell r="AE988"/>
        </row>
        <row r="989">
          <cell r="Z989"/>
          <cell r="AA989"/>
          <cell r="AD989"/>
          <cell r="AE989"/>
        </row>
        <row r="990">
          <cell r="Z990"/>
          <cell r="AA990"/>
          <cell r="AD990"/>
          <cell r="AE990"/>
        </row>
        <row r="991">
          <cell r="Z991"/>
          <cell r="AA991"/>
          <cell r="AD991"/>
          <cell r="AE991"/>
        </row>
        <row r="992">
          <cell r="Z992"/>
          <cell r="AA992"/>
          <cell r="AD992"/>
          <cell r="AE992"/>
        </row>
        <row r="993">
          <cell r="Z993"/>
          <cell r="AA993"/>
          <cell r="AD993"/>
          <cell r="AE993"/>
        </row>
        <row r="994">
          <cell r="Z994"/>
          <cell r="AA994"/>
          <cell r="AD994"/>
          <cell r="AE994"/>
        </row>
        <row r="995">
          <cell r="Z995"/>
          <cell r="AA995"/>
          <cell r="AD995"/>
          <cell r="AE995"/>
        </row>
        <row r="996">
          <cell r="Z996"/>
          <cell r="AA996"/>
          <cell r="AD996"/>
          <cell r="AE996"/>
        </row>
        <row r="997">
          <cell r="Z997"/>
          <cell r="AA997"/>
          <cell r="AD997"/>
          <cell r="AE997"/>
        </row>
        <row r="998">
          <cell r="Z998"/>
          <cell r="AA998"/>
          <cell r="AD998"/>
          <cell r="AE998"/>
        </row>
        <row r="999">
          <cell r="Z999"/>
          <cell r="AA999"/>
          <cell r="AD999"/>
          <cell r="AE999"/>
        </row>
        <row r="1000">
          <cell r="Z1000"/>
          <cell r="AA1000"/>
          <cell r="AD1000"/>
          <cell r="AE1000"/>
        </row>
        <row r="1001">
          <cell r="Z1001"/>
          <cell r="AA1001"/>
          <cell r="AD1001"/>
          <cell r="AE1001"/>
        </row>
        <row r="1002">
          <cell r="Z1002"/>
          <cell r="AA1002"/>
          <cell r="AD1002"/>
          <cell r="AE1002"/>
        </row>
        <row r="1003">
          <cell r="Z1003"/>
          <cell r="AA1003"/>
          <cell r="AD1003"/>
          <cell r="AE1003"/>
        </row>
        <row r="1004">
          <cell r="Z1004"/>
          <cell r="AA1004"/>
          <cell r="AD1004"/>
          <cell r="AE1004"/>
        </row>
        <row r="1005">
          <cell r="Z1005"/>
          <cell r="AA1005"/>
          <cell r="AD1005"/>
          <cell r="AE1005"/>
        </row>
        <row r="1006">
          <cell r="Z1006"/>
          <cell r="AA1006"/>
          <cell r="AD1006"/>
          <cell r="AE1006"/>
        </row>
        <row r="1007">
          <cell r="Z1007"/>
          <cell r="AA1007"/>
          <cell r="AD1007"/>
          <cell r="AE1007"/>
        </row>
        <row r="1008">
          <cell r="Z1008"/>
          <cell r="AA1008"/>
          <cell r="AD1008"/>
          <cell r="AE1008"/>
        </row>
        <row r="1009">
          <cell r="Z1009"/>
          <cell r="AA1009"/>
          <cell r="AD1009"/>
          <cell r="AE1009"/>
        </row>
        <row r="1010">
          <cell r="Z1010"/>
          <cell r="AA1010"/>
          <cell r="AD1010"/>
          <cell r="AE1010"/>
        </row>
        <row r="1011">
          <cell r="Z1011"/>
          <cell r="AA1011"/>
          <cell r="AD1011"/>
          <cell r="AE1011"/>
        </row>
        <row r="1012">
          <cell r="Z1012"/>
          <cell r="AA1012"/>
          <cell r="AD1012"/>
          <cell r="AE1012"/>
        </row>
        <row r="1013">
          <cell r="Z1013"/>
          <cell r="AA1013"/>
          <cell r="AD1013"/>
          <cell r="AE1013"/>
        </row>
        <row r="1014">
          <cell r="Z1014"/>
          <cell r="AA1014"/>
          <cell r="AD1014"/>
          <cell r="AE1014"/>
        </row>
        <row r="1015">
          <cell r="Z1015"/>
          <cell r="AA1015"/>
          <cell r="AD1015"/>
          <cell r="AE1015"/>
        </row>
        <row r="1016">
          <cell r="Z1016"/>
          <cell r="AA1016"/>
          <cell r="AD1016"/>
          <cell r="AE1016"/>
        </row>
        <row r="1017">
          <cell r="Z1017"/>
          <cell r="AA1017"/>
          <cell r="AD1017"/>
          <cell r="AE1017"/>
        </row>
        <row r="1018">
          <cell r="Z1018"/>
          <cell r="AA1018"/>
          <cell r="AD1018"/>
          <cell r="AE1018"/>
        </row>
        <row r="1019">
          <cell r="Z1019"/>
          <cell r="AA1019"/>
          <cell r="AD1019"/>
          <cell r="AE1019"/>
        </row>
        <row r="1020">
          <cell r="Z1020"/>
          <cell r="AA1020"/>
          <cell r="AD1020"/>
          <cell r="AE1020"/>
        </row>
        <row r="1021">
          <cell r="Z1021"/>
          <cell r="AA1021"/>
          <cell r="AD1021"/>
          <cell r="AE1021"/>
        </row>
        <row r="1022">
          <cell r="Z1022"/>
          <cell r="AA1022"/>
          <cell r="AD1022"/>
          <cell r="AE1022"/>
        </row>
        <row r="1023">
          <cell r="Z1023"/>
          <cell r="AA1023"/>
          <cell r="AD1023"/>
          <cell r="AE1023"/>
        </row>
        <row r="1024">
          <cell r="Z1024"/>
          <cell r="AA1024"/>
          <cell r="AD1024"/>
          <cell r="AE1024"/>
        </row>
        <row r="1025">
          <cell r="Z1025"/>
          <cell r="AA1025"/>
          <cell r="AD1025"/>
          <cell r="AE1025"/>
        </row>
        <row r="1026">
          <cell r="Z1026"/>
          <cell r="AA1026"/>
          <cell r="AD1026"/>
          <cell r="AE1026"/>
        </row>
        <row r="1027">
          <cell r="Z1027"/>
          <cell r="AA1027"/>
          <cell r="AD1027"/>
          <cell r="AE1027"/>
        </row>
        <row r="1028">
          <cell r="Z1028"/>
          <cell r="AA1028"/>
          <cell r="AD1028"/>
          <cell r="AE1028"/>
        </row>
        <row r="1029">
          <cell r="Z1029"/>
          <cell r="AA1029"/>
          <cell r="AD1029"/>
          <cell r="AE1029"/>
        </row>
        <row r="1030">
          <cell r="Z1030"/>
          <cell r="AA1030"/>
          <cell r="AD1030"/>
          <cell r="AE1030"/>
        </row>
        <row r="1031">
          <cell r="Z1031"/>
          <cell r="AA1031"/>
          <cell r="AD1031"/>
          <cell r="AE1031"/>
        </row>
        <row r="1032">
          <cell r="Z1032"/>
          <cell r="AA1032"/>
          <cell r="AD1032"/>
          <cell r="AE1032"/>
        </row>
        <row r="1033">
          <cell r="Z1033"/>
          <cell r="AA1033"/>
          <cell r="AD1033"/>
          <cell r="AE1033"/>
        </row>
        <row r="1034">
          <cell r="Z1034"/>
          <cell r="AA1034"/>
          <cell r="AD1034"/>
          <cell r="AE1034"/>
        </row>
        <row r="1035">
          <cell r="Z1035"/>
          <cell r="AA1035"/>
          <cell r="AD1035"/>
          <cell r="AE1035"/>
        </row>
        <row r="1036">
          <cell r="Z1036"/>
          <cell r="AA1036"/>
          <cell r="AD1036"/>
          <cell r="AE1036"/>
        </row>
        <row r="1037">
          <cell r="Z1037"/>
          <cell r="AA1037"/>
          <cell r="AD1037"/>
          <cell r="AE1037"/>
        </row>
        <row r="1038">
          <cell r="Z1038"/>
          <cell r="AA1038"/>
          <cell r="AD1038"/>
          <cell r="AE1038"/>
        </row>
        <row r="1039">
          <cell r="Z1039"/>
          <cell r="AA1039"/>
          <cell r="AD1039"/>
          <cell r="AE1039"/>
        </row>
        <row r="1040">
          <cell r="Z1040"/>
          <cell r="AA1040"/>
          <cell r="AD1040"/>
          <cell r="AE1040"/>
        </row>
        <row r="1041">
          <cell r="Z1041"/>
          <cell r="AA1041"/>
          <cell r="AD1041"/>
          <cell r="AE1041"/>
        </row>
        <row r="1042">
          <cell r="Z1042"/>
          <cell r="AA1042"/>
          <cell r="AD1042"/>
          <cell r="AE1042"/>
        </row>
        <row r="1043">
          <cell r="Z1043"/>
          <cell r="AA1043"/>
          <cell r="AD1043"/>
          <cell r="AE1043"/>
        </row>
        <row r="1044">
          <cell r="Z1044"/>
          <cell r="AA1044"/>
          <cell r="AD1044"/>
          <cell r="AE1044"/>
        </row>
        <row r="1045">
          <cell r="Z1045"/>
          <cell r="AA1045"/>
          <cell r="AD1045"/>
          <cell r="AE1045"/>
        </row>
        <row r="1046">
          <cell r="Z1046"/>
          <cell r="AA1046"/>
          <cell r="AD1046"/>
          <cell r="AE1046"/>
        </row>
        <row r="1047">
          <cell r="Z1047"/>
          <cell r="AA1047"/>
          <cell r="AD1047"/>
          <cell r="AE1047"/>
        </row>
        <row r="1048">
          <cell r="Z1048"/>
          <cell r="AA1048"/>
          <cell r="AD1048"/>
          <cell r="AE1048"/>
        </row>
        <row r="1049">
          <cell r="Z1049"/>
          <cell r="AA1049"/>
          <cell r="AD1049"/>
          <cell r="AE1049"/>
        </row>
        <row r="1050">
          <cell r="Z1050"/>
          <cell r="AA1050"/>
          <cell r="AD1050"/>
          <cell r="AE1050"/>
        </row>
        <row r="1051">
          <cell r="Z1051"/>
          <cell r="AA1051"/>
          <cell r="AD1051"/>
          <cell r="AE1051"/>
        </row>
        <row r="1052">
          <cell r="Z1052"/>
          <cell r="AA1052"/>
          <cell r="AD1052"/>
          <cell r="AE1052"/>
        </row>
        <row r="1053">
          <cell r="Z1053"/>
          <cell r="AA1053"/>
          <cell r="AD1053"/>
          <cell r="AE1053"/>
        </row>
        <row r="1054">
          <cell r="Z1054"/>
          <cell r="AA1054"/>
          <cell r="AD1054"/>
          <cell r="AE1054"/>
        </row>
        <row r="1055">
          <cell r="Z1055"/>
          <cell r="AA1055"/>
          <cell r="AD1055"/>
          <cell r="AE1055"/>
        </row>
        <row r="1056">
          <cell r="Z1056"/>
          <cell r="AA1056"/>
          <cell r="AD1056"/>
          <cell r="AE1056"/>
        </row>
        <row r="1057">
          <cell r="Z1057"/>
          <cell r="AA1057"/>
          <cell r="AD1057"/>
          <cell r="AE1057"/>
        </row>
        <row r="1058">
          <cell r="Z1058"/>
          <cell r="AA1058"/>
          <cell r="AD1058"/>
          <cell r="AE1058"/>
        </row>
        <row r="1059">
          <cell r="Z1059"/>
          <cell r="AA1059"/>
          <cell r="AD1059"/>
          <cell r="AE1059"/>
        </row>
        <row r="1060">
          <cell r="Z1060"/>
          <cell r="AA1060"/>
          <cell r="AD1060"/>
          <cell r="AE1060"/>
        </row>
        <row r="1061">
          <cell r="Z1061"/>
          <cell r="AA1061"/>
          <cell r="AD1061"/>
          <cell r="AE1061"/>
        </row>
        <row r="1062">
          <cell r="Z1062"/>
          <cell r="AA1062"/>
          <cell r="AD1062"/>
          <cell r="AE1062"/>
        </row>
        <row r="1063">
          <cell r="Z1063"/>
          <cell r="AA1063"/>
          <cell r="AD1063"/>
          <cell r="AE1063"/>
        </row>
        <row r="1064">
          <cell r="Z1064"/>
          <cell r="AA1064"/>
          <cell r="AD1064"/>
          <cell r="AE1064"/>
        </row>
        <row r="1065">
          <cell r="Z1065"/>
          <cell r="AA1065"/>
          <cell r="AD1065"/>
          <cell r="AE1065"/>
        </row>
        <row r="1066">
          <cell r="Z1066"/>
          <cell r="AA1066"/>
          <cell r="AD1066"/>
          <cell r="AE1066"/>
        </row>
        <row r="1067">
          <cell r="Z1067"/>
          <cell r="AA1067"/>
          <cell r="AD1067"/>
          <cell r="AE1067"/>
        </row>
        <row r="1068">
          <cell r="Z1068"/>
          <cell r="AA1068"/>
          <cell r="AD1068"/>
          <cell r="AE1068"/>
        </row>
        <row r="1069">
          <cell r="Z1069"/>
          <cell r="AA1069"/>
          <cell r="AD1069"/>
          <cell r="AE1069"/>
        </row>
        <row r="1070">
          <cell r="Z1070"/>
          <cell r="AA1070"/>
          <cell r="AD1070"/>
          <cell r="AE1070"/>
        </row>
        <row r="1071">
          <cell r="Z1071"/>
          <cell r="AA1071"/>
          <cell r="AD1071"/>
          <cell r="AE1071"/>
        </row>
        <row r="1072">
          <cell r="Z1072"/>
          <cell r="AA1072"/>
          <cell r="AD1072"/>
          <cell r="AE1072"/>
        </row>
        <row r="1073">
          <cell r="Z1073"/>
          <cell r="AA1073"/>
          <cell r="AD1073"/>
          <cell r="AE1073"/>
        </row>
        <row r="1074">
          <cell r="Z1074"/>
          <cell r="AA1074"/>
          <cell r="AD1074"/>
          <cell r="AE1074"/>
        </row>
        <row r="1075">
          <cell r="Z1075"/>
          <cell r="AA1075"/>
          <cell r="AD1075"/>
          <cell r="AE1075"/>
        </row>
        <row r="1076">
          <cell r="Z1076"/>
          <cell r="AA1076"/>
          <cell r="AD1076"/>
          <cell r="AE1076"/>
        </row>
        <row r="1077">
          <cell r="Z1077"/>
          <cell r="AA1077"/>
          <cell r="AD1077"/>
          <cell r="AE1077"/>
        </row>
        <row r="1078">
          <cell r="Z1078"/>
          <cell r="AA1078"/>
          <cell r="AD1078"/>
          <cell r="AE1078"/>
        </row>
        <row r="1079">
          <cell r="Z1079"/>
          <cell r="AA1079"/>
          <cell r="AD1079"/>
          <cell r="AE1079"/>
        </row>
        <row r="1080">
          <cell r="Z1080"/>
          <cell r="AA1080"/>
          <cell r="AD1080"/>
          <cell r="AE1080"/>
        </row>
        <row r="1081">
          <cell r="Z1081"/>
          <cell r="AA1081"/>
          <cell r="AD1081"/>
          <cell r="AE1081"/>
        </row>
        <row r="1082">
          <cell r="Z1082"/>
          <cell r="AA1082"/>
          <cell r="AD1082"/>
          <cell r="AE1082"/>
        </row>
        <row r="1083">
          <cell r="Z1083"/>
          <cell r="AA1083"/>
          <cell r="AD1083"/>
          <cell r="AE1083"/>
        </row>
        <row r="1084">
          <cell r="Z1084"/>
          <cell r="AA1084"/>
          <cell r="AD1084"/>
          <cell r="AE1084"/>
        </row>
        <row r="1085">
          <cell r="Z1085"/>
          <cell r="AA1085"/>
          <cell r="AD1085"/>
          <cell r="AE1085"/>
        </row>
        <row r="1086">
          <cell r="Z1086"/>
          <cell r="AA1086"/>
          <cell r="AD1086"/>
          <cell r="AE1086"/>
        </row>
        <row r="1087">
          <cell r="Z1087"/>
          <cell r="AA1087"/>
          <cell r="AD1087"/>
          <cell r="AE1087"/>
        </row>
        <row r="1088">
          <cell r="Z1088"/>
          <cell r="AA1088"/>
          <cell r="AD1088"/>
          <cell r="AE1088"/>
        </row>
        <row r="1089">
          <cell r="Z1089"/>
          <cell r="AA1089"/>
          <cell r="AD1089"/>
          <cell r="AE1089"/>
        </row>
        <row r="1090">
          <cell r="Z1090"/>
          <cell r="AA1090"/>
          <cell r="AD1090"/>
          <cell r="AE1090"/>
        </row>
        <row r="1091">
          <cell r="Z1091"/>
          <cell r="AA1091"/>
          <cell r="AD1091"/>
          <cell r="AE1091"/>
        </row>
        <row r="1092">
          <cell r="Z1092"/>
          <cell r="AA1092"/>
          <cell r="AD1092"/>
          <cell r="AE1092"/>
        </row>
        <row r="1093">
          <cell r="Z1093"/>
          <cell r="AA1093"/>
          <cell r="AD1093"/>
          <cell r="AE1093"/>
        </row>
        <row r="1094">
          <cell r="Z1094"/>
          <cell r="AA1094"/>
          <cell r="AD1094"/>
          <cell r="AE1094"/>
        </row>
        <row r="1095">
          <cell r="Z1095"/>
          <cell r="AA1095"/>
          <cell r="AD1095"/>
          <cell r="AE1095"/>
        </row>
        <row r="1096">
          <cell r="Z1096"/>
          <cell r="AA1096"/>
          <cell r="AD1096"/>
          <cell r="AE1096"/>
        </row>
        <row r="1097">
          <cell r="Z1097"/>
          <cell r="AA1097"/>
          <cell r="AD1097"/>
          <cell r="AE1097"/>
        </row>
        <row r="1098">
          <cell r="Z1098"/>
          <cell r="AA1098"/>
          <cell r="AD1098"/>
          <cell r="AE1098"/>
        </row>
        <row r="1099">
          <cell r="Z1099"/>
          <cell r="AA1099"/>
          <cell r="AD1099"/>
          <cell r="AE1099"/>
        </row>
        <row r="1100">
          <cell r="Z1100"/>
          <cell r="AA1100"/>
          <cell r="AD1100"/>
          <cell r="AE1100"/>
        </row>
        <row r="1101">
          <cell r="Z1101"/>
          <cell r="AA1101"/>
          <cell r="AD1101"/>
          <cell r="AE1101"/>
        </row>
        <row r="1102">
          <cell r="Z1102"/>
          <cell r="AA1102"/>
          <cell r="AD1102"/>
          <cell r="AE1102"/>
        </row>
        <row r="1103">
          <cell r="Z1103"/>
          <cell r="AA1103"/>
          <cell r="AD1103"/>
          <cell r="AE1103"/>
        </row>
        <row r="1104">
          <cell r="Z1104"/>
          <cell r="AA1104"/>
          <cell r="AD1104"/>
          <cell r="AE1104"/>
        </row>
        <row r="1105">
          <cell r="Z1105"/>
          <cell r="AA1105"/>
          <cell r="AD1105"/>
          <cell r="AE1105"/>
        </row>
        <row r="1106">
          <cell r="Z1106"/>
          <cell r="AA1106"/>
          <cell r="AD1106"/>
          <cell r="AE1106"/>
        </row>
        <row r="1107">
          <cell r="Z1107"/>
          <cell r="AA1107"/>
          <cell r="AD1107"/>
          <cell r="AE1107"/>
        </row>
        <row r="1108">
          <cell r="Z1108"/>
          <cell r="AA1108"/>
          <cell r="AD1108"/>
          <cell r="AE1108"/>
        </row>
        <row r="1109">
          <cell r="Z1109"/>
          <cell r="AA1109"/>
          <cell r="AD1109"/>
          <cell r="AE1109"/>
        </row>
        <row r="1110">
          <cell r="Z1110"/>
          <cell r="AA1110"/>
          <cell r="AD1110"/>
          <cell r="AE1110"/>
        </row>
        <row r="1111">
          <cell r="Z1111"/>
          <cell r="AA1111"/>
          <cell r="AD1111"/>
          <cell r="AE1111"/>
        </row>
        <row r="1112">
          <cell r="Z1112"/>
          <cell r="AA1112"/>
          <cell r="AD1112"/>
          <cell r="AE1112"/>
        </row>
        <row r="1113">
          <cell r="Z1113"/>
          <cell r="AA1113"/>
          <cell r="AD1113"/>
          <cell r="AE1113"/>
        </row>
        <row r="1114">
          <cell r="Z1114"/>
          <cell r="AA1114"/>
          <cell r="AD1114"/>
          <cell r="AE1114"/>
        </row>
        <row r="1115">
          <cell r="Z1115"/>
          <cell r="AA1115"/>
          <cell r="AD1115"/>
          <cell r="AE1115"/>
        </row>
        <row r="1116">
          <cell r="Z1116"/>
          <cell r="AA1116"/>
          <cell r="AD1116"/>
          <cell r="AE1116"/>
        </row>
        <row r="1117">
          <cell r="Z1117"/>
          <cell r="AA1117"/>
          <cell r="AD1117"/>
          <cell r="AE1117"/>
        </row>
        <row r="1118">
          <cell r="Z1118"/>
          <cell r="AA1118"/>
          <cell r="AD1118"/>
          <cell r="AE1118"/>
        </row>
        <row r="1119">
          <cell r="Z1119"/>
          <cell r="AA1119"/>
          <cell r="AD1119"/>
          <cell r="AE1119"/>
        </row>
        <row r="1120">
          <cell r="Z1120"/>
          <cell r="AA1120"/>
          <cell r="AD1120"/>
          <cell r="AE1120"/>
        </row>
        <row r="1121">
          <cell r="Z1121"/>
          <cell r="AA1121"/>
          <cell r="AD1121"/>
          <cell r="AE1121"/>
        </row>
        <row r="1122">
          <cell r="Z1122"/>
          <cell r="AA1122"/>
          <cell r="AD1122"/>
          <cell r="AE1122"/>
        </row>
        <row r="1123">
          <cell r="Z1123"/>
          <cell r="AA1123"/>
          <cell r="AD1123"/>
          <cell r="AE1123"/>
        </row>
        <row r="1124">
          <cell r="Z1124"/>
          <cell r="AA1124"/>
          <cell r="AD1124"/>
          <cell r="AE1124"/>
        </row>
        <row r="1125">
          <cell r="Z1125"/>
          <cell r="AA1125"/>
          <cell r="AD1125"/>
          <cell r="AE1125"/>
        </row>
        <row r="1126">
          <cell r="Z1126"/>
          <cell r="AA1126"/>
          <cell r="AD1126"/>
          <cell r="AE1126"/>
        </row>
        <row r="1127">
          <cell r="Z1127"/>
          <cell r="AA1127"/>
          <cell r="AD1127"/>
          <cell r="AE1127"/>
        </row>
        <row r="1128">
          <cell r="Z1128"/>
          <cell r="AA1128"/>
          <cell r="AD1128"/>
          <cell r="AE1128"/>
        </row>
        <row r="1129">
          <cell r="Z1129"/>
          <cell r="AA1129"/>
          <cell r="AD1129"/>
          <cell r="AE1129"/>
        </row>
        <row r="1130">
          <cell r="Z1130"/>
          <cell r="AA1130"/>
          <cell r="AD1130"/>
          <cell r="AE1130"/>
        </row>
        <row r="1131">
          <cell r="Z1131"/>
          <cell r="AA1131"/>
          <cell r="AD1131"/>
          <cell r="AE1131"/>
        </row>
        <row r="1132">
          <cell r="Z1132"/>
          <cell r="AA1132"/>
          <cell r="AD1132"/>
          <cell r="AE1132"/>
        </row>
        <row r="1133">
          <cell r="Z1133"/>
          <cell r="AA1133"/>
          <cell r="AD1133"/>
          <cell r="AE1133"/>
        </row>
        <row r="1134">
          <cell r="Z1134"/>
          <cell r="AA1134"/>
          <cell r="AD1134"/>
          <cell r="AE1134"/>
        </row>
        <row r="1135">
          <cell r="Z1135"/>
          <cell r="AA1135"/>
          <cell r="AD1135"/>
          <cell r="AE1135"/>
        </row>
        <row r="1136">
          <cell r="Z1136"/>
          <cell r="AA1136"/>
          <cell r="AD1136"/>
          <cell r="AE1136"/>
        </row>
        <row r="1137">
          <cell r="Z1137"/>
          <cell r="AA1137"/>
          <cell r="AD1137"/>
          <cell r="AE1137"/>
        </row>
        <row r="1138">
          <cell r="Z1138"/>
          <cell r="AA1138"/>
          <cell r="AD1138"/>
          <cell r="AE1138"/>
        </row>
        <row r="1139">
          <cell r="Z1139"/>
          <cell r="AA1139"/>
          <cell r="AD1139"/>
          <cell r="AE1139"/>
        </row>
        <row r="1140">
          <cell r="Z1140"/>
          <cell r="AA1140"/>
          <cell r="AD1140"/>
          <cell r="AE1140"/>
        </row>
        <row r="1141">
          <cell r="Z1141"/>
          <cell r="AA1141"/>
          <cell r="AD1141"/>
          <cell r="AE1141"/>
        </row>
        <row r="1142">
          <cell r="Z1142"/>
          <cell r="AA1142"/>
          <cell r="AD1142"/>
          <cell r="AE1142"/>
        </row>
        <row r="1143">
          <cell r="Z1143"/>
          <cell r="AA1143"/>
          <cell r="AD1143"/>
          <cell r="AE1143"/>
        </row>
        <row r="1144">
          <cell r="Z1144"/>
          <cell r="AA1144"/>
          <cell r="AD1144"/>
          <cell r="AE1144"/>
        </row>
        <row r="1145">
          <cell r="Z1145"/>
          <cell r="AA1145"/>
          <cell r="AD1145"/>
          <cell r="AE1145"/>
        </row>
        <row r="1146">
          <cell r="Z1146"/>
          <cell r="AA1146"/>
          <cell r="AD1146"/>
          <cell r="AE1146"/>
        </row>
        <row r="1147">
          <cell r="Z1147"/>
          <cell r="AA1147"/>
          <cell r="AD1147"/>
          <cell r="AE1147"/>
        </row>
        <row r="1148">
          <cell r="Z1148"/>
          <cell r="AA1148"/>
          <cell r="AD1148"/>
          <cell r="AE1148"/>
        </row>
        <row r="1149">
          <cell r="Z1149"/>
          <cell r="AA1149"/>
          <cell r="AD1149"/>
          <cell r="AE1149"/>
        </row>
        <row r="1150">
          <cell r="Z1150"/>
          <cell r="AA1150"/>
          <cell r="AD1150"/>
          <cell r="AE1150"/>
        </row>
        <row r="1151">
          <cell r="Z1151"/>
          <cell r="AA1151"/>
          <cell r="AD1151"/>
          <cell r="AE1151"/>
        </row>
        <row r="1152">
          <cell r="Z1152"/>
          <cell r="AA1152"/>
          <cell r="AD1152"/>
          <cell r="AE1152"/>
        </row>
        <row r="1153">
          <cell r="Z1153"/>
          <cell r="AA1153"/>
          <cell r="AD1153"/>
          <cell r="AE1153"/>
        </row>
        <row r="1154">
          <cell r="Z1154"/>
          <cell r="AA1154"/>
          <cell r="AD1154"/>
          <cell r="AE1154"/>
        </row>
        <row r="1155">
          <cell r="Z1155"/>
          <cell r="AA1155"/>
          <cell r="AD1155"/>
          <cell r="AE1155"/>
        </row>
        <row r="1156">
          <cell r="Z1156"/>
          <cell r="AA1156"/>
          <cell r="AD1156"/>
          <cell r="AE1156"/>
        </row>
        <row r="1157">
          <cell r="Z1157"/>
          <cell r="AA1157"/>
          <cell r="AD1157"/>
          <cell r="AE1157"/>
        </row>
        <row r="1158">
          <cell r="Z1158"/>
          <cell r="AA1158"/>
          <cell r="AD1158"/>
          <cell r="AE1158"/>
        </row>
        <row r="1159">
          <cell r="Z1159"/>
          <cell r="AA1159"/>
          <cell r="AD1159"/>
          <cell r="AE1159"/>
        </row>
        <row r="1160">
          <cell r="Z1160"/>
          <cell r="AA1160"/>
          <cell r="AD1160"/>
          <cell r="AE1160"/>
        </row>
        <row r="1161">
          <cell r="Z1161"/>
          <cell r="AA1161"/>
          <cell r="AD1161"/>
          <cell r="AE1161"/>
        </row>
        <row r="1162">
          <cell r="Z1162"/>
          <cell r="AA1162"/>
          <cell r="AD1162"/>
          <cell r="AE1162"/>
        </row>
        <row r="1163">
          <cell r="Z1163"/>
          <cell r="AA1163"/>
          <cell r="AD1163"/>
          <cell r="AE1163"/>
        </row>
        <row r="1164">
          <cell r="Z1164"/>
          <cell r="AA1164"/>
          <cell r="AD1164"/>
          <cell r="AE1164"/>
        </row>
        <row r="1165">
          <cell r="Z1165"/>
          <cell r="AA1165"/>
          <cell r="AD1165"/>
          <cell r="AE1165"/>
        </row>
        <row r="1166">
          <cell r="Z1166"/>
          <cell r="AA1166"/>
          <cell r="AD1166"/>
          <cell r="AE1166"/>
        </row>
        <row r="1167">
          <cell r="Z1167"/>
          <cell r="AA1167"/>
          <cell r="AD1167"/>
          <cell r="AE1167"/>
        </row>
        <row r="1168">
          <cell r="Z1168"/>
          <cell r="AA1168"/>
          <cell r="AD1168"/>
          <cell r="AE1168"/>
        </row>
        <row r="1169">
          <cell r="Z1169"/>
          <cell r="AA1169"/>
          <cell r="AD1169"/>
          <cell r="AE1169"/>
        </row>
        <row r="1170">
          <cell r="Z1170"/>
          <cell r="AA1170"/>
          <cell r="AD1170"/>
          <cell r="AE1170"/>
        </row>
        <row r="1171">
          <cell r="Z1171"/>
          <cell r="AA1171"/>
          <cell r="AD1171"/>
          <cell r="AE1171"/>
        </row>
        <row r="1172">
          <cell r="Z1172"/>
          <cell r="AA1172"/>
          <cell r="AD1172"/>
          <cell r="AE1172"/>
        </row>
        <row r="1173">
          <cell r="Z1173"/>
          <cell r="AA1173"/>
          <cell r="AD1173"/>
          <cell r="AE1173"/>
        </row>
        <row r="1174">
          <cell r="Z1174"/>
          <cell r="AA1174"/>
          <cell r="AD1174"/>
          <cell r="AE1174"/>
        </row>
        <row r="1175">
          <cell r="Z1175"/>
          <cell r="AA1175"/>
          <cell r="AD1175"/>
          <cell r="AE1175"/>
        </row>
        <row r="1176">
          <cell r="Z1176"/>
          <cell r="AA1176"/>
          <cell r="AD1176"/>
          <cell r="AE1176"/>
        </row>
        <row r="1177">
          <cell r="Z1177"/>
          <cell r="AA1177"/>
          <cell r="AD1177"/>
          <cell r="AE1177"/>
        </row>
        <row r="1178">
          <cell r="Z1178"/>
          <cell r="AA1178"/>
          <cell r="AD1178"/>
          <cell r="AE1178"/>
        </row>
        <row r="1179">
          <cell r="Z1179"/>
          <cell r="AA1179"/>
          <cell r="AD1179"/>
          <cell r="AE1179"/>
        </row>
        <row r="1180">
          <cell r="Z1180"/>
          <cell r="AA1180"/>
          <cell r="AD1180"/>
          <cell r="AE1180"/>
        </row>
        <row r="1181">
          <cell r="Z1181"/>
          <cell r="AA1181"/>
          <cell r="AD1181"/>
          <cell r="AE1181"/>
        </row>
        <row r="1182">
          <cell r="Z1182"/>
          <cell r="AA1182"/>
          <cell r="AD1182"/>
          <cell r="AE1182"/>
        </row>
        <row r="1183">
          <cell r="Z1183"/>
          <cell r="AA1183"/>
          <cell r="AD1183"/>
          <cell r="AE1183"/>
        </row>
        <row r="1184">
          <cell r="Z1184"/>
          <cell r="AA1184"/>
          <cell r="AD1184"/>
          <cell r="AE1184"/>
        </row>
        <row r="1185">
          <cell r="Z1185"/>
          <cell r="AA1185"/>
          <cell r="AD1185"/>
          <cell r="AE1185"/>
        </row>
        <row r="1186">
          <cell r="Z1186"/>
          <cell r="AA1186"/>
          <cell r="AD1186"/>
          <cell r="AE1186"/>
        </row>
        <row r="1187">
          <cell r="Z1187"/>
          <cell r="AA1187"/>
          <cell r="AD1187"/>
          <cell r="AE1187"/>
        </row>
        <row r="1188">
          <cell r="Z1188"/>
          <cell r="AA1188"/>
          <cell r="AD1188"/>
          <cell r="AE1188"/>
        </row>
        <row r="1189">
          <cell r="Z1189"/>
          <cell r="AA1189"/>
          <cell r="AD1189"/>
          <cell r="AE1189"/>
        </row>
        <row r="1190">
          <cell r="Z1190"/>
          <cell r="AA1190"/>
          <cell r="AD1190"/>
          <cell r="AE1190"/>
        </row>
        <row r="1191">
          <cell r="Z1191"/>
          <cell r="AA1191"/>
          <cell r="AD1191"/>
          <cell r="AE1191"/>
        </row>
        <row r="1192">
          <cell r="Z1192"/>
          <cell r="AA1192"/>
          <cell r="AD1192"/>
          <cell r="AE1192"/>
        </row>
        <row r="1193">
          <cell r="Z1193"/>
          <cell r="AA1193"/>
          <cell r="AD1193"/>
          <cell r="AE1193"/>
        </row>
        <row r="1194">
          <cell r="Z1194"/>
          <cell r="AA1194"/>
          <cell r="AD1194"/>
          <cell r="AE1194"/>
        </row>
        <row r="1195">
          <cell r="Z1195"/>
          <cell r="AA1195"/>
          <cell r="AD1195"/>
          <cell r="AE1195"/>
        </row>
        <row r="1196">
          <cell r="Z1196"/>
          <cell r="AA1196"/>
          <cell r="AD1196"/>
          <cell r="AE1196"/>
        </row>
        <row r="1197">
          <cell r="Z1197"/>
          <cell r="AA1197"/>
          <cell r="AD1197"/>
          <cell r="AE1197"/>
        </row>
        <row r="1198">
          <cell r="Z1198"/>
          <cell r="AA1198"/>
          <cell r="AD1198"/>
          <cell r="AE1198"/>
        </row>
        <row r="1199">
          <cell r="Z1199"/>
          <cell r="AA1199"/>
          <cell r="AD1199"/>
          <cell r="AE1199"/>
        </row>
        <row r="1200">
          <cell r="Z1200"/>
          <cell r="AA1200"/>
          <cell r="AD1200"/>
          <cell r="AE1200"/>
        </row>
        <row r="1201">
          <cell r="Z1201"/>
          <cell r="AA1201"/>
          <cell r="AD1201"/>
          <cell r="AE1201"/>
        </row>
        <row r="1202">
          <cell r="Z1202"/>
          <cell r="AA1202"/>
          <cell r="AD1202"/>
          <cell r="AE1202"/>
        </row>
        <row r="1203">
          <cell r="Z1203"/>
          <cell r="AA1203"/>
          <cell r="AD1203"/>
          <cell r="AE1203"/>
        </row>
        <row r="1204">
          <cell r="Z1204"/>
          <cell r="AA1204"/>
          <cell r="AD1204"/>
          <cell r="AE1204"/>
        </row>
        <row r="1205">
          <cell r="Z1205"/>
          <cell r="AA1205"/>
          <cell r="AD1205"/>
          <cell r="AE1205"/>
        </row>
        <row r="1206">
          <cell r="Z1206"/>
          <cell r="AA1206"/>
          <cell r="AD1206"/>
          <cell r="AE1206"/>
        </row>
        <row r="1207">
          <cell r="Z1207"/>
          <cell r="AA1207"/>
          <cell r="AD1207"/>
          <cell r="AE1207"/>
        </row>
        <row r="1208">
          <cell r="Z1208"/>
          <cell r="AA1208"/>
          <cell r="AD1208"/>
          <cell r="AE1208"/>
        </row>
        <row r="1209">
          <cell r="Z1209"/>
          <cell r="AA1209"/>
          <cell r="AD1209"/>
          <cell r="AE1209"/>
        </row>
        <row r="1210">
          <cell r="Z1210"/>
          <cell r="AA1210"/>
          <cell r="AD1210"/>
          <cell r="AE1210"/>
        </row>
        <row r="1211">
          <cell r="Z1211"/>
          <cell r="AA1211"/>
          <cell r="AD1211"/>
          <cell r="AE1211"/>
        </row>
        <row r="1212">
          <cell r="Z1212"/>
          <cell r="AA1212"/>
          <cell r="AD1212"/>
          <cell r="AE1212"/>
        </row>
        <row r="1213">
          <cell r="Z1213"/>
          <cell r="AA1213"/>
          <cell r="AD1213"/>
          <cell r="AE1213"/>
        </row>
        <row r="1214">
          <cell r="Z1214"/>
          <cell r="AA1214"/>
          <cell r="AD1214"/>
          <cell r="AE1214"/>
        </row>
      </sheetData>
      <sheetData sheetId="1"/>
      <sheetData sheetId="2"/>
      <sheetData sheetId="3">
        <row r="1">
          <cell r="A1" t="str">
            <v>Проверка</v>
          </cell>
        </row>
        <row r="2">
          <cell r="A2">
            <v>0</v>
          </cell>
          <cell r="H2" t="e">
            <v>#N/A</v>
          </cell>
        </row>
        <row r="3">
          <cell r="A3">
            <v>0</v>
          </cell>
        </row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>
            <v>0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>
            <v>0</v>
          </cell>
        </row>
        <row r="1002">
          <cell r="A1002">
            <v>0</v>
          </cell>
        </row>
        <row r="1003">
          <cell r="A1003">
            <v>0</v>
          </cell>
        </row>
        <row r="1004">
          <cell r="A1004">
            <v>0</v>
          </cell>
        </row>
        <row r="1005">
          <cell r="A1005">
            <v>0</v>
          </cell>
        </row>
        <row r="1006">
          <cell r="A1006">
            <v>0</v>
          </cell>
        </row>
        <row r="1007">
          <cell r="A1007">
            <v>0</v>
          </cell>
        </row>
        <row r="1008">
          <cell r="A1008">
            <v>0</v>
          </cell>
        </row>
        <row r="1009">
          <cell r="A1009">
            <v>0</v>
          </cell>
        </row>
        <row r="1010">
          <cell r="A1010">
            <v>0</v>
          </cell>
        </row>
        <row r="1011">
          <cell r="A1011">
            <v>0</v>
          </cell>
        </row>
        <row r="1012">
          <cell r="A1012">
            <v>0</v>
          </cell>
        </row>
        <row r="1013">
          <cell r="A1013">
            <v>0</v>
          </cell>
        </row>
        <row r="1014">
          <cell r="A1014">
            <v>0</v>
          </cell>
        </row>
        <row r="1015">
          <cell r="A1015">
            <v>0</v>
          </cell>
        </row>
        <row r="1016">
          <cell r="A1016">
            <v>0</v>
          </cell>
        </row>
        <row r="1017">
          <cell r="A1017">
            <v>0</v>
          </cell>
        </row>
        <row r="1018">
          <cell r="A1018">
            <v>0</v>
          </cell>
        </row>
        <row r="1019">
          <cell r="A1019">
            <v>0</v>
          </cell>
        </row>
        <row r="1020">
          <cell r="A1020">
            <v>0</v>
          </cell>
        </row>
        <row r="1021">
          <cell r="A1021">
            <v>0</v>
          </cell>
        </row>
        <row r="1022">
          <cell r="A1022">
            <v>0</v>
          </cell>
        </row>
        <row r="1023">
          <cell r="A1023">
            <v>0</v>
          </cell>
        </row>
        <row r="1024">
          <cell r="A1024">
            <v>0</v>
          </cell>
        </row>
        <row r="1025">
          <cell r="A1025">
            <v>0</v>
          </cell>
        </row>
        <row r="1026">
          <cell r="A1026">
            <v>0</v>
          </cell>
        </row>
        <row r="1027">
          <cell r="A1027">
            <v>0</v>
          </cell>
        </row>
        <row r="1028">
          <cell r="A1028">
            <v>0</v>
          </cell>
        </row>
        <row r="1029">
          <cell r="A1029">
            <v>0</v>
          </cell>
        </row>
        <row r="1030">
          <cell r="A1030">
            <v>0</v>
          </cell>
        </row>
        <row r="1031">
          <cell r="A1031">
            <v>0</v>
          </cell>
        </row>
        <row r="1032">
          <cell r="A1032">
            <v>0</v>
          </cell>
        </row>
        <row r="1033">
          <cell r="A1033">
            <v>0</v>
          </cell>
        </row>
        <row r="1034">
          <cell r="A1034">
            <v>0</v>
          </cell>
        </row>
        <row r="1035">
          <cell r="A1035">
            <v>0</v>
          </cell>
        </row>
        <row r="1036">
          <cell r="A1036">
            <v>0</v>
          </cell>
        </row>
        <row r="1037">
          <cell r="A1037">
            <v>0</v>
          </cell>
        </row>
        <row r="1038">
          <cell r="A1038">
            <v>0</v>
          </cell>
        </row>
        <row r="1039">
          <cell r="A1039">
            <v>0</v>
          </cell>
        </row>
        <row r="1040">
          <cell r="A1040">
            <v>0</v>
          </cell>
        </row>
        <row r="1041">
          <cell r="A1041">
            <v>0</v>
          </cell>
        </row>
        <row r="1042">
          <cell r="A1042">
            <v>0</v>
          </cell>
        </row>
        <row r="1043">
          <cell r="A1043">
            <v>0</v>
          </cell>
        </row>
        <row r="1044">
          <cell r="A1044">
            <v>0</v>
          </cell>
        </row>
        <row r="1045">
          <cell r="A1045">
            <v>0</v>
          </cell>
        </row>
        <row r="1046">
          <cell r="A1046">
            <v>0</v>
          </cell>
        </row>
        <row r="1047">
          <cell r="A1047">
            <v>0</v>
          </cell>
        </row>
        <row r="1048">
          <cell r="A1048">
            <v>0</v>
          </cell>
        </row>
        <row r="1049">
          <cell r="A1049">
            <v>0</v>
          </cell>
        </row>
        <row r="1050">
          <cell r="A1050">
            <v>0</v>
          </cell>
        </row>
        <row r="1051">
          <cell r="A1051">
            <v>0</v>
          </cell>
        </row>
        <row r="1052">
          <cell r="A1052">
            <v>0</v>
          </cell>
        </row>
        <row r="1053">
          <cell r="A1053">
            <v>0</v>
          </cell>
        </row>
        <row r="1054">
          <cell r="A1054">
            <v>0</v>
          </cell>
        </row>
        <row r="1055">
          <cell r="A1055">
            <v>0</v>
          </cell>
        </row>
        <row r="1056">
          <cell r="A1056">
            <v>0</v>
          </cell>
        </row>
        <row r="1057">
          <cell r="A1057">
            <v>0</v>
          </cell>
        </row>
        <row r="1058">
          <cell r="A1058">
            <v>0</v>
          </cell>
        </row>
        <row r="1059">
          <cell r="A1059">
            <v>0</v>
          </cell>
        </row>
        <row r="1060">
          <cell r="A1060">
            <v>0</v>
          </cell>
        </row>
        <row r="1061">
          <cell r="A1061">
            <v>0</v>
          </cell>
        </row>
        <row r="1062">
          <cell r="A1062">
            <v>0</v>
          </cell>
        </row>
        <row r="1063">
          <cell r="A1063">
            <v>0</v>
          </cell>
        </row>
        <row r="1064">
          <cell r="A1064">
            <v>0</v>
          </cell>
        </row>
        <row r="1065">
          <cell r="A1065">
            <v>0</v>
          </cell>
        </row>
        <row r="1066">
          <cell r="A1066">
            <v>0</v>
          </cell>
        </row>
        <row r="1067">
          <cell r="A1067">
            <v>0</v>
          </cell>
        </row>
        <row r="1068">
          <cell r="A1068">
            <v>0</v>
          </cell>
        </row>
        <row r="1069">
          <cell r="A1069">
            <v>0</v>
          </cell>
        </row>
        <row r="1070">
          <cell r="A1070">
            <v>0</v>
          </cell>
        </row>
        <row r="1071">
          <cell r="A1071">
            <v>0</v>
          </cell>
        </row>
        <row r="1072">
          <cell r="A1072">
            <v>0</v>
          </cell>
        </row>
        <row r="1073">
          <cell r="A1073">
            <v>0</v>
          </cell>
        </row>
        <row r="1074">
          <cell r="A1074">
            <v>0</v>
          </cell>
        </row>
        <row r="1075">
          <cell r="A1075">
            <v>0</v>
          </cell>
        </row>
        <row r="1076">
          <cell r="A1076">
            <v>0</v>
          </cell>
        </row>
        <row r="1077">
          <cell r="A1077">
            <v>0</v>
          </cell>
        </row>
        <row r="1078">
          <cell r="A1078">
            <v>0</v>
          </cell>
        </row>
        <row r="1079">
          <cell r="A1079">
            <v>0</v>
          </cell>
        </row>
        <row r="1080">
          <cell r="A1080">
            <v>0</v>
          </cell>
        </row>
        <row r="1081">
          <cell r="A1081">
            <v>0</v>
          </cell>
        </row>
        <row r="1082">
          <cell r="A1082">
            <v>0</v>
          </cell>
        </row>
        <row r="1083">
          <cell r="A1083">
            <v>0</v>
          </cell>
        </row>
        <row r="1084">
          <cell r="A1084">
            <v>0</v>
          </cell>
        </row>
        <row r="1085">
          <cell r="A1085">
            <v>0</v>
          </cell>
        </row>
        <row r="1086">
          <cell r="A1086">
            <v>0</v>
          </cell>
        </row>
        <row r="1087">
          <cell r="A1087">
            <v>0</v>
          </cell>
        </row>
        <row r="1088">
          <cell r="A1088">
            <v>0</v>
          </cell>
        </row>
        <row r="1089">
          <cell r="A1089">
            <v>0</v>
          </cell>
        </row>
        <row r="1090">
          <cell r="A1090">
            <v>0</v>
          </cell>
        </row>
        <row r="1091">
          <cell r="A1091">
            <v>0</v>
          </cell>
        </row>
        <row r="1092">
          <cell r="A1092">
            <v>0</v>
          </cell>
        </row>
        <row r="1093">
          <cell r="A1093">
            <v>0</v>
          </cell>
        </row>
        <row r="1094">
          <cell r="A1094">
            <v>0</v>
          </cell>
        </row>
        <row r="1095">
          <cell r="A1095">
            <v>0</v>
          </cell>
        </row>
        <row r="1096">
          <cell r="A1096">
            <v>0</v>
          </cell>
        </row>
        <row r="1097">
          <cell r="A1097">
            <v>0</v>
          </cell>
        </row>
        <row r="1098">
          <cell r="A1098">
            <v>0</v>
          </cell>
        </row>
        <row r="1099">
          <cell r="A1099">
            <v>0</v>
          </cell>
        </row>
        <row r="1100">
          <cell r="A1100">
            <v>0</v>
          </cell>
        </row>
        <row r="1101">
          <cell r="A1101">
            <v>0</v>
          </cell>
        </row>
        <row r="1102">
          <cell r="A1102">
            <v>0</v>
          </cell>
        </row>
        <row r="1103">
          <cell r="A1103">
            <v>0</v>
          </cell>
        </row>
        <row r="1104">
          <cell r="A1104">
            <v>0</v>
          </cell>
        </row>
        <row r="1105">
          <cell r="A1105">
            <v>0</v>
          </cell>
        </row>
        <row r="1106">
          <cell r="A1106">
            <v>0</v>
          </cell>
        </row>
        <row r="1107">
          <cell r="A1107">
            <v>0</v>
          </cell>
        </row>
        <row r="1108">
          <cell r="A1108">
            <v>0</v>
          </cell>
        </row>
        <row r="1109">
          <cell r="A1109">
            <v>0</v>
          </cell>
        </row>
        <row r="1110">
          <cell r="A1110">
            <v>0</v>
          </cell>
        </row>
        <row r="1111">
          <cell r="A1111">
            <v>0</v>
          </cell>
        </row>
        <row r="1112">
          <cell r="A1112">
            <v>0</v>
          </cell>
        </row>
        <row r="1113">
          <cell r="A1113">
            <v>0</v>
          </cell>
        </row>
        <row r="1114">
          <cell r="A1114">
            <v>0</v>
          </cell>
        </row>
        <row r="1115">
          <cell r="A1115">
            <v>0</v>
          </cell>
        </row>
        <row r="1116">
          <cell r="A1116">
            <v>0</v>
          </cell>
        </row>
        <row r="1117">
          <cell r="A1117">
            <v>0</v>
          </cell>
        </row>
        <row r="1118">
          <cell r="A1118">
            <v>0</v>
          </cell>
        </row>
        <row r="1119">
          <cell r="A1119">
            <v>0</v>
          </cell>
        </row>
        <row r="1120">
          <cell r="A1120">
            <v>0</v>
          </cell>
        </row>
        <row r="1121">
          <cell r="A1121">
            <v>0</v>
          </cell>
        </row>
        <row r="1122">
          <cell r="A1122">
            <v>0</v>
          </cell>
        </row>
        <row r="1123">
          <cell r="A1123">
            <v>0</v>
          </cell>
        </row>
        <row r="1124">
          <cell r="A1124">
            <v>0</v>
          </cell>
        </row>
        <row r="1125">
          <cell r="A1125">
            <v>0</v>
          </cell>
        </row>
        <row r="1126">
          <cell r="A1126">
            <v>0</v>
          </cell>
        </row>
        <row r="1127">
          <cell r="A1127">
            <v>0</v>
          </cell>
        </row>
        <row r="1128">
          <cell r="A1128">
            <v>0</v>
          </cell>
        </row>
        <row r="1129">
          <cell r="A1129">
            <v>0</v>
          </cell>
        </row>
        <row r="1130">
          <cell r="A1130">
            <v>0</v>
          </cell>
        </row>
        <row r="1131">
          <cell r="A1131">
            <v>0</v>
          </cell>
        </row>
        <row r="1132">
          <cell r="A1132">
            <v>0</v>
          </cell>
        </row>
        <row r="1133">
          <cell r="A1133">
            <v>0</v>
          </cell>
        </row>
        <row r="1134">
          <cell r="A1134">
            <v>0</v>
          </cell>
        </row>
        <row r="1135">
          <cell r="A1135">
            <v>0</v>
          </cell>
        </row>
        <row r="1136">
          <cell r="A1136">
            <v>0</v>
          </cell>
        </row>
        <row r="1137">
          <cell r="A1137">
            <v>0</v>
          </cell>
        </row>
        <row r="1138">
          <cell r="A1138">
            <v>0</v>
          </cell>
        </row>
        <row r="1139">
          <cell r="A1139">
            <v>0</v>
          </cell>
        </row>
        <row r="1140">
          <cell r="A1140">
            <v>0</v>
          </cell>
        </row>
        <row r="1141">
          <cell r="A1141">
            <v>0</v>
          </cell>
        </row>
        <row r="1142">
          <cell r="A1142">
            <v>0</v>
          </cell>
        </row>
        <row r="1143">
          <cell r="A1143">
            <v>0</v>
          </cell>
        </row>
        <row r="1144">
          <cell r="A1144">
            <v>0</v>
          </cell>
        </row>
        <row r="1145">
          <cell r="A1145">
            <v>0</v>
          </cell>
        </row>
        <row r="1146">
          <cell r="A1146">
            <v>0</v>
          </cell>
        </row>
        <row r="1147">
          <cell r="A1147">
            <v>0</v>
          </cell>
        </row>
        <row r="1148">
          <cell r="A1148">
            <v>0</v>
          </cell>
        </row>
        <row r="1149">
          <cell r="A1149">
            <v>0</v>
          </cell>
        </row>
        <row r="1150">
          <cell r="A1150">
            <v>0</v>
          </cell>
        </row>
        <row r="1151">
          <cell r="A1151">
            <v>0</v>
          </cell>
        </row>
        <row r="1152">
          <cell r="A1152">
            <v>0</v>
          </cell>
        </row>
        <row r="1153">
          <cell r="A1153">
            <v>0</v>
          </cell>
        </row>
        <row r="1154">
          <cell r="A1154">
            <v>0</v>
          </cell>
        </row>
        <row r="1155">
          <cell r="A1155">
            <v>0</v>
          </cell>
        </row>
        <row r="1156">
          <cell r="A1156">
            <v>0</v>
          </cell>
        </row>
        <row r="1157">
          <cell r="A1157">
            <v>0</v>
          </cell>
        </row>
        <row r="1158">
          <cell r="A1158">
            <v>0</v>
          </cell>
        </row>
        <row r="1159">
          <cell r="A1159">
            <v>0</v>
          </cell>
        </row>
        <row r="1160">
          <cell r="A1160">
            <v>0</v>
          </cell>
        </row>
        <row r="1161">
          <cell r="A1161">
            <v>0</v>
          </cell>
        </row>
        <row r="1162">
          <cell r="A1162">
            <v>0</v>
          </cell>
        </row>
        <row r="1163">
          <cell r="A1163">
            <v>0</v>
          </cell>
        </row>
        <row r="1164">
          <cell r="A1164">
            <v>0</v>
          </cell>
        </row>
        <row r="1165">
          <cell r="A1165">
            <v>0</v>
          </cell>
        </row>
        <row r="1166">
          <cell r="A1166">
            <v>0</v>
          </cell>
        </row>
        <row r="1167">
          <cell r="A1167">
            <v>0</v>
          </cell>
        </row>
        <row r="1168">
          <cell r="A1168">
            <v>0</v>
          </cell>
        </row>
        <row r="1169">
          <cell r="A1169">
            <v>0</v>
          </cell>
        </row>
        <row r="1170">
          <cell r="A1170">
            <v>0</v>
          </cell>
        </row>
        <row r="1171">
          <cell r="A1171">
            <v>0</v>
          </cell>
        </row>
        <row r="1172">
          <cell r="A1172">
            <v>0</v>
          </cell>
        </row>
        <row r="1173">
          <cell r="A1173">
            <v>0</v>
          </cell>
        </row>
        <row r="1174">
          <cell r="A1174">
            <v>0</v>
          </cell>
        </row>
        <row r="1175">
          <cell r="A1175">
            <v>0</v>
          </cell>
        </row>
        <row r="1176">
          <cell r="A1176">
            <v>0</v>
          </cell>
        </row>
        <row r="1177">
          <cell r="A1177">
            <v>0</v>
          </cell>
        </row>
        <row r="1178">
          <cell r="A1178">
            <v>0</v>
          </cell>
        </row>
        <row r="1179">
          <cell r="A1179">
            <v>0</v>
          </cell>
        </row>
        <row r="1180">
          <cell r="A1180">
            <v>0</v>
          </cell>
        </row>
        <row r="1181">
          <cell r="A1181">
            <v>0</v>
          </cell>
        </row>
        <row r="1182">
          <cell r="A1182">
            <v>0</v>
          </cell>
        </row>
        <row r="1183">
          <cell r="A1183">
            <v>0</v>
          </cell>
        </row>
        <row r="1184">
          <cell r="A1184">
            <v>0</v>
          </cell>
        </row>
        <row r="1185">
          <cell r="A1185">
            <v>0</v>
          </cell>
        </row>
        <row r="1186">
          <cell r="A1186">
            <v>0</v>
          </cell>
        </row>
        <row r="1187">
          <cell r="A1187">
            <v>0</v>
          </cell>
        </row>
        <row r="1188">
          <cell r="A1188">
            <v>0</v>
          </cell>
        </row>
        <row r="1189">
          <cell r="A1189">
            <v>0</v>
          </cell>
        </row>
        <row r="1190">
          <cell r="A1190">
            <v>0</v>
          </cell>
        </row>
        <row r="1191">
          <cell r="A1191">
            <v>0</v>
          </cell>
        </row>
        <row r="1192">
          <cell r="A1192">
            <v>0</v>
          </cell>
        </row>
        <row r="1193">
          <cell r="A1193">
            <v>0</v>
          </cell>
        </row>
        <row r="1194">
          <cell r="A1194">
            <v>0</v>
          </cell>
        </row>
        <row r="1195">
          <cell r="A1195">
            <v>0</v>
          </cell>
        </row>
        <row r="1196">
          <cell r="A1196">
            <v>0</v>
          </cell>
        </row>
        <row r="1197">
          <cell r="A1197">
            <v>0</v>
          </cell>
        </row>
        <row r="1198">
          <cell r="A1198">
            <v>0</v>
          </cell>
        </row>
        <row r="1199">
          <cell r="A1199">
            <v>0</v>
          </cell>
        </row>
        <row r="1200">
          <cell r="A1200">
            <v>0</v>
          </cell>
        </row>
        <row r="1201">
          <cell r="A1201">
            <v>0</v>
          </cell>
        </row>
        <row r="1202">
          <cell r="A1202">
            <v>0</v>
          </cell>
        </row>
        <row r="1203">
          <cell r="A1203">
            <v>0</v>
          </cell>
        </row>
        <row r="1204">
          <cell r="A1204">
            <v>0</v>
          </cell>
        </row>
        <row r="1205">
          <cell r="A1205">
            <v>0</v>
          </cell>
        </row>
        <row r="1206">
          <cell r="A1206">
            <v>0</v>
          </cell>
        </row>
        <row r="1207">
          <cell r="A1207">
            <v>0</v>
          </cell>
        </row>
        <row r="1208">
          <cell r="A1208">
            <v>0</v>
          </cell>
        </row>
        <row r="1209">
          <cell r="A1209">
            <v>0</v>
          </cell>
        </row>
        <row r="1210">
          <cell r="A1210">
            <v>0</v>
          </cell>
        </row>
        <row r="1211">
          <cell r="A1211">
            <v>0</v>
          </cell>
        </row>
        <row r="1212">
          <cell r="A1212">
            <v>0</v>
          </cell>
        </row>
        <row r="1213">
          <cell r="A1213">
            <v>0</v>
          </cell>
        </row>
        <row r="1214">
          <cell r="A1214">
            <v>0</v>
          </cell>
        </row>
        <row r="1215">
          <cell r="A1215">
            <v>0</v>
          </cell>
        </row>
        <row r="1216">
          <cell r="A1216">
            <v>0</v>
          </cell>
        </row>
        <row r="1217">
          <cell r="A1217">
            <v>0</v>
          </cell>
        </row>
        <row r="1218">
          <cell r="A1218">
            <v>0</v>
          </cell>
        </row>
        <row r="1219">
          <cell r="A1219">
            <v>0</v>
          </cell>
        </row>
        <row r="1220">
          <cell r="A1220">
            <v>0</v>
          </cell>
        </row>
        <row r="1221">
          <cell r="A1221">
            <v>0</v>
          </cell>
        </row>
        <row r="1222">
          <cell r="A1222">
            <v>0</v>
          </cell>
        </row>
        <row r="1223">
          <cell r="A1223">
            <v>0</v>
          </cell>
        </row>
        <row r="1224">
          <cell r="A1224">
            <v>0</v>
          </cell>
        </row>
        <row r="1225">
          <cell r="A1225">
            <v>0</v>
          </cell>
        </row>
        <row r="1226">
          <cell r="A1226">
            <v>0</v>
          </cell>
        </row>
        <row r="1227">
          <cell r="A1227">
            <v>0</v>
          </cell>
        </row>
        <row r="1228">
          <cell r="A1228">
            <v>0</v>
          </cell>
        </row>
        <row r="1229">
          <cell r="A1229">
            <v>0</v>
          </cell>
        </row>
        <row r="1230">
          <cell r="A1230">
            <v>0</v>
          </cell>
        </row>
        <row r="1231">
          <cell r="A1231">
            <v>0</v>
          </cell>
        </row>
        <row r="1232">
          <cell r="A1232">
            <v>0</v>
          </cell>
        </row>
        <row r="1233">
          <cell r="A1233">
            <v>0</v>
          </cell>
        </row>
        <row r="1234">
          <cell r="A1234">
            <v>0</v>
          </cell>
        </row>
        <row r="1235">
          <cell r="A1235">
            <v>0</v>
          </cell>
        </row>
        <row r="1236">
          <cell r="A1236">
            <v>0</v>
          </cell>
        </row>
        <row r="1237">
          <cell r="A1237">
            <v>0</v>
          </cell>
        </row>
        <row r="1238">
          <cell r="A1238">
            <v>0</v>
          </cell>
        </row>
        <row r="1239">
          <cell r="A1239">
            <v>0</v>
          </cell>
        </row>
        <row r="1240">
          <cell r="A1240">
            <v>0</v>
          </cell>
        </row>
        <row r="1241">
          <cell r="A1241">
            <v>0</v>
          </cell>
        </row>
        <row r="1242">
          <cell r="A1242">
            <v>0</v>
          </cell>
        </row>
        <row r="1243">
          <cell r="A1243">
            <v>0</v>
          </cell>
        </row>
        <row r="1244">
          <cell r="A1244">
            <v>0</v>
          </cell>
        </row>
        <row r="1245">
          <cell r="A1245">
            <v>0</v>
          </cell>
        </row>
        <row r="1246">
          <cell r="A1246">
            <v>0</v>
          </cell>
        </row>
        <row r="1247">
          <cell r="A1247">
            <v>0</v>
          </cell>
        </row>
        <row r="1248">
          <cell r="A1248">
            <v>0</v>
          </cell>
        </row>
        <row r="1249">
          <cell r="A1249">
            <v>0</v>
          </cell>
        </row>
        <row r="1250">
          <cell r="A1250">
            <v>0</v>
          </cell>
        </row>
        <row r="1251">
          <cell r="A1251">
            <v>0</v>
          </cell>
        </row>
        <row r="1252">
          <cell r="A1252">
            <v>0</v>
          </cell>
        </row>
        <row r="1253">
          <cell r="A1253">
            <v>0</v>
          </cell>
        </row>
        <row r="1254">
          <cell r="A1254">
            <v>0</v>
          </cell>
        </row>
        <row r="1255">
          <cell r="A1255">
            <v>0</v>
          </cell>
        </row>
        <row r="1256">
          <cell r="A1256">
            <v>0</v>
          </cell>
        </row>
        <row r="1257">
          <cell r="A1257">
            <v>0</v>
          </cell>
        </row>
        <row r="1258">
          <cell r="A1258">
            <v>0</v>
          </cell>
        </row>
        <row r="1259">
          <cell r="A1259">
            <v>0</v>
          </cell>
        </row>
        <row r="1260">
          <cell r="A1260">
            <v>0</v>
          </cell>
        </row>
        <row r="1261">
          <cell r="A1261">
            <v>0</v>
          </cell>
        </row>
        <row r="1262">
          <cell r="A1262">
            <v>0</v>
          </cell>
        </row>
        <row r="1263">
          <cell r="A1263">
            <v>0</v>
          </cell>
        </row>
        <row r="1264">
          <cell r="A1264">
            <v>0</v>
          </cell>
        </row>
        <row r="1265">
          <cell r="A1265">
            <v>0</v>
          </cell>
        </row>
        <row r="1266">
          <cell r="A1266">
            <v>0</v>
          </cell>
        </row>
        <row r="1267">
          <cell r="A1267">
            <v>0</v>
          </cell>
        </row>
        <row r="1268">
          <cell r="A1268">
            <v>0</v>
          </cell>
        </row>
        <row r="1269">
          <cell r="A1269">
            <v>0</v>
          </cell>
        </row>
        <row r="1270">
          <cell r="A1270">
            <v>0</v>
          </cell>
        </row>
        <row r="1271">
          <cell r="A1271">
            <v>0</v>
          </cell>
        </row>
        <row r="1272">
          <cell r="A1272">
            <v>0</v>
          </cell>
        </row>
        <row r="1273">
          <cell r="A1273">
            <v>0</v>
          </cell>
        </row>
        <row r="1274">
          <cell r="A1274">
            <v>0</v>
          </cell>
        </row>
        <row r="1275">
          <cell r="A1275">
            <v>0</v>
          </cell>
        </row>
        <row r="1276">
          <cell r="A1276">
            <v>0</v>
          </cell>
        </row>
        <row r="1277">
          <cell r="A1277">
            <v>0</v>
          </cell>
        </row>
        <row r="1278">
          <cell r="A1278">
            <v>0</v>
          </cell>
        </row>
        <row r="1279">
          <cell r="A1279">
            <v>0</v>
          </cell>
        </row>
        <row r="1280">
          <cell r="A1280">
            <v>0</v>
          </cell>
        </row>
        <row r="1281">
          <cell r="A1281">
            <v>0</v>
          </cell>
        </row>
        <row r="1282">
          <cell r="A1282">
            <v>0</v>
          </cell>
        </row>
        <row r="1283">
          <cell r="A1283">
            <v>0</v>
          </cell>
        </row>
        <row r="1284">
          <cell r="A1284">
            <v>0</v>
          </cell>
        </row>
        <row r="1285">
          <cell r="A1285">
            <v>0</v>
          </cell>
        </row>
        <row r="1286">
          <cell r="A1286">
            <v>0</v>
          </cell>
        </row>
        <row r="1287">
          <cell r="A1287">
            <v>0</v>
          </cell>
        </row>
        <row r="1288">
          <cell r="A1288">
            <v>0</v>
          </cell>
        </row>
        <row r="1289">
          <cell r="A1289">
            <v>0</v>
          </cell>
        </row>
        <row r="1290">
          <cell r="A1290">
            <v>0</v>
          </cell>
        </row>
        <row r="1291">
          <cell r="A1291">
            <v>0</v>
          </cell>
        </row>
        <row r="1292">
          <cell r="A1292">
            <v>0</v>
          </cell>
        </row>
        <row r="1293">
          <cell r="A1293">
            <v>0</v>
          </cell>
        </row>
        <row r="1294">
          <cell r="A1294">
            <v>0</v>
          </cell>
        </row>
        <row r="1295">
          <cell r="A1295">
            <v>0</v>
          </cell>
        </row>
        <row r="1296">
          <cell r="A1296">
            <v>0</v>
          </cell>
        </row>
        <row r="1297">
          <cell r="A1297">
            <v>0</v>
          </cell>
        </row>
        <row r="1298">
          <cell r="A1298">
            <v>0</v>
          </cell>
        </row>
        <row r="1299">
          <cell r="A1299">
            <v>0</v>
          </cell>
        </row>
        <row r="1300">
          <cell r="A1300">
            <v>0</v>
          </cell>
        </row>
        <row r="1301">
          <cell r="A1301">
            <v>0</v>
          </cell>
        </row>
        <row r="1302">
          <cell r="A1302">
            <v>0</v>
          </cell>
        </row>
        <row r="1303">
          <cell r="A1303">
            <v>0</v>
          </cell>
        </row>
        <row r="1304">
          <cell r="A1304">
            <v>0</v>
          </cell>
        </row>
        <row r="1305">
          <cell r="A1305">
            <v>0</v>
          </cell>
        </row>
        <row r="1306">
          <cell r="A1306">
            <v>0</v>
          </cell>
        </row>
        <row r="1307">
          <cell r="A1307">
            <v>0</v>
          </cell>
        </row>
        <row r="1308">
          <cell r="A1308">
            <v>0</v>
          </cell>
        </row>
        <row r="1309">
          <cell r="A1309">
            <v>0</v>
          </cell>
        </row>
        <row r="1310">
          <cell r="A1310">
            <v>0</v>
          </cell>
        </row>
        <row r="1311">
          <cell r="A1311">
            <v>0</v>
          </cell>
        </row>
        <row r="1312">
          <cell r="A1312">
            <v>0</v>
          </cell>
        </row>
        <row r="1313">
          <cell r="A1313">
            <v>0</v>
          </cell>
        </row>
        <row r="1314">
          <cell r="A1314">
            <v>0</v>
          </cell>
        </row>
        <row r="1315">
          <cell r="A1315">
            <v>0</v>
          </cell>
        </row>
        <row r="1316">
          <cell r="A1316">
            <v>0</v>
          </cell>
        </row>
        <row r="1317">
          <cell r="A1317">
            <v>0</v>
          </cell>
        </row>
        <row r="1318">
          <cell r="A1318">
            <v>0</v>
          </cell>
        </row>
        <row r="1319">
          <cell r="A1319">
            <v>0</v>
          </cell>
        </row>
        <row r="1320">
          <cell r="A1320">
            <v>0</v>
          </cell>
        </row>
        <row r="1321">
          <cell r="A1321">
            <v>0</v>
          </cell>
        </row>
        <row r="1322">
          <cell r="A1322">
            <v>0</v>
          </cell>
        </row>
        <row r="1323">
          <cell r="A1323">
            <v>0</v>
          </cell>
        </row>
        <row r="1324">
          <cell r="A1324">
            <v>0</v>
          </cell>
        </row>
        <row r="1325">
          <cell r="A1325">
            <v>0</v>
          </cell>
        </row>
        <row r="1326">
          <cell r="A1326">
            <v>0</v>
          </cell>
        </row>
        <row r="1327">
          <cell r="A1327">
            <v>0</v>
          </cell>
        </row>
        <row r="1328">
          <cell r="A1328">
            <v>0</v>
          </cell>
        </row>
        <row r="1329">
          <cell r="A1329">
            <v>0</v>
          </cell>
        </row>
        <row r="1330">
          <cell r="A1330">
            <v>0</v>
          </cell>
        </row>
        <row r="1331">
          <cell r="A1331">
            <v>0</v>
          </cell>
        </row>
        <row r="1332">
          <cell r="A1332">
            <v>0</v>
          </cell>
        </row>
        <row r="1333">
          <cell r="A1333">
            <v>0</v>
          </cell>
        </row>
        <row r="1334">
          <cell r="A1334">
            <v>0</v>
          </cell>
        </row>
        <row r="1335">
          <cell r="A1335">
            <v>0</v>
          </cell>
        </row>
        <row r="1336">
          <cell r="A1336">
            <v>0</v>
          </cell>
        </row>
        <row r="1337">
          <cell r="A1337">
            <v>0</v>
          </cell>
        </row>
        <row r="1338">
          <cell r="A1338">
            <v>0</v>
          </cell>
        </row>
        <row r="1339">
          <cell r="A1339">
            <v>0</v>
          </cell>
        </row>
        <row r="1340">
          <cell r="A1340">
            <v>0</v>
          </cell>
        </row>
        <row r="1341">
          <cell r="A1341">
            <v>0</v>
          </cell>
        </row>
        <row r="1342">
          <cell r="A1342">
            <v>0</v>
          </cell>
        </row>
        <row r="1343">
          <cell r="A1343">
            <v>0</v>
          </cell>
        </row>
        <row r="1344">
          <cell r="A1344">
            <v>0</v>
          </cell>
        </row>
        <row r="1345">
          <cell r="A1345">
            <v>0</v>
          </cell>
        </row>
        <row r="1346">
          <cell r="A1346">
            <v>0</v>
          </cell>
        </row>
        <row r="1347">
          <cell r="A1347">
            <v>0</v>
          </cell>
        </row>
        <row r="1348">
          <cell r="A1348">
            <v>0</v>
          </cell>
        </row>
        <row r="1349">
          <cell r="A1349">
            <v>0</v>
          </cell>
        </row>
        <row r="1350">
          <cell r="A1350">
            <v>0</v>
          </cell>
        </row>
        <row r="1351">
          <cell r="A1351">
            <v>0</v>
          </cell>
        </row>
        <row r="1352">
          <cell r="A1352">
            <v>0</v>
          </cell>
        </row>
        <row r="1353">
          <cell r="A1353">
            <v>0</v>
          </cell>
        </row>
        <row r="1354">
          <cell r="A1354">
            <v>0</v>
          </cell>
        </row>
        <row r="1355">
          <cell r="A1355">
            <v>0</v>
          </cell>
        </row>
        <row r="1356">
          <cell r="A1356">
            <v>0</v>
          </cell>
        </row>
        <row r="1357">
          <cell r="A1357">
            <v>0</v>
          </cell>
        </row>
        <row r="1358">
          <cell r="A1358">
            <v>0</v>
          </cell>
        </row>
        <row r="1359">
          <cell r="A1359">
            <v>0</v>
          </cell>
        </row>
        <row r="1360">
          <cell r="A1360">
            <v>0</v>
          </cell>
        </row>
        <row r="1361">
          <cell r="A1361">
            <v>0</v>
          </cell>
        </row>
        <row r="1362">
          <cell r="A1362">
            <v>0</v>
          </cell>
        </row>
        <row r="1363">
          <cell r="A1363">
            <v>0</v>
          </cell>
        </row>
        <row r="1364">
          <cell r="A1364">
            <v>0</v>
          </cell>
        </row>
        <row r="1365">
          <cell r="A1365">
            <v>0</v>
          </cell>
        </row>
        <row r="1366">
          <cell r="A1366">
            <v>0</v>
          </cell>
        </row>
        <row r="1367">
          <cell r="A1367">
            <v>0</v>
          </cell>
        </row>
        <row r="1368">
          <cell r="A1368">
            <v>0</v>
          </cell>
        </row>
        <row r="1369">
          <cell r="A1369">
            <v>0</v>
          </cell>
        </row>
        <row r="1370">
          <cell r="A1370">
            <v>0</v>
          </cell>
        </row>
        <row r="1371">
          <cell r="A1371">
            <v>0</v>
          </cell>
        </row>
        <row r="1372">
          <cell r="A1372">
            <v>0</v>
          </cell>
        </row>
        <row r="1373">
          <cell r="A1373">
            <v>0</v>
          </cell>
        </row>
        <row r="1374">
          <cell r="A1374">
            <v>0</v>
          </cell>
        </row>
        <row r="1375">
          <cell r="A1375">
            <v>0</v>
          </cell>
        </row>
        <row r="1376">
          <cell r="A1376">
            <v>0</v>
          </cell>
        </row>
        <row r="1377">
          <cell r="A1377">
            <v>0</v>
          </cell>
        </row>
        <row r="1378">
          <cell r="A1378">
            <v>0</v>
          </cell>
        </row>
        <row r="1379">
          <cell r="A1379">
            <v>0</v>
          </cell>
        </row>
        <row r="1380">
          <cell r="A1380">
            <v>0</v>
          </cell>
        </row>
        <row r="1381">
          <cell r="A1381">
            <v>0</v>
          </cell>
        </row>
        <row r="1382">
          <cell r="A1382">
            <v>0</v>
          </cell>
        </row>
        <row r="1383">
          <cell r="A1383">
            <v>0</v>
          </cell>
        </row>
        <row r="1384">
          <cell r="A1384">
            <v>0</v>
          </cell>
        </row>
        <row r="1385">
          <cell r="A1385">
            <v>0</v>
          </cell>
        </row>
        <row r="1386">
          <cell r="A1386">
            <v>0</v>
          </cell>
        </row>
        <row r="1387">
          <cell r="A1387">
            <v>0</v>
          </cell>
        </row>
        <row r="1388">
          <cell r="A1388">
            <v>0</v>
          </cell>
        </row>
        <row r="1389">
          <cell r="A1389">
            <v>0</v>
          </cell>
        </row>
        <row r="1390">
          <cell r="A1390">
            <v>0</v>
          </cell>
        </row>
        <row r="1391">
          <cell r="A1391">
            <v>0</v>
          </cell>
        </row>
        <row r="1392">
          <cell r="A1392">
            <v>0</v>
          </cell>
        </row>
        <row r="1393">
          <cell r="A1393">
            <v>0</v>
          </cell>
        </row>
        <row r="1394">
          <cell r="A1394">
            <v>0</v>
          </cell>
        </row>
        <row r="1395">
          <cell r="A1395">
            <v>0</v>
          </cell>
        </row>
        <row r="1396">
          <cell r="A1396">
            <v>0</v>
          </cell>
        </row>
        <row r="1397">
          <cell r="A1397">
            <v>0</v>
          </cell>
        </row>
        <row r="1398">
          <cell r="A1398">
            <v>0</v>
          </cell>
        </row>
        <row r="1399">
          <cell r="A1399">
            <v>0</v>
          </cell>
        </row>
        <row r="1400">
          <cell r="A1400">
            <v>0</v>
          </cell>
        </row>
        <row r="1401">
          <cell r="A1401">
            <v>0</v>
          </cell>
        </row>
        <row r="1402">
          <cell r="A1402">
            <v>0</v>
          </cell>
        </row>
        <row r="1403">
          <cell r="A1403">
            <v>0</v>
          </cell>
        </row>
        <row r="1404">
          <cell r="A1404">
            <v>0</v>
          </cell>
        </row>
        <row r="1405">
          <cell r="A1405">
            <v>0</v>
          </cell>
        </row>
        <row r="1406">
          <cell r="A1406">
            <v>0</v>
          </cell>
        </row>
        <row r="1407">
          <cell r="A1407">
            <v>0</v>
          </cell>
        </row>
        <row r="1408">
          <cell r="A1408">
            <v>0</v>
          </cell>
        </row>
        <row r="1409">
          <cell r="A1409">
            <v>0</v>
          </cell>
        </row>
        <row r="1410">
          <cell r="A1410">
            <v>0</v>
          </cell>
        </row>
        <row r="1411">
          <cell r="A1411">
            <v>0</v>
          </cell>
        </row>
        <row r="1412">
          <cell r="A1412">
            <v>0</v>
          </cell>
        </row>
        <row r="1413">
          <cell r="A1413">
            <v>0</v>
          </cell>
        </row>
        <row r="1414">
          <cell r="A1414">
            <v>0</v>
          </cell>
        </row>
        <row r="1415">
          <cell r="A1415">
            <v>0</v>
          </cell>
        </row>
        <row r="1416">
          <cell r="A1416">
            <v>0</v>
          </cell>
        </row>
        <row r="1417">
          <cell r="A1417">
            <v>0</v>
          </cell>
        </row>
        <row r="1418">
          <cell r="A1418">
            <v>0</v>
          </cell>
        </row>
        <row r="1419">
          <cell r="A1419">
            <v>0</v>
          </cell>
        </row>
        <row r="1420">
          <cell r="A1420">
            <v>0</v>
          </cell>
        </row>
        <row r="1421">
          <cell r="A1421">
            <v>0</v>
          </cell>
        </row>
        <row r="1422">
          <cell r="A1422">
            <v>0</v>
          </cell>
        </row>
        <row r="1423">
          <cell r="A1423">
            <v>0</v>
          </cell>
        </row>
        <row r="1424">
          <cell r="A1424">
            <v>0</v>
          </cell>
        </row>
        <row r="1425">
          <cell r="A1425">
            <v>0</v>
          </cell>
        </row>
        <row r="1426">
          <cell r="A1426">
            <v>0</v>
          </cell>
        </row>
        <row r="1427">
          <cell r="A1427">
            <v>0</v>
          </cell>
        </row>
        <row r="1428">
          <cell r="A1428">
            <v>0</v>
          </cell>
        </row>
        <row r="1429">
          <cell r="A1429">
            <v>0</v>
          </cell>
        </row>
        <row r="1430">
          <cell r="A1430">
            <v>0</v>
          </cell>
        </row>
        <row r="1431">
          <cell r="A1431">
            <v>0</v>
          </cell>
        </row>
        <row r="1432">
          <cell r="A1432">
            <v>0</v>
          </cell>
        </row>
        <row r="1433">
          <cell r="A1433">
            <v>0</v>
          </cell>
        </row>
        <row r="1434">
          <cell r="A1434">
            <v>0</v>
          </cell>
        </row>
        <row r="1435">
          <cell r="A1435">
            <v>0</v>
          </cell>
        </row>
        <row r="1436">
          <cell r="A1436">
            <v>0</v>
          </cell>
        </row>
        <row r="1437">
          <cell r="A1437">
            <v>0</v>
          </cell>
        </row>
        <row r="1438">
          <cell r="A1438">
            <v>0</v>
          </cell>
        </row>
        <row r="1439">
          <cell r="A1439">
            <v>0</v>
          </cell>
        </row>
        <row r="1440">
          <cell r="A1440">
            <v>0</v>
          </cell>
        </row>
        <row r="1441">
          <cell r="A1441">
            <v>0</v>
          </cell>
        </row>
        <row r="1442">
          <cell r="A1442">
            <v>0</v>
          </cell>
        </row>
        <row r="1443">
          <cell r="A1443">
            <v>0</v>
          </cell>
        </row>
        <row r="1444">
          <cell r="A1444">
            <v>0</v>
          </cell>
        </row>
        <row r="1445">
          <cell r="A1445">
            <v>0</v>
          </cell>
        </row>
        <row r="1446">
          <cell r="A1446">
            <v>0</v>
          </cell>
        </row>
        <row r="1447">
          <cell r="A1447">
            <v>0</v>
          </cell>
        </row>
        <row r="1448">
          <cell r="A1448">
            <v>0</v>
          </cell>
        </row>
        <row r="1449">
          <cell r="A1449">
            <v>0</v>
          </cell>
        </row>
        <row r="1450">
          <cell r="A1450">
            <v>0</v>
          </cell>
        </row>
        <row r="1451">
          <cell r="A1451">
            <v>0</v>
          </cell>
        </row>
        <row r="1452">
          <cell r="A1452">
            <v>0</v>
          </cell>
        </row>
        <row r="1453">
          <cell r="A1453">
            <v>0</v>
          </cell>
        </row>
        <row r="1454">
          <cell r="A1454">
            <v>0</v>
          </cell>
        </row>
        <row r="1455">
          <cell r="A1455">
            <v>0</v>
          </cell>
        </row>
        <row r="1456">
          <cell r="A1456">
            <v>0</v>
          </cell>
        </row>
        <row r="1457">
          <cell r="A1457">
            <v>0</v>
          </cell>
        </row>
        <row r="1458">
          <cell r="A1458">
            <v>0</v>
          </cell>
        </row>
        <row r="1459">
          <cell r="A1459">
            <v>0</v>
          </cell>
        </row>
        <row r="1460">
          <cell r="A1460">
            <v>0</v>
          </cell>
        </row>
        <row r="1461">
          <cell r="A1461">
            <v>0</v>
          </cell>
        </row>
        <row r="1462">
          <cell r="A1462">
            <v>0</v>
          </cell>
        </row>
        <row r="1463">
          <cell r="A1463">
            <v>0</v>
          </cell>
        </row>
        <row r="1464">
          <cell r="A1464">
            <v>0</v>
          </cell>
        </row>
        <row r="1465">
          <cell r="A1465">
            <v>0</v>
          </cell>
        </row>
        <row r="1466">
          <cell r="A1466">
            <v>0</v>
          </cell>
        </row>
        <row r="1467">
          <cell r="A1467">
            <v>0</v>
          </cell>
        </row>
        <row r="1468">
          <cell r="A1468">
            <v>0</v>
          </cell>
        </row>
        <row r="1469">
          <cell r="A1469">
            <v>0</v>
          </cell>
        </row>
        <row r="1470">
          <cell r="A1470">
            <v>0</v>
          </cell>
        </row>
        <row r="1471">
          <cell r="A1471">
            <v>0</v>
          </cell>
        </row>
        <row r="1472">
          <cell r="A1472">
            <v>0</v>
          </cell>
        </row>
        <row r="1473">
          <cell r="A1473">
            <v>0</v>
          </cell>
        </row>
        <row r="1474">
          <cell r="A1474">
            <v>0</v>
          </cell>
        </row>
        <row r="1475">
          <cell r="A1475">
            <v>0</v>
          </cell>
        </row>
        <row r="1476">
          <cell r="A1476">
            <v>0</v>
          </cell>
        </row>
        <row r="1477">
          <cell r="A1477">
            <v>0</v>
          </cell>
        </row>
        <row r="1478">
          <cell r="A1478">
            <v>0</v>
          </cell>
        </row>
        <row r="1479">
          <cell r="A1479">
            <v>0</v>
          </cell>
        </row>
        <row r="1480">
          <cell r="A1480">
            <v>0</v>
          </cell>
        </row>
        <row r="1481">
          <cell r="A1481">
            <v>0</v>
          </cell>
        </row>
        <row r="1482">
          <cell r="A1482">
            <v>0</v>
          </cell>
        </row>
        <row r="1483">
          <cell r="A1483">
            <v>0</v>
          </cell>
        </row>
        <row r="1484">
          <cell r="A1484">
            <v>0</v>
          </cell>
        </row>
        <row r="1485">
          <cell r="A1485">
            <v>0</v>
          </cell>
        </row>
        <row r="1486">
          <cell r="A1486">
            <v>0</v>
          </cell>
        </row>
        <row r="1487">
          <cell r="A1487">
            <v>0</v>
          </cell>
        </row>
        <row r="1488">
          <cell r="A1488">
            <v>0</v>
          </cell>
        </row>
        <row r="1489">
          <cell r="A1489">
            <v>0</v>
          </cell>
        </row>
        <row r="1490">
          <cell r="A1490">
            <v>0</v>
          </cell>
        </row>
        <row r="1491">
          <cell r="A1491">
            <v>0</v>
          </cell>
        </row>
        <row r="1492">
          <cell r="A1492">
            <v>0</v>
          </cell>
        </row>
        <row r="1493">
          <cell r="A1493">
            <v>0</v>
          </cell>
        </row>
        <row r="1494">
          <cell r="A1494">
            <v>0</v>
          </cell>
        </row>
        <row r="1495">
          <cell r="A1495">
            <v>0</v>
          </cell>
        </row>
        <row r="1496">
          <cell r="A1496">
            <v>0</v>
          </cell>
        </row>
        <row r="1497">
          <cell r="A1497">
            <v>0</v>
          </cell>
        </row>
        <row r="1498">
          <cell r="A1498">
            <v>0</v>
          </cell>
        </row>
        <row r="1499">
          <cell r="A1499">
            <v>0</v>
          </cell>
        </row>
        <row r="1500">
          <cell r="A1500">
            <v>0</v>
          </cell>
        </row>
        <row r="1501">
          <cell r="A1501">
            <v>0</v>
          </cell>
        </row>
        <row r="1502">
          <cell r="A1502">
            <v>0</v>
          </cell>
        </row>
        <row r="1503">
          <cell r="A1503">
            <v>0</v>
          </cell>
        </row>
        <row r="1504">
          <cell r="A1504">
            <v>0</v>
          </cell>
        </row>
        <row r="1505">
          <cell r="A1505">
            <v>0</v>
          </cell>
        </row>
        <row r="1506">
          <cell r="A1506">
            <v>0</v>
          </cell>
        </row>
        <row r="1507">
          <cell r="A1507">
            <v>0</v>
          </cell>
        </row>
        <row r="1508">
          <cell r="A1508">
            <v>0</v>
          </cell>
        </row>
        <row r="1509">
          <cell r="A1509">
            <v>0</v>
          </cell>
        </row>
        <row r="1510">
          <cell r="A1510">
            <v>0</v>
          </cell>
        </row>
        <row r="1511">
          <cell r="A1511">
            <v>0</v>
          </cell>
        </row>
        <row r="1512">
          <cell r="A1512">
            <v>0</v>
          </cell>
        </row>
        <row r="1513">
          <cell r="A1513">
            <v>0</v>
          </cell>
        </row>
        <row r="1514">
          <cell r="A1514">
            <v>0</v>
          </cell>
        </row>
        <row r="1515">
          <cell r="A1515">
            <v>0</v>
          </cell>
        </row>
        <row r="1516">
          <cell r="A1516">
            <v>0</v>
          </cell>
        </row>
        <row r="1517">
          <cell r="A1517">
            <v>0</v>
          </cell>
        </row>
        <row r="1518">
          <cell r="A1518">
            <v>0</v>
          </cell>
        </row>
        <row r="1519">
          <cell r="A1519">
            <v>0</v>
          </cell>
        </row>
        <row r="1520">
          <cell r="A1520">
            <v>0</v>
          </cell>
        </row>
        <row r="1521">
          <cell r="A1521">
            <v>0</v>
          </cell>
        </row>
        <row r="1522">
          <cell r="A1522">
            <v>0</v>
          </cell>
        </row>
        <row r="1523">
          <cell r="A1523">
            <v>0</v>
          </cell>
        </row>
        <row r="1524">
          <cell r="A1524">
            <v>0</v>
          </cell>
        </row>
        <row r="1525">
          <cell r="A1525">
            <v>0</v>
          </cell>
        </row>
        <row r="1526">
          <cell r="A1526">
            <v>0</v>
          </cell>
        </row>
        <row r="1527">
          <cell r="A1527">
            <v>0</v>
          </cell>
        </row>
        <row r="1528">
          <cell r="A1528">
            <v>0</v>
          </cell>
        </row>
        <row r="1529">
          <cell r="A1529">
            <v>0</v>
          </cell>
        </row>
        <row r="1530">
          <cell r="A1530">
            <v>0</v>
          </cell>
        </row>
        <row r="1531">
          <cell r="A1531">
            <v>0</v>
          </cell>
        </row>
        <row r="1532">
          <cell r="A1532">
            <v>0</v>
          </cell>
        </row>
        <row r="1533">
          <cell r="A1533">
            <v>0</v>
          </cell>
        </row>
        <row r="1534">
          <cell r="A1534">
            <v>0</v>
          </cell>
        </row>
        <row r="1535">
          <cell r="A1535">
            <v>0</v>
          </cell>
        </row>
        <row r="1536">
          <cell r="A1536">
            <v>0</v>
          </cell>
        </row>
        <row r="1537">
          <cell r="A1537">
            <v>0</v>
          </cell>
        </row>
        <row r="1538">
          <cell r="A1538">
            <v>0</v>
          </cell>
        </row>
        <row r="1539">
          <cell r="A1539">
            <v>0</v>
          </cell>
        </row>
        <row r="1540">
          <cell r="A1540">
            <v>0</v>
          </cell>
        </row>
        <row r="1541">
          <cell r="A1541">
            <v>0</v>
          </cell>
        </row>
        <row r="1542">
          <cell r="A1542">
            <v>0</v>
          </cell>
        </row>
        <row r="1543">
          <cell r="A1543">
            <v>0</v>
          </cell>
        </row>
        <row r="1544">
          <cell r="A1544">
            <v>0</v>
          </cell>
        </row>
        <row r="1545">
          <cell r="A1545">
            <v>0</v>
          </cell>
        </row>
        <row r="1546">
          <cell r="A1546">
            <v>0</v>
          </cell>
        </row>
        <row r="1547">
          <cell r="A1547">
            <v>0</v>
          </cell>
        </row>
        <row r="1548">
          <cell r="A1548">
            <v>0</v>
          </cell>
        </row>
        <row r="1549">
          <cell r="A1549">
            <v>0</v>
          </cell>
        </row>
        <row r="1550">
          <cell r="A1550">
            <v>0</v>
          </cell>
        </row>
        <row r="1551">
          <cell r="A1551">
            <v>0</v>
          </cell>
        </row>
        <row r="1552">
          <cell r="A1552">
            <v>0</v>
          </cell>
        </row>
        <row r="1553">
          <cell r="A1553">
            <v>0</v>
          </cell>
        </row>
        <row r="1554">
          <cell r="A1554">
            <v>0</v>
          </cell>
        </row>
        <row r="1555">
          <cell r="A1555">
            <v>0</v>
          </cell>
        </row>
        <row r="1556">
          <cell r="A1556">
            <v>0</v>
          </cell>
        </row>
        <row r="1557">
          <cell r="A1557">
            <v>0</v>
          </cell>
        </row>
        <row r="1558">
          <cell r="A1558">
            <v>0</v>
          </cell>
        </row>
        <row r="1559">
          <cell r="A1559">
            <v>0</v>
          </cell>
        </row>
        <row r="1560">
          <cell r="A1560">
            <v>0</v>
          </cell>
        </row>
        <row r="1561">
          <cell r="A1561">
            <v>0</v>
          </cell>
        </row>
        <row r="1562">
          <cell r="A1562">
            <v>0</v>
          </cell>
        </row>
        <row r="1563">
          <cell r="A1563">
            <v>0</v>
          </cell>
        </row>
        <row r="1564">
          <cell r="A1564">
            <v>0</v>
          </cell>
        </row>
        <row r="1565">
          <cell r="A1565">
            <v>0</v>
          </cell>
        </row>
        <row r="1566">
          <cell r="A1566">
            <v>0</v>
          </cell>
        </row>
        <row r="1567">
          <cell r="A1567">
            <v>0</v>
          </cell>
        </row>
        <row r="1568">
          <cell r="A1568">
            <v>0</v>
          </cell>
        </row>
        <row r="1569">
          <cell r="A1569">
            <v>0</v>
          </cell>
        </row>
        <row r="1570">
          <cell r="A1570">
            <v>0</v>
          </cell>
        </row>
        <row r="1571">
          <cell r="A1571">
            <v>0</v>
          </cell>
        </row>
        <row r="1572">
          <cell r="A1572">
            <v>0</v>
          </cell>
        </row>
        <row r="1573">
          <cell r="A1573">
            <v>0</v>
          </cell>
        </row>
        <row r="1574">
          <cell r="A1574">
            <v>0</v>
          </cell>
        </row>
        <row r="1575">
          <cell r="A1575">
            <v>0</v>
          </cell>
        </row>
        <row r="1576">
          <cell r="A1576">
            <v>0</v>
          </cell>
        </row>
        <row r="1577">
          <cell r="A1577">
            <v>0</v>
          </cell>
        </row>
        <row r="1578">
          <cell r="A1578">
            <v>0</v>
          </cell>
        </row>
        <row r="1579">
          <cell r="A1579">
            <v>0</v>
          </cell>
        </row>
        <row r="1580">
          <cell r="A1580">
            <v>0</v>
          </cell>
        </row>
        <row r="1581">
          <cell r="A1581">
            <v>0</v>
          </cell>
        </row>
        <row r="1582">
          <cell r="A1582">
            <v>0</v>
          </cell>
        </row>
        <row r="1583">
          <cell r="A1583">
            <v>0</v>
          </cell>
        </row>
        <row r="1584">
          <cell r="A1584">
            <v>0</v>
          </cell>
        </row>
        <row r="1585">
          <cell r="A1585">
            <v>0</v>
          </cell>
        </row>
        <row r="1586">
          <cell r="A1586">
            <v>0</v>
          </cell>
        </row>
        <row r="1587">
          <cell r="A1587">
            <v>0</v>
          </cell>
        </row>
        <row r="1588">
          <cell r="A1588">
            <v>0</v>
          </cell>
        </row>
        <row r="1589">
          <cell r="A1589">
            <v>0</v>
          </cell>
        </row>
        <row r="1590">
          <cell r="A1590">
            <v>0</v>
          </cell>
        </row>
        <row r="1591">
          <cell r="A1591">
            <v>0</v>
          </cell>
        </row>
        <row r="1592">
          <cell r="A1592">
            <v>0</v>
          </cell>
        </row>
        <row r="1593">
          <cell r="A1593">
            <v>0</v>
          </cell>
        </row>
        <row r="1594">
          <cell r="A1594">
            <v>0</v>
          </cell>
        </row>
        <row r="1595">
          <cell r="A1595">
            <v>0</v>
          </cell>
        </row>
        <row r="1596">
          <cell r="A1596">
            <v>0</v>
          </cell>
        </row>
        <row r="1597">
          <cell r="A1597">
            <v>0</v>
          </cell>
        </row>
        <row r="1598">
          <cell r="A1598">
            <v>0</v>
          </cell>
        </row>
        <row r="1599">
          <cell r="A1599">
            <v>0</v>
          </cell>
        </row>
        <row r="1600">
          <cell r="A1600">
            <v>0</v>
          </cell>
        </row>
        <row r="1601">
          <cell r="A1601">
            <v>0</v>
          </cell>
        </row>
        <row r="1602">
          <cell r="A1602">
            <v>0</v>
          </cell>
        </row>
        <row r="1603">
          <cell r="A1603">
            <v>0</v>
          </cell>
        </row>
        <row r="1604">
          <cell r="A1604">
            <v>0</v>
          </cell>
        </row>
        <row r="1605">
          <cell r="A1605">
            <v>0</v>
          </cell>
        </row>
        <row r="1606">
          <cell r="A1606">
            <v>0</v>
          </cell>
        </row>
        <row r="1607">
          <cell r="A1607">
            <v>0</v>
          </cell>
        </row>
        <row r="1608">
          <cell r="A1608">
            <v>0</v>
          </cell>
        </row>
        <row r="1609">
          <cell r="A1609">
            <v>0</v>
          </cell>
        </row>
        <row r="1610">
          <cell r="A1610">
            <v>0</v>
          </cell>
        </row>
        <row r="1611">
          <cell r="A1611">
            <v>0</v>
          </cell>
        </row>
        <row r="1612">
          <cell r="A1612">
            <v>0</v>
          </cell>
        </row>
        <row r="1613">
          <cell r="A1613">
            <v>0</v>
          </cell>
        </row>
        <row r="1614">
          <cell r="A1614">
            <v>0</v>
          </cell>
        </row>
        <row r="1615">
          <cell r="A1615">
            <v>0</v>
          </cell>
        </row>
        <row r="1616">
          <cell r="A1616">
            <v>0</v>
          </cell>
        </row>
        <row r="1617">
          <cell r="A1617">
            <v>0</v>
          </cell>
        </row>
        <row r="1618">
          <cell r="A1618">
            <v>0</v>
          </cell>
        </row>
        <row r="1619">
          <cell r="A1619">
            <v>0</v>
          </cell>
        </row>
        <row r="1620">
          <cell r="A1620">
            <v>0</v>
          </cell>
        </row>
        <row r="1621">
          <cell r="A1621">
            <v>0</v>
          </cell>
        </row>
        <row r="1622">
          <cell r="A1622">
            <v>0</v>
          </cell>
        </row>
        <row r="1623">
          <cell r="A1623">
            <v>0</v>
          </cell>
        </row>
        <row r="1624">
          <cell r="A1624">
            <v>0</v>
          </cell>
        </row>
        <row r="1625">
          <cell r="A1625">
            <v>0</v>
          </cell>
        </row>
        <row r="1626">
          <cell r="A1626">
            <v>0</v>
          </cell>
        </row>
        <row r="1627">
          <cell r="A1627">
            <v>0</v>
          </cell>
        </row>
        <row r="1628">
          <cell r="A1628">
            <v>0</v>
          </cell>
        </row>
        <row r="1629">
          <cell r="A1629">
            <v>0</v>
          </cell>
        </row>
        <row r="1630">
          <cell r="A1630">
            <v>0</v>
          </cell>
        </row>
        <row r="1631">
          <cell r="A1631">
            <v>0</v>
          </cell>
        </row>
        <row r="1632">
          <cell r="A1632">
            <v>0</v>
          </cell>
        </row>
        <row r="1633">
          <cell r="A1633">
            <v>0</v>
          </cell>
        </row>
        <row r="1634">
          <cell r="A1634">
            <v>0</v>
          </cell>
        </row>
        <row r="1635">
          <cell r="A1635">
            <v>0</v>
          </cell>
        </row>
        <row r="1636">
          <cell r="A1636">
            <v>0</v>
          </cell>
        </row>
        <row r="1637">
          <cell r="A1637">
            <v>0</v>
          </cell>
        </row>
        <row r="1638">
          <cell r="A1638">
            <v>0</v>
          </cell>
        </row>
        <row r="1639">
          <cell r="A1639">
            <v>0</v>
          </cell>
        </row>
        <row r="1640">
          <cell r="A1640">
            <v>0</v>
          </cell>
        </row>
        <row r="1641">
          <cell r="A1641">
            <v>0</v>
          </cell>
        </row>
        <row r="1642">
          <cell r="A1642">
            <v>0</v>
          </cell>
        </row>
        <row r="1643">
          <cell r="A1643">
            <v>0</v>
          </cell>
        </row>
        <row r="1644">
          <cell r="A1644">
            <v>0</v>
          </cell>
        </row>
        <row r="1645">
          <cell r="A1645">
            <v>0</v>
          </cell>
        </row>
        <row r="1646">
          <cell r="A1646">
            <v>0</v>
          </cell>
        </row>
        <row r="1647">
          <cell r="A1647">
            <v>0</v>
          </cell>
        </row>
        <row r="1648">
          <cell r="A1648">
            <v>0</v>
          </cell>
        </row>
        <row r="1649">
          <cell r="A1649">
            <v>0</v>
          </cell>
        </row>
        <row r="1650">
          <cell r="A1650">
            <v>0</v>
          </cell>
        </row>
        <row r="1651">
          <cell r="A1651">
            <v>0</v>
          </cell>
        </row>
        <row r="1652">
          <cell r="A1652">
            <v>0</v>
          </cell>
        </row>
        <row r="1653">
          <cell r="A1653">
            <v>0</v>
          </cell>
        </row>
        <row r="1654">
          <cell r="A1654">
            <v>0</v>
          </cell>
        </row>
        <row r="1655">
          <cell r="A1655">
            <v>0</v>
          </cell>
        </row>
        <row r="1656">
          <cell r="A1656">
            <v>0</v>
          </cell>
        </row>
        <row r="1657">
          <cell r="A1657">
            <v>0</v>
          </cell>
        </row>
        <row r="1658">
          <cell r="A1658">
            <v>0</v>
          </cell>
        </row>
        <row r="1659">
          <cell r="A1659">
            <v>0</v>
          </cell>
        </row>
        <row r="1660">
          <cell r="A1660">
            <v>0</v>
          </cell>
        </row>
        <row r="1661">
          <cell r="A1661">
            <v>0</v>
          </cell>
        </row>
        <row r="1662">
          <cell r="A1662">
            <v>0</v>
          </cell>
        </row>
        <row r="1663">
          <cell r="A1663">
            <v>0</v>
          </cell>
        </row>
        <row r="1664">
          <cell r="A1664">
            <v>0</v>
          </cell>
        </row>
        <row r="1665">
          <cell r="A1665">
            <v>0</v>
          </cell>
        </row>
        <row r="1666">
          <cell r="A1666">
            <v>0</v>
          </cell>
        </row>
        <row r="1667">
          <cell r="A1667">
            <v>0</v>
          </cell>
        </row>
        <row r="1668">
          <cell r="A1668">
            <v>0</v>
          </cell>
        </row>
        <row r="1669">
          <cell r="A1669">
            <v>0</v>
          </cell>
        </row>
        <row r="1670">
          <cell r="A1670">
            <v>0</v>
          </cell>
        </row>
        <row r="1671">
          <cell r="A1671">
            <v>0</v>
          </cell>
        </row>
        <row r="1672">
          <cell r="A1672">
            <v>0</v>
          </cell>
        </row>
        <row r="1673">
          <cell r="A1673">
            <v>0</v>
          </cell>
        </row>
        <row r="1674">
          <cell r="A1674">
            <v>0</v>
          </cell>
        </row>
        <row r="1675">
          <cell r="A1675">
            <v>0</v>
          </cell>
        </row>
        <row r="1676">
          <cell r="A1676">
            <v>0</v>
          </cell>
        </row>
        <row r="1677">
          <cell r="A1677">
            <v>0</v>
          </cell>
        </row>
        <row r="1678">
          <cell r="A1678">
            <v>0</v>
          </cell>
        </row>
        <row r="1679">
          <cell r="A1679">
            <v>0</v>
          </cell>
        </row>
        <row r="1680">
          <cell r="A1680">
            <v>0</v>
          </cell>
        </row>
        <row r="1681">
          <cell r="A1681">
            <v>0</v>
          </cell>
        </row>
        <row r="1682">
          <cell r="A1682">
            <v>0</v>
          </cell>
        </row>
        <row r="1683">
          <cell r="A1683">
            <v>0</v>
          </cell>
        </row>
        <row r="1684">
          <cell r="A1684">
            <v>0</v>
          </cell>
        </row>
        <row r="1685">
          <cell r="A1685">
            <v>0</v>
          </cell>
        </row>
        <row r="1686">
          <cell r="A1686">
            <v>0</v>
          </cell>
        </row>
        <row r="1687">
          <cell r="A1687">
            <v>0</v>
          </cell>
        </row>
        <row r="1688">
          <cell r="A1688">
            <v>0</v>
          </cell>
        </row>
        <row r="1689">
          <cell r="A1689">
            <v>0</v>
          </cell>
        </row>
        <row r="1690">
          <cell r="A1690">
            <v>0</v>
          </cell>
        </row>
        <row r="1691">
          <cell r="A1691">
            <v>0</v>
          </cell>
        </row>
        <row r="1692">
          <cell r="A1692">
            <v>0</v>
          </cell>
        </row>
        <row r="1693">
          <cell r="A1693">
            <v>0</v>
          </cell>
        </row>
        <row r="1694">
          <cell r="A1694">
            <v>0</v>
          </cell>
        </row>
        <row r="1695">
          <cell r="A1695">
            <v>0</v>
          </cell>
        </row>
        <row r="1696">
          <cell r="A1696">
            <v>0</v>
          </cell>
        </row>
        <row r="1697">
          <cell r="A1697">
            <v>0</v>
          </cell>
        </row>
        <row r="1698">
          <cell r="A1698">
            <v>0</v>
          </cell>
        </row>
        <row r="1699">
          <cell r="A1699">
            <v>0</v>
          </cell>
        </row>
        <row r="1700">
          <cell r="A1700">
            <v>0</v>
          </cell>
        </row>
        <row r="1701">
          <cell r="A1701">
            <v>0</v>
          </cell>
        </row>
        <row r="1702">
          <cell r="A1702">
            <v>0</v>
          </cell>
        </row>
        <row r="1703">
          <cell r="A1703">
            <v>0</v>
          </cell>
        </row>
        <row r="1704">
          <cell r="A1704">
            <v>0</v>
          </cell>
        </row>
        <row r="1705">
          <cell r="A1705">
            <v>0</v>
          </cell>
        </row>
        <row r="1706">
          <cell r="A1706">
            <v>0</v>
          </cell>
        </row>
        <row r="1707">
          <cell r="A1707">
            <v>0</v>
          </cell>
        </row>
        <row r="1708">
          <cell r="A1708">
            <v>0</v>
          </cell>
        </row>
        <row r="1709">
          <cell r="A1709">
            <v>0</v>
          </cell>
        </row>
        <row r="1710">
          <cell r="A1710">
            <v>0</v>
          </cell>
        </row>
        <row r="1711">
          <cell r="A1711">
            <v>0</v>
          </cell>
        </row>
        <row r="1712">
          <cell r="A1712">
            <v>0</v>
          </cell>
        </row>
        <row r="1713">
          <cell r="A1713">
            <v>0</v>
          </cell>
        </row>
        <row r="1714">
          <cell r="A1714">
            <v>0</v>
          </cell>
        </row>
        <row r="1715">
          <cell r="A1715">
            <v>0</v>
          </cell>
        </row>
        <row r="1716">
          <cell r="A1716">
            <v>0</v>
          </cell>
        </row>
        <row r="1717">
          <cell r="A1717">
            <v>0</v>
          </cell>
        </row>
        <row r="1718">
          <cell r="A1718">
            <v>0</v>
          </cell>
        </row>
        <row r="1719">
          <cell r="A1719">
            <v>0</v>
          </cell>
        </row>
        <row r="1720">
          <cell r="A1720">
            <v>0</v>
          </cell>
        </row>
        <row r="1721">
          <cell r="A1721">
            <v>0</v>
          </cell>
        </row>
        <row r="1722">
          <cell r="A1722">
            <v>0</v>
          </cell>
        </row>
        <row r="1723">
          <cell r="A1723">
            <v>0</v>
          </cell>
        </row>
        <row r="1724">
          <cell r="A1724">
            <v>0</v>
          </cell>
        </row>
        <row r="1725">
          <cell r="A1725">
            <v>0</v>
          </cell>
        </row>
        <row r="1726">
          <cell r="A1726">
            <v>0</v>
          </cell>
        </row>
        <row r="1727">
          <cell r="A1727">
            <v>0</v>
          </cell>
        </row>
        <row r="1728">
          <cell r="A1728">
            <v>0</v>
          </cell>
        </row>
        <row r="1729">
          <cell r="A1729">
            <v>0</v>
          </cell>
        </row>
        <row r="1730">
          <cell r="A1730">
            <v>0</v>
          </cell>
        </row>
        <row r="1731">
          <cell r="A1731">
            <v>0</v>
          </cell>
        </row>
        <row r="1732">
          <cell r="A1732">
            <v>0</v>
          </cell>
        </row>
        <row r="1733">
          <cell r="A1733">
            <v>0</v>
          </cell>
        </row>
        <row r="1734">
          <cell r="A1734">
            <v>0</v>
          </cell>
        </row>
        <row r="1735">
          <cell r="A1735">
            <v>0</v>
          </cell>
        </row>
        <row r="1736">
          <cell r="A1736">
            <v>0</v>
          </cell>
        </row>
        <row r="1737">
          <cell r="A1737">
            <v>0</v>
          </cell>
        </row>
        <row r="1738">
          <cell r="A1738">
            <v>0</v>
          </cell>
        </row>
        <row r="1739">
          <cell r="A1739">
            <v>0</v>
          </cell>
        </row>
        <row r="1740">
          <cell r="A1740">
            <v>0</v>
          </cell>
        </row>
        <row r="1741">
          <cell r="A1741">
            <v>0</v>
          </cell>
        </row>
        <row r="1742">
          <cell r="A1742">
            <v>0</v>
          </cell>
        </row>
        <row r="1743">
          <cell r="A1743">
            <v>0</v>
          </cell>
        </row>
        <row r="1744">
          <cell r="A1744">
            <v>0</v>
          </cell>
        </row>
        <row r="1745">
          <cell r="A1745">
            <v>0</v>
          </cell>
        </row>
        <row r="1746">
          <cell r="A1746">
            <v>0</v>
          </cell>
        </row>
        <row r="1747">
          <cell r="A1747">
            <v>0</v>
          </cell>
        </row>
        <row r="1748">
          <cell r="A1748">
            <v>0</v>
          </cell>
        </row>
        <row r="1749">
          <cell r="A1749">
            <v>0</v>
          </cell>
        </row>
        <row r="1750">
          <cell r="A1750">
            <v>0</v>
          </cell>
        </row>
        <row r="1751">
          <cell r="A1751">
            <v>0</v>
          </cell>
        </row>
        <row r="1752">
          <cell r="A1752">
            <v>0</v>
          </cell>
        </row>
        <row r="1753">
          <cell r="A1753">
            <v>0</v>
          </cell>
        </row>
        <row r="1754">
          <cell r="A1754">
            <v>0</v>
          </cell>
        </row>
        <row r="1755">
          <cell r="A1755">
            <v>0</v>
          </cell>
        </row>
        <row r="1756">
          <cell r="A1756">
            <v>0</v>
          </cell>
        </row>
        <row r="1757">
          <cell r="A1757">
            <v>0</v>
          </cell>
        </row>
        <row r="1758">
          <cell r="A1758">
            <v>0</v>
          </cell>
        </row>
        <row r="1759">
          <cell r="A1759">
            <v>0</v>
          </cell>
        </row>
        <row r="1760">
          <cell r="A1760">
            <v>0</v>
          </cell>
        </row>
        <row r="1761">
          <cell r="A1761">
            <v>0</v>
          </cell>
        </row>
        <row r="1762">
          <cell r="A1762">
            <v>0</v>
          </cell>
        </row>
        <row r="1763">
          <cell r="A1763">
            <v>0</v>
          </cell>
        </row>
        <row r="1764">
          <cell r="A1764">
            <v>0</v>
          </cell>
        </row>
        <row r="1765">
          <cell r="A1765">
            <v>0</v>
          </cell>
        </row>
        <row r="1766">
          <cell r="A1766">
            <v>0</v>
          </cell>
        </row>
        <row r="1767">
          <cell r="A1767">
            <v>0</v>
          </cell>
        </row>
        <row r="1768">
          <cell r="A1768">
            <v>0</v>
          </cell>
        </row>
        <row r="1769">
          <cell r="A1769">
            <v>0</v>
          </cell>
        </row>
        <row r="1770">
          <cell r="A1770">
            <v>0</v>
          </cell>
        </row>
        <row r="1771">
          <cell r="A1771">
            <v>0</v>
          </cell>
        </row>
        <row r="1772">
          <cell r="A1772">
            <v>0</v>
          </cell>
        </row>
        <row r="1773">
          <cell r="A1773">
            <v>0</v>
          </cell>
        </row>
        <row r="1774">
          <cell r="A1774">
            <v>0</v>
          </cell>
        </row>
        <row r="1775">
          <cell r="A1775">
            <v>0</v>
          </cell>
        </row>
        <row r="1776">
          <cell r="A1776">
            <v>0</v>
          </cell>
        </row>
        <row r="1777">
          <cell r="A1777">
            <v>0</v>
          </cell>
        </row>
        <row r="1778">
          <cell r="A1778">
            <v>0</v>
          </cell>
        </row>
        <row r="1779">
          <cell r="A1779">
            <v>0</v>
          </cell>
        </row>
        <row r="1780">
          <cell r="A1780">
            <v>0</v>
          </cell>
        </row>
        <row r="1781">
          <cell r="A1781">
            <v>0</v>
          </cell>
        </row>
        <row r="1782">
          <cell r="A1782">
            <v>0</v>
          </cell>
        </row>
        <row r="1783">
          <cell r="A1783">
            <v>0</v>
          </cell>
        </row>
        <row r="1784">
          <cell r="A1784">
            <v>0</v>
          </cell>
        </row>
        <row r="1785">
          <cell r="A1785">
            <v>0</v>
          </cell>
        </row>
        <row r="1786">
          <cell r="A1786">
            <v>0</v>
          </cell>
        </row>
        <row r="1787">
          <cell r="A178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тоговая таблица"/>
      <sheetName val="Реестр (дублеры)"/>
      <sheetName val="Итоговая таблица (дублеры)"/>
      <sheetName val="фирмы (2)"/>
      <sheetName val="Классификатор"/>
      <sheetName val="Лист2 (2)"/>
      <sheetName val="Лист2"/>
      <sheetName val="Аналитика"/>
      <sheetName val="Аналитика (2)"/>
      <sheetName val="Пл.курс ЕВРО"/>
      <sheetName val="Отчет для понедельника"/>
      <sheetName val="Контроль осн.пунктов М"/>
      <sheetName val="Контроль осн.пунктов Д"/>
      <sheetName val="Таблица для отправки изгот-лю"/>
    </sheetNames>
    <sheetDataSet>
      <sheetData sheetId="0">
        <row r="3">
          <cell r="E3" t="str">
            <v>Шифр</v>
          </cell>
          <cell r="AB3" t="str">
            <v>Комплектация</v>
          </cell>
        </row>
        <row r="6">
          <cell r="EX6"/>
          <cell r="JN6">
            <v>6</v>
          </cell>
        </row>
        <row r="7">
          <cell r="EX7"/>
          <cell r="JN7">
            <v>7</v>
          </cell>
        </row>
        <row r="8">
          <cell r="EX8"/>
          <cell r="JN8">
            <v>8</v>
          </cell>
        </row>
        <row r="9">
          <cell r="EX9"/>
          <cell r="JN9">
            <v>9</v>
          </cell>
        </row>
        <row r="10">
          <cell r="EX10"/>
          <cell r="JN10">
            <v>10</v>
          </cell>
        </row>
        <row r="11">
          <cell r="EX11"/>
          <cell r="JN11">
            <v>11</v>
          </cell>
        </row>
        <row r="12">
          <cell r="EX12"/>
          <cell r="JN12">
            <v>12</v>
          </cell>
        </row>
        <row r="13">
          <cell r="EX13"/>
          <cell r="JN13">
            <v>13</v>
          </cell>
        </row>
        <row r="14">
          <cell r="EX14"/>
          <cell r="JN14">
            <v>14</v>
          </cell>
        </row>
        <row r="15">
          <cell r="EX15"/>
          <cell r="JN15">
            <v>15</v>
          </cell>
        </row>
        <row r="16">
          <cell r="EX16"/>
          <cell r="JN16">
            <v>16</v>
          </cell>
        </row>
        <row r="17">
          <cell r="EX17"/>
          <cell r="JN17">
            <v>17</v>
          </cell>
        </row>
        <row r="18">
          <cell r="EX18"/>
          <cell r="JN18">
            <v>18</v>
          </cell>
        </row>
        <row r="19">
          <cell r="EX19"/>
          <cell r="JN19">
            <v>19</v>
          </cell>
        </row>
        <row r="20">
          <cell r="EX20"/>
          <cell r="JN20">
            <v>20</v>
          </cell>
        </row>
        <row r="21">
          <cell r="EX21"/>
          <cell r="JN21">
            <v>21</v>
          </cell>
        </row>
        <row r="22">
          <cell r="EX22"/>
          <cell r="JN22">
            <v>22</v>
          </cell>
        </row>
        <row r="23">
          <cell r="EX23"/>
          <cell r="JN23">
            <v>23</v>
          </cell>
        </row>
        <row r="24">
          <cell r="EX24"/>
          <cell r="JN24">
            <v>24</v>
          </cell>
        </row>
        <row r="25">
          <cell r="EX25"/>
          <cell r="JN25">
            <v>25</v>
          </cell>
        </row>
        <row r="26">
          <cell r="EX26"/>
          <cell r="JN26">
            <v>26</v>
          </cell>
        </row>
        <row r="27">
          <cell r="EX27"/>
          <cell r="JN27">
            <v>27</v>
          </cell>
        </row>
        <row r="28">
          <cell r="EX28"/>
          <cell r="JN28">
            <v>28</v>
          </cell>
        </row>
        <row r="29">
          <cell r="EX29"/>
          <cell r="JN29">
            <v>29</v>
          </cell>
        </row>
        <row r="30">
          <cell r="EX30"/>
          <cell r="JN30">
            <v>30</v>
          </cell>
        </row>
        <row r="31">
          <cell r="EX31"/>
          <cell r="JN31">
            <v>31</v>
          </cell>
        </row>
        <row r="32">
          <cell r="EX32"/>
          <cell r="JN32">
            <v>32</v>
          </cell>
        </row>
        <row r="33">
          <cell r="EX33"/>
          <cell r="JN33">
            <v>33</v>
          </cell>
        </row>
        <row r="34">
          <cell r="EX34"/>
          <cell r="JN34">
            <v>34</v>
          </cell>
        </row>
        <row r="35">
          <cell r="EX35"/>
          <cell r="JN35">
            <v>35</v>
          </cell>
        </row>
        <row r="36">
          <cell r="EX36"/>
          <cell r="JN36">
            <v>36</v>
          </cell>
        </row>
        <row r="37">
          <cell r="EX37"/>
          <cell r="JN37">
            <v>37</v>
          </cell>
        </row>
        <row r="38">
          <cell r="EX38"/>
          <cell r="JN38">
            <v>38</v>
          </cell>
        </row>
        <row r="39">
          <cell r="EX39"/>
          <cell r="JN39">
            <v>39</v>
          </cell>
        </row>
        <row r="40">
          <cell r="EX40"/>
          <cell r="JN40">
            <v>40</v>
          </cell>
        </row>
        <row r="41">
          <cell r="EX41"/>
          <cell r="JN41">
            <v>41</v>
          </cell>
        </row>
        <row r="42">
          <cell r="EX42"/>
          <cell r="JN42">
            <v>42</v>
          </cell>
        </row>
        <row r="43">
          <cell r="EX43"/>
          <cell r="JN43">
            <v>43</v>
          </cell>
        </row>
        <row r="44">
          <cell r="EX44"/>
          <cell r="JN44">
            <v>44</v>
          </cell>
        </row>
        <row r="45">
          <cell r="EX45"/>
          <cell r="JN45">
            <v>45</v>
          </cell>
        </row>
        <row r="46">
          <cell r="EX46"/>
          <cell r="JN46">
            <v>46</v>
          </cell>
        </row>
        <row r="47">
          <cell r="EX47"/>
          <cell r="JN47">
            <v>47</v>
          </cell>
        </row>
        <row r="48">
          <cell r="EX48"/>
          <cell r="JN48">
            <v>48</v>
          </cell>
        </row>
        <row r="49">
          <cell r="EX49"/>
          <cell r="JN49">
            <v>49</v>
          </cell>
        </row>
        <row r="50">
          <cell r="EX50"/>
          <cell r="JN50">
            <v>50</v>
          </cell>
        </row>
        <row r="51">
          <cell r="EX51"/>
          <cell r="JN51">
            <v>51</v>
          </cell>
        </row>
        <row r="52">
          <cell r="EX52"/>
          <cell r="JN52">
            <v>52</v>
          </cell>
        </row>
        <row r="53">
          <cell r="EX53"/>
          <cell r="JN53">
            <v>53</v>
          </cell>
        </row>
        <row r="54">
          <cell r="EX54"/>
          <cell r="JN54">
            <v>54</v>
          </cell>
        </row>
        <row r="55">
          <cell r="EX55"/>
          <cell r="JN55">
            <v>55</v>
          </cell>
        </row>
        <row r="56">
          <cell r="EX56"/>
          <cell r="JN56">
            <v>56</v>
          </cell>
        </row>
        <row r="57">
          <cell r="EX57"/>
          <cell r="JN57">
            <v>57</v>
          </cell>
        </row>
        <row r="58">
          <cell r="EX58"/>
          <cell r="JN58">
            <v>58</v>
          </cell>
        </row>
        <row r="59">
          <cell r="EX59"/>
          <cell r="JN59">
            <v>59</v>
          </cell>
        </row>
        <row r="60">
          <cell r="EX60"/>
          <cell r="JN60">
            <v>60</v>
          </cell>
        </row>
        <row r="61">
          <cell r="EX61"/>
          <cell r="JN61">
            <v>61</v>
          </cell>
        </row>
        <row r="62">
          <cell r="EX62"/>
          <cell r="JN62">
            <v>62</v>
          </cell>
        </row>
        <row r="63">
          <cell r="EX63"/>
          <cell r="JN63">
            <v>63</v>
          </cell>
        </row>
        <row r="64">
          <cell r="EX64"/>
          <cell r="JN64">
            <v>64</v>
          </cell>
        </row>
        <row r="65">
          <cell r="EX65"/>
          <cell r="JN65">
            <v>65</v>
          </cell>
        </row>
        <row r="66">
          <cell r="EX66"/>
          <cell r="JN66">
            <v>66</v>
          </cell>
        </row>
        <row r="67">
          <cell r="EX67"/>
          <cell r="JN67">
            <v>67</v>
          </cell>
        </row>
        <row r="68">
          <cell r="EX68"/>
          <cell r="JN68">
            <v>68</v>
          </cell>
        </row>
        <row r="69">
          <cell r="EX69"/>
          <cell r="JN69">
            <v>69</v>
          </cell>
        </row>
        <row r="70">
          <cell r="EX70"/>
          <cell r="JN70">
            <v>70</v>
          </cell>
        </row>
        <row r="71">
          <cell r="EX71"/>
          <cell r="JN71">
            <v>71</v>
          </cell>
        </row>
        <row r="72">
          <cell r="EX72"/>
          <cell r="JN72">
            <v>72</v>
          </cell>
        </row>
        <row r="73">
          <cell r="EX73"/>
          <cell r="JN73">
            <v>73</v>
          </cell>
        </row>
        <row r="74">
          <cell r="EX74"/>
          <cell r="JN74">
            <v>74</v>
          </cell>
        </row>
        <row r="75">
          <cell r="EX75"/>
          <cell r="JN75">
            <v>75</v>
          </cell>
        </row>
        <row r="76">
          <cell r="EX76"/>
          <cell r="JN76">
            <v>76</v>
          </cell>
        </row>
        <row r="77">
          <cell r="EX77"/>
          <cell r="JN77">
            <v>77</v>
          </cell>
        </row>
        <row r="78">
          <cell r="EX78"/>
          <cell r="JN78">
            <v>78</v>
          </cell>
        </row>
        <row r="79">
          <cell r="EX79"/>
          <cell r="JN79">
            <v>79</v>
          </cell>
        </row>
        <row r="80">
          <cell r="EX80"/>
          <cell r="JN80">
            <v>80</v>
          </cell>
        </row>
        <row r="81">
          <cell r="EX81"/>
          <cell r="JN81">
            <v>81</v>
          </cell>
        </row>
        <row r="82">
          <cell r="EX82"/>
          <cell r="JN82">
            <v>82</v>
          </cell>
        </row>
        <row r="83">
          <cell r="EX83"/>
          <cell r="JN83">
            <v>83</v>
          </cell>
        </row>
        <row r="84">
          <cell r="EX84"/>
          <cell r="JN84">
            <v>84</v>
          </cell>
        </row>
        <row r="85">
          <cell r="EX85"/>
          <cell r="JN85">
            <v>85</v>
          </cell>
        </row>
        <row r="86">
          <cell r="EX86"/>
          <cell r="JN86">
            <v>86</v>
          </cell>
        </row>
        <row r="87">
          <cell r="EX87" t="str">
            <v>FRX202300000946</v>
          </cell>
          <cell r="JN87">
            <v>87</v>
          </cell>
        </row>
        <row r="88">
          <cell r="EX88"/>
          <cell r="JN88">
            <v>88</v>
          </cell>
        </row>
        <row r="89">
          <cell r="EX89"/>
          <cell r="JN89">
            <v>89</v>
          </cell>
        </row>
        <row r="90">
          <cell r="EX90"/>
          <cell r="JN90">
            <v>90</v>
          </cell>
        </row>
        <row r="91">
          <cell r="EX91"/>
          <cell r="JN91">
            <v>91</v>
          </cell>
        </row>
        <row r="92">
          <cell r="EX92"/>
          <cell r="JN92">
            <v>92</v>
          </cell>
        </row>
        <row r="93">
          <cell r="EX93"/>
          <cell r="JN93">
            <v>93</v>
          </cell>
        </row>
        <row r="94">
          <cell r="EX94"/>
          <cell r="JN94">
            <v>94</v>
          </cell>
        </row>
        <row r="95">
          <cell r="EX95"/>
          <cell r="JN95">
            <v>95</v>
          </cell>
        </row>
        <row r="96">
          <cell r="EX96"/>
          <cell r="JN96">
            <v>96</v>
          </cell>
        </row>
        <row r="97">
          <cell r="EX97"/>
          <cell r="JN97">
            <v>97</v>
          </cell>
        </row>
        <row r="98">
          <cell r="EX98"/>
          <cell r="JN98">
            <v>98</v>
          </cell>
        </row>
        <row r="99">
          <cell r="EX99"/>
          <cell r="JN99">
            <v>99</v>
          </cell>
        </row>
        <row r="100">
          <cell r="EX100"/>
          <cell r="JN100">
            <v>100</v>
          </cell>
        </row>
        <row r="101">
          <cell r="EX101"/>
          <cell r="JN101">
            <v>101</v>
          </cell>
        </row>
        <row r="102">
          <cell r="EX102"/>
          <cell r="JN102">
            <v>102</v>
          </cell>
        </row>
        <row r="103">
          <cell r="EX103"/>
          <cell r="JN103">
            <v>103</v>
          </cell>
        </row>
        <row r="104">
          <cell r="EX104"/>
          <cell r="JN104">
            <v>104</v>
          </cell>
        </row>
        <row r="105">
          <cell r="EX105"/>
          <cell r="JN105">
            <v>105</v>
          </cell>
        </row>
        <row r="106">
          <cell r="EX106"/>
          <cell r="JN106">
            <v>106</v>
          </cell>
        </row>
        <row r="107">
          <cell r="EX107"/>
          <cell r="JN107">
            <v>107</v>
          </cell>
        </row>
        <row r="108">
          <cell r="EX108"/>
          <cell r="JN108">
            <v>108</v>
          </cell>
        </row>
        <row r="109">
          <cell r="EX109"/>
          <cell r="JN109">
            <v>109</v>
          </cell>
        </row>
        <row r="110">
          <cell r="EX110"/>
          <cell r="JN110">
            <v>110</v>
          </cell>
        </row>
        <row r="111">
          <cell r="EX111"/>
          <cell r="JN111">
            <v>111</v>
          </cell>
        </row>
        <row r="112">
          <cell r="EX112"/>
          <cell r="JN112">
            <v>112</v>
          </cell>
        </row>
        <row r="113">
          <cell r="EX113"/>
          <cell r="JN113">
            <v>113</v>
          </cell>
        </row>
        <row r="114">
          <cell r="EX114"/>
          <cell r="JN114">
            <v>114</v>
          </cell>
        </row>
        <row r="115">
          <cell r="EX115"/>
          <cell r="JN115">
            <v>115</v>
          </cell>
        </row>
        <row r="116">
          <cell r="EX116"/>
          <cell r="JN116">
            <v>116</v>
          </cell>
        </row>
        <row r="117">
          <cell r="EX117"/>
          <cell r="JN117">
            <v>117</v>
          </cell>
        </row>
        <row r="118">
          <cell r="EX118"/>
          <cell r="JN118">
            <v>118</v>
          </cell>
        </row>
        <row r="119">
          <cell r="EX119"/>
          <cell r="JN119">
            <v>119</v>
          </cell>
        </row>
        <row r="120">
          <cell r="EX120"/>
          <cell r="JN120">
            <v>120</v>
          </cell>
        </row>
        <row r="121">
          <cell r="EX121"/>
          <cell r="JN121">
            <v>121</v>
          </cell>
        </row>
        <row r="122">
          <cell r="EX122"/>
          <cell r="JN122">
            <v>122</v>
          </cell>
        </row>
        <row r="123">
          <cell r="EX123"/>
          <cell r="JN123">
            <v>123</v>
          </cell>
        </row>
        <row r="124">
          <cell r="EX124"/>
          <cell r="JN124">
            <v>124</v>
          </cell>
        </row>
        <row r="125">
          <cell r="EX125"/>
          <cell r="JN125">
            <v>125</v>
          </cell>
        </row>
        <row r="126">
          <cell r="EX126"/>
          <cell r="JN126">
            <v>126</v>
          </cell>
        </row>
        <row r="127">
          <cell r="EX127"/>
          <cell r="JN127">
            <v>127</v>
          </cell>
        </row>
        <row r="128">
          <cell r="EX128"/>
          <cell r="JN128">
            <v>128</v>
          </cell>
        </row>
        <row r="129">
          <cell r="EX129"/>
          <cell r="JN129">
            <v>129</v>
          </cell>
        </row>
        <row r="130">
          <cell r="EX130"/>
          <cell r="JN130">
            <v>130</v>
          </cell>
        </row>
        <row r="131">
          <cell r="EX131"/>
          <cell r="JN131">
            <v>131</v>
          </cell>
        </row>
        <row r="132">
          <cell r="EX132"/>
          <cell r="JN132">
            <v>132</v>
          </cell>
        </row>
        <row r="133">
          <cell r="EX133"/>
          <cell r="JN133">
            <v>133</v>
          </cell>
        </row>
        <row r="134">
          <cell r="EX134"/>
          <cell r="JN134">
            <v>134</v>
          </cell>
        </row>
        <row r="135">
          <cell r="EX135"/>
          <cell r="JN135">
            <v>135</v>
          </cell>
        </row>
        <row r="136">
          <cell r="EX136"/>
          <cell r="JN136">
            <v>136</v>
          </cell>
        </row>
        <row r="137">
          <cell r="EX137"/>
          <cell r="JN137">
            <v>137</v>
          </cell>
        </row>
        <row r="138">
          <cell r="EX138"/>
          <cell r="JN138">
            <v>138</v>
          </cell>
        </row>
        <row r="139">
          <cell r="EX139"/>
          <cell r="JN139">
            <v>139</v>
          </cell>
        </row>
        <row r="140">
          <cell r="EX140"/>
          <cell r="JN140">
            <v>140</v>
          </cell>
        </row>
        <row r="141">
          <cell r="EX141"/>
          <cell r="JN141">
            <v>141</v>
          </cell>
        </row>
        <row r="142">
          <cell r="EX142"/>
          <cell r="JN142">
            <v>142</v>
          </cell>
        </row>
        <row r="143">
          <cell r="EX143"/>
          <cell r="JN143">
            <v>143</v>
          </cell>
        </row>
        <row r="144">
          <cell r="EX144"/>
          <cell r="JN144">
            <v>144</v>
          </cell>
        </row>
        <row r="145">
          <cell r="EX145"/>
          <cell r="JN145">
            <v>145</v>
          </cell>
        </row>
        <row r="146">
          <cell r="EX146"/>
          <cell r="JN146">
            <v>146</v>
          </cell>
        </row>
        <row r="147">
          <cell r="EX147"/>
          <cell r="JN147">
            <v>147</v>
          </cell>
        </row>
        <row r="148">
          <cell r="EX148"/>
          <cell r="JN148">
            <v>148</v>
          </cell>
        </row>
        <row r="149">
          <cell r="EX149"/>
          <cell r="JN149">
            <v>149</v>
          </cell>
        </row>
        <row r="150">
          <cell r="EX150"/>
          <cell r="JN150">
            <v>150</v>
          </cell>
        </row>
        <row r="151">
          <cell r="EX151"/>
          <cell r="JN151">
            <v>151</v>
          </cell>
        </row>
        <row r="152">
          <cell r="EX152"/>
          <cell r="JN152">
            <v>152</v>
          </cell>
        </row>
        <row r="153">
          <cell r="EX153"/>
          <cell r="JN153">
            <v>153</v>
          </cell>
        </row>
        <row r="154">
          <cell r="EX154"/>
          <cell r="JN154">
            <v>154</v>
          </cell>
        </row>
        <row r="155">
          <cell r="EX155"/>
          <cell r="JN155">
            <v>155</v>
          </cell>
        </row>
        <row r="156">
          <cell r="EX156"/>
          <cell r="JN156">
            <v>156</v>
          </cell>
        </row>
        <row r="157">
          <cell r="EX157"/>
          <cell r="JN157">
            <v>157</v>
          </cell>
        </row>
        <row r="158">
          <cell r="EX158"/>
          <cell r="JN158">
            <v>158</v>
          </cell>
        </row>
        <row r="159">
          <cell r="EX159"/>
          <cell r="JN159">
            <v>159</v>
          </cell>
        </row>
        <row r="160">
          <cell r="EX160"/>
          <cell r="JN160">
            <v>160</v>
          </cell>
        </row>
        <row r="161">
          <cell r="EX161"/>
          <cell r="JN161">
            <v>161</v>
          </cell>
        </row>
        <row r="162">
          <cell r="EX162"/>
          <cell r="JN162">
            <v>162</v>
          </cell>
        </row>
        <row r="163">
          <cell r="EX163"/>
          <cell r="JN163">
            <v>163</v>
          </cell>
        </row>
        <row r="164">
          <cell r="EX164"/>
          <cell r="JN164">
            <v>164</v>
          </cell>
        </row>
        <row r="165">
          <cell r="EX165"/>
          <cell r="JN165">
            <v>165</v>
          </cell>
        </row>
        <row r="166">
          <cell r="EX166"/>
          <cell r="JN166">
            <v>166</v>
          </cell>
        </row>
        <row r="167">
          <cell r="EX167"/>
          <cell r="JN167">
            <v>167</v>
          </cell>
        </row>
        <row r="168">
          <cell r="EX168"/>
          <cell r="JN168">
            <v>168</v>
          </cell>
        </row>
        <row r="169">
          <cell r="EX169"/>
          <cell r="JN169">
            <v>169</v>
          </cell>
        </row>
        <row r="170">
          <cell r="EX170"/>
          <cell r="JN170">
            <v>170</v>
          </cell>
        </row>
        <row r="171">
          <cell r="EX171"/>
          <cell r="JN171">
            <v>171</v>
          </cell>
        </row>
        <row r="172">
          <cell r="EX172"/>
          <cell r="JN172">
            <v>172</v>
          </cell>
        </row>
        <row r="173">
          <cell r="EX173"/>
          <cell r="JN173">
            <v>173</v>
          </cell>
        </row>
        <row r="174">
          <cell r="EX174"/>
          <cell r="JN174">
            <v>174</v>
          </cell>
        </row>
        <row r="175">
          <cell r="EX175"/>
          <cell r="JN175">
            <v>175</v>
          </cell>
        </row>
        <row r="176">
          <cell r="EX176"/>
          <cell r="JN176">
            <v>176</v>
          </cell>
        </row>
        <row r="177">
          <cell r="EX177"/>
          <cell r="JN177">
            <v>177</v>
          </cell>
        </row>
        <row r="178">
          <cell r="EX178"/>
          <cell r="JN178">
            <v>178</v>
          </cell>
        </row>
        <row r="179">
          <cell r="EX179"/>
          <cell r="JN179">
            <v>179</v>
          </cell>
        </row>
        <row r="180">
          <cell r="EX180"/>
          <cell r="JN180">
            <v>180</v>
          </cell>
        </row>
        <row r="181">
          <cell r="EX181"/>
          <cell r="JN181">
            <v>181</v>
          </cell>
        </row>
        <row r="182">
          <cell r="EX182"/>
          <cell r="JN182">
            <v>182</v>
          </cell>
        </row>
        <row r="183">
          <cell r="EX183"/>
          <cell r="JN183">
            <v>183</v>
          </cell>
        </row>
        <row r="184">
          <cell r="EX184"/>
          <cell r="JN184">
            <v>184</v>
          </cell>
        </row>
        <row r="185">
          <cell r="EX185"/>
          <cell r="JN185">
            <v>185</v>
          </cell>
        </row>
        <row r="186">
          <cell r="EX186"/>
          <cell r="JN186">
            <v>186</v>
          </cell>
        </row>
        <row r="187">
          <cell r="EX187"/>
          <cell r="JN187">
            <v>187</v>
          </cell>
        </row>
        <row r="188">
          <cell r="EX188"/>
          <cell r="JN188">
            <v>188</v>
          </cell>
        </row>
        <row r="189">
          <cell r="EX189"/>
          <cell r="JN189">
            <v>189</v>
          </cell>
        </row>
        <row r="190">
          <cell r="EX190"/>
          <cell r="JN190">
            <v>190</v>
          </cell>
        </row>
        <row r="191">
          <cell r="EX191"/>
          <cell r="JN191">
            <v>191</v>
          </cell>
        </row>
        <row r="192">
          <cell r="EX192"/>
          <cell r="JN192">
            <v>192</v>
          </cell>
        </row>
        <row r="193">
          <cell r="EX193"/>
          <cell r="JN193">
            <v>193</v>
          </cell>
        </row>
        <row r="194">
          <cell r="EX194"/>
          <cell r="JN194">
            <v>194</v>
          </cell>
        </row>
        <row r="195">
          <cell r="EX195"/>
          <cell r="JN195">
            <v>195</v>
          </cell>
        </row>
        <row r="196">
          <cell r="EX196"/>
          <cell r="JN196">
            <v>196</v>
          </cell>
        </row>
        <row r="197">
          <cell r="EX197"/>
          <cell r="JN197">
            <v>197</v>
          </cell>
        </row>
        <row r="198">
          <cell r="EX198"/>
          <cell r="JN198">
            <v>198</v>
          </cell>
        </row>
        <row r="199">
          <cell r="EX199"/>
          <cell r="JN199">
            <v>199</v>
          </cell>
        </row>
        <row r="200">
          <cell r="EX200"/>
          <cell r="JN200">
            <v>200</v>
          </cell>
        </row>
        <row r="201">
          <cell r="EX201"/>
          <cell r="JN201">
            <v>201</v>
          </cell>
        </row>
        <row r="202">
          <cell r="EX202"/>
          <cell r="JN202">
            <v>202</v>
          </cell>
        </row>
        <row r="203">
          <cell r="EX203"/>
          <cell r="JN203">
            <v>203</v>
          </cell>
        </row>
        <row r="204">
          <cell r="EX204"/>
          <cell r="JN204">
            <v>204</v>
          </cell>
        </row>
        <row r="205">
          <cell r="EX205"/>
          <cell r="JN205">
            <v>205</v>
          </cell>
        </row>
        <row r="206">
          <cell r="EX206"/>
          <cell r="JN206">
            <v>206</v>
          </cell>
        </row>
        <row r="207">
          <cell r="EX207"/>
          <cell r="JN207">
            <v>207</v>
          </cell>
        </row>
        <row r="208">
          <cell r="EX208"/>
          <cell r="JN208">
            <v>208</v>
          </cell>
        </row>
        <row r="209">
          <cell r="EX209"/>
          <cell r="JN209">
            <v>209</v>
          </cell>
        </row>
        <row r="210">
          <cell r="EX210"/>
          <cell r="JN210">
            <v>210</v>
          </cell>
        </row>
        <row r="211">
          <cell r="EX211"/>
          <cell r="JN211">
            <v>211</v>
          </cell>
        </row>
        <row r="212">
          <cell r="EX212"/>
          <cell r="JN212">
            <v>212</v>
          </cell>
        </row>
        <row r="213">
          <cell r="EX213"/>
          <cell r="JN213">
            <v>213</v>
          </cell>
        </row>
        <row r="214">
          <cell r="EX214"/>
          <cell r="JN214">
            <v>214</v>
          </cell>
        </row>
        <row r="215">
          <cell r="EX215"/>
          <cell r="JN215">
            <v>215</v>
          </cell>
        </row>
        <row r="216">
          <cell r="EX216"/>
          <cell r="JN216">
            <v>216</v>
          </cell>
        </row>
        <row r="217">
          <cell r="EX217"/>
          <cell r="JN217">
            <v>217</v>
          </cell>
        </row>
        <row r="218">
          <cell r="EX218"/>
          <cell r="JN218">
            <v>218</v>
          </cell>
        </row>
        <row r="219">
          <cell r="EX219"/>
          <cell r="JN219">
            <v>219</v>
          </cell>
        </row>
        <row r="220">
          <cell r="EX220"/>
          <cell r="JN220">
            <v>220</v>
          </cell>
        </row>
        <row r="221">
          <cell r="EX221"/>
          <cell r="JN221">
            <v>221</v>
          </cell>
        </row>
        <row r="222">
          <cell r="EX222"/>
          <cell r="JN222">
            <v>222</v>
          </cell>
        </row>
        <row r="223">
          <cell r="EX223"/>
          <cell r="JN223">
            <v>223</v>
          </cell>
        </row>
        <row r="224">
          <cell r="EX224"/>
          <cell r="JN224">
            <v>224</v>
          </cell>
        </row>
        <row r="225">
          <cell r="EX225"/>
          <cell r="JN225">
            <v>225</v>
          </cell>
        </row>
        <row r="226">
          <cell r="EX226"/>
          <cell r="JN226">
            <v>226</v>
          </cell>
        </row>
        <row r="227">
          <cell r="EX227"/>
          <cell r="JN227">
            <v>227</v>
          </cell>
        </row>
        <row r="228">
          <cell r="EX228"/>
          <cell r="JN228">
            <v>228</v>
          </cell>
        </row>
        <row r="229">
          <cell r="EX229"/>
          <cell r="JN229">
            <v>229</v>
          </cell>
        </row>
        <row r="230">
          <cell r="EX230"/>
          <cell r="JN230">
            <v>230</v>
          </cell>
        </row>
        <row r="231">
          <cell r="EX231"/>
          <cell r="JN231">
            <v>231</v>
          </cell>
        </row>
        <row r="232">
          <cell r="EX232"/>
          <cell r="JN232">
            <v>232</v>
          </cell>
        </row>
        <row r="233">
          <cell r="EX233"/>
          <cell r="JN233">
            <v>233</v>
          </cell>
        </row>
        <row r="234">
          <cell r="EX234"/>
          <cell r="JN234">
            <v>234</v>
          </cell>
        </row>
        <row r="235">
          <cell r="EX235"/>
          <cell r="JN235">
            <v>235</v>
          </cell>
        </row>
        <row r="236">
          <cell r="EX236"/>
          <cell r="JN236">
            <v>236</v>
          </cell>
        </row>
        <row r="237">
          <cell r="EX237"/>
          <cell r="JN237">
            <v>237</v>
          </cell>
        </row>
        <row r="238">
          <cell r="EX238"/>
          <cell r="JN238">
            <v>238</v>
          </cell>
        </row>
        <row r="239">
          <cell r="EX239"/>
          <cell r="JN239">
            <v>239</v>
          </cell>
        </row>
        <row r="240">
          <cell r="EX240"/>
          <cell r="JN240">
            <v>240</v>
          </cell>
        </row>
        <row r="241">
          <cell r="EX241"/>
          <cell r="JN241">
            <v>241</v>
          </cell>
        </row>
        <row r="242">
          <cell r="EX242"/>
          <cell r="JN242">
            <v>242</v>
          </cell>
        </row>
        <row r="243">
          <cell r="EX243"/>
          <cell r="JN243">
            <v>243</v>
          </cell>
        </row>
        <row r="244">
          <cell r="EX244"/>
          <cell r="JN244">
            <v>244</v>
          </cell>
        </row>
        <row r="245">
          <cell r="EX245"/>
          <cell r="JN245">
            <v>245</v>
          </cell>
        </row>
        <row r="246">
          <cell r="EX246"/>
          <cell r="JN246">
            <v>246</v>
          </cell>
        </row>
        <row r="247">
          <cell r="EX247"/>
          <cell r="JN247">
            <v>247</v>
          </cell>
        </row>
        <row r="248">
          <cell r="EX248"/>
          <cell r="JN248">
            <v>248</v>
          </cell>
        </row>
        <row r="249">
          <cell r="EX249"/>
          <cell r="JN249">
            <v>249</v>
          </cell>
        </row>
        <row r="250">
          <cell r="EX250"/>
          <cell r="JN250">
            <v>250</v>
          </cell>
        </row>
        <row r="251">
          <cell r="EX251"/>
          <cell r="JN251">
            <v>251</v>
          </cell>
        </row>
        <row r="252">
          <cell r="EX252"/>
          <cell r="JN252">
            <v>252</v>
          </cell>
        </row>
        <row r="253">
          <cell r="EX253"/>
          <cell r="JN253">
            <v>253</v>
          </cell>
        </row>
        <row r="254">
          <cell r="EX254"/>
          <cell r="JN254">
            <v>254</v>
          </cell>
        </row>
        <row r="255">
          <cell r="EX255"/>
          <cell r="JN255">
            <v>255</v>
          </cell>
        </row>
        <row r="256">
          <cell r="EX256"/>
          <cell r="JN256">
            <v>256</v>
          </cell>
        </row>
        <row r="257">
          <cell r="EX257"/>
          <cell r="JN257">
            <v>257</v>
          </cell>
        </row>
        <row r="258">
          <cell r="EX258"/>
          <cell r="JN258">
            <v>258</v>
          </cell>
        </row>
        <row r="259">
          <cell r="EX259"/>
          <cell r="JN259">
            <v>259</v>
          </cell>
        </row>
        <row r="260">
          <cell r="EX260"/>
          <cell r="JN260">
            <v>260</v>
          </cell>
        </row>
        <row r="261">
          <cell r="EX261"/>
          <cell r="JN261">
            <v>261</v>
          </cell>
        </row>
        <row r="262">
          <cell r="EX262"/>
          <cell r="JN262">
            <v>262</v>
          </cell>
        </row>
        <row r="263">
          <cell r="EX263"/>
          <cell r="JN263">
            <v>263</v>
          </cell>
        </row>
        <row r="264">
          <cell r="EX264"/>
          <cell r="JN264">
            <v>264</v>
          </cell>
        </row>
        <row r="265">
          <cell r="EX265"/>
          <cell r="JN265">
            <v>265</v>
          </cell>
        </row>
        <row r="266">
          <cell r="EX266"/>
          <cell r="JN266">
            <v>266</v>
          </cell>
        </row>
        <row r="267">
          <cell r="EX267"/>
          <cell r="JN267">
            <v>267</v>
          </cell>
        </row>
        <row r="268">
          <cell r="EX268"/>
          <cell r="JN268">
            <v>268</v>
          </cell>
        </row>
        <row r="269">
          <cell r="EX269"/>
          <cell r="JN269">
            <v>269</v>
          </cell>
        </row>
        <row r="270">
          <cell r="EX270"/>
          <cell r="JN270">
            <v>270</v>
          </cell>
        </row>
        <row r="271">
          <cell r="EX271"/>
          <cell r="JN271">
            <v>271</v>
          </cell>
        </row>
        <row r="272">
          <cell r="EX272"/>
          <cell r="JN272">
            <v>272</v>
          </cell>
        </row>
        <row r="273">
          <cell r="EX273"/>
          <cell r="JN273">
            <v>273</v>
          </cell>
        </row>
        <row r="274">
          <cell r="EX274"/>
          <cell r="JN274">
            <v>274</v>
          </cell>
        </row>
        <row r="275">
          <cell r="EX275"/>
          <cell r="JN275">
            <v>275</v>
          </cell>
        </row>
        <row r="276">
          <cell r="EX276"/>
          <cell r="JN276">
            <v>276</v>
          </cell>
        </row>
        <row r="277">
          <cell r="EX277"/>
          <cell r="JN277">
            <v>277</v>
          </cell>
        </row>
        <row r="278">
          <cell r="EX278"/>
          <cell r="JN278">
            <v>278</v>
          </cell>
        </row>
        <row r="279">
          <cell r="EX279"/>
          <cell r="JN279">
            <v>279</v>
          </cell>
        </row>
        <row r="280">
          <cell r="EX280"/>
          <cell r="JN280">
            <v>280</v>
          </cell>
        </row>
        <row r="281">
          <cell r="EX281"/>
          <cell r="JN281">
            <v>281</v>
          </cell>
        </row>
        <row r="282">
          <cell r="EX282"/>
          <cell r="JN282">
            <v>282</v>
          </cell>
        </row>
        <row r="283">
          <cell r="EX283"/>
          <cell r="JN283">
            <v>283</v>
          </cell>
        </row>
        <row r="284">
          <cell r="EX284"/>
          <cell r="JN284">
            <v>284</v>
          </cell>
        </row>
        <row r="285">
          <cell r="EX285"/>
          <cell r="JN285">
            <v>285</v>
          </cell>
        </row>
        <row r="286">
          <cell r="EX286"/>
          <cell r="JN286">
            <v>286</v>
          </cell>
        </row>
        <row r="287">
          <cell r="EX287"/>
          <cell r="JN287">
            <v>287</v>
          </cell>
        </row>
        <row r="288">
          <cell r="EX288"/>
          <cell r="JN288">
            <v>288</v>
          </cell>
        </row>
        <row r="289">
          <cell r="EX289"/>
          <cell r="JN289">
            <v>289</v>
          </cell>
        </row>
        <row r="290">
          <cell r="EX290"/>
          <cell r="JN290">
            <v>290</v>
          </cell>
        </row>
        <row r="291">
          <cell r="EX291"/>
          <cell r="JN291">
            <v>291</v>
          </cell>
        </row>
        <row r="292">
          <cell r="EX292"/>
          <cell r="JN292">
            <v>292</v>
          </cell>
        </row>
        <row r="293">
          <cell r="EX293"/>
          <cell r="JN293">
            <v>293</v>
          </cell>
        </row>
        <row r="294">
          <cell r="EX294"/>
          <cell r="JN294">
            <v>294</v>
          </cell>
        </row>
        <row r="295">
          <cell r="EX295"/>
          <cell r="JN295">
            <v>295</v>
          </cell>
        </row>
        <row r="296">
          <cell r="EX296"/>
          <cell r="JN296">
            <v>296</v>
          </cell>
        </row>
        <row r="297">
          <cell r="EX297"/>
          <cell r="JN297">
            <v>297</v>
          </cell>
        </row>
        <row r="298">
          <cell r="EX298"/>
          <cell r="JN298">
            <v>298</v>
          </cell>
        </row>
        <row r="299">
          <cell r="EX299"/>
          <cell r="JN299">
            <v>299</v>
          </cell>
        </row>
        <row r="300">
          <cell r="EX300"/>
          <cell r="JN300">
            <v>300</v>
          </cell>
        </row>
        <row r="301">
          <cell r="EX301"/>
          <cell r="JN301">
            <v>301</v>
          </cell>
        </row>
        <row r="302">
          <cell r="EX302"/>
          <cell r="JN302">
            <v>302</v>
          </cell>
        </row>
        <row r="303">
          <cell r="EX303"/>
          <cell r="JN303">
            <v>303</v>
          </cell>
        </row>
        <row r="304">
          <cell r="EX304"/>
          <cell r="JN304">
            <v>304</v>
          </cell>
        </row>
        <row r="305">
          <cell r="EX305"/>
          <cell r="JN305">
            <v>305</v>
          </cell>
        </row>
        <row r="306">
          <cell r="EX306"/>
          <cell r="JN306">
            <v>306</v>
          </cell>
        </row>
        <row r="307">
          <cell r="EX307"/>
          <cell r="JN307">
            <v>307</v>
          </cell>
        </row>
        <row r="308">
          <cell r="EX308"/>
          <cell r="JN308">
            <v>308</v>
          </cell>
        </row>
        <row r="309">
          <cell r="EX309"/>
          <cell r="JN309">
            <v>309</v>
          </cell>
        </row>
        <row r="310">
          <cell r="EX310"/>
          <cell r="JN310">
            <v>310</v>
          </cell>
        </row>
        <row r="311">
          <cell r="EX311"/>
          <cell r="JN311">
            <v>311</v>
          </cell>
        </row>
        <row r="312">
          <cell r="EX312"/>
          <cell r="JN312">
            <v>312</v>
          </cell>
        </row>
        <row r="313">
          <cell r="EX313"/>
          <cell r="JN313">
            <v>313</v>
          </cell>
        </row>
        <row r="314">
          <cell r="EX314"/>
          <cell r="JN314">
            <v>314</v>
          </cell>
        </row>
        <row r="315">
          <cell r="EX315"/>
          <cell r="JN315">
            <v>315</v>
          </cell>
        </row>
        <row r="316">
          <cell r="EX316"/>
          <cell r="JN316">
            <v>316</v>
          </cell>
        </row>
        <row r="317">
          <cell r="EX317"/>
          <cell r="JN317">
            <v>317</v>
          </cell>
        </row>
        <row r="318">
          <cell r="EX318"/>
          <cell r="JN318">
            <v>318</v>
          </cell>
        </row>
        <row r="319">
          <cell r="EX319"/>
          <cell r="JN319">
            <v>319</v>
          </cell>
        </row>
        <row r="320">
          <cell r="EX320"/>
          <cell r="JN320">
            <v>320</v>
          </cell>
        </row>
        <row r="321">
          <cell r="EX321"/>
          <cell r="JN321">
            <v>321</v>
          </cell>
        </row>
        <row r="322">
          <cell r="EX322"/>
          <cell r="JN322">
            <v>322</v>
          </cell>
        </row>
        <row r="323">
          <cell r="EX323"/>
          <cell r="JN323">
            <v>323</v>
          </cell>
        </row>
        <row r="324">
          <cell r="EX324"/>
          <cell r="JN324">
            <v>324</v>
          </cell>
        </row>
        <row r="325">
          <cell r="EX325"/>
          <cell r="JN325">
            <v>325</v>
          </cell>
        </row>
        <row r="326">
          <cell r="EX326"/>
          <cell r="JN326">
            <v>326</v>
          </cell>
        </row>
        <row r="327">
          <cell r="EX327"/>
          <cell r="JN327">
            <v>327</v>
          </cell>
        </row>
        <row r="328">
          <cell r="EX328"/>
          <cell r="JN328">
            <v>328</v>
          </cell>
        </row>
        <row r="329">
          <cell r="EX329"/>
          <cell r="JN329">
            <v>329</v>
          </cell>
        </row>
        <row r="330">
          <cell r="EX330"/>
          <cell r="JN330">
            <v>330</v>
          </cell>
        </row>
        <row r="331">
          <cell r="EX331"/>
          <cell r="JN331">
            <v>331</v>
          </cell>
        </row>
        <row r="332">
          <cell r="EX332"/>
          <cell r="JN332">
            <v>332</v>
          </cell>
        </row>
        <row r="333">
          <cell r="EX333"/>
          <cell r="JN333">
            <v>333</v>
          </cell>
        </row>
        <row r="334">
          <cell r="EX334"/>
          <cell r="JN334">
            <v>334</v>
          </cell>
        </row>
        <row r="335">
          <cell r="EX335"/>
          <cell r="JN335">
            <v>335</v>
          </cell>
        </row>
        <row r="336">
          <cell r="EX336"/>
          <cell r="JN336">
            <v>336</v>
          </cell>
        </row>
        <row r="337">
          <cell r="EX337"/>
          <cell r="JN337">
            <v>337</v>
          </cell>
        </row>
        <row r="338">
          <cell r="EX338"/>
          <cell r="JN338">
            <v>338</v>
          </cell>
        </row>
        <row r="339">
          <cell r="EX339"/>
          <cell r="JN339">
            <v>339</v>
          </cell>
        </row>
        <row r="340">
          <cell r="EX340"/>
          <cell r="JN340">
            <v>340</v>
          </cell>
        </row>
        <row r="341">
          <cell r="EX341"/>
          <cell r="JN341">
            <v>341</v>
          </cell>
        </row>
        <row r="342">
          <cell r="EX342"/>
          <cell r="JN342">
            <v>342</v>
          </cell>
        </row>
        <row r="343">
          <cell r="EX343"/>
          <cell r="JN343">
            <v>343</v>
          </cell>
        </row>
        <row r="344">
          <cell r="EX344"/>
          <cell r="JN344">
            <v>344</v>
          </cell>
        </row>
        <row r="345">
          <cell r="EX345"/>
          <cell r="JN345">
            <v>345</v>
          </cell>
        </row>
        <row r="346">
          <cell r="AB346" t="str">
            <v>Комплект</v>
          </cell>
          <cell r="EX346"/>
          <cell r="JN346">
            <v>346</v>
          </cell>
        </row>
        <row r="347">
          <cell r="AB347" t="str">
            <v>Комплект</v>
          </cell>
          <cell r="EX347"/>
          <cell r="JN347">
            <v>347</v>
          </cell>
        </row>
        <row r="348">
          <cell r="AB348" t="str">
            <v>Комплект</v>
          </cell>
          <cell r="EX348"/>
          <cell r="JN348">
            <v>348</v>
          </cell>
        </row>
        <row r="349">
          <cell r="AB349" t="str">
            <v>Комплект</v>
          </cell>
          <cell r="EX349"/>
          <cell r="JN349">
            <v>349</v>
          </cell>
        </row>
        <row r="350">
          <cell r="AB350" t="str">
            <v>Комплект</v>
          </cell>
          <cell r="EX350"/>
          <cell r="JN350">
            <v>350</v>
          </cell>
        </row>
        <row r="351">
          <cell r="AB351" t="str">
            <v>Комплект</v>
          </cell>
          <cell r="EX351"/>
          <cell r="JN351">
            <v>351</v>
          </cell>
        </row>
        <row r="352">
          <cell r="AB352" t="str">
            <v>Комплект</v>
          </cell>
          <cell r="EX352"/>
          <cell r="JN352">
            <v>352</v>
          </cell>
        </row>
        <row r="353">
          <cell r="AB353" t="str">
            <v>Комплект</v>
          </cell>
          <cell r="EX353"/>
          <cell r="JN353">
            <v>353</v>
          </cell>
        </row>
        <row r="354">
          <cell r="AB354" t="str">
            <v>Комплект</v>
          </cell>
          <cell r="EX354"/>
          <cell r="JN354">
            <v>354</v>
          </cell>
        </row>
        <row r="355">
          <cell r="AB355" t="str">
            <v>Комплект</v>
          </cell>
          <cell r="EX355"/>
          <cell r="JN355">
            <v>355</v>
          </cell>
        </row>
        <row r="356">
          <cell r="AB356" t="str">
            <v>Комплект</v>
          </cell>
          <cell r="EX356"/>
          <cell r="JN356">
            <v>356</v>
          </cell>
        </row>
        <row r="357">
          <cell r="AB357" t="str">
            <v>Комплект</v>
          </cell>
          <cell r="EX357"/>
          <cell r="JN357">
            <v>357</v>
          </cell>
        </row>
        <row r="358">
          <cell r="AB358" t="str">
            <v>Комплект</v>
          </cell>
          <cell r="EX358"/>
          <cell r="JN358">
            <v>358</v>
          </cell>
        </row>
        <row r="359">
          <cell r="AB359" t="str">
            <v>Комплект</v>
          </cell>
          <cell r="EX359"/>
          <cell r="JN359">
            <v>359</v>
          </cell>
        </row>
        <row r="360">
          <cell r="AB360" t="str">
            <v>Комплект+болстер</v>
          </cell>
          <cell r="EX360"/>
          <cell r="JN360">
            <v>360</v>
          </cell>
        </row>
        <row r="361">
          <cell r="AB361" t="str">
            <v>Комплект</v>
          </cell>
          <cell r="EX361"/>
          <cell r="JN361">
            <v>361</v>
          </cell>
        </row>
        <row r="362">
          <cell r="AB362" t="str">
            <v>Комплект</v>
          </cell>
          <cell r="EX362"/>
          <cell r="JN362">
            <v>362</v>
          </cell>
        </row>
        <row r="363">
          <cell r="AB363" t="str">
            <v>Комплект</v>
          </cell>
          <cell r="EX363"/>
          <cell r="JN363">
            <v>363</v>
          </cell>
        </row>
        <row r="364">
          <cell r="AB364" t="str">
            <v>Комплект</v>
          </cell>
          <cell r="EX364"/>
          <cell r="JN364">
            <v>364</v>
          </cell>
        </row>
        <row r="365">
          <cell r="AB365" t="str">
            <v>Комплект</v>
          </cell>
          <cell r="EX365" t="str">
            <v>FRX202300000946</v>
          </cell>
          <cell r="JN365">
            <v>365</v>
          </cell>
        </row>
        <row r="366">
          <cell r="AB366" t="str">
            <v>Комплект</v>
          </cell>
          <cell r="EX366"/>
          <cell r="JN366">
            <v>366</v>
          </cell>
        </row>
        <row r="367">
          <cell r="AB367" t="str">
            <v>Комплект</v>
          </cell>
          <cell r="EX367"/>
          <cell r="JN367">
            <v>367</v>
          </cell>
        </row>
        <row r="368">
          <cell r="AB368" t="str">
            <v>Комплект</v>
          </cell>
          <cell r="EX368"/>
          <cell r="JN368">
            <v>368</v>
          </cell>
        </row>
        <row r="369">
          <cell r="AB369" t="str">
            <v>Комплект</v>
          </cell>
          <cell r="EX369"/>
          <cell r="JN369">
            <v>369</v>
          </cell>
        </row>
        <row r="370">
          <cell r="AB370" t="str">
            <v>Комплект</v>
          </cell>
          <cell r="EX370"/>
          <cell r="JN370">
            <v>370</v>
          </cell>
        </row>
        <row r="371">
          <cell r="AB371" t="str">
            <v>Комплект</v>
          </cell>
          <cell r="EX371"/>
          <cell r="JN371">
            <v>371</v>
          </cell>
        </row>
        <row r="372">
          <cell r="AB372" t="str">
            <v>Упорная шайба</v>
          </cell>
          <cell r="EX372"/>
          <cell r="JN372">
            <v>372</v>
          </cell>
        </row>
        <row r="373">
          <cell r="AB373" t="str">
            <v>Прессшайба пресс 3</v>
          </cell>
          <cell r="EX373"/>
          <cell r="JN373">
            <v>373</v>
          </cell>
        </row>
        <row r="374">
          <cell r="AB374" t="str">
            <v>Прессшайба пресс 3</v>
          </cell>
          <cell r="EX374"/>
          <cell r="JN374">
            <v>374</v>
          </cell>
        </row>
        <row r="375">
          <cell r="AB375" t="str">
            <v>Комплект</v>
          </cell>
          <cell r="EX375"/>
          <cell r="JN375">
            <v>375</v>
          </cell>
        </row>
        <row r="376">
          <cell r="AB376" t="str">
            <v>Комплект</v>
          </cell>
          <cell r="EX376"/>
          <cell r="JN376">
            <v>376</v>
          </cell>
        </row>
        <row r="377">
          <cell r="AB377" t="str">
            <v>Комплект</v>
          </cell>
          <cell r="EX377"/>
          <cell r="JN377">
            <v>377</v>
          </cell>
        </row>
        <row r="378">
          <cell r="AB378" t="str">
            <v>Комплект</v>
          </cell>
          <cell r="EX378"/>
          <cell r="JN378">
            <v>378</v>
          </cell>
        </row>
        <row r="379">
          <cell r="AB379" t="str">
            <v>Комплект</v>
          </cell>
          <cell r="EX379"/>
          <cell r="JN379">
            <v>379</v>
          </cell>
        </row>
        <row r="380">
          <cell r="AB380" t="str">
            <v>Комплект</v>
          </cell>
          <cell r="EX380"/>
          <cell r="JN380">
            <v>380</v>
          </cell>
        </row>
        <row r="381">
          <cell r="AB381" t="str">
            <v>Комплект</v>
          </cell>
          <cell r="EX381"/>
          <cell r="JN381">
            <v>381</v>
          </cell>
        </row>
        <row r="382">
          <cell r="AB382" t="str">
            <v>Комплект</v>
          </cell>
          <cell r="EX382"/>
          <cell r="JN382">
            <v>382</v>
          </cell>
        </row>
        <row r="383">
          <cell r="AB383" t="str">
            <v>Комплект</v>
          </cell>
          <cell r="EX383"/>
          <cell r="JN383">
            <v>383</v>
          </cell>
        </row>
        <row r="384">
          <cell r="AB384" t="str">
            <v>Комплект</v>
          </cell>
          <cell r="EX384"/>
          <cell r="JN384">
            <v>384</v>
          </cell>
        </row>
        <row r="385">
          <cell r="AB385" t="str">
            <v>Комплект</v>
          </cell>
          <cell r="EX385"/>
          <cell r="JN385">
            <v>385</v>
          </cell>
        </row>
        <row r="386">
          <cell r="AB386" t="str">
            <v>Комплект</v>
          </cell>
          <cell r="EX386"/>
          <cell r="JN386">
            <v>386</v>
          </cell>
        </row>
        <row r="387">
          <cell r="AB387" t="str">
            <v>Комплект</v>
          </cell>
          <cell r="EX387"/>
          <cell r="JN387">
            <v>387</v>
          </cell>
        </row>
        <row r="388">
          <cell r="AB388" t="str">
            <v>Комплект</v>
          </cell>
          <cell r="EX388"/>
          <cell r="JN388">
            <v>388</v>
          </cell>
        </row>
        <row r="389">
          <cell r="AB389" t="str">
            <v>Комплект</v>
          </cell>
          <cell r="EX389"/>
          <cell r="JN389">
            <v>389</v>
          </cell>
        </row>
        <row r="390">
          <cell r="AB390" t="str">
            <v>Комплект</v>
          </cell>
          <cell r="EX390"/>
          <cell r="JN390">
            <v>390</v>
          </cell>
        </row>
        <row r="391">
          <cell r="AB391" t="str">
            <v>Комплект</v>
          </cell>
          <cell r="EX391"/>
          <cell r="JN391">
            <v>391</v>
          </cell>
        </row>
        <row r="392">
          <cell r="AB392" t="str">
            <v>Комплект</v>
          </cell>
          <cell r="EX392"/>
          <cell r="JN392">
            <v>392</v>
          </cell>
        </row>
        <row r="393">
          <cell r="AB393" t="str">
            <v>Комплект</v>
          </cell>
          <cell r="EX393"/>
          <cell r="JN393">
            <v>393</v>
          </cell>
        </row>
        <row r="394">
          <cell r="AB394" t="str">
            <v>Комплект</v>
          </cell>
          <cell r="EX394"/>
          <cell r="JN394">
            <v>394</v>
          </cell>
        </row>
        <row r="395">
          <cell r="E395" t="str">
            <v>1234-48</v>
          </cell>
          <cell r="AB395" t="str">
            <v>Комплект</v>
          </cell>
          <cell r="EX395" t="str">
            <v>FRX2023000000965</v>
          </cell>
          <cell r="JN395">
            <v>395</v>
          </cell>
        </row>
        <row r="396">
          <cell r="E396" t="str">
            <v>1234-49</v>
          </cell>
          <cell r="AB396" t="str">
            <v>Комплект</v>
          </cell>
          <cell r="EX396"/>
          <cell r="JN396">
            <v>396</v>
          </cell>
        </row>
        <row r="397">
          <cell r="E397" t="str">
            <v>1234-50</v>
          </cell>
          <cell r="AB397" t="str">
            <v>Комплект</v>
          </cell>
          <cell r="EX397"/>
          <cell r="JN397">
            <v>397</v>
          </cell>
        </row>
        <row r="398">
          <cell r="E398" t="str">
            <v>1234-51</v>
          </cell>
          <cell r="AB398" t="str">
            <v>Комплект</v>
          </cell>
          <cell r="EX398" t="str">
            <v>FRX2023000000965</v>
          </cell>
          <cell r="JN398">
            <v>398</v>
          </cell>
        </row>
        <row r="399">
          <cell r="E399" t="str">
            <v>1234-52</v>
          </cell>
          <cell r="AB399" t="str">
            <v>Комплект</v>
          </cell>
          <cell r="EX399"/>
          <cell r="JN399">
            <v>399</v>
          </cell>
        </row>
        <row r="400">
          <cell r="E400" t="str">
            <v>1234-53</v>
          </cell>
          <cell r="AB400" t="str">
            <v>Комплект</v>
          </cell>
          <cell r="EX400"/>
          <cell r="JN400">
            <v>400</v>
          </cell>
        </row>
        <row r="401">
          <cell r="E401" t="str">
            <v>1234-54</v>
          </cell>
          <cell r="AB401" t="str">
            <v>Комплект</v>
          </cell>
          <cell r="EX401" t="str">
            <v>FRX2023000000965</v>
          </cell>
          <cell r="JN401">
            <v>401</v>
          </cell>
        </row>
        <row r="402">
          <cell r="E402" t="str">
            <v>1234-55</v>
          </cell>
          <cell r="AB402" t="str">
            <v>Комплект</v>
          </cell>
          <cell r="EX402"/>
          <cell r="JN402">
            <v>402</v>
          </cell>
        </row>
        <row r="403">
          <cell r="E403" t="str">
            <v>1234-56</v>
          </cell>
          <cell r="AB403" t="str">
            <v>Комплект</v>
          </cell>
          <cell r="EX403"/>
          <cell r="JN403">
            <v>403</v>
          </cell>
        </row>
        <row r="404">
          <cell r="E404" t="str">
            <v>1234-57</v>
          </cell>
          <cell r="AB404" t="str">
            <v>Комплект</v>
          </cell>
          <cell r="EX404"/>
          <cell r="JN404">
            <v>404</v>
          </cell>
        </row>
        <row r="405">
          <cell r="E405" t="str">
            <v>1234-58</v>
          </cell>
          <cell r="AB405" t="str">
            <v>Комплект</v>
          </cell>
          <cell r="EX405" t="str">
            <v>FRX2023000000965</v>
          </cell>
          <cell r="JN405">
            <v>405</v>
          </cell>
        </row>
        <row r="406">
          <cell r="E406" t="str">
            <v>1234-59</v>
          </cell>
          <cell r="AB406" t="str">
            <v>Комплект</v>
          </cell>
          <cell r="EX406"/>
          <cell r="JN406">
            <v>406</v>
          </cell>
        </row>
        <row r="407">
          <cell r="E407" t="str">
            <v>1234-60</v>
          </cell>
          <cell r="AB407" t="str">
            <v>Комплект</v>
          </cell>
          <cell r="EX407" t="str">
            <v>FRX2023000000965</v>
          </cell>
          <cell r="JN407">
            <v>407</v>
          </cell>
        </row>
        <row r="408">
          <cell r="E408" t="str">
            <v>1012-02</v>
          </cell>
          <cell r="AB408" t="str">
            <v>Комплект</v>
          </cell>
          <cell r="EX408"/>
          <cell r="JN408">
            <v>408</v>
          </cell>
        </row>
        <row r="409">
          <cell r="E409" t="str">
            <v>1320-01</v>
          </cell>
          <cell r="AB409" t="str">
            <v>Комплект</v>
          </cell>
          <cell r="EX409"/>
          <cell r="JN409">
            <v>409</v>
          </cell>
        </row>
        <row r="410">
          <cell r="E410" t="str">
            <v>1274-02</v>
          </cell>
          <cell r="AB410" t="str">
            <v>Комплект</v>
          </cell>
          <cell r="EX410" t="str">
            <v>FRX2023000000965</v>
          </cell>
          <cell r="JN410">
            <v>410</v>
          </cell>
        </row>
        <row r="411">
          <cell r="E411" t="str">
            <v>1806-93</v>
          </cell>
          <cell r="AB411" t="str">
            <v>Комплект</v>
          </cell>
          <cell r="EX411"/>
          <cell r="JN411">
            <v>411</v>
          </cell>
        </row>
        <row r="412">
          <cell r="E412" t="str">
            <v>2203-57</v>
          </cell>
          <cell r="AB412" t="str">
            <v>Комплект</v>
          </cell>
          <cell r="EX412"/>
          <cell r="JN412">
            <v>412</v>
          </cell>
        </row>
        <row r="413">
          <cell r="E413" t="str">
            <v>2203-58</v>
          </cell>
          <cell r="AB413" t="str">
            <v>Комплект</v>
          </cell>
          <cell r="EX413"/>
          <cell r="JN413">
            <v>413</v>
          </cell>
        </row>
        <row r="414">
          <cell r="E414" t="str">
            <v>1085-11</v>
          </cell>
          <cell r="AB414" t="str">
            <v>Комплект</v>
          </cell>
          <cell r="EX414"/>
          <cell r="JN414">
            <v>414</v>
          </cell>
        </row>
        <row r="415">
          <cell r="E415" t="str">
            <v>0655-63</v>
          </cell>
          <cell r="AB415" t="str">
            <v>Комплект</v>
          </cell>
          <cell r="EX415"/>
          <cell r="JN415">
            <v>415</v>
          </cell>
        </row>
        <row r="416">
          <cell r="E416" t="str">
            <v>0661-03</v>
          </cell>
          <cell r="AB416" t="str">
            <v>Комплект</v>
          </cell>
          <cell r="EX416"/>
          <cell r="JN416">
            <v>416</v>
          </cell>
        </row>
        <row r="417">
          <cell r="E417" t="str">
            <v>1321-04</v>
          </cell>
          <cell r="AB417" t="str">
            <v>Комплект</v>
          </cell>
          <cell r="EX417"/>
          <cell r="JN417">
            <v>417</v>
          </cell>
        </row>
        <row r="418">
          <cell r="E418" t="str">
            <v>2606-24</v>
          </cell>
          <cell r="AB418" t="str">
            <v>Комплект</v>
          </cell>
          <cell r="EX418" t="str">
            <v>COM2023000001947</v>
          </cell>
          <cell r="JN418">
            <v>418</v>
          </cell>
        </row>
        <row r="419">
          <cell r="E419" t="str">
            <v>1314-01</v>
          </cell>
          <cell r="AB419" t="str">
            <v>Комплект</v>
          </cell>
          <cell r="EX419" t="str">
            <v>ISH2023000000351</v>
          </cell>
          <cell r="JN419">
            <v>419</v>
          </cell>
        </row>
        <row r="420">
          <cell r="E420" t="str">
            <v>0269-44</v>
          </cell>
          <cell r="AB420" t="str">
            <v>Комплект</v>
          </cell>
          <cell r="EX420"/>
          <cell r="JN420">
            <v>420</v>
          </cell>
        </row>
        <row r="421">
          <cell r="E421" t="str">
            <v>0269-45</v>
          </cell>
          <cell r="AB421" t="str">
            <v>Комплект</v>
          </cell>
          <cell r="EX421"/>
          <cell r="JN421">
            <v>421</v>
          </cell>
        </row>
        <row r="422">
          <cell r="E422" t="str">
            <v>1113-38</v>
          </cell>
          <cell r="AB422" t="str">
            <v>Комплект</v>
          </cell>
          <cell r="EX422"/>
          <cell r="JN422">
            <v>422</v>
          </cell>
        </row>
        <row r="423">
          <cell r="E423" t="str">
            <v>1184-09</v>
          </cell>
          <cell r="AB423" t="str">
            <v>Комплект</v>
          </cell>
          <cell r="EX423" t="str">
            <v>ISH2023000000351</v>
          </cell>
          <cell r="JN423">
            <v>423</v>
          </cell>
        </row>
        <row r="424">
          <cell r="E424" t="str">
            <v>1322-01</v>
          </cell>
          <cell r="AB424" t="str">
            <v>Комплект</v>
          </cell>
          <cell r="EX424" t="str">
            <v>FRX2023000000965</v>
          </cell>
          <cell r="JN424">
            <v>424</v>
          </cell>
        </row>
        <row r="425">
          <cell r="E425" t="str">
            <v>1026-15</v>
          </cell>
          <cell r="AB425" t="str">
            <v>Комплект</v>
          </cell>
          <cell r="EX425" t="str">
            <v>ISH2023000000351</v>
          </cell>
          <cell r="JN425">
            <v>425</v>
          </cell>
        </row>
        <row r="426">
          <cell r="E426" t="str">
            <v>1026-16</v>
          </cell>
          <cell r="AB426" t="str">
            <v>Комплект+болстер</v>
          </cell>
          <cell r="EX426" t="str">
            <v>FRX202300000946</v>
          </cell>
          <cell r="JN426">
            <v>426</v>
          </cell>
        </row>
        <row r="427">
          <cell r="E427" t="str">
            <v>1026-17</v>
          </cell>
          <cell r="AB427" t="str">
            <v>Комплект</v>
          </cell>
          <cell r="EX427"/>
          <cell r="JN427">
            <v>427</v>
          </cell>
        </row>
        <row r="428">
          <cell r="E428" t="str">
            <v>1026-18</v>
          </cell>
          <cell r="AB428" t="str">
            <v>Комплект</v>
          </cell>
          <cell r="EX428" t="str">
            <v>FRX202300000946</v>
          </cell>
          <cell r="JN428">
            <v>428</v>
          </cell>
        </row>
        <row r="429">
          <cell r="E429" t="str">
            <v>1026-19</v>
          </cell>
          <cell r="AB429" t="str">
            <v>Комплект</v>
          </cell>
          <cell r="EX429"/>
          <cell r="JN429">
            <v>429</v>
          </cell>
        </row>
        <row r="430">
          <cell r="E430" t="str">
            <v>1026-20</v>
          </cell>
          <cell r="AB430" t="str">
            <v>Комплект</v>
          </cell>
          <cell r="EX430"/>
          <cell r="JN430">
            <v>430</v>
          </cell>
        </row>
        <row r="431">
          <cell r="E431" t="str">
            <v>3630-58</v>
          </cell>
          <cell r="AB431" t="str">
            <v>Комплект</v>
          </cell>
          <cell r="EX431"/>
          <cell r="JN431">
            <v>431</v>
          </cell>
        </row>
        <row r="432">
          <cell r="E432" t="str">
            <v>3630-59</v>
          </cell>
          <cell r="AB432" t="str">
            <v>Комплект</v>
          </cell>
          <cell r="EX432"/>
          <cell r="JN432">
            <v>432</v>
          </cell>
        </row>
        <row r="433">
          <cell r="E433" t="str">
            <v>1806-64</v>
          </cell>
          <cell r="AB433" t="str">
            <v>Комплект</v>
          </cell>
          <cell r="EX433"/>
          <cell r="JN433">
            <v>433</v>
          </cell>
        </row>
        <row r="434">
          <cell r="E434" t="str">
            <v>1806-65</v>
          </cell>
          <cell r="AB434" t="str">
            <v>Комплект</v>
          </cell>
          <cell r="EX434"/>
          <cell r="JN434">
            <v>434</v>
          </cell>
        </row>
        <row r="435">
          <cell r="E435" t="str">
            <v>1806-66</v>
          </cell>
          <cell r="AB435" t="str">
            <v>Комплект</v>
          </cell>
          <cell r="EX435"/>
          <cell r="JN435">
            <v>435</v>
          </cell>
        </row>
        <row r="436">
          <cell r="E436" t="str">
            <v>1806-67</v>
          </cell>
          <cell r="AB436" t="str">
            <v>Комплект</v>
          </cell>
          <cell r="EX436"/>
          <cell r="JN436">
            <v>436</v>
          </cell>
        </row>
        <row r="437">
          <cell r="E437" t="str">
            <v>1806-68</v>
          </cell>
          <cell r="AB437" t="str">
            <v>Комплект</v>
          </cell>
          <cell r="EX437"/>
          <cell r="JN437">
            <v>437</v>
          </cell>
        </row>
        <row r="438">
          <cell r="E438" t="str">
            <v>3630-34</v>
          </cell>
          <cell r="AB438" t="str">
            <v>Комплект</v>
          </cell>
          <cell r="EX438"/>
          <cell r="JN438">
            <v>438</v>
          </cell>
        </row>
        <row r="439">
          <cell r="E439" t="str">
            <v>1002-26</v>
          </cell>
          <cell r="AB439" t="str">
            <v>Комплект+болстер</v>
          </cell>
          <cell r="EX439" t="str">
            <v>FRX2023000000965</v>
          </cell>
          <cell r="JN439">
            <v>439</v>
          </cell>
        </row>
        <row r="440">
          <cell r="E440" t="str">
            <v>1002-27</v>
          </cell>
          <cell r="AB440" t="str">
            <v>Комплект</v>
          </cell>
          <cell r="EX440" t="str">
            <v>ISH2023000000351</v>
          </cell>
          <cell r="JN440">
            <v>440</v>
          </cell>
        </row>
        <row r="441">
          <cell r="E441" t="str">
            <v>1640-17</v>
          </cell>
          <cell r="AB441" t="str">
            <v>Комплект</v>
          </cell>
          <cell r="EX441"/>
          <cell r="JN441">
            <v>441</v>
          </cell>
        </row>
        <row r="442">
          <cell r="E442" t="str">
            <v>9996-98</v>
          </cell>
          <cell r="AB442" t="str">
            <v>Комплект</v>
          </cell>
          <cell r="EX442"/>
          <cell r="JN442">
            <v>442</v>
          </cell>
        </row>
        <row r="443">
          <cell r="E443" t="str">
            <v>2606-25</v>
          </cell>
          <cell r="AB443" t="str">
            <v>Комплект</v>
          </cell>
          <cell r="EX443"/>
          <cell r="JN443">
            <v>443</v>
          </cell>
        </row>
        <row r="444">
          <cell r="E444" t="str">
            <v>2606-26</v>
          </cell>
          <cell r="AB444" t="str">
            <v>Комплект</v>
          </cell>
          <cell r="EX444" t="str">
            <v>ATS2023000000683</v>
          </cell>
          <cell r="JN444">
            <v>444</v>
          </cell>
        </row>
        <row r="445">
          <cell r="E445" t="str">
            <v>1042-02</v>
          </cell>
          <cell r="AB445" t="str">
            <v>Комплект</v>
          </cell>
          <cell r="EX445"/>
          <cell r="JN445">
            <v>445</v>
          </cell>
        </row>
        <row r="446">
          <cell r="E446" t="str">
            <v>1323-01</v>
          </cell>
          <cell r="AB446" t="str">
            <v>Комплект</v>
          </cell>
          <cell r="EX446"/>
          <cell r="JN446">
            <v>446</v>
          </cell>
        </row>
        <row r="447">
          <cell r="E447" t="str">
            <v>2606-27</v>
          </cell>
          <cell r="AB447" t="str">
            <v>Комплект</v>
          </cell>
          <cell r="EX447" t="str">
            <v>ISH2023000000351</v>
          </cell>
          <cell r="JN447">
            <v>447</v>
          </cell>
        </row>
        <row r="448">
          <cell r="E448" t="str">
            <v>0152-39</v>
          </cell>
          <cell r="AB448" t="str">
            <v>Комплект</v>
          </cell>
          <cell r="EX448"/>
          <cell r="JN448">
            <v>448</v>
          </cell>
        </row>
        <row r="449">
          <cell r="E449" t="str">
            <v>0152-40</v>
          </cell>
          <cell r="AB449" t="str">
            <v>Комплект</v>
          </cell>
          <cell r="EX449"/>
          <cell r="JN449">
            <v>449</v>
          </cell>
        </row>
        <row r="450">
          <cell r="E450" t="str">
            <v>6420-71</v>
          </cell>
          <cell r="AB450" t="str">
            <v>Комплект</v>
          </cell>
          <cell r="EX450"/>
          <cell r="JN450">
            <v>450</v>
          </cell>
        </row>
        <row r="451">
          <cell r="E451" t="str">
            <v>0760-15</v>
          </cell>
          <cell r="AB451" t="str">
            <v>Комплект</v>
          </cell>
          <cell r="EX451"/>
          <cell r="JN451">
            <v>451</v>
          </cell>
        </row>
        <row r="452">
          <cell r="E452" t="str">
            <v>0498-81</v>
          </cell>
          <cell r="AB452" t="str">
            <v>Комплект</v>
          </cell>
          <cell r="EX452"/>
          <cell r="JN452">
            <v>452</v>
          </cell>
        </row>
        <row r="453">
          <cell r="E453" t="str">
            <v>0899-23</v>
          </cell>
          <cell r="AB453" t="str">
            <v>Комплект</v>
          </cell>
          <cell r="EX453"/>
          <cell r="JN453">
            <v>453</v>
          </cell>
        </row>
        <row r="454">
          <cell r="E454" t="str">
            <v>0899-24</v>
          </cell>
          <cell r="AB454" t="str">
            <v>Комплект</v>
          </cell>
          <cell r="EX454"/>
          <cell r="JN454">
            <v>454</v>
          </cell>
        </row>
        <row r="455">
          <cell r="E455" t="str">
            <v>2222-51</v>
          </cell>
          <cell r="AB455" t="str">
            <v>Комплект</v>
          </cell>
          <cell r="EX455"/>
          <cell r="JN455">
            <v>455</v>
          </cell>
        </row>
        <row r="456">
          <cell r="E456" t="str">
            <v>2222-52</v>
          </cell>
          <cell r="AB456" t="str">
            <v>Комплект</v>
          </cell>
          <cell r="EX456"/>
          <cell r="JN456">
            <v>456</v>
          </cell>
        </row>
        <row r="457">
          <cell r="E457" t="str">
            <v>2222-53</v>
          </cell>
          <cell r="AB457" t="str">
            <v>Комплект</v>
          </cell>
          <cell r="EX457"/>
          <cell r="JN457">
            <v>457</v>
          </cell>
        </row>
        <row r="458">
          <cell r="E458" t="str">
            <v>2222-54</v>
          </cell>
          <cell r="AB458" t="str">
            <v>Комплект</v>
          </cell>
          <cell r="EX458"/>
          <cell r="JN458">
            <v>458</v>
          </cell>
        </row>
        <row r="459">
          <cell r="E459" t="str">
            <v>2222-55</v>
          </cell>
          <cell r="AB459" t="str">
            <v>Комплект</v>
          </cell>
          <cell r="EX459"/>
          <cell r="JN459">
            <v>459</v>
          </cell>
        </row>
        <row r="460">
          <cell r="E460" t="str">
            <v>2222-56</v>
          </cell>
          <cell r="AB460" t="str">
            <v>Комплект</v>
          </cell>
          <cell r="EX460"/>
          <cell r="JN460">
            <v>460</v>
          </cell>
        </row>
        <row r="461">
          <cell r="E461" t="str">
            <v>2222-57</v>
          </cell>
          <cell r="AB461" t="str">
            <v>Комплект</v>
          </cell>
          <cell r="EX461"/>
          <cell r="JN461">
            <v>461</v>
          </cell>
        </row>
        <row r="462">
          <cell r="E462" t="str">
            <v>2222-58</v>
          </cell>
          <cell r="AB462" t="str">
            <v>Комплект</v>
          </cell>
          <cell r="EX462"/>
          <cell r="JN462">
            <v>462</v>
          </cell>
        </row>
        <row r="463">
          <cell r="E463" t="str">
            <v>2222-59</v>
          </cell>
          <cell r="AB463" t="str">
            <v>Комплект</v>
          </cell>
          <cell r="EX463"/>
          <cell r="JN463">
            <v>463</v>
          </cell>
        </row>
        <row r="464">
          <cell r="E464" t="str">
            <v>2606-28</v>
          </cell>
          <cell r="AB464" t="str">
            <v>Комплект</v>
          </cell>
          <cell r="EX464" t="str">
            <v>ISH2023000000351</v>
          </cell>
          <cell r="JN464">
            <v>464</v>
          </cell>
        </row>
        <row r="465">
          <cell r="E465" t="str">
            <v>2606-29</v>
          </cell>
          <cell r="AB465" t="str">
            <v>Комплект</v>
          </cell>
          <cell r="EX465"/>
          <cell r="JN465">
            <v>465</v>
          </cell>
        </row>
        <row r="466">
          <cell r="E466" t="str">
            <v>1257-08</v>
          </cell>
          <cell r="AB466" t="str">
            <v>Комплект</v>
          </cell>
          <cell r="EX466"/>
          <cell r="JN466">
            <v>466</v>
          </cell>
        </row>
        <row r="467">
          <cell r="E467" t="str">
            <v>1257-09</v>
          </cell>
          <cell r="AB467" t="str">
            <v>Комплект</v>
          </cell>
          <cell r="EX467"/>
          <cell r="JN467">
            <v>467</v>
          </cell>
        </row>
        <row r="468">
          <cell r="E468" t="str">
            <v>1257-10</v>
          </cell>
          <cell r="AB468" t="str">
            <v>Комплект</v>
          </cell>
          <cell r="EX468" t="str">
            <v>ISH2023000000351</v>
          </cell>
          <cell r="JN468">
            <v>468</v>
          </cell>
        </row>
        <row r="469">
          <cell r="E469" t="str">
            <v>2203-59</v>
          </cell>
          <cell r="AB469" t="str">
            <v>Комплект</v>
          </cell>
          <cell r="EX469" t="str">
            <v>FRX2023000000965</v>
          </cell>
          <cell r="JN469">
            <v>469</v>
          </cell>
        </row>
        <row r="470">
          <cell r="E470" t="str">
            <v>2203-60</v>
          </cell>
          <cell r="AB470" t="str">
            <v>Комплект</v>
          </cell>
          <cell r="EX470"/>
          <cell r="JN470">
            <v>470</v>
          </cell>
        </row>
        <row r="471">
          <cell r="E471" t="str">
            <v>0498-79</v>
          </cell>
          <cell r="AB471" t="str">
            <v>Комплект</v>
          </cell>
          <cell r="EX471"/>
          <cell r="JN471">
            <v>471</v>
          </cell>
        </row>
        <row r="472">
          <cell r="E472" t="str">
            <v>0498-80</v>
          </cell>
          <cell r="AB472" t="str">
            <v>Комплект</v>
          </cell>
          <cell r="EX472"/>
          <cell r="JN472">
            <v>472</v>
          </cell>
        </row>
        <row r="473">
          <cell r="E473" t="str">
            <v>1324-01</v>
          </cell>
          <cell r="AB473" t="str">
            <v>Комплект</v>
          </cell>
          <cell r="EX473"/>
          <cell r="JN473">
            <v>473</v>
          </cell>
        </row>
        <row r="474">
          <cell r="E474" t="str">
            <v>1267-20</v>
          </cell>
          <cell r="AB474" t="str">
            <v>Комплект</v>
          </cell>
          <cell r="EX474"/>
          <cell r="JN474">
            <v>474</v>
          </cell>
        </row>
        <row r="475">
          <cell r="E475" t="str">
            <v>0827-15</v>
          </cell>
          <cell r="AB475" t="str">
            <v>Комплект</v>
          </cell>
          <cell r="EX475"/>
          <cell r="JN475">
            <v>475</v>
          </cell>
        </row>
        <row r="476">
          <cell r="E476" t="str">
            <v>1325-01</v>
          </cell>
          <cell r="AB476" t="str">
            <v>Комплект</v>
          </cell>
          <cell r="EX476"/>
          <cell r="JN476">
            <v>476</v>
          </cell>
        </row>
        <row r="477">
          <cell r="E477" t="str">
            <v>0498-82</v>
          </cell>
          <cell r="AB477" t="str">
            <v>Комплект</v>
          </cell>
          <cell r="EX477"/>
          <cell r="JN477">
            <v>477</v>
          </cell>
        </row>
        <row r="478">
          <cell r="E478" t="str">
            <v>2222-60</v>
          </cell>
          <cell r="AB478" t="str">
            <v>Комплект</v>
          </cell>
          <cell r="EX478"/>
          <cell r="JN478">
            <v>478</v>
          </cell>
        </row>
        <row r="479">
          <cell r="E479" t="str">
            <v>2222-61</v>
          </cell>
          <cell r="AB479" t="str">
            <v>Комплект</v>
          </cell>
          <cell r="EX479"/>
          <cell r="JN479">
            <v>479</v>
          </cell>
        </row>
        <row r="480">
          <cell r="E480" t="str">
            <v>2222-62</v>
          </cell>
          <cell r="AB480" t="str">
            <v>Комплект</v>
          </cell>
          <cell r="EX480"/>
          <cell r="JN480">
            <v>480</v>
          </cell>
        </row>
        <row r="481">
          <cell r="E481" t="str">
            <v>0498-83</v>
          </cell>
          <cell r="AB481" t="str">
            <v>Комплект</v>
          </cell>
          <cell r="EX481"/>
          <cell r="JN481">
            <v>481</v>
          </cell>
        </row>
        <row r="482">
          <cell r="E482" t="str">
            <v>0437-40</v>
          </cell>
          <cell r="AB482" t="str">
            <v>Комплект</v>
          </cell>
          <cell r="EX482"/>
          <cell r="JN482">
            <v>482</v>
          </cell>
        </row>
        <row r="483">
          <cell r="E483" t="str">
            <v>0874-23</v>
          </cell>
          <cell r="AB483" t="str">
            <v>Комплект</v>
          </cell>
          <cell r="EX483"/>
          <cell r="JN483">
            <v>483</v>
          </cell>
        </row>
        <row r="484">
          <cell r="E484" t="str">
            <v>3333-89</v>
          </cell>
          <cell r="AB484" t="str">
            <v>Комплект</v>
          </cell>
          <cell r="EX484"/>
          <cell r="JN484">
            <v>484</v>
          </cell>
        </row>
        <row r="485">
          <cell r="E485" t="str">
            <v>3333-90</v>
          </cell>
          <cell r="AB485" t="str">
            <v>Комплект</v>
          </cell>
          <cell r="EX485" t="str">
            <v>ATS2023000000683</v>
          </cell>
          <cell r="JN485">
            <v>485</v>
          </cell>
        </row>
        <row r="486">
          <cell r="E486" t="str">
            <v>2203-61</v>
          </cell>
          <cell r="AB486" t="str">
            <v>Комплект</v>
          </cell>
          <cell r="EX486"/>
          <cell r="JN486">
            <v>486</v>
          </cell>
        </row>
        <row r="487">
          <cell r="E487" t="str">
            <v>1327-01</v>
          </cell>
          <cell r="AB487" t="str">
            <v>Комплект</v>
          </cell>
          <cell r="EX487"/>
          <cell r="JN487">
            <v>487</v>
          </cell>
        </row>
        <row r="488">
          <cell r="E488" t="str">
            <v>0539-11</v>
          </cell>
          <cell r="AB488" t="str">
            <v>Комплект</v>
          </cell>
          <cell r="EX488"/>
          <cell r="JN488">
            <v>488</v>
          </cell>
        </row>
        <row r="489">
          <cell r="E489" t="str">
            <v>0539-12</v>
          </cell>
          <cell r="AB489" t="str">
            <v>Комплект</v>
          </cell>
          <cell r="EX489"/>
          <cell r="JN489">
            <v>489</v>
          </cell>
        </row>
        <row r="490">
          <cell r="E490" t="str">
            <v>1327-02</v>
          </cell>
          <cell r="AB490" t="str">
            <v>Комплект</v>
          </cell>
          <cell r="EX490" t="str">
            <v>FRX2023000000965</v>
          </cell>
          <cell r="JN490">
            <v>490</v>
          </cell>
        </row>
        <row r="491">
          <cell r="E491" t="str">
            <v>1028-41</v>
          </cell>
          <cell r="AB491" t="str">
            <v>Комплект</v>
          </cell>
          <cell r="EX491"/>
          <cell r="JN491">
            <v>491</v>
          </cell>
        </row>
        <row r="492">
          <cell r="E492" t="str">
            <v>1028-40</v>
          </cell>
          <cell r="AB492" t="str">
            <v>Комплект</v>
          </cell>
          <cell r="EX492"/>
          <cell r="JN492">
            <v>492</v>
          </cell>
        </row>
        <row r="493">
          <cell r="E493" t="str">
            <v>1028-39</v>
          </cell>
          <cell r="AB493" t="str">
            <v>Комплект</v>
          </cell>
          <cell r="EX493" t="str">
            <v>FRX202300000946</v>
          </cell>
          <cell r="JN493">
            <v>493</v>
          </cell>
        </row>
        <row r="494">
          <cell r="E494" t="str">
            <v>1028-42</v>
          </cell>
          <cell r="AB494" t="str">
            <v>Комплект</v>
          </cell>
          <cell r="EX494"/>
          <cell r="JN494">
            <v>494</v>
          </cell>
        </row>
        <row r="495">
          <cell r="E495" t="str">
            <v>6420-72</v>
          </cell>
          <cell r="AB495" t="str">
            <v>Комплект</v>
          </cell>
          <cell r="EX495"/>
          <cell r="JN495">
            <v>495</v>
          </cell>
        </row>
        <row r="496">
          <cell r="E496" t="str">
            <v>1806-89</v>
          </cell>
          <cell r="AB496" t="str">
            <v>Комплект</v>
          </cell>
          <cell r="EX496"/>
          <cell r="JN496">
            <v>496</v>
          </cell>
        </row>
        <row r="497">
          <cell r="E497" t="str">
            <v>3630-60</v>
          </cell>
          <cell r="AB497" t="str">
            <v>Комплект</v>
          </cell>
          <cell r="EX497"/>
          <cell r="JN497">
            <v>497</v>
          </cell>
        </row>
        <row r="498">
          <cell r="E498" t="str">
            <v>3630-61</v>
          </cell>
          <cell r="AB498" t="str">
            <v>Комплект</v>
          </cell>
          <cell r="EX498"/>
          <cell r="JN498">
            <v>498</v>
          </cell>
        </row>
        <row r="499">
          <cell r="E499" t="str">
            <v>1113-39</v>
          </cell>
          <cell r="AB499" t="str">
            <v>Комплект</v>
          </cell>
          <cell r="EX499"/>
          <cell r="JN499">
            <v>499</v>
          </cell>
        </row>
        <row r="500">
          <cell r="E500" t="str">
            <v>1113-40</v>
          </cell>
          <cell r="AB500" t="str">
            <v>Комплект</v>
          </cell>
          <cell r="EX500"/>
          <cell r="JN500">
            <v>500</v>
          </cell>
        </row>
        <row r="501">
          <cell r="E501" t="str">
            <v>1326-01</v>
          </cell>
          <cell r="AB501" t="str">
            <v>Комплект</v>
          </cell>
          <cell r="EX501"/>
          <cell r="JN501">
            <v>501</v>
          </cell>
        </row>
        <row r="502">
          <cell r="E502" t="str">
            <v>1328-01</v>
          </cell>
          <cell r="AB502" t="str">
            <v>Комплект</v>
          </cell>
          <cell r="EX502"/>
          <cell r="JN502">
            <v>502</v>
          </cell>
        </row>
        <row r="503">
          <cell r="E503" t="str">
            <v>1002-28</v>
          </cell>
          <cell r="AB503" t="str">
            <v>Комплект</v>
          </cell>
          <cell r="EX503"/>
          <cell r="JN503">
            <v>503</v>
          </cell>
        </row>
        <row r="504">
          <cell r="E504" t="str">
            <v>3333-83</v>
          </cell>
          <cell r="AB504" t="str">
            <v>Комплект</v>
          </cell>
          <cell r="EX504"/>
          <cell r="JN504">
            <v>504</v>
          </cell>
        </row>
        <row r="505">
          <cell r="E505" t="str">
            <v>2203-62</v>
          </cell>
          <cell r="AB505" t="str">
            <v>Комплект</v>
          </cell>
          <cell r="EX505"/>
          <cell r="JN505">
            <v>505</v>
          </cell>
        </row>
        <row r="506">
          <cell r="E506" t="str">
            <v>6420-73</v>
          </cell>
          <cell r="AB506" t="str">
            <v>Комплект</v>
          </cell>
          <cell r="EX506"/>
          <cell r="JN506">
            <v>506</v>
          </cell>
        </row>
        <row r="507">
          <cell r="E507" t="str">
            <v>6420-74</v>
          </cell>
          <cell r="AB507" t="str">
            <v>Комплект</v>
          </cell>
          <cell r="EX507"/>
          <cell r="JN507">
            <v>507</v>
          </cell>
        </row>
        <row r="508">
          <cell r="E508" t="str">
            <v>6420-75</v>
          </cell>
          <cell r="AB508" t="str">
            <v>Комплект</v>
          </cell>
          <cell r="EX508"/>
          <cell r="JN508">
            <v>508</v>
          </cell>
        </row>
        <row r="509">
          <cell r="E509" t="str">
            <v>6420-76</v>
          </cell>
          <cell r="AB509" t="str">
            <v>Комплект</v>
          </cell>
          <cell r="EX509"/>
          <cell r="JN509">
            <v>509</v>
          </cell>
        </row>
        <row r="510">
          <cell r="E510" t="str">
            <v>1113-36</v>
          </cell>
          <cell r="AB510" t="str">
            <v>Комплект</v>
          </cell>
          <cell r="EX510" t="str">
            <v>FRX2023000000965</v>
          </cell>
          <cell r="JN510">
            <v>510</v>
          </cell>
        </row>
        <row r="511">
          <cell r="AB511" t="str">
            <v>Комплект</v>
          </cell>
          <cell r="EX511"/>
          <cell r="JN511">
            <v>511</v>
          </cell>
        </row>
        <row r="512">
          <cell r="AB512" t="str">
            <v>Комплект</v>
          </cell>
          <cell r="EX512"/>
          <cell r="JN512">
            <v>512</v>
          </cell>
        </row>
        <row r="513">
          <cell r="AB513" t="str">
            <v>Комплект</v>
          </cell>
          <cell r="EX513"/>
          <cell r="JN513">
            <v>513</v>
          </cell>
        </row>
        <row r="514">
          <cell r="AB514" t="str">
            <v>Комплект</v>
          </cell>
          <cell r="EX514"/>
          <cell r="JN514">
            <v>514</v>
          </cell>
        </row>
        <row r="515">
          <cell r="AB515" t="str">
            <v>Комплект</v>
          </cell>
          <cell r="EX515"/>
          <cell r="JN515">
            <v>515</v>
          </cell>
        </row>
        <row r="516">
          <cell r="AB516" t="str">
            <v>Комплект</v>
          </cell>
          <cell r="EX516"/>
          <cell r="JN516">
            <v>516</v>
          </cell>
        </row>
        <row r="517">
          <cell r="AB517" t="str">
            <v>Комплект</v>
          </cell>
          <cell r="EX517"/>
          <cell r="JN517">
            <v>517</v>
          </cell>
        </row>
        <row r="518">
          <cell r="AB518" t="str">
            <v>Комплект</v>
          </cell>
          <cell r="EX518"/>
          <cell r="JN518">
            <v>518</v>
          </cell>
        </row>
        <row r="519">
          <cell r="AB519" t="str">
            <v>Комплект</v>
          </cell>
          <cell r="EX519"/>
          <cell r="JN519">
            <v>519</v>
          </cell>
        </row>
        <row r="520">
          <cell r="AB520" t="str">
            <v>Комплект</v>
          </cell>
          <cell r="EX520"/>
          <cell r="JN520">
            <v>520</v>
          </cell>
        </row>
        <row r="521">
          <cell r="AB521" t="str">
            <v>Комплект</v>
          </cell>
          <cell r="EX521"/>
          <cell r="JN521">
            <v>521</v>
          </cell>
        </row>
        <row r="522">
          <cell r="AB522" t="str">
            <v>Комплект</v>
          </cell>
          <cell r="EX522"/>
          <cell r="JN522">
            <v>522</v>
          </cell>
        </row>
        <row r="523">
          <cell r="AB523" t="str">
            <v>Комплект</v>
          </cell>
          <cell r="EX523"/>
          <cell r="JN523">
            <v>523</v>
          </cell>
        </row>
        <row r="524">
          <cell r="AB524" t="str">
            <v>Комплект</v>
          </cell>
          <cell r="EX524"/>
          <cell r="JN524">
            <v>524</v>
          </cell>
        </row>
        <row r="525">
          <cell r="AB525" t="str">
            <v>Комплект</v>
          </cell>
          <cell r="EX525"/>
          <cell r="JN525">
            <v>525</v>
          </cell>
        </row>
        <row r="526">
          <cell r="AB526" t="str">
            <v>Комплект</v>
          </cell>
          <cell r="EX526"/>
          <cell r="JN526">
            <v>526</v>
          </cell>
        </row>
        <row r="527">
          <cell r="AB527" t="str">
            <v>Комплект</v>
          </cell>
          <cell r="EX527"/>
          <cell r="JN527">
            <v>527</v>
          </cell>
        </row>
        <row r="528">
          <cell r="AB528" t="str">
            <v>Комплект</v>
          </cell>
          <cell r="EX528"/>
          <cell r="JN528">
            <v>528</v>
          </cell>
        </row>
        <row r="529">
          <cell r="AB529" t="str">
            <v>Комплект</v>
          </cell>
          <cell r="EX529"/>
          <cell r="JN529">
            <v>529</v>
          </cell>
        </row>
        <row r="530">
          <cell r="AB530" t="str">
            <v>Комплект</v>
          </cell>
          <cell r="EX530"/>
          <cell r="JN530">
            <v>530</v>
          </cell>
        </row>
        <row r="531">
          <cell r="AB531" t="str">
            <v>Комплект</v>
          </cell>
          <cell r="EX531"/>
          <cell r="JN531">
            <v>531</v>
          </cell>
        </row>
        <row r="532">
          <cell r="AB532" t="str">
            <v>Комплект</v>
          </cell>
          <cell r="EX532"/>
          <cell r="JN532">
            <v>532</v>
          </cell>
        </row>
        <row r="533">
          <cell r="AB533" t="str">
            <v>Комплект</v>
          </cell>
          <cell r="EX533"/>
          <cell r="JN533">
            <v>533</v>
          </cell>
        </row>
        <row r="534">
          <cell r="AB534" t="str">
            <v>Комплект</v>
          </cell>
          <cell r="EX534"/>
          <cell r="JN534">
            <v>534</v>
          </cell>
        </row>
        <row r="535">
          <cell r="AB535" t="str">
            <v>Комплект</v>
          </cell>
          <cell r="EX535"/>
          <cell r="JN535">
            <v>535</v>
          </cell>
        </row>
        <row r="536">
          <cell r="AB536" t="str">
            <v>Комплект</v>
          </cell>
          <cell r="EX536"/>
          <cell r="JN536">
            <v>536</v>
          </cell>
        </row>
        <row r="537">
          <cell r="AB537" t="str">
            <v>Комплект</v>
          </cell>
          <cell r="EX537"/>
          <cell r="JN537">
            <v>537</v>
          </cell>
        </row>
        <row r="538">
          <cell r="AB538" t="str">
            <v>Комплект</v>
          </cell>
          <cell r="EX538"/>
          <cell r="JN538">
            <v>538</v>
          </cell>
        </row>
        <row r="539">
          <cell r="AB539" t="str">
            <v>Комплект</v>
          </cell>
          <cell r="EX539"/>
          <cell r="JN539">
            <v>539</v>
          </cell>
        </row>
        <row r="540">
          <cell r="AB540" t="str">
            <v>Комплект</v>
          </cell>
          <cell r="EX540"/>
          <cell r="JN540">
            <v>540</v>
          </cell>
        </row>
        <row r="541">
          <cell r="AB541" t="str">
            <v>Комплект</v>
          </cell>
          <cell r="EX541"/>
          <cell r="JN541">
            <v>541</v>
          </cell>
        </row>
        <row r="542">
          <cell r="AB542" t="str">
            <v>Комплект</v>
          </cell>
          <cell r="EX542"/>
          <cell r="JN542">
            <v>542</v>
          </cell>
        </row>
        <row r="543">
          <cell r="AB543" t="str">
            <v>Комплект</v>
          </cell>
          <cell r="EX543"/>
          <cell r="JN543">
            <v>543</v>
          </cell>
        </row>
        <row r="544">
          <cell r="AB544" t="str">
            <v>Комплект</v>
          </cell>
          <cell r="EX544"/>
          <cell r="JN544">
            <v>544</v>
          </cell>
        </row>
        <row r="545">
          <cell r="AB545" t="str">
            <v>Комплект</v>
          </cell>
          <cell r="EX545"/>
          <cell r="JN545">
            <v>545</v>
          </cell>
        </row>
        <row r="546">
          <cell r="AB546" t="str">
            <v>Комплект</v>
          </cell>
          <cell r="EX546"/>
          <cell r="JN546">
            <v>546</v>
          </cell>
        </row>
        <row r="547">
          <cell r="AB547" t="str">
            <v>Комплект</v>
          </cell>
          <cell r="EX547"/>
          <cell r="JN547">
            <v>547</v>
          </cell>
        </row>
        <row r="548">
          <cell r="AB548" t="str">
            <v>Комплект</v>
          </cell>
          <cell r="EX548"/>
          <cell r="JN548">
            <v>548</v>
          </cell>
        </row>
        <row r="549">
          <cell r="AB549" t="str">
            <v>Комплект</v>
          </cell>
          <cell r="EX549"/>
          <cell r="JN549">
            <v>549</v>
          </cell>
        </row>
        <row r="550">
          <cell r="AB550" t="str">
            <v>Комплект</v>
          </cell>
          <cell r="EX550"/>
          <cell r="JN550">
            <v>550</v>
          </cell>
        </row>
        <row r="551">
          <cell r="AB551" t="str">
            <v>Комплект+болстер</v>
          </cell>
          <cell r="EX551"/>
          <cell r="JN551">
            <v>551</v>
          </cell>
        </row>
        <row r="552">
          <cell r="AB552" t="str">
            <v>Комплект</v>
          </cell>
          <cell r="EX552"/>
          <cell r="JN552">
            <v>552</v>
          </cell>
        </row>
        <row r="553">
          <cell r="AB553" t="str">
            <v>Комплект</v>
          </cell>
          <cell r="EX553"/>
          <cell r="JN553">
            <v>553</v>
          </cell>
        </row>
        <row r="554">
          <cell r="AB554" t="str">
            <v>Комплект</v>
          </cell>
          <cell r="EX554"/>
          <cell r="JN554">
            <v>554</v>
          </cell>
        </row>
        <row r="555">
          <cell r="AB555" t="str">
            <v>Комплект</v>
          </cell>
          <cell r="EX555"/>
          <cell r="JN555">
            <v>555</v>
          </cell>
        </row>
        <row r="556">
          <cell r="AB556" t="str">
            <v>Комплект</v>
          </cell>
          <cell r="EX556"/>
          <cell r="JN556">
            <v>556</v>
          </cell>
        </row>
        <row r="557">
          <cell r="AB557" t="str">
            <v>Комплект</v>
          </cell>
          <cell r="EX557"/>
          <cell r="JN557">
            <v>557</v>
          </cell>
        </row>
        <row r="558">
          <cell r="AB558" t="str">
            <v>Комплект</v>
          </cell>
          <cell r="EX558"/>
          <cell r="JN558">
            <v>558</v>
          </cell>
        </row>
        <row r="559">
          <cell r="AB559" t="str">
            <v>Комплект</v>
          </cell>
          <cell r="EX559"/>
          <cell r="JN559">
            <v>559</v>
          </cell>
        </row>
        <row r="560">
          <cell r="AB560" t="str">
            <v>Комплект</v>
          </cell>
          <cell r="EX560"/>
          <cell r="JN560">
            <v>560</v>
          </cell>
        </row>
        <row r="561">
          <cell r="AB561" t="str">
            <v>Комплект</v>
          </cell>
          <cell r="EX561" t="str">
            <v>МАК 3293 23</v>
          </cell>
          <cell r="JN561">
            <v>561</v>
          </cell>
        </row>
        <row r="562">
          <cell r="AB562" t="str">
            <v>Комплект</v>
          </cell>
          <cell r="EX562"/>
          <cell r="JN562">
            <v>562</v>
          </cell>
        </row>
        <row r="563">
          <cell r="AB563" t="str">
            <v>Комплект</v>
          </cell>
          <cell r="EX563"/>
          <cell r="JN563">
            <v>563</v>
          </cell>
        </row>
        <row r="564">
          <cell r="AB564" t="str">
            <v>Комплект</v>
          </cell>
          <cell r="EX564"/>
          <cell r="JN564">
            <v>564</v>
          </cell>
        </row>
        <row r="565">
          <cell r="AB565" t="str">
            <v>Комплект</v>
          </cell>
          <cell r="EX565"/>
          <cell r="JN565">
            <v>565</v>
          </cell>
        </row>
        <row r="566">
          <cell r="AB566" t="str">
            <v>Комплект</v>
          </cell>
          <cell r="EX566"/>
          <cell r="JN566">
            <v>566</v>
          </cell>
        </row>
        <row r="567">
          <cell r="AB567" t="str">
            <v>Комплект</v>
          </cell>
          <cell r="EX567"/>
          <cell r="JN567">
            <v>567</v>
          </cell>
        </row>
        <row r="568">
          <cell r="AB568" t="str">
            <v>Комплект</v>
          </cell>
          <cell r="EX568"/>
          <cell r="JN568">
            <v>568</v>
          </cell>
        </row>
        <row r="569">
          <cell r="AB569" t="str">
            <v>Комплект</v>
          </cell>
          <cell r="EX569"/>
          <cell r="JN569">
            <v>569</v>
          </cell>
        </row>
        <row r="570">
          <cell r="AB570" t="str">
            <v>Комплект</v>
          </cell>
          <cell r="EX570"/>
          <cell r="JN570">
            <v>570</v>
          </cell>
        </row>
        <row r="571">
          <cell r="AB571" t="str">
            <v>Комплект</v>
          </cell>
          <cell r="EX571"/>
          <cell r="JN571">
            <v>571</v>
          </cell>
        </row>
        <row r="572">
          <cell r="AB572" t="str">
            <v>Комплект</v>
          </cell>
          <cell r="EX572"/>
          <cell r="JN572">
            <v>572</v>
          </cell>
        </row>
        <row r="573">
          <cell r="AB573" t="str">
            <v>Комплект</v>
          </cell>
          <cell r="EX573"/>
          <cell r="JN573">
            <v>573</v>
          </cell>
        </row>
        <row r="574">
          <cell r="AB574" t="str">
            <v>Комплект</v>
          </cell>
          <cell r="EX574"/>
          <cell r="JN574">
            <v>574</v>
          </cell>
        </row>
        <row r="575">
          <cell r="AB575" t="str">
            <v>Комплект</v>
          </cell>
          <cell r="EX575"/>
          <cell r="JN575">
            <v>575</v>
          </cell>
        </row>
        <row r="576">
          <cell r="AB576" t="str">
            <v>Комплект</v>
          </cell>
          <cell r="EX576"/>
          <cell r="JN576">
            <v>576</v>
          </cell>
        </row>
        <row r="577">
          <cell r="AB577" t="str">
            <v>Комплект</v>
          </cell>
          <cell r="EX577"/>
          <cell r="JN577">
            <v>577</v>
          </cell>
        </row>
        <row r="578">
          <cell r="AB578" t="str">
            <v>Комплект</v>
          </cell>
          <cell r="EX578"/>
          <cell r="JN578">
            <v>578</v>
          </cell>
        </row>
        <row r="579">
          <cell r="AB579" t="str">
            <v>Комплект</v>
          </cell>
          <cell r="EX579"/>
          <cell r="JN579">
            <v>579</v>
          </cell>
        </row>
        <row r="580">
          <cell r="AB580" t="str">
            <v>Комплект</v>
          </cell>
          <cell r="EX580"/>
          <cell r="JN580">
            <v>580</v>
          </cell>
        </row>
        <row r="581">
          <cell r="AB581" t="str">
            <v>Комплект</v>
          </cell>
          <cell r="EX581"/>
          <cell r="JN581">
            <v>581</v>
          </cell>
        </row>
        <row r="582">
          <cell r="AB582" t="str">
            <v>Комплект</v>
          </cell>
          <cell r="EX582"/>
          <cell r="JN582">
            <v>582</v>
          </cell>
        </row>
        <row r="583">
          <cell r="AB583" t="str">
            <v>Комплект</v>
          </cell>
          <cell r="EX583"/>
          <cell r="JN583">
            <v>583</v>
          </cell>
        </row>
        <row r="584">
          <cell r="AB584" t="str">
            <v>Комплект</v>
          </cell>
          <cell r="EX584"/>
          <cell r="JN584">
            <v>584</v>
          </cell>
        </row>
        <row r="585">
          <cell r="AB585" t="str">
            <v>Комплект</v>
          </cell>
          <cell r="EX585"/>
          <cell r="JN585">
            <v>585</v>
          </cell>
        </row>
        <row r="586">
          <cell r="AB586" t="str">
            <v>Комплект</v>
          </cell>
          <cell r="EX586"/>
          <cell r="JN586">
            <v>586</v>
          </cell>
        </row>
        <row r="587">
          <cell r="AB587" t="str">
            <v>Комплект</v>
          </cell>
          <cell r="EX587"/>
          <cell r="JN587">
            <v>587</v>
          </cell>
        </row>
        <row r="588">
          <cell r="AB588" t="str">
            <v>Комплект</v>
          </cell>
          <cell r="EX588"/>
          <cell r="JN588">
            <v>588</v>
          </cell>
        </row>
        <row r="589">
          <cell r="AB589" t="str">
            <v>Комплект</v>
          </cell>
          <cell r="EX589"/>
          <cell r="JN589">
            <v>589</v>
          </cell>
        </row>
        <row r="590">
          <cell r="AB590" t="str">
            <v>Комплект</v>
          </cell>
          <cell r="EX590"/>
          <cell r="JN590">
            <v>590</v>
          </cell>
        </row>
        <row r="591">
          <cell r="AB591" t="str">
            <v>Комплект</v>
          </cell>
          <cell r="EX591"/>
          <cell r="JN591">
            <v>591</v>
          </cell>
        </row>
        <row r="592">
          <cell r="AB592" t="str">
            <v>Комплект</v>
          </cell>
          <cell r="EX592"/>
          <cell r="JN592">
            <v>592</v>
          </cell>
        </row>
        <row r="593">
          <cell r="AB593" t="str">
            <v>Комплект</v>
          </cell>
          <cell r="EX593"/>
          <cell r="JN593">
            <v>593</v>
          </cell>
        </row>
        <row r="594">
          <cell r="AB594" t="str">
            <v>Комплект</v>
          </cell>
          <cell r="EX594"/>
          <cell r="JN594">
            <v>594</v>
          </cell>
        </row>
        <row r="595">
          <cell r="AB595" t="str">
            <v>Комплект</v>
          </cell>
          <cell r="EX595"/>
          <cell r="JN595">
            <v>595</v>
          </cell>
        </row>
        <row r="596">
          <cell r="AB596" t="str">
            <v>Комплект</v>
          </cell>
          <cell r="EX596"/>
          <cell r="JN596">
            <v>596</v>
          </cell>
        </row>
        <row r="597">
          <cell r="AB597" t="str">
            <v>Комплект</v>
          </cell>
          <cell r="EX597"/>
          <cell r="JN597">
            <v>597</v>
          </cell>
        </row>
        <row r="598">
          <cell r="AB598" t="str">
            <v>Комплект</v>
          </cell>
          <cell r="EX598"/>
          <cell r="JN598">
            <v>598</v>
          </cell>
        </row>
        <row r="599">
          <cell r="AB599" t="str">
            <v>Комплект</v>
          </cell>
          <cell r="EX599"/>
          <cell r="JN599">
            <v>599</v>
          </cell>
        </row>
        <row r="600">
          <cell r="AB600" t="str">
            <v>Комплект</v>
          </cell>
          <cell r="EX600"/>
          <cell r="JN600">
            <v>600</v>
          </cell>
        </row>
        <row r="601">
          <cell r="AB601" t="str">
            <v>Комплект</v>
          </cell>
          <cell r="EX601"/>
          <cell r="JN601">
            <v>601</v>
          </cell>
        </row>
        <row r="602">
          <cell r="AB602" t="str">
            <v>Комплект</v>
          </cell>
          <cell r="EX602"/>
          <cell r="JN602">
            <v>602</v>
          </cell>
        </row>
        <row r="603">
          <cell r="AB603" t="str">
            <v>Комплект</v>
          </cell>
          <cell r="EX603"/>
          <cell r="JN603">
            <v>603</v>
          </cell>
        </row>
        <row r="604">
          <cell r="AB604" t="str">
            <v>Комплект</v>
          </cell>
          <cell r="EX604"/>
          <cell r="JN604">
            <v>604</v>
          </cell>
        </row>
        <row r="605">
          <cell r="AB605" t="str">
            <v>Комплект</v>
          </cell>
          <cell r="EX605"/>
          <cell r="JN605">
            <v>605</v>
          </cell>
        </row>
        <row r="606">
          <cell r="AB606" t="str">
            <v>Комплект</v>
          </cell>
          <cell r="EX606"/>
          <cell r="JN606">
            <v>606</v>
          </cell>
        </row>
        <row r="607">
          <cell r="AB607" t="str">
            <v>Комплект</v>
          </cell>
          <cell r="EX607"/>
          <cell r="JN607">
            <v>607</v>
          </cell>
        </row>
        <row r="608">
          <cell r="AB608" t="str">
            <v>Комплект</v>
          </cell>
          <cell r="EX608"/>
          <cell r="JN608">
            <v>608</v>
          </cell>
        </row>
        <row r="609">
          <cell r="AB609" t="str">
            <v>Комплект</v>
          </cell>
          <cell r="EX609"/>
          <cell r="JN609">
            <v>609</v>
          </cell>
        </row>
        <row r="610">
          <cell r="AB610" t="str">
            <v>Комплект</v>
          </cell>
          <cell r="EX610"/>
          <cell r="JN610">
            <v>610</v>
          </cell>
        </row>
        <row r="611">
          <cell r="AB611" t="str">
            <v>Комплект</v>
          </cell>
          <cell r="EX611"/>
          <cell r="JN611">
            <v>611</v>
          </cell>
        </row>
        <row r="612">
          <cell r="AB612" t="str">
            <v>Комплект</v>
          </cell>
          <cell r="EX612"/>
          <cell r="JN612">
            <v>612</v>
          </cell>
        </row>
        <row r="613">
          <cell r="AB613" t="str">
            <v>Комплект</v>
          </cell>
          <cell r="EX613"/>
          <cell r="JN613">
            <v>613</v>
          </cell>
        </row>
        <row r="614">
          <cell r="AB614" t="str">
            <v>Комплект</v>
          </cell>
          <cell r="EX614"/>
          <cell r="JN614">
            <v>614</v>
          </cell>
        </row>
        <row r="615">
          <cell r="AB615" t="str">
            <v>Комплект</v>
          </cell>
          <cell r="EX615"/>
          <cell r="JN615">
            <v>615</v>
          </cell>
        </row>
        <row r="616">
          <cell r="AB616" t="str">
            <v>Комплект</v>
          </cell>
          <cell r="EX616"/>
          <cell r="JN616">
            <v>616</v>
          </cell>
        </row>
        <row r="617">
          <cell r="AB617" t="str">
            <v>Комплект</v>
          </cell>
          <cell r="EX617"/>
          <cell r="JN617">
            <v>617</v>
          </cell>
        </row>
        <row r="618">
          <cell r="AB618" t="str">
            <v>Комплект</v>
          </cell>
          <cell r="EX618"/>
          <cell r="JN618">
            <v>618</v>
          </cell>
        </row>
        <row r="619">
          <cell r="AB619" t="str">
            <v>Комплект</v>
          </cell>
          <cell r="EX619"/>
          <cell r="JN619">
            <v>619</v>
          </cell>
        </row>
        <row r="620">
          <cell r="AB620" t="str">
            <v>Комплект</v>
          </cell>
          <cell r="EX620"/>
          <cell r="JN620">
            <v>620</v>
          </cell>
        </row>
        <row r="621">
          <cell r="AB621" t="str">
            <v>Комплект</v>
          </cell>
          <cell r="EX621"/>
          <cell r="JN621">
            <v>621</v>
          </cell>
        </row>
        <row r="622">
          <cell r="AB622" t="str">
            <v>Комплект</v>
          </cell>
          <cell r="EX622"/>
          <cell r="JN622">
            <v>622</v>
          </cell>
        </row>
        <row r="623">
          <cell r="AB623" t="str">
            <v>Комплект</v>
          </cell>
          <cell r="EX623"/>
          <cell r="JN623">
            <v>623</v>
          </cell>
        </row>
        <row r="624">
          <cell r="AB624" t="str">
            <v>Комплект</v>
          </cell>
          <cell r="EX624"/>
          <cell r="JN624">
            <v>624</v>
          </cell>
        </row>
        <row r="625">
          <cell r="AB625" t="str">
            <v>Комплект</v>
          </cell>
          <cell r="EX625"/>
          <cell r="JN625">
            <v>625</v>
          </cell>
        </row>
        <row r="626">
          <cell r="AB626" t="str">
            <v>Комплект</v>
          </cell>
          <cell r="EX626"/>
          <cell r="JN626">
            <v>626</v>
          </cell>
        </row>
        <row r="627">
          <cell r="AB627" t="str">
            <v>Комплект</v>
          </cell>
          <cell r="EX627"/>
          <cell r="JN627">
            <v>627</v>
          </cell>
        </row>
        <row r="628">
          <cell r="AB628" t="str">
            <v>Комплект</v>
          </cell>
          <cell r="EX628"/>
          <cell r="JN628">
            <v>628</v>
          </cell>
        </row>
        <row r="629">
          <cell r="AB629" t="str">
            <v>Комплект</v>
          </cell>
          <cell r="EX629"/>
          <cell r="JN629">
            <v>629</v>
          </cell>
        </row>
        <row r="630">
          <cell r="AB630" t="str">
            <v>Комплект</v>
          </cell>
          <cell r="EX630"/>
          <cell r="JN630">
            <v>630</v>
          </cell>
        </row>
        <row r="631">
          <cell r="AB631" t="str">
            <v>Комплект</v>
          </cell>
          <cell r="EX631"/>
          <cell r="JN631">
            <v>631</v>
          </cell>
        </row>
        <row r="632">
          <cell r="AB632" t="str">
            <v>Комплект</v>
          </cell>
          <cell r="EX632"/>
          <cell r="JN632">
            <v>632</v>
          </cell>
        </row>
        <row r="633">
          <cell r="AB633" t="str">
            <v>Комплект</v>
          </cell>
          <cell r="EX633"/>
          <cell r="JN633">
            <v>633</v>
          </cell>
        </row>
        <row r="634">
          <cell r="AB634" t="str">
            <v>Комплект</v>
          </cell>
          <cell r="EX634"/>
          <cell r="JN634">
            <v>634</v>
          </cell>
        </row>
        <row r="635">
          <cell r="AB635" t="str">
            <v>Комплект</v>
          </cell>
          <cell r="EX635"/>
          <cell r="JN635">
            <v>635</v>
          </cell>
        </row>
        <row r="636">
          <cell r="AB636" t="str">
            <v>Комплект</v>
          </cell>
          <cell r="EX636"/>
          <cell r="JN636">
            <v>636</v>
          </cell>
        </row>
        <row r="637">
          <cell r="AB637" t="str">
            <v>Комплект</v>
          </cell>
          <cell r="EX637"/>
          <cell r="JN637">
            <v>637</v>
          </cell>
        </row>
        <row r="638">
          <cell r="AB638" t="str">
            <v>Комплект</v>
          </cell>
          <cell r="EX638"/>
          <cell r="JN638">
            <v>638</v>
          </cell>
        </row>
        <row r="639">
          <cell r="AB639" t="str">
            <v>Комплект</v>
          </cell>
          <cell r="EX639"/>
          <cell r="JN639">
            <v>639</v>
          </cell>
        </row>
        <row r="640">
          <cell r="AB640" t="str">
            <v>Комплект</v>
          </cell>
          <cell r="EX640"/>
          <cell r="JN640">
            <v>640</v>
          </cell>
        </row>
        <row r="641">
          <cell r="AB641" t="str">
            <v>Комплект</v>
          </cell>
          <cell r="EX641"/>
          <cell r="JN641">
            <v>641</v>
          </cell>
        </row>
        <row r="642">
          <cell r="AB642" t="str">
            <v>Комплект</v>
          </cell>
          <cell r="EX642"/>
          <cell r="JN642">
            <v>642</v>
          </cell>
        </row>
        <row r="643">
          <cell r="AB643" t="str">
            <v>Комплект</v>
          </cell>
          <cell r="EX643"/>
          <cell r="JN643">
            <v>643</v>
          </cell>
        </row>
        <row r="644">
          <cell r="AB644" t="str">
            <v>Комплект</v>
          </cell>
          <cell r="EX644"/>
          <cell r="JN644">
            <v>644</v>
          </cell>
        </row>
        <row r="645">
          <cell r="AB645" t="str">
            <v>Комплект</v>
          </cell>
          <cell r="EX645"/>
          <cell r="JN645">
            <v>645</v>
          </cell>
        </row>
        <row r="646">
          <cell r="AB646" t="str">
            <v>Комплект</v>
          </cell>
          <cell r="EX646"/>
          <cell r="JN646">
            <v>646</v>
          </cell>
        </row>
        <row r="647">
          <cell r="AB647" t="str">
            <v>Комплект</v>
          </cell>
          <cell r="EX647"/>
          <cell r="JN647">
            <v>647</v>
          </cell>
        </row>
        <row r="648">
          <cell r="AB648" t="str">
            <v>Комплект</v>
          </cell>
          <cell r="EX648"/>
          <cell r="JN648">
            <v>648</v>
          </cell>
        </row>
        <row r="649">
          <cell r="AB649" t="str">
            <v>Комплект</v>
          </cell>
          <cell r="EX649"/>
          <cell r="JN649">
            <v>649</v>
          </cell>
        </row>
        <row r="650">
          <cell r="AB650" t="str">
            <v>Комплект</v>
          </cell>
          <cell r="EX650"/>
          <cell r="JN650">
            <v>650</v>
          </cell>
        </row>
        <row r="651">
          <cell r="AB651" t="str">
            <v>Комплект</v>
          </cell>
          <cell r="EX651"/>
          <cell r="JN651">
            <v>651</v>
          </cell>
        </row>
        <row r="652">
          <cell r="AB652" t="str">
            <v>Комплект</v>
          </cell>
          <cell r="EX652"/>
          <cell r="JN652">
            <v>652</v>
          </cell>
        </row>
        <row r="653">
          <cell r="AB653" t="str">
            <v>Комплект</v>
          </cell>
          <cell r="EX653"/>
          <cell r="JN653">
            <v>653</v>
          </cell>
        </row>
        <row r="654">
          <cell r="AB654" t="str">
            <v>Комплект</v>
          </cell>
          <cell r="EX654"/>
          <cell r="JN654">
            <v>654</v>
          </cell>
        </row>
        <row r="655">
          <cell r="AB655" t="str">
            <v>Комплект</v>
          </cell>
          <cell r="EX655"/>
          <cell r="JN655">
            <v>655</v>
          </cell>
        </row>
        <row r="656">
          <cell r="AB656" t="str">
            <v>Комплект</v>
          </cell>
          <cell r="EX656"/>
          <cell r="JN656">
            <v>656</v>
          </cell>
        </row>
        <row r="657">
          <cell r="AB657" t="str">
            <v>Комплект</v>
          </cell>
          <cell r="EX657"/>
          <cell r="JN657">
            <v>657</v>
          </cell>
        </row>
        <row r="658">
          <cell r="AB658" t="str">
            <v>Комплект</v>
          </cell>
          <cell r="EX658"/>
          <cell r="JN658">
            <v>658</v>
          </cell>
        </row>
        <row r="659">
          <cell r="AB659" t="str">
            <v>Комплект</v>
          </cell>
          <cell r="EX659"/>
          <cell r="JN659">
            <v>659</v>
          </cell>
        </row>
        <row r="660">
          <cell r="AB660" t="str">
            <v>Комплект</v>
          </cell>
          <cell r="EX660"/>
          <cell r="JN660">
            <v>660</v>
          </cell>
        </row>
        <row r="661">
          <cell r="AB661" t="str">
            <v>Комплект</v>
          </cell>
          <cell r="EX661"/>
          <cell r="JN661">
            <v>661</v>
          </cell>
        </row>
        <row r="662">
          <cell r="AB662" t="str">
            <v>Комплект</v>
          </cell>
          <cell r="EX662"/>
          <cell r="JN662">
            <v>662</v>
          </cell>
        </row>
        <row r="663">
          <cell r="AB663" t="str">
            <v>Комплект</v>
          </cell>
          <cell r="EX663"/>
          <cell r="JN663">
            <v>663</v>
          </cell>
        </row>
        <row r="664">
          <cell r="AB664" t="str">
            <v>Комплект</v>
          </cell>
          <cell r="EX664"/>
          <cell r="JN664">
            <v>664</v>
          </cell>
        </row>
        <row r="665">
          <cell r="AB665" t="str">
            <v>Комплект</v>
          </cell>
          <cell r="EX665"/>
          <cell r="JN665">
            <v>665</v>
          </cell>
        </row>
        <row r="666">
          <cell r="AB666" t="str">
            <v>Комплект</v>
          </cell>
          <cell r="EX666"/>
          <cell r="JN666">
            <v>666</v>
          </cell>
        </row>
        <row r="667">
          <cell r="AB667" t="str">
            <v>Комплект</v>
          </cell>
          <cell r="EX667"/>
          <cell r="JN667">
            <v>667</v>
          </cell>
        </row>
        <row r="668">
          <cell r="AB668" t="str">
            <v>Комплект</v>
          </cell>
          <cell r="EX668"/>
          <cell r="JN668">
            <v>668</v>
          </cell>
        </row>
        <row r="669">
          <cell r="AB669" t="str">
            <v>Комплект</v>
          </cell>
          <cell r="EX669"/>
          <cell r="JN669">
            <v>669</v>
          </cell>
        </row>
        <row r="670">
          <cell r="AB670" t="str">
            <v>Комплект</v>
          </cell>
          <cell r="EX670"/>
          <cell r="JN670">
            <v>670</v>
          </cell>
        </row>
        <row r="671">
          <cell r="AB671" t="str">
            <v>Комплект</v>
          </cell>
          <cell r="EX671"/>
          <cell r="JN671">
            <v>671</v>
          </cell>
        </row>
        <row r="672">
          <cell r="AB672" t="str">
            <v>Комплект</v>
          </cell>
          <cell r="EX672"/>
          <cell r="JN672">
            <v>672</v>
          </cell>
        </row>
        <row r="673">
          <cell r="AB673" t="str">
            <v>Комплект</v>
          </cell>
          <cell r="EX673"/>
          <cell r="JN673">
            <v>673</v>
          </cell>
        </row>
        <row r="674">
          <cell r="AB674" t="str">
            <v>Комплект</v>
          </cell>
          <cell r="EX674"/>
          <cell r="JN674">
            <v>674</v>
          </cell>
        </row>
        <row r="675">
          <cell r="AB675" t="str">
            <v>Комплект</v>
          </cell>
          <cell r="EX675"/>
          <cell r="JN675">
            <v>675</v>
          </cell>
        </row>
        <row r="676">
          <cell r="AB676" t="str">
            <v>Комплект</v>
          </cell>
          <cell r="EX676"/>
          <cell r="JN676">
            <v>676</v>
          </cell>
        </row>
        <row r="677">
          <cell r="AB677" t="str">
            <v>Комплект</v>
          </cell>
          <cell r="EX677"/>
          <cell r="JN677">
            <v>677</v>
          </cell>
        </row>
        <row r="678">
          <cell r="AB678" t="str">
            <v>Комплект</v>
          </cell>
          <cell r="EX678"/>
          <cell r="JN678">
            <v>678</v>
          </cell>
        </row>
        <row r="679">
          <cell r="AB679" t="str">
            <v>Комплект</v>
          </cell>
          <cell r="EX679"/>
          <cell r="JN679">
            <v>679</v>
          </cell>
        </row>
        <row r="680">
          <cell r="AB680" t="str">
            <v>Комплект</v>
          </cell>
          <cell r="EX680"/>
          <cell r="JN680">
            <v>680</v>
          </cell>
        </row>
        <row r="681">
          <cell r="AB681" t="str">
            <v>Комплект</v>
          </cell>
          <cell r="EX681"/>
          <cell r="JN681">
            <v>681</v>
          </cell>
        </row>
        <row r="682">
          <cell r="AB682" t="str">
            <v>Комплект</v>
          </cell>
          <cell r="EX682"/>
          <cell r="JN682">
            <v>682</v>
          </cell>
        </row>
        <row r="683">
          <cell r="AB683" t="str">
            <v>Комплект</v>
          </cell>
          <cell r="EX683"/>
          <cell r="JN683">
            <v>683</v>
          </cell>
        </row>
        <row r="684">
          <cell r="AB684" t="str">
            <v>Комплект</v>
          </cell>
          <cell r="EX684"/>
          <cell r="JN684">
            <v>684</v>
          </cell>
        </row>
        <row r="685">
          <cell r="AB685" t="str">
            <v>Комплект</v>
          </cell>
          <cell r="EX685"/>
          <cell r="JN685">
            <v>685</v>
          </cell>
        </row>
        <row r="686">
          <cell r="AB686" t="str">
            <v>Комплект</v>
          </cell>
          <cell r="EX686"/>
          <cell r="JN686">
            <v>686</v>
          </cell>
        </row>
        <row r="687">
          <cell r="AB687" t="str">
            <v>Комплект</v>
          </cell>
          <cell r="EX687"/>
          <cell r="JN687">
            <v>687</v>
          </cell>
        </row>
        <row r="688">
          <cell r="AB688" t="str">
            <v>Комплект</v>
          </cell>
          <cell r="EX688"/>
          <cell r="JN688">
            <v>688</v>
          </cell>
        </row>
        <row r="689">
          <cell r="AB689" t="str">
            <v>Комплект</v>
          </cell>
          <cell r="EX689"/>
          <cell r="JN689">
            <v>689</v>
          </cell>
        </row>
        <row r="690">
          <cell r="AB690" t="str">
            <v>Комплект</v>
          </cell>
          <cell r="EX690"/>
          <cell r="JN690">
            <v>690</v>
          </cell>
        </row>
        <row r="691">
          <cell r="AB691" t="str">
            <v>Комплект</v>
          </cell>
          <cell r="EX691"/>
          <cell r="JN691">
            <v>691</v>
          </cell>
        </row>
        <row r="692">
          <cell r="AB692" t="str">
            <v>Комплект</v>
          </cell>
          <cell r="EX692"/>
          <cell r="JN692">
            <v>692</v>
          </cell>
        </row>
        <row r="693">
          <cell r="AB693" t="str">
            <v>Комплект</v>
          </cell>
          <cell r="EX693"/>
          <cell r="JN693">
            <v>693</v>
          </cell>
        </row>
        <row r="694">
          <cell r="AB694" t="str">
            <v>Комплект</v>
          </cell>
          <cell r="EX694"/>
          <cell r="JN694">
            <v>694</v>
          </cell>
        </row>
        <row r="695">
          <cell r="AB695" t="str">
            <v>Комплект</v>
          </cell>
          <cell r="EX695"/>
          <cell r="JN695">
            <v>695</v>
          </cell>
        </row>
        <row r="696">
          <cell r="AB696" t="str">
            <v>Комплект</v>
          </cell>
          <cell r="EX696"/>
          <cell r="JN696">
            <v>696</v>
          </cell>
        </row>
        <row r="697">
          <cell r="AB697" t="str">
            <v>Комплект</v>
          </cell>
          <cell r="EX697"/>
          <cell r="JN697">
            <v>697</v>
          </cell>
        </row>
        <row r="698">
          <cell r="AB698" t="str">
            <v>Комплект</v>
          </cell>
          <cell r="EX698"/>
          <cell r="JN698">
            <v>698</v>
          </cell>
        </row>
        <row r="699">
          <cell r="AB699" t="str">
            <v>Комплект</v>
          </cell>
          <cell r="EX699"/>
          <cell r="JN699">
            <v>699</v>
          </cell>
        </row>
        <row r="700">
          <cell r="AB700" t="str">
            <v>Комплект</v>
          </cell>
          <cell r="EX700"/>
          <cell r="JN700">
            <v>700</v>
          </cell>
        </row>
        <row r="701">
          <cell r="AB701" t="str">
            <v>Комплект</v>
          </cell>
          <cell r="EX701"/>
          <cell r="JN701">
            <v>701</v>
          </cell>
        </row>
        <row r="702">
          <cell r="AB702" t="str">
            <v>Комплект</v>
          </cell>
          <cell r="EX702"/>
          <cell r="JN702">
            <v>702</v>
          </cell>
        </row>
        <row r="703">
          <cell r="AB703" t="str">
            <v>Комплект</v>
          </cell>
          <cell r="EX703"/>
          <cell r="JN703">
            <v>703</v>
          </cell>
        </row>
        <row r="704">
          <cell r="AB704" t="str">
            <v>Комплект</v>
          </cell>
          <cell r="EX704"/>
          <cell r="JN704">
            <v>704</v>
          </cell>
        </row>
        <row r="705">
          <cell r="AB705" t="str">
            <v>Комплект</v>
          </cell>
          <cell r="EX705"/>
          <cell r="JN705">
            <v>705</v>
          </cell>
        </row>
        <row r="706">
          <cell r="AB706" t="str">
            <v>Комплект</v>
          </cell>
          <cell r="EX706"/>
          <cell r="JN706">
            <v>706</v>
          </cell>
        </row>
        <row r="707">
          <cell r="AB707" t="str">
            <v>Комплект</v>
          </cell>
          <cell r="EX707"/>
          <cell r="JN707">
            <v>707</v>
          </cell>
        </row>
        <row r="708">
          <cell r="AB708" t="str">
            <v>Комплект</v>
          </cell>
          <cell r="EX708"/>
          <cell r="JN708">
            <v>708</v>
          </cell>
        </row>
        <row r="709">
          <cell r="AB709" t="str">
            <v>Комплект</v>
          </cell>
          <cell r="EX709"/>
          <cell r="JN709">
            <v>709</v>
          </cell>
        </row>
        <row r="710">
          <cell r="AB710" t="str">
            <v>Комплект</v>
          </cell>
          <cell r="EX710"/>
          <cell r="JN710">
            <v>710</v>
          </cell>
        </row>
        <row r="711">
          <cell r="AB711" t="str">
            <v>Комплект</v>
          </cell>
          <cell r="EX711"/>
          <cell r="JN711">
            <v>711</v>
          </cell>
        </row>
        <row r="712">
          <cell r="AB712" t="str">
            <v>Комплект</v>
          </cell>
          <cell r="EX712"/>
          <cell r="JN712">
            <v>712</v>
          </cell>
        </row>
        <row r="713">
          <cell r="AB713" t="str">
            <v>Комплект</v>
          </cell>
          <cell r="EX713"/>
          <cell r="JN713">
            <v>713</v>
          </cell>
        </row>
        <row r="714">
          <cell r="AB714" t="str">
            <v>Комплект</v>
          </cell>
          <cell r="EX714"/>
          <cell r="JN714">
            <v>714</v>
          </cell>
        </row>
        <row r="715">
          <cell r="AB715" t="str">
            <v>Комплект</v>
          </cell>
          <cell r="EX715"/>
          <cell r="JN715">
            <v>715</v>
          </cell>
        </row>
        <row r="716">
          <cell r="AB716" t="str">
            <v>Комплект</v>
          </cell>
          <cell r="EX716"/>
          <cell r="JN716">
            <v>716</v>
          </cell>
        </row>
        <row r="717">
          <cell r="AB717" t="str">
            <v>Комплект</v>
          </cell>
          <cell r="EX717"/>
          <cell r="JN717">
            <v>717</v>
          </cell>
        </row>
        <row r="718">
          <cell r="AB718" t="str">
            <v>Комплект</v>
          </cell>
          <cell r="EX718"/>
          <cell r="JN718">
            <v>718</v>
          </cell>
        </row>
        <row r="719">
          <cell r="AB719" t="str">
            <v>Комплект</v>
          </cell>
          <cell r="EX719"/>
          <cell r="JN719">
            <v>719</v>
          </cell>
        </row>
        <row r="720">
          <cell r="AB720" t="str">
            <v>Комплект</v>
          </cell>
          <cell r="EX720"/>
          <cell r="JN720">
            <v>720</v>
          </cell>
        </row>
        <row r="721">
          <cell r="AB721" t="str">
            <v>Комплект</v>
          </cell>
          <cell r="EX721"/>
          <cell r="JN721">
            <v>721</v>
          </cell>
        </row>
        <row r="722">
          <cell r="AB722" t="str">
            <v>Комплект</v>
          </cell>
          <cell r="EX722"/>
          <cell r="JN722">
            <v>722</v>
          </cell>
        </row>
        <row r="723">
          <cell r="AB723" t="str">
            <v>Комплект</v>
          </cell>
          <cell r="EX723"/>
          <cell r="JN723">
            <v>723</v>
          </cell>
        </row>
        <row r="724">
          <cell r="AB724" t="str">
            <v>Комплект</v>
          </cell>
          <cell r="EX724"/>
          <cell r="JN724">
            <v>724</v>
          </cell>
        </row>
        <row r="725">
          <cell r="AB725" t="str">
            <v>Комплект</v>
          </cell>
          <cell r="EX725"/>
          <cell r="JN725">
            <v>725</v>
          </cell>
        </row>
        <row r="726">
          <cell r="AB726" t="str">
            <v>Комплект</v>
          </cell>
          <cell r="EX726"/>
          <cell r="JN726">
            <v>726</v>
          </cell>
        </row>
        <row r="727">
          <cell r="AB727" t="str">
            <v>Комплект</v>
          </cell>
          <cell r="EX727"/>
          <cell r="JN727">
            <v>727</v>
          </cell>
        </row>
        <row r="728">
          <cell r="AB728" t="str">
            <v>Комплект</v>
          </cell>
          <cell r="EX728"/>
          <cell r="JN728">
            <v>728</v>
          </cell>
        </row>
        <row r="729">
          <cell r="AB729" t="str">
            <v>Комплект</v>
          </cell>
          <cell r="EX729"/>
          <cell r="JN729">
            <v>729</v>
          </cell>
        </row>
        <row r="730">
          <cell r="AB730" t="str">
            <v>Комплект</v>
          </cell>
          <cell r="EX730"/>
          <cell r="JN730">
            <v>730</v>
          </cell>
        </row>
        <row r="731">
          <cell r="AB731" t="str">
            <v>Комплект</v>
          </cell>
          <cell r="EX731"/>
          <cell r="JN731">
            <v>731</v>
          </cell>
        </row>
        <row r="732">
          <cell r="AB732" t="str">
            <v>Комплект</v>
          </cell>
          <cell r="EX732"/>
          <cell r="JN732">
            <v>732</v>
          </cell>
        </row>
        <row r="733">
          <cell r="AB733" t="str">
            <v>Комплект</v>
          </cell>
          <cell r="EX733"/>
          <cell r="JN733">
            <v>733</v>
          </cell>
        </row>
        <row r="734">
          <cell r="AB734" t="str">
            <v>Комплект</v>
          </cell>
          <cell r="EX734"/>
          <cell r="JN734">
            <v>734</v>
          </cell>
        </row>
        <row r="735">
          <cell r="AB735" t="str">
            <v>Комплект</v>
          </cell>
          <cell r="EX735"/>
          <cell r="JN735">
            <v>735</v>
          </cell>
        </row>
        <row r="736">
          <cell r="AB736" t="str">
            <v>Комплект</v>
          </cell>
          <cell r="EX736"/>
          <cell r="JN736">
            <v>736</v>
          </cell>
        </row>
        <row r="737">
          <cell r="AB737" t="str">
            <v>Комплект</v>
          </cell>
          <cell r="EX737"/>
          <cell r="JN737">
            <v>737</v>
          </cell>
        </row>
        <row r="738">
          <cell r="AB738" t="str">
            <v>Комплект</v>
          </cell>
          <cell r="EX738"/>
          <cell r="JN738">
            <v>738</v>
          </cell>
        </row>
        <row r="739">
          <cell r="AB739" t="str">
            <v>Комплект</v>
          </cell>
          <cell r="EX739"/>
          <cell r="JN739">
            <v>739</v>
          </cell>
        </row>
        <row r="740">
          <cell r="AB740" t="str">
            <v>Комплект</v>
          </cell>
          <cell r="EX740"/>
          <cell r="JN740">
            <v>740</v>
          </cell>
        </row>
        <row r="741">
          <cell r="AB741" t="str">
            <v>Комплект</v>
          </cell>
          <cell r="EX741"/>
          <cell r="JN741">
            <v>741</v>
          </cell>
        </row>
        <row r="742">
          <cell r="AB742" t="str">
            <v>Комплект</v>
          </cell>
          <cell r="EX742"/>
          <cell r="JN742">
            <v>742</v>
          </cell>
        </row>
        <row r="743">
          <cell r="AB743" t="str">
            <v>Комплект</v>
          </cell>
          <cell r="EX743"/>
          <cell r="JN743">
            <v>743</v>
          </cell>
        </row>
        <row r="744">
          <cell r="AB744" t="str">
            <v>Комплект</v>
          </cell>
          <cell r="EX744"/>
          <cell r="JN744">
            <v>744</v>
          </cell>
        </row>
        <row r="745">
          <cell r="AB745" t="str">
            <v>Комплект</v>
          </cell>
          <cell r="EX745"/>
          <cell r="JN745">
            <v>745</v>
          </cell>
        </row>
        <row r="746">
          <cell r="AB746" t="str">
            <v>Комплект</v>
          </cell>
          <cell r="EX746"/>
          <cell r="JN746">
            <v>746</v>
          </cell>
        </row>
        <row r="747">
          <cell r="AB747" t="str">
            <v>Комплект</v>
          </cell>
          <cell r="EX747"/>
          <cell r="JN747">
            <v>747</v>
          </cell>
        </row>
        <row r="748">
          <cell r="AB748" t="str">
            <v>Комплект</v>
          </cell>
          <cell r="EX748"/>
          <cell r="JN748">
            <v>748</v>
          </cell>
        </row>
        <row r="749">
          <cell r="AB749" t="str">
            <v>Комплект</v>
          </cell>
          <cell r="EX749"/>
          <cell r="JN749">
            <v>749</v>
          </cell>
        </row>
        <row r="750">
          <cell r="AB750" t="str">
            <v>Комплект</v>
          </cell>
          <cell r="EX750"/>
          <cell r="JN750">
            <v>750</v>
          </cell>
        </row>
        <row r="751">
          <cell r="AB751" t="str">
            <v>Комплект</v>
          </cell>
          <cell r="EX751"/>
          <cell r="JN751">
            <v>751</v>
          </cell>
        </row>
        <row r="752">
          <cell r="AB752" t="str">
            <v>Комплект</v>
          </cell>
          <cell r="EX752"/>
          <cell r="JN752">
            <v>752</v>
          </cell>
        </row>
        <row r="753">
          <cell r="AB753" t="str">
            <v>Комплект</v>
          </cell>
          <cell r="EX753"/>
          <cell r="JN753">
            <v>753</v>
          </cell>
        </row>
        <row r="754">
          <cell r="AB754" t="str">
            <v>Комплект</v>
          </cell>
          <cell r="EX754"/>
          <cell r="JN754">
            <v>754</v>
          </cell>
        </row>
        <row r="755">
          <cell r="AB755" t="str">
            <v>Комплект</v>
          </cell>
          <cell r="EX755"/>
          <cell r="JN755">
            <v>755</v>
          </cell>
        </row>
        <row r="756">
          <cell r="AB756" t="str">
            <v>Комплект</v>
          </cell>
          <cell r="EX756"/>
          <cell r="JN756">
            <v>756</v>
          </cell>
        </row>
        <row r="757">
          <cell r="AB757" t="str">
            <v>Комплект</v>
          </cell>
          <cell r="EX757"/>
          <cell r="JN757">
            <v>757</v>
          </cell>
        </row>
        <row r="758">
          <cell r="AB758" t="str">
            <v>Комплект</v>
          </cell>
          <cell r="EX758"/>
          <cell r="JN758">
            <v>758</v>
          </cell>
        </row>
        <row r="759">
          <cell r="AB759" t="str">
            <v>Комплект</v>
          </cell>
          <cell r="EX759"/>
          <cell r="JN759">
            <v>759</v>
          </cell>
        </row>
        <row r="760">
          <cell r="AB760" t="str">
            <v>Комплект</v>
          </cell>
          <cell r="EX760"/>
          <cell r="JN760">
            <v>760</v>
          </cell>
        </row>
        <row r="761">
          <cell r="AB761" t="str">
            <v>Комплект</v>
          </cell>
          <cell r="EX761"/>
          <cell r="JN761">
            <v>761</v>
          </cell>
        </row>
        <row r="762">
          <cell r="AB762" t="str">
            <v>Комплект</v>
          </cell>
          <cell r="EX762"/>
          <cell r="JN762">
            <v>762</v>
          </cell>
        </row>
        <row r="763">
          <cell r="AB763" t="str">
            <v>Комплект</v>
          </cell>
          <cell r="EX763"/>
          <cell r="JN763">
            <v>763</v>
          </cell>
        </row>
        <row r="764">
          <cell r="AB764" t="str">
            <v>Комплект</v>
          </cell>
          <cell r="EX764"/>
          <cell r="JN764">
            <v>764</v>
          </cell>
        </row>
        <row r="765">
          <cell r="AB765" t="str">
            <v>Комплект</v>
          </cell>
          <cell r="EX765"/>
          <cell r="JN765">
            <v>765</v>
          </cell>
        </row>
        <row r="766">
          <cell r="AB766" t="str">
            <v>Комплект</v>
          </cell>
          <cell r="EX766"/>
          <cell r="JN766">
            <v>766</v>
          </cell>
        </row>
        <row r="767">
          <cell r="AB767" t="str">
            <v>Комплект</v>
          </cell>
          <cell r="EX767"/>
          <cell r="JN767">
            <v>767</v>
          </cell>
        </row>
        <row r="768">
          <cell r="AB768" t="str">
            <v>Комплект</v>
          </cell>
          <cell r="EX768"/>
          <cell r="JN768">
            <v>768</v>
          </cell>
        </row>
        <row r="769">
          <cell r="AB769" t="str">
            <v>Комплект</v>
          </cell>
          <cell r="EX769"/>
          <cell r="JN769">
            <v>769</v>
          </cell>
        </row>
        <row r="770">
          <cell r="AB770" t="str">
            <v>Комплект</v>
          </cell>
          <cell r="EX770"/>
          <cell r="JN770">
            <v>770</v>
          </cell>
        </row>
        <row r="771">
          <cell r="AB771" t="str">
            <v>Комплект</v>
          </cell>
          <cell r="EX771"/>
          <cell r="JN771">
            <v>771</v>
          </cell>
        </row>
        <row r="772">
          <cell r="AB772" t="str">
            <v>Комплект</v>
          </cell>
          <cell r="EX772"/>
          <cell r="JN772">
            <v>772</v>
          </cell>
        </row>
        <row r="773">
          <cell r="AB773" t="str">
            <v>Комплект</v>
          </cell>
          <cell r="EX773"/>
          <cell r="JN773">
            <v>773</v>
          </cell>
        </row>
        <row r="774">
          <cell r="AB774" t="str">
            <v>Комплект</v>
          </cell>
          <cell r="EX774"/>
          <cell r="JN774">
            <v>774</v>
          </cell>
        </row>
        <row r="775">
          <cell r="AB775" t="str">
            <v>Комплект</v>
          </cell>
          <cell r="EX775"/>
          <cell r="JN775">
            <v>775</v>
          </cell>
        </row>
        <row r="776">
          <cell r="AB776" t="str">
            <v>Комплект</v>
          </cell>
          <cell r="EX776"/>
          <cell r="JN776">
            <v>776</v>
          </cell>
        </row>
        <row r="777">
          <cell r="AB777" t="str">
            <v>Комплект</v>
          </cell>
          <cell r="EX777"/>
          <cell r="JN777">
            <v>777</v>
          </cell>
        </row>
        <row r="778">
          <cell r="AB778" t="str">
            <v>Комплект</v>
          </cell>
          <cell r="EX778"/>
          <cell r="JN778">
            <v>778</v>
          </cell>
        </row>
        <row r="779">
          <cell r="AB779" t="str">
            <v>Комплект</v>
          </cell>
          <cell r="EX779"/>
          <cell r="JN779">
            <v>779</v>
          </cell>
        </row>
        <row r="780">
          <cell r="AB780" t="str">
            <v>Комплект</v>
          </cell>
          <cell r="EX780"/>
          <cell r="JN780">
            <v>780</v>
          </cell>
        </row>
        <row r="781">
          <cell r="AB781" t="str">
            <v>Комплект</v>
          </cell>
          <cell r="EX781"/>
          <cell r="JN781">
            <v>781</v>
          </cell>
        </row>
        <row r="782">
          <cell r="AB782" t="str">
            <v>Комплект</v>
          </cell>
          <cell r="EX782"/>
          <cell r="JN782">
            <v>782</v>
          </cell>
        </row>
        <row r="783">
          <cell r="AB783" t="str">
            <v>Комплект</v>
          </cell>
          <cell r="EX783"/>
          <cell r="JN783">
            <v>783</v>
          </cell>
        </row>
        <row r="784">
          <cell r="AB784" t="str">
            <v>Комплект</v>
          </cell>
          <cell r="EX784"/>
          <cell r="JN784">
            <v>784</v>
          </cell>
        </row>
        <row r="785">
          <cell r="AB785" t="str">
            <v>Комплект</v>
          </cell>
          <cell r="EX785"/>
          <cell r="JN785">
            <v>785</v>
          </cell>
        </row>
        <row r="786">
          <cell r="AB786" t="str">
            <v>Комплект</v>
          </cell>
          <cell r="EX786"/>
          <cell r="JN786">
            <v>786</v>
          </cell>
        </row>
        <row r="787">
          <cell r="AB787" t="str">
            <v>Комплект</v>
          </cell>
          <cell r="EX787"/>
          <cell r="JN787">
            <v>787</v>
          </cell>
        </row>
        <row r="788">
          <cell r="AB788" t="str">
            <v>Комплект</v>
          </cell>
          <cell r="EX788"/>
          <cell r="JN788">
            <v>788</v>
          </cell>
        </row>
        <row r="789">
          <cell r="AB789" t="str">
            <v>Комплект</v>
          </cell>
          <cell r="EX789"/>
          <cell r="JN789">
            <v>789</v>
          </cell>
        </row>
        <row r="790">
          <cell r="AB790" t="str">
            <v>Комплект</v>
          </cell>
          <cell r="EX790"/>
          <cell r="JN790">
            <v>790</v>
          </cell>
        </row>
        <row r="791">
          <cell r="AB791" t="str">
            <v>Комплект</v>
          </cell>
          <cell r="EX791"/>
          <cell r="JN791">
            <v>791</v>
          </cell>
        </row>
        <row r="792">
          <cell r="AB792" t="str">
            <v>Комплект</v>
          </cell>
          <cell r="EX792"/>
          <cell r="JN792">
            <v>792</v>
          </cell>
        </row>
        <row r="793">
          <cell r="AB793" t="str">
            <v>Комплект</v>
          </cell>
          <cell r="EX793"/>
          <cell r="JN793">
            <v>793</v>
          </cell>
        </row>
        <row r="794">
          <cell r="AB794" t="str">
            <v>Комплект</v>
          </cell>
          <cell r="EX794"/>
          <cell r="JN794">
            <v>794</v>
          </cell>
        </row>
        <row r="795">
          <cell r="AB795" t="str">
            <v>Комплект</v>
          </cell>
          <cell r="EX795"/>
          <cell r="JN795">
            <v>795</v>
          </cell>
        </row>
        <row r="796">
          <cell r="AB796" t="str">
            <v>Комплект</v>
          </cell>
          <cell r="EX796"/>
          <cell r="JN796">
            <v>796</v>
          </cell>
        </row>
        <row r="797">
          <cell r="AB797" t="str">
            <v>Комплект</v>
          </cell>
          <cell r="EX797"/>
          <cell r="JN797">
            <v>797</v>
          </cell>
        </row>
        <row r="798">
          <cell r="AB798" t="str">
            <v>Комплект</v>
          </cell>
          <cell r="EX798"/>
          <cell r="JN798">
            <v>798</v>
          </cell>
        </row>
        <row r="799">
          <cell r="AB799" t="str">
            <v>Комплект</v>
          </cell>
          <cell r="EX799"/>
          <cell r="JN799">
            <v>799</v>
          </cell>
        </row>
        <row r="800">
          <cell r="AB800" t="str">
            <v>Комплект</v>
          </cell>
          <cell r="EX800"/>
          <cell r="JN800">
            <v>800</v>
          </cell>
        </row>
        <row r="801">
          <cell r="AB801" t="str">
            <v>Комплект</v>
          </cell>
          <cell r="EX801"/>
          <cell r="JN801">
            <v>801</v>
          </cell>
        </row>
        <row r="802">
          <cell r="AB802" t="str">
            <v>Комплект</v>
          </cell>
          <cell r="EX802"/>
          <cell r="JN802">
            <v>802</v>
          </cell>
        </row>
        <row r="803">
          <cell r="AB803" t="str">
            <v>Комплект</v>
          </cell>
          <cell r="EX803"/>
          <cell r="JN803">
            <v>803</v>
          </cell>
        </row>
        <row r="804">
          <cell r="AB804" t="str">
            <v>Комплект</v>
          </cell>
          <cell r="EX804"/>
          <cell r="JN804">
            <v>804</v>
          </cell>
        </row>
        <row r="805">
          <cell r="AB805" t="str">
            <v>Комплект</v>
          </cell>
          <cell r="EX805"/>
          <cell r="JN805">
            <v>805</v>
          </cell>
        </row>
        <row r="806">
          <cell r="AB806" t="str">
            <v>Комплект</v>
          </cell>
          <cell r="EX806"/>
          <cell r="JN806">
            <v>806</v>
          </cell>
        </row>
        <row r="807">
          <cell r="AB807" t="str">
            <v>Комплект</v>
          </cell>
          <cell r="EX807"/>
          <cell r="JN807">
            <v>807</v>
          </cell>
        </row>
        <row r="808">
          <cell r="AB808" t="str">
            <v>Комплект</v>
          </cell>
          <cell r="EX808"/>
          <cell r="JN808">
            <v>808</v>
          </cell>
        </row>
        <row r="809">
          <cell r="AB809" t="str">
            <v>Комплект</v>
          </cell>
          <cell r="EX809"/>
          <cell r="JN809">
            <v>809</v>
          </cell>
        </row>
        <row r="810">
          <cell r="AB810" t="str">
            <v>Комплект</v>
          </cell>
          <cell r="EX810"/>
          <cell r="JN810">
            <v>810</v>
          </cell>
        </row>
        <row r="811">
          <cell r="AB811" t="str">
            <v>Комплект</v>
          </cell>
          <cell r="EX811"/>
          <cell r="JN811">
            <v>811</v>
          </cell>
        </row>
        <row r="812">
          <cell r="AB812" t="str">
            <v>Комплект</v>
          </cell>
          <cell r="EX812"/>
          <cell r="JN812">
            <v>812</v>
          </cell>
        </row>
        <row r="813">
          <cell r="AB813" t="str">
            <v>Комплект</v>
          </cell>
          <cell r="EX813"/>
          <cell r="JN813">
            <v>813</v>
          </cell>
        </row>
        <row r="814">
          <cell r="AB814" t="str">
            <v>Комплект</v>
          </cell>
          <cell r="EX814"/>
          <cell r="JN814">
            <v>814</v>
          </cell>
        </row>
        <row r="815">
          <cell r="AB815" t="str">
            <v>Комплект</v>
          </cell>
          <cell r="EX815"/>
          <cell r="JN815">
            <v>815</v>
          </cell>
        </row>
        <row r="816">
          <cell r="AB816" t="str">
            <v>Комплект</v>
          </cell>
          <cell r="EX816"/>
          <cell r="JN816">
            <v>816</v>
          </cell>
        </row>
        <row r="817">
          <cell r="AB817" t="str">
            <v>Комплект</v>
          </cell>
          <cell r="EX817"/>
          <cell r="JN817">
            <v>817</v>
          </cell>
        </row>
        <row r="818">
          <cell r="AB818" t="str">
            <v>Комплект</v>
          </cell>
          <cell r="EX818"/>
          <cell r="JN818">
            <v>818</v>
          </cell>
        </row>
        <row r="819">
          <cell r="AB819" t="str">
            <v>Комплект</v>
          </cell>
          <cell r="EX819"/>
          <cell r="JN819">
            <v>819</v>
          </cell>
        </row>
        <row r="820">
          <cell r="AB820" t="str">
            <v>Комплект</v>
          </cell>
          <cell r="EX820"/>
          <cell r="JN820">
            <v>820</v>
          </cell>
        </row>
        <row r="821">
          <cell r="AB821" t="str">
            <v>Комплект</v>
          </cell>
          <cell r="EX821"/>
          <cell r="JN821">
            <v>821</v>
          </cell>
        </row>
        <row r="822">
          <cell r="AB822" t="str">
            <v>Комплект</v>
          </cell>
          <cell r="EX822"/>
          <cell r="JN822">
            <v>822</v>
          </cell>
        </row>
        <row r="823">
          <cell r="AB823" t="str">
            <v>Комплект</v>
          </cell>
          <cell r="EX823"/>
          <cell r="JN823">
            <v>823</v>
          </cell>
        </row>
        <row r="824">
          <cell r="AB824" t="str">
            <v>Комплект</v>
          </cell>
          <cell r="EX824"/>
          <cell r="JN824">
            <v>824</v>
          </cell>
        </row>
        <row r="825">
          <cell r="AB825" t="str">
            <v>Комплект</v>
          </cell>
          <cell r="EX825"/>
          <cell r="JN825">
            <v>825</v>
          </cell>
        </row>
        <row r="826">
          <cell r="AB826" t="str">
            <v>Комплект</v>
          </cell>
          <cell r="EX826"/>
          <cell r="JN826">
            <v>826</v>
          </cell>
        </row>
        <row r="827">
          <cell r="AB827" t="str">
            <v>Комплект</v>
          </cell>
          <cell r="EX827"/>
          <cell r="JN827">
            <v>827</v>
          </cell>
        </row>
        <row r="828">
          <cell r="AB828" t="str">
            <v>Комплект</v>
          </cell>
          <cell r="EX828"/>
          <cell r="JN828">
            <v>828</v>
          </cell>
        </row>
        <row r="829">
          <cell r="AB829" t="str">
            <v>Комплект</v>
          </cell>
          <cell r="EX829"/>
          <cell r="JN829">
            <v>829</v>
          </cell>
        </row>
        <row r="830">
          <cell r="AB830" t="str">
            <v>Комплект</v>
          </cell>
          <cell r="EX830"/>
          <cell r="JN830">
            <v>830</v>
          </cell>
        </row>
        <row r="831">
          <cell r="AB831" t="str">
            <v>Комплект</v>
          </cell>
          <cell r="EX831"/>
          <cell r="JN831">
            <v>831</v>
          </cell>
        </row>
        <row r="832">
          <cell r="AB832" t="str">
            <v>Комплект</v>
          </cell>
          <cell r="EX832"/>
          <cell r="JN832">
            <v>832</v>
          </cell>
        </row>
        <row r="833">
          <cell r="AB833" t="str">
            <v>Комплект</v>
          </cell>
          <cell r="EX833"/>
          <cell r="JN833">
            <v>833</v>
          </cell>
        </row>
        <row r="834">
          <cell r="AB834" t="str">
            <v>Комплект</v>
          </cell>
          <cell r="EX834"/>
          <cell r="JN834">
            <v>834</v>
          </cell>
        </row>
        <row r="835">
          <cell r="AB835" t="str">
            <v>Комплект</v>
          </cell>
          <cell r="EX835"/>
          <cell r="JN835">
            <v>835</v>
          </cell>
        </row>
        <row r="836">
          <cell r="AB836" t="str">
            <v>Комплект</v>
          </cell>
          <cell r="EX836"/>
          <cell r="JN836">
            <v>836</v>
          </cell>
        </row>
        <row r="837">
          <cell r="AB837" t="str">
            <v>Комплект</v>
          </cell>
          <cell r="EX837"/>
          <cell r="JN837">
            <v>837</v>
          </cell>
        </row>
        <row r="838">
          <cell r="AB838" t="str">
            <v>Комплект</v>
          </cell>
          <cell r="EX838"/>
          <cell r="JN838">
            <v>838</v>
          </cell>
        </row>
        <row r="839">
          <cell r="AB839" t="str">
            <v>Комплект</v>
          </cell>
          <cell r="EX839"/>
          <cell r="JN839">
            <v>839</v>
          </cell>
        </row>
        <row r="840">
          <cell r="AB840" t="str">
            <v>Комплект</v>
          </cell>
          <cell r="EX840"/>
          <cell r="JN840">
            <v>840</v>
          </cell>
        </row>
        <row r="841">
          <cell r="AB841" t="str">
            <v>Комплект</v>
          </cell>
          <cell r="EX841"/>
          <cell r="JN841">
            <v>841</v>
          </cell>
        </row>
        <row r="842">
          <cell r="AB842" t="str">
            <v>Комплект</v>
          </cell>
          <cell r="EX842"/>
          <cell r="JN842">
            <v>842</v>
          </cell>
        </row>
        <row r="843">
          <cell r="AB843" t="str">
            <v>Комплект</v>
          </cell>
          <cell r="EX843"/>
          <cell r="JN843">
            <v>843</v>
          </cell>
        </row>
        <row r="844">
          <cell r="AB844" t="str">
            <v>Комплект</v>
          </cell>
          <cell r="EX844"/>
          <cell r="JN844">
            <v>844</v>
          </cell>
        </row>
        <row r="845">
          <cell r="AB845" t="str">
            <v>Комплект</v>
          </cell>
          <cell r="EX845"/>
          <cell r="JN845">
            <v>845</v>
          </cell>
        </row>
        <row r="846">
          <cell r="AB846" t="str">
            <v>Комплект</v>
          </cell>
          <cell r="EX846"/>
          <cell r="JN846">
            <v>846</v>
          </cell>
        </row>
        <row r="847">
          <cell r="AB847" t="str">
            <v>Комплект</v>
          </cell>
          <cell r="EX847"/>
          <cell r="JN847">
            <v>847</v>
          </cell>
        </row>
        <row r="848">
          <cell r="AB848" t="str">
            <v>Комплект</v>
          </cell>
          <cell r="EX848"/>
          <cell r="JN848">
            <v>848</v>
          </cell>
        </row>
        <row r="849">
          <cell r="AB849" t="str">
            <v>Комплект</v>
          </cell>
          <cell r="EX849"/>
          <cell r="JN849">
            <v>849</v>
          </cell>
        </row>
        <row r="850">
          <cell r="AB850" t="str">
            <v>Комплект</v>
          </cell>
          <cell r="EX850"/>
          <cell r="JN850">
            <v>850</v>
          </cell>
        </row>
        <row r="851">
          <cell r="AB851" t="str">
            <v>Комплект</v>
          </cell>
          <cell r="EX851"/>
          <cell r="JN851">
            <v>851</v>
          </cell>
        </row>
        <row r="852">
          <cell r="AB852" t="str">
            <v>Комплект</v>
          </cell>
          <cell r="EX852"/>
          <cell r="JN852">
            <v>852</v>
          </cell>
        </row>
        <row r="853">
          <cell r="AB853" t="str">
            <v>Комплект</v>
          </cell>
          <cell r="EX853"/>
          <cell r="JN853">
            <v>853</v>
          </cell>
        </row>
        <row r="854">
          <cell r="AB854" t="str">
            <v>Комплект</v>
          </cell>
          <cell r="EX854"/>
          <cell r="JN854">
            <v>854</v>
          </cell>
        </row>
        <row r="855">
          <cell r="AB855" t="str">
            <v>Комплект</v>
          </cell>
          <cell r="EX855"/>
          <cell r="JN855">
            <v>855</v>
          </cell>
        </row>
        <row r="856">
          <cell r="AB856" t="str">
            <v>Комплект</v>
          </cell>
          <cell r="EX856"/>
          <cell r="JN856">
            <v>856</v>
          </cell>
        </row>
        <row r="857">
          <cell r="AB857" t="str">
            <v>Комплект</v>
          </cell>
          <cell r="EX857"/>
          <cell r="JN857">
            <v>857</v>
          </cell>
        </row>
        <row r="858">
          <cell r="AB858" t="str">
            <v>Комплект</v>
          </cell>
          <cell r="EX858"/>
          <cell r="JN858">
            <v>858</v>
          </cell>
        </row>
        <row r="859">
          <cell r="AB859" t="str">
            <v>Комплект</v>
          </cell>
          <cell r="EX859"/>
          <cell r="JN859">
            <v>859</v>
          </cell>
        </row>
        <row r="860">
          <cell r="AB860" t="str">
            <v>Комплект</v>
          </cell>
          <cell r="EX860"/>
          <cell r="JN860">
            <v>860</v>
          </cell>
        </row>
        <row r="861">
          <cell r="AB861" t="str">
            <v>Комплект</v>
          </cell>
          <cell r="EX861"/>
          <cell r="JN861">
            <v>861</v>
          </cell>
        </row>
        <row r="862">
          <cell r="AB862" t="str">
            <v>Комплект</v>
          </cell>
          <cell r="EX862"/>
          <cell r="JN862">
            <v>862</v>
          </cell>
        </row>
        <row r="863">
          <cell r="AB863" t="str">
            <v>Комплект</v>
          </cell>
          <cell r="EX863"/>
          <cell r="JN863">
            <v>863</v>
          </cell>
        </row>
        <row r="864">
          <cell r="AB864" t="str">
            <v>Комплект</v>
          </cell>
          <cell r="EX864"/>
          <cell r="JN864">
            <v>864</v>
          </cell>
        </row>
        <row r="865">
          <cell r="AB865" t="str">
            <v>Комплект</v>
          </cell>
          <cell r="EX865"/>
          <cell r="JN865">
            <v>865</v>
          </cell>
        </row>
        <row r="866">
          <cell r="AB866" t="str">
            <v>Комплект</v>
          </cell>
          <cell r="EX866"/>
          <cell r="JN866">
            <v>866</v>
          </cell>
        </row>
        <row r="867">
          <cell r="AB867" t="str">
            <v>Комплект</v>
          </cell>
          <cell r="EX867"/>
          <cell r="JN867">
            <v>867</v>
          </cell>
        </row>
        <row r="868">
          <cell r="AB868" t="str">
            <v>Комплект</v>
          </cell>
          <cell r="EX868"/>
          <cell r="JN868">
            <v>868</v>
          </cell>
        </row>
        <row r="869">
          <cell r="AB869" t="str">
            <v>Комплект</v>
          </cell>
          <cell r="EX869"/>
          <cell r="JN869">
            <v>869</v>
          </cell>
        </row>
        <row r="870">
          <cell r="AB870" t="str">
            <v>Комплект</v>
          </cell>
          <cell r="EX870"/>
          <cell r="JN870">
            <v>870</v>
          </cell>
        </row>
        <row r="871">
          <cell r="AB871" t="str">
            <v>Комплект</v>
          </cell>
          <cell r="EX871"/>
          <cell r="JN871">
            <v>871</v>
          </cell>
        </row>
        <row r="872">
          <cell r="AB872" t="str">
            <v>Комплект</v>
          </cell>
          <cell r="EX872"/>
          <cell r="JN872">
            <v>872</v>
          </cell>
        </row>
        <row r="873">
          <cell r="AB873" t="str">
            <v>Комплект</v>
          </cell>
          <cell r="EX873"/>
          <cell r="JN873">
            <v>873</v>
          </cell>
        </row>
        <row r="874">
          <cell r="AB874" t="str">
            <v>Комплект</v>
          </cell>
          <cell r="EX874"/>
          <cell r="JN874">
            <v>874</v>
          </cell>
        </row>
        <row r="875">
          <cell r="AB875" t="str">
            <v>Комплект</v>
          </cell>
          <cell r="EX875"/>
          <cell r="JN875">
            <v>875</v>
          </cell>
        </row>
        <row r="876">
          <cell r="AB876" t="str">
            <v>Комплект</v>
          </cell>
          <cell r="EX876"/>
          <cell r="JN876">
            <v>876</v>
          </cell>
        </row>
        <row r="877">
          <cell r="AB877" t="str">
            <v>Комплект</v>
          </cell>
          <cell r="EX877"/>
          <cell r="JN877">
            <v>877</v>
          </cell>
        </row>
        <row r="878">
          <cell r="AB878" t="str">
            <v>Комплект</v>
          </cell>
          <cell r="EX878"/>
          <cell r="JN878">
            <v>878</v>
          </cell>
        </row>
        <row r="879">
          <cell r="AB879" t="str">
            <v>Комплект</v>
          </cell>
          <cell r="EX879"/>
          <cell r="JN879">
            <v>879</v>
          </cell>
        </row>
        <row r="880">
          <cell r="AB880" t="str">
            <v>Комплект</v>
          </cell>
          <cell r="EX880"/>
          <cell r="JN880">
            <v>880</v>
          </cell>
        </row>
        <row r="881">
          <cell r="AB881" t="str">
            <v>Комплект</v>
          </cell>
          <cell r="EX881"/>
          <cell r="JN881">
            <v>881</v>
          </cell>
        </row>
        <row r="882">
          <cell r="AB882" t="str">
            <v>Комплект</v>
          </cell>
          <cell r="EX882"/>
          <cell r="JN882">
            <v>882</v>
          </cell>
        </row>
        <row r="883">
          <cell r="AB883" t="str">
            <v>Комплект</v>
          </cell>
          <cell r="EX883"/>
          <cell r="JN883">
            <v>883</v>
          </cell>
        </row>
        <row r="884">
          <cell r="AB884" t="str">
            <v>Комплект</v>
          </cell>
          <cell r="EX884"/>
          <cell r="JN884">
            <v>884</v>
          </cell>
        </row>
        <row r="885">
          <cell r="AB885" t="str">
            <v>Комплект</v>
          </cell>
          <cell r="EX885"/>
          <cell r="JN885">
            <v>885</v>
          </cell>
        </row>
        <row r="886">
          <cell r="AB886" t="str">
            <v>Комплект</v>
          </cell>
          <cell r="EX886"/>
          <cell r="JN886">
            <v>886</v>
          </cell>
        </row>
        <row r="887">
          <cell r="AB887" t="str">
            <v>Комплект</v>
          </cell>
          <cell r="EX887"/>
          <cell r="JN887">
            <v>887</v>
          </cell>
        </row>
        <row r="888">
          <cell r="AB888" t="str">
            <v>Комплект</v>
          </cell>
          <cell r="EX888"/>
          <cell r="JN888">
            <v>888</v>
          </cell>
        </row>
        <row r="889">
          <cell r="AB889" t="str">
            <v>Комплект</v>
          </cell>
          <cell r="EX889"/>
          <cell r="JN889">
            <v>889</v>
          </cell>
        </row>
        <row r="890">
          <cell r="AB890" t="str">
            <v>Комплект</v>
          </cell>
          <cell r="EX890"/>
          <cell r="JN890">
            <v>890</v>
          </cell>
        </row>
        <row r="891">
          <cell r="AB891" t="str">
            <v>Комплект</v>
          </cell>
          <cell r="EX891"/>
          <cell r="JN891">
            <v>891</v>
          </cell>
        </row>
        <row r="892">
          <cell r="AB892" t="str">
            <v>Комплект</v>
          </cell>
          <cell r="EX892"/>
          <cell r="JN892">
            <v>892</v>
          </cell>
        </row>
        <row r="893">
          <cell r="AB893" t="str">
            <v>Комплект</v>
          </cell>
          <cell r="EX893"/>
          <cell r="JN893">
            <v>893</v>
          </cell>
        </row>
        <row r="894">
          <cell r="AB894" t="str">
            <v>Комплект</v>
          </cell>
          <cell r="EX894"/>
          <cell r="JN894">
            <v>894</v>
          </cell>
        </row>
        <row r="895">
          <cell r="AB895" t="str">
            <v>Комплект</v>
          </cell>
          <cell r="EX895"/>
          <cell r="JN895">
            <v>895</v>
          </cell>
        </row>
        <row r="896">
          <cell r="AB896" t="str">
            <v>Комплект</v>
          </cell>
          <cell r="EX896"/>
          <cell r="JN896">
            <v>896</v>
          </cell>
        </row>
        <row r="897">
          <cell r="AB897" t="str">
            <v>Комплект</v>
          </cell>
          <cell r="EX897"/>
          <cell r="JN897">
            <v>897</v>
          </cell>
        </row>
        <row r="898">
          <cell r="AB898" t="str">
            <v>Комплект</v>
          </cell>
          <cell r="EX898"/>
          <cell r="JN898">
            <v>898</v>
          </cell>
        </row>
        <row r="899">
          <cell r="AB899" t="str">
            <v>Комплект</v>
          </cell>
          <cell r="EX899"/>
          <cell r="JN899">
            <v>899</v>
          </cell>
        </row>
        <row r="900">
          <cell r="AB900" t="str">
            <v>Комплект</v>
          </cell>
          <cell r="EX900"/>
          <cell r="JN900">
            <v>900</v>
          </cell>
        </row>
        <row r="901">
          <cell r="AB901" t="str">
            <v>Комплект</v>
          </cell>
          <cell r="EX901"/>
          <cell r="JN901">
            <v>901</v>
          </cell>
        </row>
        <row r="902">
          <cell r="AB902" t="str">
            <v>Комплект</v>
          </cell>
          <cell r="EX902"/>
          <cell r="JN902">
            <v>902</v>
          </cell>
        </row>
        <row r="903">
          <cell r="AB903" t="str">
            <v>Комплект</v>
          </cell>
          <cell r="EX903"/>
          <cell r="JN903">
            <v>903</v>
          </cell>
        </row>
        <row r="904">
          <cell r="AB904" t="str">
            <v>Комплект</v>
          </cell>
          <cell r="EX904"/>
          <cell r="JN904">
            <v>904</v>
          </cell>
        </row>
        <row r="905">
          <cell r="AB905" t="str">
            <v>Комплект</v>
          </cell>
          <cell r="EX905"/>
          <cell r="JN905">
            <v>905</v>
          </cell>
        </row>
        <row r="906">
          <cell r="AB906" t="str">
            <v>Комплект</v>
          </cell>
          <cell r="EX906"/>
          <cell r="JN906">
            <v>906</v>
          </cell>
        </row>
        <row r="907">
          <cell r="AB907" t="str">
            <v>Комплект</v>
          </cell>
          <cell r="EX907"/>
          <cell r="JN907">
            <v>907</v>
          </cell>
        </row>
        <row r="908">
          <cell r="AB908" t="str">
            <v>Комплект</v>
          </cell>
          <cell r="EX908"/>
          <cell r="JN908">
            <v>908</v>
          </cell>
        </row>
        <row r="909">
          <cell r="AB909" t="str">
            <v>Комплект</v>
          </cell>
          <cell r="EX909"/>
          <cell r="JN909">
            <v>909</v>
          </cell>
        </row>
        <row r="910">
          <cell r="AB910" t="str">
            <v>Комплект</v>
          </cell>
          <cell r="EX910"/>
          <cell r="JN910">
            <v>910</v>
          </cell>
        </row>
        <row r="911">
          <cell r="AB911" t="str">
            <v>Комплект</v>
          </cell>
          <cell r="EX911"/>
          <cell r="JN911">
            <v>911</v>
          </cell>
        </row>
        <row r="912">
          <cell r="AB912" t="str">
            <v>Комплект</v>
          </cell>
          <cell r="EX912"/>
          <cell r="JN912">
            <v>912</v>
          </cell>
        </row>
        <row r="913">
          <cell r="AB913" t="str">
            <v>Комплект</v>
          </cell>
          <cell r="EX913"/>
          <cell r="JN913">
            <v>913</v>
          </cell>
        </row>
        <row r="914">
          <cell r="AB914" t="str">
            <v>Комплект</v>
          </cell>
          <cell r="EX914"/>
          <cell r="JN914">
            <v>914</v>
          </cell>
        </row>
        <row r="915">
          <cell r="AB915" t="str">
            <v>Комплект</v>
          </cell>
          <cell r="EX915"/>
          <cell r="JN915">
            <v>915</v>
          </cell>
        </row>
        <row r="916">
          <cell r="AB916" t="str">
            <v>Комплект</v>
          </cell>
          <cell r="EX916"/>
          <cell r="JN916">
            <v>916</v>
          </cell>
        </row>
        <row r="917">
          <cell r="AB917" t="str">
            <v>Комплект</v>
          </cell>
          <cell r="EX917"/>
          <cell r="JN917">
            <v>917</v>
          </cell>
        </row>
        <row r="918">
          <cell r="AB918" t="str">
            <v>Комплект</v>
          </cell>
          <cell r="EX918"/>
          <cell r="JN918">
            <v>918</v>
          </cell>
        </row>
        <row r="919">
          <cell r="AB919" t="str">
            <v>Комплект</v>
          </cell>
          <cell r="EX919"/>
          <cell r="JN919">
            <v>919</v>
          </cell>
        </row>
        <row r="920">
          <cell r="AB920" t="str">
            <v>Комплект</v>
          </cell>
          <cell r="EX920"/>
          <cell r="JN920">
            <v>920</v>
          </cell>
        </row>
        <row r="921">
          <cell r="AB921" t="str">
            <v>Комплект</v>
          </cell>
          <cell r="EX921"/>
          <cell r="JN921">
            <v>921</v>
          </cell>
        </row>
        <row r="922">
          <cell r="AB922" t="str">
            <v>Комплект</v>
          </cell>
          <cell r="EX922"/>
          <cell r="JN922">
            <v>922</v>
          </cell>
        </row>
        <row r="923">
          <cell r="AB923" t="str">
            <v>Комплект</v>
          </cell>
          <cell r="EX923"/>
          <cell r="JN923">
            <v>923</v>
          </cell>
        </row>
        <row r="924">
          <cell r="AB924" t="str">
            <v>Комплект</v>
          </cell>
          <cell r="EX924"/>
          <cell r="JN924">
            <v>924</v>
          </cell>
        </row>
        <row r="925">
          <cell r="AB925" t="str">
            <v>Комплект</v>
          </cell>
          <cell r="EX925"/>
          <cell r="JN925">
            <v>925</v>
          </cell>
        </row>
        <row r="926">
          <cell r="AB926" t="str">
            <v>Комплект</v>
          </cell>
          <cell r="EX926"/>
          <cell r="JN926">
            <v>926</v>
          </cell>
        </row>
        <row r="927">
          <cell r="AB927" t="str">
            <v>Комплект</v>
          </cell>
          <cell r="EX927"/>
          <cell r="JN927">
            <v>927</v>
          </cell>
        </row>
        <row r="928">
          <cell r="AB928" t="str">
            <v>Комплект</v>
          </cell>
          <cell r="EX928"/>
          <cell r="JN928">
            <v>928</v>
          </cell>
        </row>
        <row r="929">
          <cell r="AB929" t="str">
            <v>Комплект</v>
          </cell>
          <cell r="EX929"/>
          <cell r="JN929">
            <v>929</v>
          </cell>
        </row>
        <row r="930">
          <cell r="AB930" t="str">
            <v>Комплект</v>
          </cell>
          <cell r="EX930"/>
          <cell r="JN930">
            <v>930</v>
          </cell>
        </row>
        <row r="931">
          <cell r="AB931" t="str">
            <v>Комплект</v>
          </cell>
          <cell r="EX931"/>
          <cell r="JN931">
            <v>931</v>
          </cell>
        </row>
        <row r="932">
          <cell r="AB932" t="str">
            <v>Комплект</v>
          </cell>
          <cell r="EX932"/>
          <cell r="JN932">
            <v>932</v>
          </cell>
        </row>
        <row r="933">
          <cell r="AB933" t="str">
            <v>Комплект</v>
          </cell>
          <cell r="EX933"/>
          <cell r="JN933">
            <v>933</v>
          </cell>
        </row>
        <row r="934">
          <cell r="AB934" t="str">
            <v>Комплект</v>
          </cell>
          <cell r="EX934"/>
          <cell r="JN934">
            <v>934</v>
          </cell>
        </row>
        <row r="935">
          <cell r="AB935" t="str">
            <v>Комплект</v>
          </cell>
          <cell r="EX935"/>
          <cell r="JN935">
            <v>935</v>
          </cell>
        </row>
        <row r="936">
          <cell r="AB936" t="str">
            <v>Комплект</v>
          </cell>
          <cell r="EX936"/>
          <cell r="JN936">
            <v>936</v>
          </cell>
        </row>
        <row r="937">
          <cell r="AB937" t="str">
            <v>Комплект</v>
          </cell>
          <cell r="EX937"/>
          <cell r="JN937">
            <v>937</v>
          </cell>
        </row>
        <row r="938">
          <cell r="AB938" t="str">
            <v>Комплект</v>
          </cell>
          <cell r="EX938"/>
          <cell r="JN938">
            <v>938</v>
          </cell>
        </row>
        <row r="939">
          <cell r="AB939" t="str">
            <v>Комплект</v>
          </cell>
          <cell r="EX939"/>
          <cell r="JN939">
            <v>939</v>
          </cell>
        </row>
        <row r="940">
          <cell r="AB940" t="str">
            <v>Комплект</v>
          </cell>
          <cell r="EX940"/>
          <cell r="JN940">
            <v>940</v>
          </cell>
        </row>
        <row r="941">
          <cell r="AB941" t="str">
            <v>Комплект</v>
          </cell>
          <cell r="EX941"/>
          <cell r="JN941">
            <v>941</v>
          </cell>
        </row>
        <row r="942">
          <cell r="AB942" t="str">
            <v>Комплект</v>
          </cell>
          <cell r="EX942"/>
          <cell r="JN942">
            <v>942</v>
          </cell>
        </row>
        <row r="943">
          <cell r="AB943" t="str">
            <v>Комплект</v>
          </cell>
          <cell r="EX943"/>
          <cell r="JN943">
            <v>943</v>
          </cell>
        </row>
        <row r="944">
          <cell r="AB944" t="str">
            <v>Комплект</v>
          </cell>
          <cell r="EX944"/>
          <cell r="JN944">
            <v>944</v>
          </cell>
        </row>
        <row r="945">
          <cell r="AB945" t="str">
            <v>Комплект</v>
          </cell>
          <cell r="EX945"/>
          <cell r="JN945">
            <v>945</v>
          </cell>
        </row>
        <row r="946">
          <cell r="AB946" t="str">
            <v>Комплект</v>
          </cell>
          <cell r="EX946"/>
          <cell r="JN946">
            <v>946</v>
          </cell>
        </row>
        <row r="947">
          <cell r="AB947" t="str">
            <v>Комплект</v>
          </cell>
          <cell r="EX947"/>
          <cell r="JN947">
            <v>947</v>
          </cell>
        </row>
        <row r="948">
          <cell r="AB948" t="str">
            <v>Комплект</v>
          </cell>
          <cell r="EX948"/>
          <cell r="JN948">
            <v>948</v>
          </cell>
        </row>
        <row r="949">
          <cell r="AB949" t="str">
            <v>Комплект</v>
          </cell>
          <cell r="EX949"/>
          <cell r="JN949">
            <v>949</v>
          </cell>
        </row>
        <row r="950">
          <cell r="AB950" t="str">
            <v>Комплект</v>
          </cell>
          <cell r="EX950"/>
          <cell r="JN950">
            <v>950</v>
          </cell>
        </row>
        <row r="951">
          <cell r="AB951" t="str">
            <v>Комплект</v>
          </cell>
          <cell r="EX951"/>
          <cell r="JN951">
            <v>951</v>
          </cell>
        </row>
        <row r="952">
          <cell r="AB952" t="str">
            <v>Комплект</v>
          </cell>
          <cell r="EX952"/>
          <cell r="JN952">
            <v>952</v>
          </cell>
        </row>
        <row r="953">
          <cell r="AB953" t="str">
            <v>Комплект</v>
          </cell>
          <cell r="EX953"/>
          <cell r="JN953">
            <v>953</v>
          </cell>
        </row>
        <row r="954">
          <cell r="AB954" t="str">
            <v>Комплект</v>
          </cell>
          <cell r="EX954"/>
          <cell r="JN954">
            <v>954</v>
          </cell>
        </row>
        <row r="955">
          <cell r="AB955" t="str">
            <v>Комплект</v>
          </cell>
          <cell r="EX955"/>
          <cell r="JN955">
            <v>955</v>
          </cell>
        </row>
        <row r="956">
          <cell r="AB956" t="str">
            <v>Комплект</v>
          </cell>
          <cell r="EX956"/>
          <cell r="JN956">
            <v>956</v>
          </cell>
        </row>
        <row r="957">
          <cell r="AB957" t="str">
            <v>Комплект</v>
          </cell>
          <cell r="EX957"/>
          <cell r="JN957">
            <v>957</v>
          </cell>
        </row>
        <row r="958">
          <cell r="AB958" t="str">
            <v>Комплект</v>
          </cell>
          <cell r="EX958"/>
          <cell r="JN958">
            <v>958</v>
          </cell>
        </row>
        <row r="959">
          <cell r="AB959" t="str">
            <v>Комплект</v>
          </cell>
          <cell r="EX959"/>
          <cell r="JN959">
            <v>959</v>
          </cell>
        </row>
        <row r="960">
          <cell r="AB960" t="str">
            <v>Комплект</v>
          </cell>
          <cell r="EX960"/>
          <cell r="JN960">
            <v>960</v>
          </cell>
        </row>
        <row r="961">
          <cell r="AB961" t="str">
            <v>Комплект</v>
          </cell>
          <cell r="EX961"/>
          <cell r="JN961">
            <v>961</v>
          </cell>
        </row>
        <row r="962">
          <cell r="AB962" t="str">
            <v>Комплект</v>
          </cell>
          <cell r="EX962"/>
          <cell r="JN962">
            <v>962</v>
          </cell>
        </row>
        <row r="963">
          <cell r="AB963" t="str">
            <v>Комплект</v>
          </cell>
          <cell r="EX963"/>
          <cell r="JN963">
            <v>963</v>
          </cell>
        </row>
        <row r="964">
          <cell r="AB964" t="str">
            <v>Комплект</v>
          </cell>
          <cell r="EX964"/>
          <cell r="JN964">
            <v>964</v>
          </cell>
        </row>
        <row r="965">
          <cell r="AB965" t="str">
            <v>Комплект</v>
          </cell>
          <cell r="EX965"/>
          <cell r="JN965">
            <v>965</v>
          </cell>
        </row>
        <row r="966">
          <cell r="AB966" t="str">
            <v>Комплект</v>
          </cell>
          <cell r="EX966"/>
          <cell r="JN966">
            <v>966</v>
          </cell>
        </row>
        <row r="967">
          <cell r="AB967" t="str">
            <v>Комплект</v>
          </cell>
          <cell r="EX967"/>
          <cell r="JN967">
            <v>967</v>
          </cell>
        </row>
        <row r="968">
          <cell r="AB968" t="str">
            <v>Комплект</v>
          </cell>
          <cell r="EX968"/>
          <cell r="JN968">
            <v>968</v>
          </cell>
        </row>
        <row r="969">
          <cell r="AB969" t="str">
            <v>Комплект</v>
          </cell>
          <cell r="EX969"/>
          <cell r="JN969">
            <v>969</v>
          </cell>
        </row>
        <row r="970">
          <cell r="AB970" t="str">
            <v>Комплект</v>
          </cell>
          <cell r="EX970"/>
          <cell r="JN970">
            <v>970</v>
          </cell>
        </row>
        <row r="971">
          <cell r="AB971" t="str">
            <v>Комплект</v>
          </cell>
          <cell r="EX971"/>
          <cell r="JN971">
            <v>971</v>
          </cell>
        </row>
        <row r="972">
          <cell r="AB972" t="str">
            <v>Комплект</v>
          </cell>
          <cell r="EX972"/>
          <cell r="JN972">
            <v>972</v>
          </cell>
        </row>
        <row r="973">
          <cell r="AB973" t="str">
            <v>Комплект</v>
          </cell>
          <cell r="EX973"/>
          <cell r="JN973">
            <v>973</v>
          </cell>
        </row>
        <row r="974">
          <cell r="AB974" t="str">
            <v>Комплект</v>
          </cell>
          <cell r="EX974"/>
          <cell r="JN974">
            <v>974</v>
          </cell>
        </row>
        <row r="975">
          <cell r="AB975" t="str">
            <v>Комплект</v>
          </cell>
          <cell r="EX975"/>
          <cell r="JN975">
            <v>975</v>
          </cell>
        </row>
        <row r="976">
          <cell r="AB976" t="str">
            <v>Комплект</v>
          </cell>
          <cell r="EX976"/>
          <cell r="JN976">
            <v>976</v>
          </cell>
        </row>
        <row r="977">
          <cell r="AB977" t="str">
            <v>Комплект</v>
          </cell>
          <cell r="EX977"/>
          <cell r="JN977">
            <v>977</v>
          </cell>
        </row>
        <row r="978">
          <cell r="AB978" t="str">
            <v>Комплект</v>
          </cell>
          <cell r="EX978"/>
          <cell r="JN978">
            <v>978</v>
          </cell>
        </row>
        <row r="979">
          <cell r="AB979" t="str">
            <v>Комплект</v>
          </cell>
          <cell r="EX979"/>
          <cell r="JN979">
            <v>979</v>
          </cell>
        </row>
        <row r="980">
          <cell r="AB980" t="str">
            <v>Комплект</v>
          </cell>
          <cell r="EX980"/>
          <cell r="JN980">
            <v>980</v>
          </cell>
        </row>
        <row r="981">
          <cell r="AB981" t="str">
            <v>Комплект</v>
          </cell>
          <cell r="EX981"/>
          <cell r="JN981">
            <v>981</v>
          </cell>
        </row>
        <row r="982">
          <cell r="AB982" t="str">
            <v>Комплект</v>
          </cell>
          <cell r="EX982"/>
          <cell r="JN982">
            <v>982</v>
          </cell>
        </row>
        <row r="983">
          <cell r="AB983" t="str">
            <v>Комплект</v>
          </cell>
          <cell r="EX983"/>
          <cell r="JN983">
            <v>983</v>
          </cell>
        </row>
        <row r="984">
          <cell r="AB984" t="str">
            <v>Комплект</v>
          </cell>
          <cell r="EX984"/>
          <cell r="JN984">
            <v>984</v>
          </cell>
        </row>
        <row r="985">
          <cell r="AB985" t="str">
            <v>Комплект</v>
          </cell>
          <cell r="EX985"/>
          <cell r="JN985">
            <v>985</v>
          </cell>
        </row>
        <row r="986">
          <cell r="AB986" t="str">
            <v>Комплект</v>
          </cell>
          <cell r="EX986"/>
          <cell r="JN986">
            <v>986</v>
          </cell>
        </row>
        <row r="987">
          <cell r="AB987" t="str">
            <v>Комплект</v>
          </cell>
          <cell r="EX987"/>
          <cell r="JN987">
            <v>987</v>
          </cell>
        </row>
        <row r="988">
          <cell r="AB988" t="str">
            <v>Комплект</v>
          </cell>
          <cell r="EX988"/>
          <cell r="JN988">
            <v>988</v>
          </cell>
        </row>
        <row r="989">
          <cell r="AB989" t="str">
            <v>Комплект</v>
          </cell>
          <cell r="EX989"/>
          <cell r="JN989">
            <v>989</v>
          </cell>
        </row>
        <row r="990">
          <cell r="AB990" t="str">
            <v>Комплект</v>
          </cell>
          <cell r="EX990"/>
          <cell r="JN990">
            <v>990</v>
          </cell>
        </row>
        <row r="991">
          <cell r="AB991" t="str">
            <v>Комплект</v>
          </cell>
          <cell r="EX991"/>
          <cell r="JN991">
            <v>991</v>
          </cell>
        </row>
        <row r="992">
          <cell r="AB992" t="str">
            <v>Комплект</v>
          </cell>
          <cell r="EX992"/>
          <cell r="JN992">
            <v>992</v>
          </cell>
        </row>
        <row r="993">
          <cell r="AB993" t="str">
            <v>Комплект</v>
          </cell>
          <cell r="EX993"/>
          <cell r="JN993">
            <v>993</v>
          </cell>
        </row>
        <row r="994">
          <cell r="AB994" t="str">
            <v>Комплект</v>
          </cell>
          <cell r="EX994"/>
          <cell r="JN994">
            <v>994</v>
          </cell>
        </row>
        <row r="995">
          <cell r="AB995" t="str">
            <v>Комплект</v>
          </cell>
          <cell r="EX995"/>
          <cell r="JN995">
            <v>995</v>
          </cell>
        </row>
        <row r="996">
          <cell r="AB996" t="str">
            <v>Комплект</v>
          </cell>
          <cell r="EX996"/>
          <cell r="JN996">
            <v>996</v>
          </cell>
        </row>
        <row r="997">
          <cell r="AB997" t="str">
            <v>Комплект</v>
          </cell>
          <cell r="EX997"/>
          <cell r="JN997">
            <v>997</v>
          </cell>
        </row>
        <row r="998">
          <cell r="AB998" t="str">
            <v>Комплект</v>
          </cell>
          <cell r="EX998"/>
          <cell r="JN998">
            <v>998</v>
          </cell>
        </row>
        <row r="999">
          <cell r="AB999" t="str">
            <v>Комплект</v>
          </cell>
          <cell r="EX999"/>
          <cell r="JN999">
            <v>999</v>
          </cell>
        </row>
        <row r="1000">
          <cell r="AB1000" t="str">
            <v>Комплект</v>
          </cell>
          <cell r="EX1000"/>
          <cell r="JN1000">
            <v>1000</v>
          </cell>
        </row>
        <row r="1001">
          <cell r="AB1001" t="str">
            <v>Комплект</v>
          </cell>
          <cell r="EX1001"/>
          <cell r="JN1001">
            <v>1001</v>
          </cell>
        </row>
        <row r="1002">
          <cell r="AB1002" t="str">
            <v>Комплект</v>
          </cell>
          <cell r="EX1002"/>
          <cell r="JN1002">
            <v>1002</v>
          </cell>
        </row>
        <row r="1003">
          <cell r="AB1003" t="str">
            <v>Комплект</v>
          </cell>
          <cell r="EX1003"/>
          <cell r="JN1003">
            <v>1003</v>
          </cell>
        </row>
        <row r="1004">
          <cell r="AB1004" t="str">
            <v>Комплект</v>
          </cell>
          <cell r="EX1004"/>
          <cell r="JN1004">
            <v>1004</v>
          </cell>
        </row>
        <row r="1005">
          <cell r="AB1005" t="str">
            <v>Комплект</v>
          </cell>
          <cell r="EX1005"/>
          <cell r="JN1005">
            <v>1005</v>
          </cell>
        </row>
        <row r="1006">
          <cell r="AB1006" t="str">
            <v>Комплект</v>
          </cell>
          <cell r="EX1006"/>
          <cell r="JN1006">
            <v>1006</v>
          </cell>
        </row>
        <row r="1007">
          <cell r="AB1007" t="str">
            <v>Комплект</v>
          </cell>
          <cell r="EX1007"/>
          <cell r="JN1007">
            <v>1007</v>
          </cell>
        </row>
        <row r="1008">
          <cell r="AB1008" t="str">
            <v>Комплект</v>
          </cell>
          <cell r="EX1008"/>
          <cell r="JN1008">
            <v>1008</v>
          </cell>
        </row>
        <row r="1009">
          <cell r="AB1009" t="str">
            <v>Комплект</v>
          </cell>
          <cell r="EX1009"/>
          <cell r="JN1009">
            <v>1009</v>
          </cell>
        </row>
        <row r="1010">
          <cell r="AB1010" t="str">
            <v>Комплект</v>
          </cell>
          <cell r="EX1010"/>
          <cell r="JN1010">
            <v>1010</v>
          </cell>
        </row>
        <row r="1011">
          <cell r="AB1011" t="str">
            <v>Комплект</v>
          </cell>
          <cell r="EX1011"/>
          <cell r="JN1011">
            <v>1011</v>
          </cell>
        </row>
        <row r="1012">
          <cell r="AB1012" t="str">
            <v>Комплект</v>
          </cell>
          <cell r="EX1012"/>
          <cell r="JN1012">
            <v>1012</v>
          </cell>
        </row>
        <row r="1013">
          <cell r="AB1013" t="str">
            <v>Комплект</v>
          </cell>
          <cell r="EX1013"/>
          <cell r="JN1013">
            <v>1013</v>
          </cell>
        </row>
        <row r="1014">
          <cell r="AB1014" t="str">
            <v>Комплект</v>
          </cell>
          <cell r="EX1014"/>
          <cell r="JN1014">
            <v>1014</v>
          </cell>
        </row>
        <row r="1015">
          <cell r="AB1015" t="str">
            <v>Комплект</v>
          </cell>
          <cell r="EX1015"/>
          <cell r="JN1015">
            <v>1015</v>
          </cell>
        </row>
        <row r="1016">
          <cell r="AB1016" t="str">
            <v>Комплект</v>
          </cell>
          <cell r="EX1016"/>
          <cell r="JN1016">
            <v>1016</v>
          </cell>
        </row>
        <row r="1017">
          <cell r="AB1017" t="str">
            <v>Комплект</v>
          </cell>
          <cell r="EX1017"/>
          <cell r="JN1017">
            <v>1017</v>
          </cell>
        </row>
        <row r="1018">
          <cell r="AB1018" t="str">
            <v>Комплект</v>
          </cell>
          <cell r="EX1018"/>
          <cell r="JN1018">
            <v>1018</v>
          </cell>
        </row>
        <row r="1019">
          <cell r="AB1019" t="str">
            <v>Комплект</v>
          </cell>
          <cell r="EX1019"/>
          <cell r="JN1019">
            <v>1019</v>
          </cell>
        </row>
        <row r="1020">
          <cell r="AB1020" t="str">
            <v>Комплект</v>
          </cell>
          <cell r="EX1020"/>
          <cell r="JN1020">
            <v>1020</v>
          </cell>
        </row>
        <row r="1021">
          <cell r="AB1021" t="str">
            <v>Комплект</v>
          </cell>
          <cell r="EX1021"/>
          <cell r="JN1021">
            <v>1021</v>
          </cell>
        </row>
        <row r="1022">
          <cell r="AB1022" t="str">
            <v>Комплект</v>
          </cell>
          <cell r="EX1022"/>
          <cell r="JN1022">
            <v>1022</v>
          </cell>
        </row>
        <row r="1023">
          <cell r="AB1023" t="str">
            <v>Комплект</v>
          </cell>
          <cell r="EX1023"/>
          <cell r="JN1023">
            <v>1023</v>
          </cell>
        </row>
        <row r="1024">
          <cell r="AB1024" t="str">
            <v>Комплект</v>
          </cell>
          <cell r="EX1024"/>
          <cell r="JN1024">
            <v>1024</v>
          </cell>
        </row>
        <row r="1025">
          <cell r="AB1025" t="str">
            <v>Комплект</v>
          </cell>
          <cell r="EX1025"/>
          <cell r="JN1025">
            <v>1025</v>
          </cell>
        </row>
        <row r="1026">
          <cell r="AB1026" t="str">
            <v>Комплект</v>
          </cell>
          <cell r="EX1026"/>
          <cell r="JN1026">
            <v>1026</v>
          </cell>
        </row>
        <row r="1027">
          <cell r="AB1027" t="str">
            <v>Комплект</v>
          </cell>
          <cell r="EX1027"/>
          <cell r="JN1027">
            <v>1027</v>
          </cell>
        </row>
        <row r="1028">
          <cell r="AB1028" t="str">
            <v>Комплект</v>
          </cell>
          <cell r="EX1028"/>
          <cell r="JN1028">
            <v>1028</v>
          </cell>
        </row>
        <row r="1029">
          <cell r="AB1029" t="str">
            <v>Комплект</v>
          </cell>
          <cell r="EX1029"/>
          <cell r="JN1029">
            <v>1029</v>
          </cell>
        </row>
        <row r="1030">
          <cell r="AB1030" t="str">
            <v>Комплект</v>
          </cell>
          <cell r="EX1030"/>
          <cell r="JN1030">
            <v>1030</v>
          </cell>
        </row>
        <row r="1031">
          <cell r="AB1031" t="str">
            <v>Комплект</v>
          </cell>
          <cell r="EX1031"/>
          <cell r="JN1031">
            <v>1031</v>
          </cell>
        </row>
        <row r="1032">
          <cell r="AB1032" t="str">
            <v>Комплект</v>
          </cell>
          <cell r="EX1032"/>
          <cell r="JN1032">
            <v>1032</v>
          </cell>
        </row>
        <row r="1033">
          <cell r="AB1033" t="str">
            <v>Комплект</v>
          </cell>
          <cell r="EX1033"/>
          <cell r="JN1033">
            <v>1033</v>
          </cell>
        </row>
        <row r="1034">
          <cell r="AB1034" t="str">
            <v>Комплект</v>
          </cell>
          <cell r="EX1034"/>
          <cell r="JN1034">
            <v>1034</v>
          </cell>
        </row>
        <row r="1035">
          <cell r="AB1035" t="str">
            <v>Комплект</v>
          </cell>
          <cell r="EX1035"/>
          <cell r="JN1035">
            <v>1035</v>
          </cell>
        </row>
        <row r="1036">
          <cell r="AB1036" t="str">
            <v>Комплект</v>
          </cell>
          <cell r="EX1036"/>
          <cell r="JN1036">
            <v>1036</v>
          </cell>
        </row>
        <row r="1037">
          <cell r="AB1037" t="str">
            <v>Комплект</v>
          </cell>
          <cell r="EX1037"/>
          <cell r="JN1037">
            <v>1037</v>
          </cell>
        </row>
        <row r="1038">
          <cell r="AB1038" t="str">
            <v>Комплект</v>
          </cell>
          <cell r="EX1038"/>
          <cell r="JN1038">
            <v>1038</v>
          </cell>
        </row>
        <row r="1039">
          <cell r="AB1039" t="str">
            <v>Комплект</v>
          </cell>
          <cell r="EX1039"/>
          <cell r="JN1039">
            <v>1039</v>
          </cell>
        </row>
        <row r="1040">
          <cell r="AB1040" t="str">
            <v>Комплект</v>
          </cell>
          <cell r="EX1040"/>
          <cell r="JN1040">
            <v>1040</v>
          </cell>
        </row>
        <row r="1041">
          <cell r="AB1041" t="str">
            <v>Комплект</v>
          </cell>
          <cell r="EX1041"/>
          <cell r="JN1041">
            <v>1041</v>
          </cell>
        </row>
        <row r="1042">
          <cell r="AB1042" t="str">
            <v>Комплект</v>
          </cell>
          <cell r="EX1042"/>
          <cell r="JN1042">
            <v>1042</v>
          </cell>
        </row>
        <row r="1043">
          <cell r="AB1043" t="str">
            <v>Комплект</v>
          </cell>
          <cell r="EX1043"/>
          <cell r="JN1043">
            <v>1043</v>
          </cell>
        </row>
        <row r="1044">
          <cell r="AB1044" t="str">
            <v>Комплект</v>
          </cell>
          <cell r="EX1044"/>
          <cell r="JN1044">
            <v>1044</v>
          </cell>
        </row>
        <row r="1045">
          <cell r="AB1045" t="str">
            <v>Комплект</v>
          </cell>
          <cell r="EX1045"/>
          <cell r="JN1045">
            <v>1045</v>
          </cell>
        </row>
        <row r="1046">
          <cell r="AB1046" t="str">
            <v>Комплект</v>
          </cell>
          <cell r="EX1046"/>
          <cell r="JN1046">
            <v>1046</v>
          </cell>
        </row>
        <row r="1047">
          <cell r="AB1047" t="str">
            <v>Комплект</v>
          </cell>
          <cell r="EX1047"/>
          <cell r="JN1047">
            <v>1047</v>
          </cell>
        </row>
        <row r="1048">
          <cell r="AB1048" t="str">
            <v>Комплект</v>
          </cell>
          <cell r="EX1048"/>
          <cell r="JN1048">
            <v>1048</v>
          </cell>
        </row>
        <row r="1049">
          <cell r="AB1049" t="str">
            <v>Комплект</v>
          </cell>
          <cell r="EX1049"/>
          <cell r="JN1049">
            <v>1049</v>
          </cell>
        </row>
        <row r="1050">
          <cell r="AB1050" t="str">
            <v>Комплект</v>
          </cell>
          <cell r="EX1050"/>
          <cell r="JN1050">
            <v>1050</v>
          </cell>
        </row>
        <row r="1051">
          <cell r="AB1051" t="str">
            <v>Комплект</v>
          </cell>
          <cell r="EX1051"/>
          <cell r="JN1051">
            <v>1051</v>
          </cell>
        </row>
        <row r="1052">
          <cell r="AB1052" t="str">
            <v>Комплект</v>
          </cell>
          <cell r="EX1052"/>
          <cell r="JN1052">
            <v>1052</v>
          </cell>
        </row>
        <row r="1053">
          <cell r="AB1053" t="str">
            <v>Комплект</v>
          </cell>
          <cell r="EX1053"/>
          <cell r="JN1053">
            <v>1053</v>
          </cell>
        </row>
        <row r="1054">
          <cell r="AB1054" t="str">
            <v>Комплект</v>
          </cell>
          <cell r="EX1054"/>
          <cell r="JN1054">
            <v>1054</v>
          </cell>
        </row>
        <row r="1055">
          <cell r="AB1055" t="str">
            <v>Комплект</v>
          </cell>
          <cell r="EX1055"/>
          <cell r="JN1055">
            <v>1055</v>
          </cell>
        </row>
        <row r="1056">
          <cell r="AB1056" t="str">
            <v>Комплект</v>
          </cell>
          <cell r="EX1056"/>
          <cell r="JN1056">
            <v>1056</v>
          </cell>
        </row>
        <row r="1057">
          <cell r="AB1057" t="str">
            <v>Комплект</v>
          </cell>
          <cell r="EX1057"/>
          <cell r="JN1057">
            <v>1057</v>
          </cell>
        </row>
        <row r="1058">
          <cell r="AB1058" t="str">
            <v>Комплект</v>
          </cell>
          <cell r="EX1058"/>
          <cell r="JN1058">
            <v>1058</v>
          </cell>
        </row>
        <row r="1059">
          <cell r="AB1059" t="str">
            <v>Комплект</v>
          </cell>
          <cell r="EX1059"/>
          <cell r="JN1059">
            <v>1059</v>
          </cell>
        </row>
        <row r="1060">
          <cell r="AB1060" t="str">
            <v>Комплект</v>
          </cell>
          <cell r="EX1060"/>
          <cell r="JN1060">
            <v>1060</v>
          </cell>
        </row>
        <row r="1061">
          <cell r="AB1061" t="str">
            <v>Комплект</v>
          </cell>
          <cell r="EX1061"/>
          <cell r="JN1061">
            <v>1061</v>
          </cell>
        </row>
        <row r="1062">
          <cell r="AB1062" t="str">
            <v>Комплект</v>
          </cell>
          <cell r="EX1062"/>
          <cell r="JN1062">
            <v>1062</v>
          </cell>
        </row>
        <row r="1063">
          <cell r="AB1063" t="str">
            <v>Комплект</v>
          </cell>
          <cell r="EX1063"/>
          <cell r="JN1063">
            <v>1063</v>
          </cell>
        </row>
        <row r="1064">
          <cell r="AB1064" t="str">
            <v>Комплект</v>
          </cell>
          <cell r="EX1064"/>
          <cell r="JN1064">
            <v>1064</v>
          </cell>
        </row>
        <row r="1065">
          <cell r="AB1065" t="str">
            <v>Комплект</v>
          </cell>
          <cell r="EX1065"/>
          <cell r="JN1065">
            <v>1065</v>
          </cell>
        </row>
        <row r="1066">
          <cell r="AB1066" t="str">
            <v>Комплект</v>
          </cell>
          <cell r="EX1066"/>
          <cell r="JN1066">
            <v>1066</v>
          </cell>
        </row>
        <row r="1067">
          <cell r="AB1067" t="str">
            <v>Комплект</v>
          </cell>
          <cell r="EX1067"/>
          <cell r="JN1067">
            <v>1067</v>
          </cell>
        </row>
        <row r="1068">
          <cell r="AB1068" t="str">
            <v>Комплект</v>
          </cell>
          <cell r="EX1068"/>
          <cell r="JN1068">
            <v>1068</v>
          </cell>
        </row>
        <row r="1069">
          <cell r="AB1069" t="str">
            <v>Комплект</v>
          </cell>
          <cell r="EX1069"/>
          <cell r="JN1069">
            <v>1069</v>
          </cell>
        </row>
        <row r="1070">
          <cell r="AB1070" t="str">
            <v>Комплект</v>
          </cell>
          <cell r="EX1070"/>
          <cell r="JN1070">
            <v>1070</v>
          </cell>
        </row>
        <row r="1071">
          <cell r="AB1071" t="str">
            <v>Комплект</v>
          </cell>
          <cell r="EX1071"/>
          <cell r="JN1071">
            <v>1071</v>
          </cell>
        </row>
        <row r="1072">
          <cell r="AB1072" t="str">
            <v>Комплект</v>
          </cell>
          <cell r="EX1072"/>
          <cell r="JN1072">
            <v>1072</v>
          </cell>
        </row>
        <row r="1073">
          <cell r="AB1073" t="str">
            <v>Комплект</v>
          </cell>
          <cell r="EX1073"/>
          <cell r="JN1073">
            <v>1073</v>
          </cell>
        </row>
        <row r="1074">
          <cell r="AB1074" t="str">
            <v>Комплект</v>
          </cell>
          <cell r="EX1074"/>
          <cell r="JN1074">
            <v>1074</v>
          </cell>
        </row>
        <row r="1075">
          <cell r="AB1075" t="str">
            <v>Комплект</v>
          </cell>
          <cell r="EX1075"/>
          <cell r="JN1075">
            <v>1075</v>
          </cell>
        </row>
        <row r="1076">
          <cell r="AB1076" t="str">
            <v>Комплект</v>
          </cell>
          <cell r="EX1076"/>
          <cell r="JN1076">
            <v>1076</v>
          </cell>
        </row>
        <row r="1077">
          <cell r="AB1077" t="str">
            <v>Комплект</v>
          </cell>
          <cell r="EX1077"/>
          <cell r="JN1077">
            <v>1077</v>
          </cell>
        </row>
        <row r="1078">
          <cell r="AB1078" t="str">
            <v>Комплект</v>
          </cell>
          <cell r="EX1078"/>
          <cell r="JN1078">
            <v>1078</v>
          </cell>
        </row>
        <row r="1079">
          <cell r="AB1079" t="str">
            <v>Комплект</v>
          </cell>
          <cell r="EX1079"/>
          <cell r="JN1079">
            <v>1079</v>
          </cell>
        </row>
        <row r="1080">
          <cell r="AB1080" t="str">
            <v>Комплект</v>
          </cell>
          <cell r="EX1080"/>
          <cell r="JN1080">
            <v>1080</v>
          </cell>
        </row>
        <row r="1081">
          <cell r="AB1081" t="str">
            <v>Комплект</v>
          </cell>
          <cell r="EX1081"/>
          <cell r="JN1081">
            <v>1081</v>
          </cell>
        </row>
        <row r="1082">
          <cell r="AB1082" t="str">
            <v>Комплект</v>
          </cell>
          <cell r="EX1082"/>
          <cell r="JN1082">
            <v>1082</v>
          </cell>
        </row>
        <row r="1083">
          <cell r="AB1083" t="str">
            <v>Комплект</v>
          </cell>
          <cell r="EX1083"/>
          <cell r="JN1083">
            <v>1083</v>
          </cell>
        </row>
        <row r="1084">
          <cell r="AB1084" t="str">
            <v>Комплект</v>
          </cell>
          <cell r="EX1084"/>
          <cell r="JN1084">
            <v>1084</v>
          </cell>
        </row>
        <row r="1085">
          <cell r="AB1085" t="str">
            <v>Комплект</v>
          </cell>
          <cell r="EX1085"/>
          <cell r="JN1085">
            <v>1085</v>
          </cell>
        </row>
        <row r="1086">
          <cell r="AB1086" t="str">
            <v>Комплект</v>
          </cell>
          <cell r="EX1086"/>
          <cell r="JN1086">
            <v>1086</v>
          </cell>
        </row>
        <row r="1087">
          <cell r="AB1087" t="str">
            <v>Комплект</v>
          </cell>
          <cell r="EX1087"/>
          <cell r="JN1087">
            <v>1087</v>
          </cell>
        </row>
        <row r="1088">
          <cell r="AB1088" t="str">
            <v>Комплект</v>
          </cell>
          <cell r="EX1088"/>
          <cell r="JN1088">
            <v>1088</v>
          </cell>
        </row>
        <row r="1089">
          <cell r="AB1089" t="str">
            <v>Комплект</v>
          </cell>
          <cell r="EX1089"/>
          <cell r="JN1089">
            <v>1089</v>
          </cell>
        </row>
        <row r="1090">
          <cell r="AB1090" t="str">
            <v>Комплект</v>
          </cell>
          <cell r="EX1090"/>
          <cell r="JN1090">
            <v>1090</v>
          </cell>
        </row>
        <row r="1091">
          <cell r="AB1091" t="str">
            <v>Комплект</v>
          </cell>
          <cell r="EX1091"/>
          <cell r="JN1091">
            <v>1091</v>
          </cell>
        </row>
        <row r="1092">
          <cell r="AB1092" t="str">
            <v>Комплект</v>
          </cell>
          <cell r="EX1092"/>
          <cell r="JN1092">
            <v>1092</v>
          </cell>
        </row>
        <row r="1093">
          <cell r="AB1093" t="str">
            <v>Комплект</v>
          </cell>
          <cell r="EX1093"/>
          <cell r="JN1093">
            <v>1093</v>
          </cell>
        </row>
        <row r="1094">
          <cell r="AB1094" t="str">
            <v>Комплект</v>
          </cell>
          <cell r="EX1094"/>
          <cell r="JN1094">
            <v>1094</v>
          </cell>
        </row>
        <row r="1095">
          <cell r="AB1095" t="str">
            <v>Комплект</v>
          </cell>
          <cell r="EX1095"/>
          <cell r="JN1095">
            <v>1095</v>
          </cell>
        </row>
        <row r="1096">
          <cell r="AB1096" t="str">
            <v>Комплект</v>
          </cell>
          <cell r="EX1096"/>
          <cell r="JN1096">
            <v>1096</v>
          </cell>
        </row>
        <row r="1097">
          <cell r="AB1097" t="str">
            <v>Комплект</v>
          </cell>
          <cell r="EX1097"/>
          <cell r="JN1097">
            <v>1097</v>
          </cell>
        </row>
        <row r="1098">
          <cell r="AB1098" t="str">
            <v>Комплект</v>
          </cell>
          <cell r="EX1098"/>
          <cell r="JN1098">
            <v>1098</v>
          </cell>
        </row>
        <row r="1099">
          <cell r="AB1099" t="str">
            <v>Комплект</v>
          </cell>
          <cell r="EX1099"/>
          <cell r="JN1099">
            <v>1099</v>
          </cell>
        </row>
        <row r="1100">
          <cell r="AB1100" t="str">
            <v>Комплект</v>
          </cell>
          <cell r="EX1100"/>
          <cell r="JN1100">
            <v>1100</v>
          </cell>
        </row>
        <row r="1101">
          <cell r="AB1101" t="str">
            <v>Комплект</v>
          </cell>
          <cell r="EX1101"/>
          <cell r="JN1101">
            <v>1101</v>
          </cell>
        </row>
        <row r="1102">
          <cell r="AB1102" t="str">
            <v>Комплект</v>
          </cell>
          <cell r="EX1102"/>
          <cell r="JN1102">
            <v>1102</v>
          </cell>
        </row>
        <row r="1103">
          <cell r="AB1103" t="str">
            <v>Комплект</v>
          </cell>
          <cell r="EX1103"/>
          <cell r="JN1103">
            <v>1103</v>
          </cell>
        </row>
        <row r="1104">
          <cell r="AB1104" t="str">
            <v>Комплект</v>
          </cell>
          <cell r="EX1104"/>
          <cell r="JN1104">
            <v>1104</v>
          </cell>
        </row>
        <row r="1105">
          <cell r="AB1105" t="str">
            <v>Комплект</v>
          </cell>
          <cell r="EX1105"/>
          <cell r="JN1105">
            <v>1105</v>
          </cell>
        </row>
        <row r="1106">
          <cell r="AB1106" t="str">
            <v>Комплект</v>
          </cell>
          <cell r="EX1106"/>
          <cell r="JN1106">
            <v>1106</v>
          </cell>
        </row>
        <row r="1107">
          <cell r="AB1107" t="str">
            <v>Комплект</v>
          </cell>
          <cell r="EX1107"/>
          <cell r="JN1107">
            <v>1107</v>
          </cell>
        </row>
        <row r="1108">
          <cell r="AB1108" t="str">
            <v>Комплект</v>
          </cell>
          <cell r="EX1108"/>
          <cell r="JN1108">
            <v>1108</v>
          </cell>
        </row>
        <row r="1109">
          <cell r="AB1109" t="str">
            <v>Комплект</v>
          </cell>
          <cell r="EX1109"/>
          <cell r="JN1109">
            <v>1109</v>
          </cell>
        </row>
        <row r="1110">
          <cell r="AB1110" t="str">
            <v>Комплект</v>
          </cell>
          <cell r="EX1110"/>
          <cell r="JN1110">
            <v>1110</v>
          </cell>
        </row>
        <row r="1111">
          <cell r="AB1111" t="str">
            <v>Комплект</v>
          </cell>
          <cell r="EX1111"/>
          <cell r="JN1111">
            <v>1111</v>
          </cell>
        </row>
        <row r="1112">
          <cell r="AB1112" t="str">
            <v>Комплект</v>
          </cell>
          <cell r="EX1112"/>
          <cell r="JN1112">
            <v>1112</v>
          </cell>
        </row>
        <row r="1113">
          <cell r="AB1113" t="str">
            <v>Комплект</v>
          </cell>
          <cell r="EX1113"/>
          <cell r="JN1113">
            <v>1113</v>
          </cell>
        </row>
        <row r="1114">
          <cell r="AB1114" t="str">
            <v>Комплект</v>
          </cell>
          <cell r="EX1114"/>
          <cell r="JN1114">
            <v>1114</v>
          </cell>
        </row>
        <row r="1115">
          <cell r="AB1115" t="str">
            <v>Комплект</v>
          </cell>
          <cell r="EX1115"/>
          <cell r="JN1115">
            <v>1115</v>
          </cell>
        </row>
        <row r="1116">
          <cell r="AB1116" t="str">
            <v>Комплект</v>
          </cell>
          <cell r="EX1116"/>
          <cell r="JN1116">
            <v>1116</v>
          </cell>
        </row>
        <row r="1117">
          <cell r="AB1117" t="str">
            <v>Комплект</v>
          </cell>
          <cell r="EX1117"/>
          <cell r="JN1117">
            <v>1117</v>
          </cell>
        </row>
        <row r="1118">
          <cell r="AB1118" t="str">
            <v>Комплект</v>
          </cell>
          <cell r="EX1118"/>
          <cell r="JN1118">
            <v>1118</v>
          </cell>
        </row>
        <row r="1119">
          <cell r="AB1119" t="str">
            <v>Комплект</v>
          </cell>
          <cell r="EX1119"/>
          <cell r="JN1119">
            <v>1119</v>
          </cell>
        </row>
        <row r="1120">
          <cell r="AB1120" t="str">
            <v>Комплект</v>
          </cell>
          <cell r="EX1120"/>
          <cell r="JN1120">
            <v>1120</v>
          </cell>
        </row>
        <row r="1121">
          <cell r="AB1121" t="str">
            <v>Комплект</v>
          </cell>
          <cell r="EX1121"/>
          <cell r="JN1121">
            <v>1121</v>
          </cell>
        </row>
        <row r="1122">
          <cell r="AB1122" t="str">
            <v>Комплект</v>
          </cell>
          <cell r="EX1122"/>
          <cell r="JN1122">
            <v>1122</v>
          </cell>
        </row>
        <row r="1123">
          <cell r="AB1123" t="str">
            <v>Комплект</v>
          </cell>
          <cell r="EX1123"/>
          <cell r="JN1123">
            <v>1123</v>
          </cell>
        </row>
        <row r="1124">
          <cell r="AB1124" t="str">
            <v>Комплект</v>
          </cell>
          <cell r="EX1124"/>
          <cell r="JN1124">
            <v>1124</v>
          </cell>
        </row>
        <row r="1125">
          <cell r="AB1125" t="str">
            <v>Комплект</v>
          </cell>
          <cell r="EX1125"/>
          <cell r="JN1125">
            <v>1125</v>
          </cell>
        </row>
        <row r="1126">
          <cell r="AB1126" t="str">
            <v>Комплект</v>
          </cell>
          <cell r="EX1126"/>
          <cell r="JN1126">
            <v>1126</v>
          </cell>
        </row>
        <row r="1127">
          <cell r="AB1127" t="str">
            <v>Комплект</v>
          </cell>
          <cell r="EX1127"/>
          <cell r="JN1127">
            <v>1127</v>
          </cell>
        </row>
        <row r="1128">
          <cell r="AB1128" t="str">
            <v>Комплект</v>
          </cell>
          <cell r="EX1128"/>
          <cell r="JN1128">
            <v>1128</v>
          </cell>
        </row>
        <row r="1129">
          <cell r="AB1129" t="str">
            <v>Комплект</v>
          </cell>
          <cell r="EX1129"/>
          <cell r="JN1129">
            <v>1129</v>
          </cell>
        </row>
        <row r="1130">
          <cell r="AB1130" t="str">
            <v>Комплект</v>
          </cell>
          <cell r="EX1130"/>
          <cell r="JN1130">
            <v>1130</v>
          </cell>
        </row>
        <row r="1131">
          <cell r="AB1131" t="str">
            <v>Комплект</v>
          </cell>
          <cell r="EX1131"/>
          <cell r="JN1131">
            <v>1131</v>
          </cell>
        </row>
        <row r="1132">
          <cell r="AB1132" t="str">
            <v>Комплект</v>
          </cell>
          <cell r="EX1132"/>
          <cell r="JN1132">
            <v>1132</v>
          </cell>
        </row>
        <row r="1133">
          <cell r="AB1133" t="str">
            <v>Комплект</v>
          </cell>
          <cell r="EX1133"/>
          <cell r="JN1133">
            <v>1133</v>
          </cell>
        </row>
        <row r="1134">
          <cell r="AB1134" t="str">
            <v>Комплект</v>
          </cell>
          <cell r="EX1134"/>
          <cell r="JN1134">
            <v>1134</v>
          </cell>
        </row>
        <row r="1135">
          <cell r="AB1135" t="str">
            <v>Комплект</v>
          </cell>
          <cell r="EX1135"/>
          <cell r="JN1135">
            <v>1135</v>
          </cell>
        </row>
        <row r="1136">
          <cell r="AB1136" t="str">
            <v>Комплект</v>
          </cell>
          <cell r="EX1136"/>
          <cell r="JN1136">
            <v>1136</v>
          </cell>
        </row>
        <row r="1137">
          <cell r="AB1137" t="str">
            <v>Комплект</v>
          </cell>
          <cell r="EX1137"/>
          <cell r="JN1137">
            <v>1137</v>
          </cell>
        </row>
        <row r="1138">
          <cell r="AB1138" t="str">
            <v>Комплект</v>
          </cell>
          <cell r="EX1138"/>
          <cell r="JN1138">
            <v>1138</v>
          </cell>
        </row>
        <row r="1139">
          <cell r="AB1139" t="str">
            <v>Комплект</v>
          </cell>
          <cell r="EX1139"/>
          <cell r="JN1139">
            <v>1139</v>
          </cell>
        </row>
        <row r="1140">
          <cell r="AB1140" t="str">
            <v>Комплект</v>
          </cell>
          <cell r="EX1140"/>
          <cell r="JN1140">
            <v>1140</v>
          </cell>
        </row>
        <row r="1141">
          <cell r="AB1141" t="str">
            <v>Комплект</v>
          </cell>
          <cell r="EX1141"/>
          <cell r="JN1141">
            <v>1141</v>
          </cell>
        </row>
        <row r="1142">
          <cell r="AB1142" t="str">
            <v>Комплект</v>
          </cell>
          <cell r="EX1142"/>
          <cell r="JN1142">
            <v>1142</v>
          </cell>
        </row>
        <row r="1143">
          <cell r="AB1143" t="str">
            <v>Комплект</v>
          </cell>
          <cell r="EX1143"/>
          <cell r="JN1143">
            <v>1143</v>
          </cell>
        </row>
        <row r="1144">
          <cell r="AB1144" t="str">
            <v>Комплект</v>
          </cell>
          <cell r="EX1144"/>
          <cell r="JN1144">
            <v>1144</v>
          </cell>
        </row>
        <row r="1145">
          <cell r="AB1145" t="str">
            <v>Комплект</v>
          </cell>
          <cell r="EX1145"/>
          <cell r="JN1145">
            <v>1145</v>
          </cell>
        </row>
        <row r="1146">
          <cell r="AB1146" t="str">
            <v>Комплект</v>
          </cell>
          <cell r="EX1146"/>
          <cell r="JN1146">
            <v>1146</v>
          </cell>
        </row>
        <row r="1147">
          <cell r="AB1147" t="str">
            <v>Комплект</v>
          </cell>
          <cell r="EX1147"/>
          <cell r="JN1147">
            <v>1147</v>
          </cell>
        </row>
        <row r="1148">
          <cell r="AB1148" t="str">
            <v>Комплект</v>
          </cell>
          <cell r="EX1148"/>
          <cell r="JN1148">
            <v>1148</v>
          </cell>
        </row>
        <row r="1149">
          <cell r="AB1149" t="str">
            <v>Комплект</v>
          </cell>
          <cell r="EX1149"/>
          <cell r="JN1149">
            <v>1149</v>
          </cell>
        </row>
        <row r="1150">
          <cell r="AB1150" t="str">
            <v>Комплект</v>
          </cell>
          <cell r="EX1150"/>
          <cell r="JN1150">
            <v>1150</v>
          </cell>
        </row>
        <row r="1151">
          <cell r="AB1151" t="str">
            <v>Комплект</v>
          </cell>
          <cell r="EX1151"/>
          <cell r="JN1151">
            <v>1151</v>
          </cell>
        </row>
        <row r="1152">
          <cell r="AB1152" t="str">
            <v>Комплект</v>
          </cell>
          <cell r="EX1152"/>
          <cell r="JN1152">
            <v>1152</v>
          </cell>
        </row>
        <row r="1153">
          <cell r="AB1153" t="str">
            <v>Комплект</v>
          </cell>
          <cell r="EX1153"/>
          <cell r="JN1153">
            <v>1153</v>
          </cell>
        </row>
        <row r="1154">
          <cell r="AB1154" t="str">
            <v>Комплект</v>
          </cell>
          <cell r="EX1154"/>
          <cell r="JN1154">
            <v>1154</v>
          </cell>
        </row>
        <row r="1155">
          <cell r="AB1155" t="str">
            <v>Комплект</v>
          </cell>
          <cell r="EX1155"/>
          <cell r="JN1155">
            <v>1155</v>
          </cell>
        </row>
        <row r="1156">
          <cell r="AB1156" t="str">
            <v>Комплект</v>
          </cell>
          <cell r="EX1156"/>
          <cell r="JN1156">
            <v>1156</v>
          </cell>
        </row>
        <row r="1157">
          <cell r="AB1157" t="str">
            <v>Комплект</v>
          </cell>
          <cell r="EX1157"/>
          <cell r="JN1157">
            <v>1157</v>
          </cell>
        </row>
        <row r="1158">
          <cell r="AB1158" t="str">
            <v>Комплект</v>
          </cell>
          <cell r="EX1158"/>
          <cell r="JN1158">
            <v>1158</v>
          </cell>
        </row>
        <row r="1159">
          <cell r="AB1159" t="str">
            <v>Комплект</v>
          </cell>
          <cell r="EX1159"/>
          <cell r="JN1159">
            <v>1159</v>
          </cell>
        </row>
        <row r="1160">
          <cell r="AB1160" t="str">
            <v>Комплект</v>
          </cell>
          <cell r="EX1160"/>
          <cell r="JN1160">
            <v>1160</v>
          </cell>
        </row>
        <row r="1161">
          <cell r="AB1161" t="str">
            <v>Комплект</v>
          </cell>
          <cell r="EX1161"/>
          <cell r="JN1161">
            <v>1161</v>
          </cell>
        </row>
        <row r="1162">
          <cell r="AB1162" t="str">
            <v>Комплект</v>
          </cell>
          <cell r="EX1162"/>
          <cell r="JN1162">
            <v>1162</v>
          </cell>
        </row>
        <row r="1163">
          <cell r="AB1163" t="str">
            <v>Комплект</v>
          </cell>
          <cell r="EX1163"/>
          <cell r="JN1163">
            <v>1163</v>
          </cell>
        </row>
        <row r="1164">
          <cell r="AB1164" t="str">
            <v>Комплект</v>
          </cell>
          <cell r="EX1164"/>
          <cell r="JN1164">
            <v>1164</v>
          </cell>
        </row>
        <row r="1165">
          <cell r="AB1165" t="str">
            <v>Комплект</v>
          </cell>
          <cell r="EX1165"/>
          <cell r="JN1165">
            <v>1165</v>
          </cell>
        </row>
        <row r="1166">
          <cell r="AB1166" t="str">
            <v>Комплект</v>
          </cell>
          <cell r="EX1166"/>
          <cell r="JN1166">
            <v>1166</v>
          </cell>
        </row>
        <row r="1167">
          <cell r="AB1167" t="str">
            <v>Комплект</v>
          </cell>
          <cell r="EX1167"/>
          <cell r="JN1167">
            <v>1167</v>
          </cell>
        </row>
        <row r="1168">
          <cell r="AB1168" t="str">
            <v>Комплект</v>
          </cell>
          <cell r="EX1168"/>
          <cell r="JN1168">
            <v>1168</v>
          </cell>
        </row>
        <row r="1169">
          <cell r="AB1169" t="str">
            <v>Комплект</v>
          </cell>
          <cell r="EX1169"/>
          <cell r="JN1169">
            <v>1169</v>
          </cell>
        </row>
        <row r="1170">
          <cell r="AB1170" t="str">
            <v>Комплект</v>
          </cell>
          <cell r="EX1170"/>
          <cell r="JN1170">
            <v>1170</v>
          </cell>
        </row>
        <row r="1171">
          <cell r="AB1171" t="str">
            <v>Комплект</v>
          </cell>
          <cell r="EX1171"/>
          <cell r="JN1171">
            <v>1171</v>
          </cell>
        </row>
        <row r="1172">
          <cell r="AB1172" t="str">
            <v>Комплект</v>
          </cell>
          <cell r="EX1172"/>
          <cell r="JN1172">
            <v>1172</v>
          </cell>
        </row>
        <row r="1173">
          <cell r="AB1173" t="str">
            <v>Комплект</v>
          </cell>
          <cell r="EX1173"/>
          <cell r="JN1173">
            <v>1173</v>
          </cell>
        </row>
        <row r="1174">
          <cell r="AB1174" t="str">
            <v>Комплект</v>
          </cell>
          <cell r="EX1174"/>
          <cell r="JN1174">
            <v>1174</v>
          </cell>
        </row>
        <row r="1175">
          <cell r="AB1175" t="str">
            <v>Комплект</v>
          </cell>
          <cell r="EX1175"/>
          <cell r="JN1175">
            <v>1175</v>
          </cell>
        </row>
        <row r="1176">
          <cell r="AB1176" t="str">
            <v>Комплект</v>
          </cell>
          <cell r="EX1176"/>
          <cell r="JN1176">
            <v>1176</v>
          </cell>
        </row>
        <row r="1177">
          <cell r="AB1177" t="str">
            <v>Комплект</v>
          </cell>
          <cell r="EX1177"/>
          <cell r="JN1177">
            <v>1177</v>
          </cell>
        </row>
        <row r="1178">
          <cell r="AB1178" t="str">
            <v>Комплект</v>
          </cell>
          <cell r="EX1178"/>
          <cell r="JN1178">
            <v>1178</v>
          </cell>
        </row>
        <row r="1179">
          <cell r="AB1179" t="str">
            <v>Комплект</v>
          </cell>
          <cell r="EX1179"/>
          <cell r="JN1179">
            <v>1179</v>
          </cell>
        </row>
        <row r="1180">
          <cell r="AB1180" t="str">
            <v>Комплект</v>
          </cell>
          <cell r="EX1180"/>
          <cell r="JN1180">
            <v>1180</v>
          </cell>
        </row>
        <row r="1181">
          <cell r="AB1181" t="str">
            <v>Комплект</v>
          </cell>
          <cell r="EX1181"/>
          <cell r="JN1181">
            <v>1181</v>
          </cell>
        </row>
        <row r="1182">
          <cell r="AB1182" t="str">
            <v>Комплект</v>
          </cell>
          <cell r="EX1182"/>
          <cell r="JN1182">
            <v>1182</v>
          </cell>
        </row>
        <row r="1183">
          <cell r="AB1183" t="str">
            <v>Комплект</v>
          </cell>
          <cell r="EX1183"/>
          <cell r="JN1183">
            <v>1183</v>
          </cell>
        </row>
        <row r="1184">
          <cell r="AB1184" t="str">
            <v>Комплект</v>
          </cell>
          <cell r="EX1184"/>
          <cell r="JN1184">
            <v>1184</v>
          </cell>
        </row>
        <row r="1185">
          <cell r="AB1185" t="str">
            <v>Комплект</v>
          </cell>
          <cell r="EX1185"/>
          <cell r="JN1185">
            <v>1185</v>
          </cell>
        </row>
        <row r="1186">
          <cell r="AB1186" t="str">
            <v>Комплект</v>
          </cell>
          <cell r="EX1186"/>
          <cell r="JN1186">
            <v>1186</v>
          </cell>
        </row>
        <row r="1187">
          <cell r="AB1187" t="str">
            <v>Комплект</v>
          </cell>
          <cell r="EX1187"/>
          <cell r="JN1187">
            <v>1187</v>
          </cell>
        </row>
        <row r="1188">
          <cell r="AB1188" t="str">
            <v>Комплект</v>
          </cell>
          <cell r="EX1188"/>
          <cell r="JN1188">
            <v>1188</v>
          </cell>
        </row>
        <row r="1189">
          <cell r="AB1189" t="str">
            <v>Комплект</v>
          </cell>
          <cell r="EX1189"/>
          <cell r="JN1189">
            <v>1189</v>
          </cell>
        </row>
        <row r="1190">
          <cell r="AB1190" t="str">
            <v>Комплект</v>
          </cell>
          <cell r="EX1190"/>
          <cell r="JN1190">
            <v>1190</v>
          </cell>
        </row>
        <row r="1191">
          <cell r="AB1191" t="str">
            <v>Комплект</v>
          </cell>
          <cell r="EX1191"/>
          <cell r="JN1191">
            <v>1191</v>
          </cell>
        </row>
        <row r="1192">
          <cell r="AB1192" t="str">
            <v>Комплект</v>
          </cell>
          <cell r="EX1192"/>
          <cell r="JN1192">
            <v>1192</v>
          </cell>
        </row>
        <row r="1193">
          <cell r="AB1193" t="str">
            <v>Комплект</v>
          </cell>
          <cell r="EX1193"/>
          <cell r="JN1193">
            <v>1193</v>
          </cell>
        </row>
        <row r="1194">
          <cell r="AB1194" t="str">
            <v>Комплект</v>
          </cell>
          <cell r="EX1194"/>
          <cell r="JN1194">
            <v>1194</v>
          </cell>
        </row>
        <row r="1195">
          <cell r="AB1195" t="str">
            <v>Комплект</v>
          </cell>
          <cell r="EX1195"/>
          <cell r="JN1195">
            <v>1195</v>
          </cell>
        </row>
        <row r="1196">
          <cell r="AB1196" t="str">
            <v>Комплект</v>
          </cell>
          <cell r="EX1196"/>
          <cell r="JN1196">
            <v>1196</v>
          </cell>
        </row>
        <row r="1197">
          <cell r="AB1197" t="str">
            <v>Комплект</v>
          </cell>
          <cell r="EX1197"/>
          <cell r="JN1197">
            <v>1197</v>
          </cell>
        </row>
        <row r="1198">
          <cell r="AB1198" t="str">
            <v>Комплект</v>
          </cell>
          <cell r="EX1198"/>
          <cell r="JN1198">
            <v>1198</v>
          </cell>
        </row>
        <row r="1199">
          <cell r="AB1199" t="str">
            <v>Комплект</v>
          </cell>
          <cell r="EX1199"/>
          <cell r="JN1199">
            <v>1199</v>
          </cell>
        </row>
        <row r="1200">
          <cell r="AB1200" t="str">
            <v>Комплект</v>
          </cell>
          <cell r="EX1200"/>
          <cell r="JN1200">
            <v>1200</v>
          </cell>
        </row>
        <row r="1201">
          <cell r="AB1201" t="str">
            <v>Комплект</v>
          </cell>
          <cell r="EX1201"/>
          <cell r="JN1201">
            <v>1201</v>
          </cell>
        </row>
        <row r="1202">
          <cell r="AB1202" t="str">
            <v>Комплект</v>
          </cell>
          <cell r="EX1202"/>
          <cell r="JN1202">
            <v>1202</v>
          </cell>
        </row>
        <row r="1203">
          <cell r="AB1203" t="str">
            <v>Комплект</v>
          </cell>
          <cell r="EX1203"/>
          <cell r="JN1203">
            <v>1203</v>
          </cell>
        </row>
        <row r="1204">
          <cell r="AB1204" t="str">
            <v>Комплект</v>
          </cell>
          <cell r="EX1204"/>
          <cell r="JN1204">
            <v>1204</v>
          </cell>
        </row>
        <row r="1205">
          <cell r="AB1205" t="str">
            <v>Комплект</v>
          </cell>
          <cell r="EX1205"/>
          <cell r="JN1205">
            <v>1205</v>
          </cell>
        </row>
        <row r="1206">
          <cell r="AB1206" t="str">
            <v>Комплект</v>
          </cell>
          <cell r="EX1206"/>
          <cell r="JN1206">
            <v>1206</v>
          </cell>
        </row>
        <row r="1207">
          <cell r="AB1207" t="str">
            <v>Комплект</v>
          </cell>
          <cell r="EX1207"/>
          <cell r="JN1207">
            <v>1207</v>
          </cell>
        </row>
        <row r="1208">
          <cell r="AB1208" t="str">
            <v>Комплект</v>
          </cell>
          <cell r="EX1208"/>
          <cell r="JN1208">
            <v>1208</v>
          </cell>
        </row>
        <row r="1209">
          <cell r="AB1209" t="str">
            <v>Комплект</v>
          </cell>
          <cell r="EX1209"/>
          <cell r="JN1209">
            <v>1209</v>
          </cell>
        </row>
        <row r="1210">
          <cell r="AB1210" t="str">
            <v>Комплект</v>
          </cell>
          <cell r="EX1210"/>
          <cell r="JN1210">
            <v>1210</v>
          </cell>
        </row>
        <row r="1211">
          <cell r="AB1211" t="str">
            <v>Комплект</v>
          </cell>
          <cell r="EX1211"/>
          <cell r="JN1211">
            <v>1211</v>
          </cell>
        </row>
        <row r="1212">
          <cell r="AB1212" t="str">
            <v>Комплект</v>
          </cell>
          <cell r="EX1212"/>
          <cell r="JN1212">
            <v>1212</v>
          </cell>
        </row>
        <row r="1213">
          <cell r="AB1213" t="str">
            <v>Комплект</v>
          </cell>
          <cell r="EX1213"/>
          <cell r="JN1213">
            <v>1213</v>
          </cell>
        </row>
        <row r="1214">
          <cell r="AB1214" t="str">
            <v>Комплект</v>
          </cell>
          <cell r="EX1214"/>
          <cell r="JN1214">
            <v>1214</v>
          </cell>
        </row>
        <row r="1215">
          <cell r="AB1215" t="str">
            <v>Комплект</v>
          </cell>
          <cell r="EX1215"/>
          <cell r="JN1215">
            <v>1215</v>
          </cell>
        </row>
        <row r="1216">
          <cell r="AB1216" t="str">
            <v>Комплект</v>
          </cell>
          <cell r="EX1216"/>
          <cell r="JN1216">
            <v>1216</v>
          </cell>
        </row>
        <row r="1217">
          <cell r="AB1217" t="str">
            <v>Комплект</v>
          </cell>
          <cell r="EX1217"/>
          <cell r="JN1217">
            <v>1217</v>
          </cell>
        </row>
        <row r="1218">
          <cell r="AB1218" t="str">
            <v>Комплект</v>
          </cell>
          <cell r="EX1218"/>
          <cell r="JN1218">
            <v>1218</v>
          </cell>
        </row>
        <row r="1219">
          <cell r="AB1219" t="str">
            <v>Комплект</v>
          </cell>
          <cell r="EX1219"/>
          <cell r="JN1219">
            <v>1219</v>
          </cell>
        </row>
        <row r="1220">
          <cell r="AB1220" t="str">
            <v>Комплект</v>
          </cell>
          <cell r="EX1220"/>
          <cell r="JN1220">
            <v>1220</v>
          </cell>
        </row>
        <row r="1221">
          <cell r="AB1221" t="str">
            <v>Комплект</v>
          </cell>
          <cell r="EX1221"/>
          <cell r="JN1221">
            <v>1221</v>
          </cell>
        </row>
        <row r="1222">
          <cell r="AB1222" t="str">
            <v>Комплект</v>
          </cell>
          <cell r="EX1222"/>
          <cell r="JN1222">
            <v>1222</v>
          </cell>
        </row>
        <row r="1223">
          <cell r="AB1223" t="str">
            <v>Комплект</v>
          </cell>
          <cell r="EX1223"/>
          <cell r="JN1223">
            <v>1223</v>
          </cell>
        </row>
        <row r="1224">
          <cell r="AB1224" t="str">
            <v>Комплект</v>
          </cell>
          <cell r="EX1224"/>
          <cell r="JN1224">
            <v>1224</v>
          </cell>
        </row>
        <row r="1225">
          <cell r="AB1225" t="str">
            <v>Комплект</v>
          </cell>
          <cell r="EX1225"/>
          <cell r="JN1225">
            <v>1225</v>
          </cell>
        </row>
        <row r="1226">
          <cell r="AB1226" t="str">
            <v>Комплект</v>
          </cell>
          <cell r="EX1226"/>
          <cell r="JN1226">
            <v>1226</v>
          </cell>
        </row>
        <row r="1227">
          <cell r="AB1227" t="str">
            <v>Комплект</v>
          </cell>
          <cell r="EX1227"/>
          <cell r="JN1227">
            <v>1227</v>
          </cell>
        </row>
        <row r="1228">
          <cell r="AB1228" t="str">
            <v>Комплект</v>
          </cell>
          <cell r="EX1228"/>
          <cell r="JN1228">
            <v>1228</v>
          </cell>
        </row>
        <row r="1229">
          <cell r="AB1229" t="str">
            <v>Комплект</v>
          </cell>
          <cell r="EX1229"/>
          <cell r="JN1229">
            <v>1229</v>
          </cell>
        </row>
        <row r="1230">
          <cell r="AB1230" t="str">
            <v>Комплект</v>
          </cell>
          <cell r="EX1230"/>
          <cell r="JN1230">
            <v>1230</v>
          </cell>
        </row>
        <row r="1231">
          <cell r="AB1231" t="str">
            <v>Комплект</v>
          </cell>
          <cell r="EX1231"/>
          <cell r="JN1231">
            <v>1231</v>
          </cell>
        </row>
        <row r="1232">
          <cell r="AB1232" t="str">
            <v>Комплект</v>
          </cell>
          <cell r="EX1232"/>
          <cell r="JN1232">
            <v>1232</v>
          </cell>
        </row>
        <row r="1233">
          <cell r="AB1233" t="str">
            <v>Комплект</v>
          </cell>
          <cell r="EX1233"/>
          <cell r="JN1233">
            <v>1233</v>
          </cell>
        </row>
        <row r="1234">
          <cell r="AB1234" t="str">
            <v>Комплект</v>
          </cell>
          <cell r="EX1234"/>
          <cell r="JN1234">
            <v>1234</v>
          </cell>
        </row>
        <row r="1235">
          <cell r="AB1235" t="str">
            <v>Комплект</v>
          </cell>
          <cell r="EX1235"/>
          <cell r="JN1235">
            <v>1235</v>
          </cell>
        </row>
        <row r="1236">
          <cell r="AB1236" t="str">
            <v>Комплект</v>
          </cell>
          <cell r="EX1236"/>
          <cell r="JN1236">
            <v>1236</v>
          </cell>
        </row>
        <row r="1237">
          <cell r="AB1237" t="str">
            <v>Комплект</v>
          </cell>
          <cell r="EX1237"/>
          <cell r="JN1237">
            <v>1237</v>
          </cell>
        </row>
        <row r="1238">
          <cell r="AB1238" t="str">
            <v>Комплект</v>
          </cell>
          <cell r="EX1238"/>
          <cell r="JN1238">
            <v>1238</v>
          </cell>
        </row>
        <row r="1239">
          <cell r="AB1239" t="str">
            <v>Комплект</v>
          </cell>
          <cell r="EX1239"/>
          <cell r="JN1239">
            <v>1239</v>
          </cell>
        </row>
        <row r="1240">
          <cell r="AB1240" t="str">
            <v>Комплект</v>
          </cell>
          <cell r="EX1240"/>
          <cell r="JN1240">
            <v>1240</v>
          </cell>
        </row>
        <row r="1241">
          <cell r="AB1241" t="str">
            <v>Комплект</v>
          </cell>
          <cell r="EX1241"/>
          <cell r="JN1241">
            <v>1241</v>
          </cell>
        </row>
        <row r="1242">
          <cell r="AB1242" t="str">
            <v>Комплект</v>
          </cell>
          <cell r="EX1242"/>
          <cell r="JN1242">
            <v>1242</v>
          </cell>
        </row>
        <row r="1243">
          <cell r="AB1243" t="str">
            <v>Комплект</v>
          </cell>
          <cell r="EX1243"/>
          <cell r="JN1243">
            <v>1243</v>
          </cell>
        </row>
        <row r="1244">
          <cell r="AB1244" t="str">
            <v>Комплект</v>
          </cell>
          <cell r="EX1244"/>
          <cell r="JN1244">
            <v>1244</v>
          </cell>
        </row>
        <row r="1245">
          <cell r="AB1245" t="str">
            <v>Комплект</v>
          </cell>
          <cell r="EX1245"/>
          <cell r="JN1245">
            <v>1245</v>
          </cell>
        </row>
        <row r="1246">
          <cell r="AB1246" t="str">
            <v>Комплект</v>
          </cell>
          <cell r="EX1246"/>
          <cell r="JN1246">
            <v>1246</v>
          </cell>
        </row>
        <row r="1247">
          <cell r="AB1247" t="str">
            <v>Комплект</v>
          </cell>
          <cell r="EX1247"/>
          <cell r="JN1247">
            <v>1247</v>
          </cell>
        </row>
        <row r="1248">
          <cell r="AB1248" t="str">
            <v>Комплект</v>
          </cell>
          <cell r="EX1248"/>
          <cell r="JN1248">
            <v>1248</v>
          </cell>
        </row>
        <row r="1249">
          <cell r="AB1249" t="str">
            <v>Комплект</v>
          </cell>
          <cell r="EX1249"/>
          <cell r="JN1249">
            <v>1249</v>
          </cell>
        </row>
        <row r="1250">
          <cell r="AB1250" t="str">
            <v>Комплект</v>
          </cell>
          <cell r="EX1250"/>
          <cell r="JN1250">
            <v>1250</v>
          </cell>
        </row>
        <row r="1251">
          <cell r="AB1251" t="str">
            <v>Комплект</v>
          </cell>
          <cell r="EX1251"/>
          <cell r="JN1251">
            <v>1251</v>
          </cell>
        </row>
        <row r="1252">
          <cell r="AB1252" t="str">
            <v>Комплект</v>
          </cell>
          <cell r="EX1252"/>
          <cell r="JN1252">
            <v>1252</v>
          </cell>
        </row>
        <row r="1253">
          <cell r="AB1253" t="str">
            <v>Комплект</v>
          </cell>
          <cell r="EX1253"/>
          <cell r="JN1253">
            <v>1253</v>
          </cell>
        </row>
        <row r="1254">
          <cell r="AB1254" t="str">
            <v>Комплект</v>
          </cell>
          <cell r="EX1254"/>
          <cell r="JN1254">
            <v>1254</v>
          </cell>
        </row>
        <row r="1255">
          <cell r="AB1255" t="str">
            <v>Комплект</v>
          </cell>
          <cell r="EX1255"/>
          <cell r="JN1255">
            <v>1255</v>
          </cell>
        </row>
        <row r="1256">
          <cell r="AB1256" t="str">
            <v>Комплект</v>
          </cell>
          <cell r="EX1256"/>
          <cell r="JN1256">
            <v>1256</v>
          </cell>
        </row>
        <row r="1257">
          <cell r="AB1257" t="str">
            <v>Комплект</v>
          </cell>
          <cell r="EX1257"/>
          <cell r="JN1257">
            <v>1257</v>
          </cell>
        </row>
        <row r="1258">
          <cell r="AB1258" t="str">
            <v>Комплект</v>
          </cell>
          <cell r="EX1258"/>
          <cell r="JN1258">
            <v>1258</v>
          </cell>
        </row>
        <row r="1259">
          <cell r="AB1259" t="str">
            <v>Комплект</v>
          </cell>
          <cell r="EX1259"/>
          <cell r="JN1259">
            <v>1259</v>
          </cell>
        </row>
        <row r="1260">
          <cell r="AB1260" t="str">
            <v>Комплект</v>
          </cell>
          <cell r="EX1260"/>
          <cell r="JN1260">
            <v>1260</v>
          </cell>
        </row>
        <row r="1261">
          <cell r="AB1261" t="str">
            <v>Комплект</v>
          </cell>
          <cell r="EX1261"/>
          <cell r="JN1261">
            <v>1261</v>
          </cell>
        </row>
        <row r="1262">
          <cell r="AB1262" t="str">
            <v>Комплект</v>
          </cell>
          <cell r="EX1262"/>
          <cell r="JN1262">
            <v>1262</v>
          </cell>
        </row>
        <row r="1263">
          <cell r="AB1263" t="str">
            <v>Комплект</v>
          </cell>
          <cell r="EX1263"/>
          <cell r="JN1263">
            <v>1263</v>
          </cell>
        </row>
        <row r="1264">
          <cell r="AB1264" t="str">
            <v>Комплект</v>
          </cell>
          <cell r="EX1264"/>
          <cell r="JN1264">
            <v>1264</v>
          </cell>
        </row>
        <row r="1265">
          <cell r="AB1265" t="str">
            <v>Комплект</v>
          </cell>
          <cell r="EX1265"/>
          <cell r="JN1265">
            <v>1265</v>
          </cell>
        </row>
        <row r="1266">
          <cell r="AB1266" t="str">
            <v>Комплект</v>
          </cell>
          <cell r="EX1266"/>
          <cell r="JN1266">
            <v>1266</v>
          </cell>
        </row>
        <row r="1267">
          <cell r="AB1267" t="str">
            <v>Комплект</v>
          </cell>
          <cell r="EX1267"/>
          <cell r="JN1267">
            <v>1267</v>
          </cell>
        </row>
        <row r="1268">
          <cell r="AB1268" t="str">
            <v>Комплект</v>
          </cell>
          <cell r="EX1268"/>
          <cell r="JN1268">
            <v>1268</v>
          </cell>
        </row>
        <row r="1269">
          <cell r="AB1269" t="str">
            <v>Комплект</v>
          </cell>
          <cell r="EX1269"/>
          <cell r="JN1269">
            <v>1269</v>
          </cell>
        </row>
        <row r="1270">
          <cell r="AB1270" t="str">
            <v>Комплект</v>
          </cell>
          <cell r="EX1270"/>
          <cell r="JN1270">
            <v>1270</v>
          </cell>
        </row>
        <row r="1271">
          <cell r="AB1271" t="str">
            <v>Комплект</v>
          </cell>
          <cell r="EX1271"/>
          <cell r="JN1271">
            <v>1271</v>
          </cell>
        </row>
        <row r="1272">
          <cell r="AB1272" t="str">
            <v>Комплект</v>
          </cell>
          <cell r="EX1272"/>
          <cell r="JN1272">
            <v>1272</v>
          </cell>
        </row>
        <row r="1273">
          <cell r="AB1273" t="str">
            <v>Комплект</v>
          </cell>
          <cell r="EX1273"/>
          <cell r="JN1273">
            <v>1273</v>
          </cell>
        </row>
        <row r="1274">
          <cell r="AB1274" t="str">
            <v>Комплект</v>
          </cell>
          <cell r="EX1274"/>
          <cell r="JN1274">
            <v>1274</v>
          </cell>
        </row>
        <row r="1275">
          <cell r="AB1275" t="str">
            <v>Комплект</v>
          </cell>
          <cell r="EX1275"/>
          <cell r="JN1275">
            <v>1275</v>
          </cell>
        </row>
        <row r="1276">
          <cell r="AB1276" t="str">
            <v>Комплект</v>
          </cell>
          <cell r="EX1276"/>
          <cell r="JN1276">
            <v>1276</v>
          </cell>
        </row>
        <row r="1277">
          <cell r="AB1277" t="str">
            <v>Комплект</v>
          </cell>
          <cell r="EX1277"/>
          <cell r="JN1277">
            <v>1277</v>
          </cell>
        </row>
        <row r="1278">
          <cell r="AB1278" t="str">
            <v>Комплект</v>
          </cell>
          <cell r="EX1278"/>
          <cell r="JN1278">
            <v>1278</v>
          </cell>
        </row>
        <row r="1279">
          <cell r="AB1279" t="str">
            <v>Комплект</v>
          </cell>
          <cell r="EX1279"/>
          <cell r="JN1279">
            <v>1279</v>
          </cell>
        </row>
        <row r="1280">
          <cell r="AB1280" t="str">
            <v>Комплект</v>
          </cell>
          <cell r="EX1280"/>
          <cell r="JN1280">
            <v>1280</v>
          </cell>
        </row>
        <row r="1281">
          <cell r="AB1281" t="str">
            <v>Комплект</v>
          </cell>
          <cell r="EX1281"/>
          <cell r="JN1281">
            <v>1281</v>
          </cell>
        </row>
        <row r="1282">
          <cell r="AB1282" t="str">
            <v>Комплект</v>
          </cell>
          <cell r="EX1282"/>
          <cell r="JN1282">
            <v>1282</v>
          </cell>
        </row>
        <row r="1283">
          <cell r="AB1283" t="str">
            <v>Комплект</v>
          </cell>
          <cell r="EX1283"/>
          <cell r="JN1283">
            <v>1283</v>
          </cell>
        </row>
        <row r="1284">
          <cell r="AB1284" t="str">
            <v>Комплект</v>
          </cell>
          <cell r="EX1284"/>
          <cell r="JN1284">
            <v>1284</v>
          </cell>
        </row>
        <row r="1285">
          <cell r="AB1285" t="str">
            <v>Комплект</v>
          </cell>
          <cell r="EX1285"/>
          <cell r="JN1285">
            <v>1285</v>
          </cell>
        </row>
        <row r="1286">
          <cell r="AB1286" t="str">
            <v>Комплект</v>
          </cell>
          <cell r="EX1286"/>
          <cell r="JN1286">
            <v>1286</v>
          </cell>
        </row>
        <row r="1287">
          <cell r="AB1287" t="str">
            <v>Комплект</v>
          </cell>
          <cell r="EX1287"/>
          <cell r="JN1287">
            <v>1287</v>
          </cell>
        </row>
        <row r="1288">
          <cell r="AB1288" t="str">
            <v>Комплект</v>
          </cell>
          <cell r="EX1288"/>
          <cell r="JN1288">
            <v>1288</v>
          </cell>
        </row>
        <row r="1289">
          <cell r="AB1289" t="str">
            <v>Комплект</v>
          </cell>
          <cell r="EX1289"/>
          <cell r="JN1289">
            <v>1289</v>
          </cell>
        </row>
        <row r="1290">
          <cell r="AB1290" t="str">
            <v>Комплект</v>
          </cell>
          <cell r="EX1290"/>
          <cell r="JN1290">
            <v>1290</v>
          </cell>
        </row>
        <row r="1291">
          <cell r="AB1291" t="str">
            <v>Комплект</v>
          </cell>
          <cell r="EX1291"/>
          <cell r="JN1291">
            <v>1291</v>
          </cell>
        </row>
        <row r="1292">
          <cell r="AB1292" t="str">
            <v>Комплект</v>
          </cell>
          <cell r="EX1292"/>
          <cell r="JN1292">
            <v>1292</v>
          </cell>
        </row>
        <row r="1293">
          <cell r="AB1293" t="str">
            <v>Комплект</v>
          </cell>
          <cell r="EX1293"/>
          <cell r="JN1293">
            <v>1293</v>
          </cell>
        </row>
        <row r="1294">
          <cell r="AB1294" t="str">
            <v>Комплект</v>
          </cell>
          <cell r="EX1294"/>
          <cell r="JN1294">
            <v>1294</v>
          </cell>
        </row>
        <row r="1295">
          <cell r="AB1295" t="str">
            <v>Комплект</v>
          </cell>
          <cell r="EX1295"/>
          <cell r="JN1295">
            <v>1295</v>
          </cell>
        </row>
        <row r="1296">
          <cell r="AB1296" t="str">
            <v>Комплект</v>
          </cell>
          <cell r="EX1296"/>
          <cell r="JN1296">
            <v>1296</v>
          </cell>
        </row>
        <row r="1297">
          <cell r="AB1297" t="str">
            <v>Комплект</v>
          </cell>
          <cell r="EX1297"/>
          <cell r="JN1297">
            <v>1297</v>
          </cell>
        </row>
        <row r="1298">
          <cell r="AB1298" t="str">
            <v>Комплект</v>
          </cell>
          <cell r="EX1298"/>
          <cell r="JN1298">
            <v>1298</v>
          </cell>
        </row>
        <row r="1299">
          <cell r="AB1299" t="str">
            <v>Комплект</v>
          </cell>
          <cell r="EX1299"/>
          <cell r="JN1299">
            <v>1299</v>
          </cell>
        </row>
        <row r="1300">
          <cell r="AB1300" t="str">
            <v>Комплект</v>
          </cell>
          <cell r="EX1300"/>
          <cell r="JN1300">
            <v>1300</v>
          </cell>
        </row>
        <row r="1301">
          <cell r="EX1301"/>
          <cell r="JN1301">
            <v>1301</v>
          </cell>
        </row>
        <row r="1302">
          <cell r="EX1302"/>
          <cell r="JN1302">
            <v>1302</v>
          </cell>
        </row>
        <row r="1303">
          <cell r="EX1303"/>
          <cell r="JN1303">
            <v>1303</v>
          </cell>
        </row>
        <row r="1304">
          <cell r="EX1304"/>
          <cell r="JN1304">
            <v>1304</v>
          </cell>
        </row>
        <row r="1305">
          <cell r="EX1305"/>
          <cell r="JN1305">
            <v>1305</v>
          </cell>
        </row>
        <row r="1306">
          <cell r="EX1306"/>
          <cell r="JN1306">
            <v>1306</v>
          </cell>
        </row>
        <row r="1307">
          <cell r="EX1307"/>
          <cell r="JN1307">
            <v>1307</v>
          </cell>
        </row>
        <row r="1308">
          <cell r="EX1308"/>
          <cell r="JN1308">
            <v>1308</v>
          </cell>
        </row>
        <row r="1309">
          <cell r="EX1309"/>
          <cell r="JN1309">
            <v>1309</v>
          </cell>
        </row>
        <row r="1310">
          <cell r="EX1310"/>
          <cell r="JN1310">
            <v>1310</v>
          </cell>
        </row>
        <row r="1311">
          <cell r="EX1311"/>
          <cell r="JN1311">
            <v>1311</v>
          </cell>
        </row>
        <row r="1312">
          <cell r="EX1312"/>
          <cell r="JN1312">
            <v>1312</v>
          </cell>
        </row>
        <row r="1313">
          <cell r="EX1313"/>
          <cell r="JN1313">
            <v>1313</v>
          </cell>
        </row>
        <row r="1314">
          <cell r="EX1314"/>
          <cell r="JN1314">
            <v>1314</v>
          </cell>
        </row>
        <row r="1315">
          <cell r="EX1315"/>
          <cell r="JN1315">
            <v>1315</v>
          </cell>
        </row>
        <row r="1316">
          <cell r="EX1316"/>
          <cell r="JN1316">
            <v>1316</v>
          </cell>
        </row>
        <row r="1317">
          <cell r="EX1317"/>
          <cell r="JN1317">
            <v>1317</v>
          </cell>
        </row>
        <row r="1318">
          <cell r="EX1318"/>
          <cell r="JN1318">
            <v>1318</v>
          </cell>
        </row>
        <row r="1319">
          <cell r="EX1319"/>
          <cell r="JN1319">
            <v>1319</v>
          </cell>
        </row>
        <row r="1320">
          <cell r="EX1320"/>
          <cell r="JN1320">
            <v>1320</v>
          </cell>
        </row>
        <row r="1321">
          <cell r="EX1321"/>
          <cell r="JN1321">
            <v>1321</v>
          </cell>
        </row>
        <row r="1322">
          <cell r="EX1322"/>
          <cell r="JN1322">
            <v>1322</v>
          </cell>
        </row>
        <row r="1323">
          <cell r="EX1323"/>
          <cell r="JN1323">
            <v>1323</v>
          </cell>
        </row>
        <row r="1324">
          <cell r="EX1324"/>
          <cell r="JN1324">
            <v>1324</v>
          </cell>
        </row>
        <row r="1325">
          <cell r="EX1325"/>
          <cell r="JN1325">
            <v>1325</v>
          </cell>
        </row>
        <row r="1326">
          <cell r="EX1326"/>
          <cell r="JN1326">
            <v>1326</v>
          </cell>
        </row>
        <row r="1327">
          <cell r="EX1327"/>
          <cell r="JN1327">
            <v>1327</v>
          </cell>
        </row>
        <row r="1328">
          <cell r="EX1328"/>
          <cell r="JN1328">
            <v>1328</v>
          </cell>
        </row>
        <row r="1329">
          <cell r="EX1329"/>
          <cell r="JN1329">
            <v>1329</v>
          </cell>
        </row>
        <row r="1330">
          <cell r="EX1330"/>
          <cell r="JN1330">
            <v>1330</v>
          </cell>
        </row>
        <row r="1331">
          <cell r="EX1331"/>
          <cell r="JN1331">
            <v>1331</v>
          </cell>
        </row>
        <row r="1332">
          <cell r="EX1332"/>
          <cell r="JN1332">
            <v>1332</v>
          </cell>
        </row>
        <row r="1333">
          <cell r="EX1333"/>
          <cell r="JN1333">
            <v>1333</v>
          </cell>
        </row>
        <row r="1334">
          <cell r="EX1334"/>
          <cell r="JN1334">
            <v>1334</v>
          </cell>
        </row>
        <row r="1335">
          <cell r="EX1335"/>
          <cell r="JN1335">
            <v>1335</v>
          </cell>
        </row>
        <row r="1336">
          <cell r="EX1336"/>
          <cell r="JN1336">
            <v>1336</v>
          </cell>
        </row>
        <row r="1337">
          <cell r="EX1337"/>
          <cell r="JN1337">
            <v>1337</v>
          </cell>
        </row>
        <row r="1338">
          <cell r="EX1338"/>
          <cell r="JN1338">
            <v>1338</v>
          </cell>
        </row>
        <row r="1339">
          <cell r="EX1339"/>
          <cell r="JN1339">
            <v>1339</v>
          </cell>
        </row>
        <row r="1340">
          <cell r="EX1340"/>
          <cell r="JN1340">
            <v>1340</v>
          </cell>
        </row>
        <row r="1341">
          <cell r="EX1341"/>
          <cell r="JN1341">
            <v>1341</v>
          </cell>
        </row>
        <row r="1342">
          <cell r="EX1342"/>
          <cell r="JN1342">
            <v>1342</v>
          </cell>
        </row>
        <row r="1343">
          <cell r="EX1343"/>
          <cell r="JN1343">
            <v>1343</v>
          </cell>
        </row>
        <row r="1344">
          <cell r="EX1344"/>
          <cell r="JN1344">
            <v>1344</v>
          </cell>
        </row>
        <row r="1345">
          <cell r="EX1345"/>
          <cell r="JN1345">
            <v>1345</v>
          </cell>
        </row>
        <row r="1346">
          <cell r="EX1346"/>
          <cell r="JN1346">
            <v>1346</v>
          </cell>
        </row>
        <row r="1347">
          <cell r="EX1347"/>
          <cell r="JN1347">
            <v>1347</v>
          </cell>
        </row>
        <row r="1348">
          <cell r="EX1348"/>
          <cell r="JN1348">
            <v>1348</v>
          </cell>
        </row>
        <row r="1349">
          <cell r="EX1349"/>
          <cell r="JN1349">
            <v>1349</v>
          </cell>
        </row>
        <row r="1350">
          <cell r="EX1350"/>
          <cell r="JN1350">
            <v>1350</v>
          </cell>
        </row>
        <row r="1351">
          <cell r="EX1351"/>
          <cell r="JN1351">
            <v>1351</v>
          </cell>
        </row>
        <row r="1352">
          <cell r="EX1352"/>
          <cell r="JN1352">
            <v>1352</v>
          </cell>
        </row>
        <row r="1353">
          <cell r="EX1353"/>
          <cell r="JN1353">
            <v>1353</v>
          </cell>
        </row>
        <row r="1354">
          <cell r="EX1354"/>
          <cell r="JN1354">
            <v>1354</v>
          </cell>
        </row>
        <row r="1355">
          <cell r="EX1355"/>
          <cell r="JN1355">
            <v>1355</v>
          </cell>
        </row>
        <row r="1356">
          <cell r="EX1356"/>
          <cell r="JN1356">
            <v>1356</v>
          </cell>
        </row>
        <row r="1357">
          <cell r="EX1357"/>
          <cell r="JN1357">
            <v>1357</v>
          </cell>
        </row>
        <row r="1358">
          <cell r="EX1358"/>
          <cell r="JN1358">
            <v>1358</v>
          </cell>
        </row>
        <row r="1359">
          <cell r="EX1359"/>
          <cell r="JN1359">
            <v>1359</v>
          </cell>
        </row>
        <row r="1360">
          <cell r="EX1360"/>
          <cell r="JN1360">
            <v>1360</v>
          </cell>
        </row>
        <row r="1361">
          <cell r="EX1361"/>
          <cell r="JN1361">
            <v>1361</v>
          </cell>
        </row>
        <row r="1362">
          <cell r="EX1362"/>
          <cell r="JN1362">
            <v>1362</v>
          </cell>
        </row>
        <row r="1363">
          <cell r="EX1363"/>
          <cell r="JN1363">
            <v>1363</v>
          </cell>
        </row>
        <row r="1364">
          <cell r="EX1364"/>
          <cell r="JN1364">
            <v>1364</v>
          </cell>
        </row>
        <row r="1365">
          <cell r="EX1365"/>
          <cell r="JN1365">
            <v>1365</v>
          </cell>
        </row>
        <row r="1366">
          <cell r="EX1366"/>
          <cell r="JN1366">
            <v>1366</v>
          </cell>
        </row>
        <row r="1367">
          <cell r="EX1367"/>
          <cell r="JN1367">
            <v>1367</v>
          </cell>
        </row>
        <row r="1368">
          <cell r="EX1368"/>
          <cell r="JN1368">
            <v>1368</v>
          </cell>
        </row>
        <row r="1369">
          <cell r="EX1369"/>
          <cell r="JN1369">
            <v>1369</v>
          </cell>
        </row>
        <row r="1370">
          <cell r="EX1370"/>
          <cell r="JN1370">
            <v>1370</v>
          </cell>
        </row>
        <row r="1371">
          <cell r="EX1371"/>
          <cell r="JN1371">
            <v>1371</v>
          </cell>
        </row>
        <row r="1372">
          <cell r="EX1372"/>
          <cell r="JN1372">
            <v>1372</v>
          </cell>
        </row>
        <row r="1373">
          <cell r="EX1373"/>
          <cell r="JN1373">
            <v>1373</v>
          </cell>
        </row>
        <row r="1374">
          <cell r="EX1374"/>
          <cell r="JN1374">
            <v>1374</v>
          </cell>
        </row>
        <row r="1375">
          <cell r="EX1375"/>
          <cell r="JN1375">
            <v>1375</v>
          </cell>
        </row>
        <row r="1376">
          <cell r="EX1376"/>
          <cell r="JN1376">
            <v>1376</v>
          </cell>
        </row>
        <row r="1377">
          <cell r="EX1377"/>
          <cell r="JN1377">
            <v>1377</v>
          </cell>
        </row>
        <row r="1378">
          <cell r="EX1378"/>
          <cell r="JN1378">
            <v>1378</v>
          </cell>
        </row>
        <row r="1379">
          <cell r="EX1379"/>
          <cell r="JN1379">
            <v>1379</v>
          </cell>
        </row>
        <row r="1380">
          <cell r="EX1380"/>
          <cell r="JN1380">
            <v>1380</v>
          </cell>
        </row>
        <row r="1381">
          <cell r="EX1381"/>
          <cell r="JN1381">
            <v>1381</v>
          </cell>
        </row>
        <row r="1382">
          <cell r="EX1382"/>
          <cell r="JN1382">
            <v>1382</v>
          </cell>
        </row>
        <row r="1383">
          <cell r="EX1383"/>
          <cell r="JN1383">
            <v>1383</v>
          </cell>
        </row>
        <row r="1384">
          <cell r="EX1384"/>
          <cell r="JN1384">
            <v>1384</v>
          </cell>
        </row>
        <row r="1385">
          <cell r="EX1385"/>
          <cell r="JN1385">
            <v>1385</v>
          </cell>
        </row>
        <row r="1386">
          <cell r="EX1386"/>
          <cell r="JN1386">
            <v>1386</v>
          </cell>
        </row>
        <row r="1387">
          <cell r="EX1387"/>
          <cell r="JN1387">
            <v>1387</v>
          </cell>
        </row>
        <row r="1388">
          <cell r="EX1388"/>
          <cell r="JN1388">
            <v>1388</v>
          </cell>
        </row>
        <row r="1389">
          <cell r="EX1389"/>
          <cell r="JN1389">
            <v>1389</v>
          </cell>
        </row>
        <row r="1390">
          <cell r="EX1390"/>
          <cell r="JN1390">
            <v>1390</v>
          </cell>
        </row>
        <row r="1391">
          <cell r="EX1391"/>
          <cell r="JN1391">
            <v>1391</v>
          </cell>
        </row>
        <row r="1392">
          <cell r="EX1392"/>
          <cell r="JN1392">
            <v>1392</v>
          </cell>
        </row>
        <row r="1393">
          <cell r="EX1393"/>
          <cell r="JN1393">
            <v>1393</v>
          </cell>
        </row>
        <row r="1394">
          <cell r="EX1394"/>
          <cell r="JN1394">
            <v>1394</v>
          </cell>
        </row>
        <row r="1395">
          <cell r="EX1395"/>
          <cell r="JN1395">
            <v>1395</v>
          </cell>
        </row>
        <row r="1396">
          <cell r="EX1396"/>
          <cell r="JN1396">
            <v>1396</v>
          </cell>
        </row>
        <row r="1397">
          <cell r="EX1397"/>
          <cell r="JN1397">
            <v>1397</v>
          </cell>
        </row>
        <row r="1398">
          <cell r="EX1398"/>
          <cell r="JN1398">
            <v>1398</v>
          </cell>
        </row>
        <row r="1399">
          <cell r="EX1399"/>
          <cell r="JN1399">
            <v>1399</v>
          </cell>
        </row>
        <row r="1400">
          <cell r="EX1400"/>
          <cell r="JN1400">
            <v>1400</v>
          </cell>
        </row>
        <row r="1401">
          <cell r="EX1401"/>
          <cell r="JN1401">
            <v>1401</v>
          </cell>
        </row>
        <row r="1402">
          <cell r="EX1402"/>
          <cell r="JN1402">
            <v>1402</v>
          </cell>
        </row>
        <row r="1403">
          <cell r="EX1403"/>
          <cell r="JN1403">
            <v>1403</v>
          </cell>
        </row>
        <row r="1404">
          <cell r="EX1404"/>
          <cell r="JN1404">
            <v>1404</v>
          </cell>
        </row>
        <row r="1405">
          <cell r="EX1405"/>
          <cell r="JN1405">
            <v>1405</v>
          </cell>
        </row>
        <row r="1406">
          <cell r="EX1406"/>
          <cell r="JN1406">
            <v>1406</v>
          </cell>
        </row>
        <row r="1407">
          <cell r="EX1407"/>
          <cell r="JN1407">
            <v>1407</v>
          </cell>
        </row>
        <row r="1408">
          <cell r="EX1408"/>
          <cell r="JN1408">
            <v>1408</v>
          </cell>
        </row>
        <row r="1409">
          <cell r="EX1409"/>
          <cell r="JN1409">
            <v>1409</v>
          </cell>
        </row>
        <row r="1410">
          <cell r="EX1410"/>
          <cell r="JN1410">
            <v>1410</v>
          </cell>
        </row>
      </sheetData>
      <sheetData sheetId="1"/>
      <sheetData sheetId="2">
        <row r="7">
          <cell r="E7">
            <v>0</v>
          </cell>
        </row>
        <row r="8">
          <cell r="E8" t="str">
            <v>0884-07</v>
          </cell>
        </row>
        <row r="9">
          <cell r="E9" t="str">
            <v>0766-17Э</v>
          </cell>
        </row>
        <row r="10">
          <cell r="E10">
            <v>0</v>
          </cell>
        </row>
        <row r="11">
          <cell r="E11" t="str">
            <v>0808-34</v>
          </cell>
        </row>
        <row r="12">
          <cell r="E12" t="str">
            <v>0428-10</v>
          </cell>
        </row>
        <row r="13">
          <cell r="E13" t="str">
            <v>1113-28</v>
          </cell>
        </row>
        <row r="14">
          <cell r="E14" t="str">
            <v>1604-25</v>
          </cell>
        </row>
        <row r="15">
          <cell r="E15" t="str">
            <v>1025-07</v>
          </cell>
        </row>
        <row r="16">
          <cell r="E16" t="str">
            <v>0640-88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 t="str">
            <v>УШ1070</v>
          </cell>
        </row>
        <row r="22">
          <cell r="E22" t="str">
            <v>кольцо FX2517</v>
          </cell>
        </row>
        <row r="23">
          <cell r="E23" t="str">
            <v>конус FX2517/1</v>
          </cell>
        </row>
        <row r="24">
          <cell r="E24" t="str">
            <v>0760-08</v>
          </cell>
        </row>
        <row r="25">
          <cell r="E25" t="str">
            <v>0818-10</v>
          </cell>
        </row>
        <row r="26">
          <cell r="E26" t="str">
            <v>0253-04</v>
          </cell>
        </row>
        <row r="27">
          <cell r="E27" t="str">
            <v>0606-37</v>
          </cell>
        </row>
        <row r="28">
          <cell r="E28" t="str">
            <v>1500-93</v>
          </cell>
        </row>
        <row r="29">
          <cell r="E29" t="str">
            <v>0766-23</v>
          </cell>
        </row>
        <row r="30">
          <cell r="E30" t="str">
            <v>0766-23</v>
          </cell>
        </row>
        <row r="31">
          <cell r="E31" t="str">
            <v>0766-07</v>
          </cell>
        </row>
        <row r="32">
          <cell r="E32" t="str">
            <v>0766-07</v>
          </cell>
        </row>
        <row r="33">
          <cell r="E33" t="str">
            <v>0001-21</v>
          </cell>
        </row>
        <row r="34">
          <cell r="E34" t="str">
            <v>0001-15</v>
          </cell>
        </row>
        <row r="35">
          <cell r="E35" t="str">
            <v>1166-61</v>
          </cell>
        </row>
        <row r="36">
          <cell r="E36" t="str">
            <v>5420-29</v>
          </cell>
        </row>
        <row r="37">
          <cell r="E37" t="str">
            <v>0979-34</v>
          </cell>
        </row>
        <row r="38">
          <cell r="E38" t="str">
            <v>0979-34</v>
          </cell>
        </row>
        <row r="39">
          <cell r="E39" t="str">
            <v>0808-30</v>
          </cell>
        </row>
        <row r="40">
          <cell r="E40" t="str">
            <v>0808-34</v>
          </cell>
        </row>
        <row r="41">
          <cell r="E41" t="str">
            <v>1206-89</v>
          </cell>
        </row>
        <row r="42">
          <cell r="E42" t="str">
            <v>9998-17</v>
          </cell>
        </row>
        <row r="43">
          <cell r="E43" t="str">
            <v>0934-02</v>
          </cell>
        </row>
        <row r="44">
          <cell r="E44" t="str">
            <v>1232-05</v>
          </cell>
        </row>
        <row r="45">
          <cell r="E45" t="str">
            <v>4420-04</v>
          </cell>
        </row>
        <row r="46">
          <cell r="E46" t="str">
            <v>2630-91</v>
          </cell>
        </row>
        <row r="47">
          <cell r="E47" t="str">
            <v>1358-17</v>
          </cell>
        </row>
        <row r="48">
          <cell r="E48" t="str">
            <v>0082-04</v>
          </cell>
        </row>
        <row r="49">
          <cell r="E49" t="str">
            <v>0680-01</v>
          </cell>
        </row>
        <row r="50">
          <cell r="E50" t="str">
            <v>0267-01</v>
          </cell>
        </row>
        <row r="51">
          <cell r="E51" t="str">
            <v>0766-25</v>
          </cell>
        </row>
        <row r="52">
          <cell r="E52" t="str">
            <v>0766-25</v>
          </cell>
        </row>
        <row r="53">
          <cell r="E53" t="str">
            <v>1292-01</v>
          </cell>
        </row>
        <row r="54">
          <cell r="E54" t="str">
            <v>0428-09</v>
          </cell>
        </row>
        <row r="55">
          <cell r="E55" t="str">
            <v>1500-99</v>
          </cell>
        </row>
        <row r="56">
          <cell r="E56" t="str">
            <v>0109</v>
          </cell>
        </row>
        <row r="57">
          <cell r="E57" t="str">
            <v>0109</v>
          </cell>
        </row>
        <row r="58">
          <cell r="E58" t="str">
            <v>1706-62</v>
          </cell>
        </row>
        <row r="59">
          <cell r="E59" t="str">
            <v>1706-62</v>
          </cell>
        </row>
        <row r="60">
          <cell r="E60" t="str">
            <v>1238-01</v>
          </cell>
        </row>
        <row r="61">
          <cell r="E61" t="str">
            <v>0001-21</v>
          </cell>
        </row>
        <row r="62">
          <cell r="E62" t="str">
            <v>0220-32</v>
          </cell>
        </row>
        <row r="63">
          <cell r="E63" t="str">
            <v>1420-62</v>
          </cell>
        </row>
        <row r="64">
          <cell r="E64" t="str">
            <v>0013-01</v>
          </cell>
        </row>
        <row r="65">
          <cell r="E65" t="str">
            <v>0630-91</v>
          </cell>
        </row>
        <row r="66">
          <cell r="E66" t="str">
            <v>0267-93</v>
          </cell>
        </row>
        <row r="67">
          <cell r="E67" t="str">
            <v>0766-14</v>
          </cell>
        </row>
        <row r="68">
          <cell r="E68" t="str">
            <v>0428-08</v>
          </cell>
        </row>
        <row r="69">
          <cell r="E69" t="str">
            <v>0428-09</v>
          </cell>
        </row>
        <row r="70">
          <cell r="E70" t="str">
            <v>0428-10</v>
          </cell>
        </row>
        <row r="71">
          <cell r="E71" t="str">
            <v>0498-27</v>
          </cell>
        </row>
        <row r="72">
          <cell r="E72" t="str">
            <v>0352-09</v>
          </cell>
        </row>
        <row r="73">
          <cell r="E73" t="str">
            <v>0143-26</v>
          </cell>
        </row>
        <row r="74">
          <cell r="E74" t="str">
            <v>0143-26</v>
          </cell>
        </row>
        <row r="75">
          <cell r="E75" t="str">
            <v>2222-40</v>
          </cell>
        </row>
        <row r="76">
          <cell r="E76" t="str">
            <v>0082-04</v>
          </cell>
        </row>
        <row r="77">
          <cell r="E77" t="str">
            <v>0166-04</v>
          </cell>
        </row>
        <row r="78">
          <cell r="E78" t="str">
            <v>0766-04</v>
          </cell>
        </row>
        <row r="79">
          <cell r="E79" t="str">
            <v>0366-25</v>
          </cell>
        </row>
        <row r="80">
          <cell r="E80" t="str">
            <v>1232-01</v>
          </cell>
        </row>
        <row r="81">
          <cell r="E81" t="str">
            <v>1232-01</v>
          </cell>
        </row>
        <row r="82">
          <cell r="E82" t="str">
            <v>1232-07</v>
          </cell>
        </row>
        <row r="83">
          <cell r="E83" t="str">
            <v>1206-89</v>
          </cell>
        </row>
        <row r="84">
          <cell r="E84" t="str">
            <v>1192-01</v>
          </cell>
        </row>
        <row r="85">
          <cell r="E85" t="str">
            <v>1192-02</v>
          </cell>
        </row>
        <row r="86">
          <cell r="E86" t="str">
            <v>1192-15</v>
          </cell>
        </row>
        <row r="87">
          <cell r="E87" t="str">
            <v>1192-30</v>
          </cell>
        </row>
        <row r="88">
          <cell r="E88" t="str">
            <v>0990-21</v>
          </cell>
        </row>
        <row r="89">
          <cell r="E89" t="str">
            <v>9999-20</v>
          </cell>
        </row>
        <row r="90">
          <cell r="E90" t="str">
            <v>0001-09</v>
          </cell>
        </row>
        <row r="91">
          <cell r="E91" t="str">
            <v>0387-41</v>
          </cell>
        </row>
        <row r="92">
          <cell r="E92" t="str">
            <v>0001-09</v>
          </cell>
        </row>
        <row r="93">
          <cell r="E93" t="str">
            <v>0001-21</v>
          </cell>
        </row>
        <row r="94">
          <cell r="E94" t="str">
            <v>0001-07</v>
          </cell>
        </row>
        <row r="95">
          <cell r="E95" t="str">
            <v>0001-13</v>
          </cell>
        </row>
        <row r="96">
          <cell r="E96" t="str">
            <v>0220-85</v>
          </cell>
        </row>
        <row r="97">
          <cell r="E97" t="str">
            <v>3630-04</v>
          </cell>
        </row>
        <row r="98">
          <cell r="E98" t="str">
            <v>0566-11</v>
          </cell>
        </row>
        <row r="99">
          <cell r="E99" t="str">
            <v>УШ2009</v>
          </cell>
        </row>
        <row r="100">
          <cell r="E100" t="str">
            <v>2500-20</v>
          </cell>
        </row>
        <row r="101">
          <cell r="E101" t="str">
            <v>2500-21</v>
          </cell>
        </row>
        <row r="102">
          <cell r="E102" t="str">
            <v>2500-22</v>
          </cell>
        </row>
        <row r="103">
          <cell r="E103" t="str">
            <v>1500-20</v>
          </cell>
        </row>
        <row r="104">
          <cell r="E104" t="str">
            <v>1002-19</v>
          </cell>
        </row>
        <row r="105">
          <cell r="E105" t="str">
            <v>0604-02</v>
          </cell>
        </row>
        <row r="106">
          <cell r="E106" t="str">
            <v>1500-03</v>
          </cell>
        </row>
        <row r="107">
          <cell r="E107" t="str">
            <v>1500-13</v>
          </cell>
        </row>
        <row r="108">
          <cell r="E108" t="str">
            <v>1500-87</v>
          </cell>
        </row>
        <row r="109">
          <cell r="E109" t="str">
            <v>1706-65</v>
          </cell>
        </row>
        <row r="110">
          <cell r="E110" t="str">
            <v>1183-03</v>
          </cell>
        </row>
        <row r="111">
          <cell r="E111" t="str">
            <v>0994-10</v>
          </cell>
        </row>
        <row r="112">
          <cell r="E112" t="str">
            <v>1192-03</v>
          </cell>
        </row>
        <row r="113">
          <cell r="E113" t="str">
            <v>1706-64</v>
          </cell>
        </row>
        <row r="114">
          <cell r="E114" t="str">
            <v>0167-12</v>
          </cell>
        </row>
        <row r="115">
          <cell r="E115" t="str">
            <v>0882-11</v>
          </cell>
        </row>
        <row r="116">
          <cell r="E116" t="str">
            <v>1406-68</v>
          </cell>
        </row>
        <row r="117">
          <cell r="E117" t="str">
            <v>0994-10</v>
          </cell>
        </row>
        <row r="118">
          <cell r="E118" t="str">
            <v>0500-081</v>
          </cell>
        </row>
        <row r="119">
          <cell r="E119" t="str">
            <v>0680-01</v>
          </cell>
        </row>
        <row r="120">
          <cell r="E120" t="str">
            <v>2203-28</v>
          </cell>
        </row>
        <row r="121">
          <cell r="E121" t="str">
            <v>1129-03</v>
          </cell>
        </row>
        <row r="122">
          <cell r="E122" t="str">
            <v>1129-04</v>
          </cell>
        </row>
        <row r="123">
          <cell r="E123" t="str">
            <v>1129-05</v>
          </cell>
        </row>
        <row r="124">
          <cell r="E124" t="str">
            <v>1129-06</v>
          </cell>
        </row>
        <row r="125">
          <cell r="E125" t="str">
            <v>0566-22</v>
          </cell>
        </row>
        <row r="126">
          <cell r="E126" t="str">
            <v>0143-45</v>
          </cell>
        </row>
        <row r="127">
          <cell r="E127" t="str">
            <v>0188-58</v>
          </cell>
        </row>
        <row r="128">
          <cell r="E128" t="str">
            <v>0202-22</v>
          </cell>
        </row>
        <row r="129">
          <cell r="E129" t="str">
            <v>0358-05</v>
          </cell>
        </row>
        <row r="130">
          <cell r="E130" t="str">
            <v>1197-02</v>
          </cell>
        </row>
        <row r="131">
          <cell r="E131" t="str">
            <v>0188-22</v>
          </cell>
        </row>
        <row r="132">
          <cell r="E132" t="str">
            <v>1074-43</v>
          </cell>
        </row>
        <row r="133">
          <cell r="E133" t="str">
            <v>0028-85</v>
          </cell>
        </row>
        <row r="134">
          <cell r="E134" t="str">
            <v>0766-14</v>
          </cell>
        </row>
        <row r="135">
          <cell r="E135" t="str">
            <v>0307-83</v>
          </cell>
        </row>
        <row r="136">
          <cell r="E136" t="str">
            <v>0220-82</v>
          </cell>
        </row>
        <row r="137">
          <cell r="E137" t="str">
            <v>3630-04</v>
          </cell>
        </row>
        <row r="138">
          <cell r="E138" t="str">
            <v>1806-93</v>
          </cell>
        </row>
        <row r="139">
          <cell r="E139" t="str">
            <v xml:space="preserve"> FX2824</v>
          </cell>
        </row>
        <row r="140">
          <cell r="E140" t="str">
            <v>FX2146/3</v>
          </cell>
        </row>
        <row r="141">
          <cell r="E141" t="str">
            <v>FX2145/1</v>
          </cell>
        </row>
        <row r="142">
          <cell r="E142" t="str">
            <v>FX2145/3</v>
          </cell>
        </row>
        <row r="143">
          <cell r="E143" t="str">
            <v>4420-48</v>
          </cell>
        </row>
        <row r="144">
          <cell r="E144" t="str">
            <v>1806-11</v>
          </cell>
        </row>
        <row r="145">
          <cell r="E145" t="str">
            <v>0882-12</v>
          </cell>
        </row>
        <row r="146">
          <cell r="E146" t="str">
            <v>4420-27</v>
          </cell>
        </row>
        <row r="147">
          <cell r="E147" t="str">
            <v>FX4903</v>
          </cell>
        </row>
        <row r="148">
          <cell r="E148" t="str">
            <v>0001-09</v>
          </cell>
        </row>
        <row r="149">
          <cell r="E149" t="str">
            <v>0680-03</v>
          </cell>
        </row>
        <row r="150">
          <cell r="E150" t="str">
            <v>0680-02</v>
          </cell>
        </row>
        <row r="151">
          <cell r="E151" t="str">
            <v>0766-35</v>
          </cell>
        </row>
        <row r="152">
          <cell r="E152" t="str">
            <v>0054-19</v>
          </cell>
        </row>
        <row r="153">
          <cell r="E153" t="str">
            <v>0368-17</v>
          </cell>
        </row>
        <row r="154">
          <cell r="E154" t="str">
            <v>0166-11</v>
          </cell>
        </row>
        <row r="155">
          <cell r="E155" t="str">
            <v>0267-57</v>
          </cell>
        </row>
        <row r="156">
          <cell r="E156" t="str">
            <v>0566-07</v>
          </cell>
        </row>
        <row r="157">
          <cell r="E157" t="str">
            <v>0731-03</v>
          </cell>
        </row>
        <row r="158">
          <cell r="E158" t="str">
            <v>2420-61</v>
          </cell>
        </row>
        <row r="159">
          <cell r="E159" t="str">
            <v>0253-11</v>
          </cell>
        </row>
        <row r="160">
          <cell r="E160" t="str">
            <v>FX 3559/1</v>
          </cell>
        </row>
        <row r="161">
          <cell r="E161" t="str">
            <v>FX 3559/3</v>
          </cell>
        </row>
        <row r="162">
          <cell r="E162" t="str">
            <v>FX 2145</v>
          </cell>
        </row>
        <row r="163">
          <cell r="E163"/>
        </row>
        <row r="164">
          <cell r="E164"/>
        </row>
        <row r="165">
          <cell r="E165"/>
        </row>
        <row r="166">
          <cell r="E166"/>
        </row>
        <row r="167">
          <cell r="E167"/>
        </row>
        <row r="168">
          <cell r="E168"/>
        </row>
        <row r="169">
          <cell r="E169"/>
        </row>
        <row r="170">
          <cell r="E170"/>
        </row>
        <row r="171">
          <cell r="E171"/>
        </row>
        <row r="172">
          <cell r="E172"/>
        </row>
        <row r="173">
          <cell r="E173"/>
        </row>
        <row r="174">
          <cell r="E174"/>
        </row>
        <row r="175">
          <cell r="E175"/>
        </row>
        <row r="176">
          <cell r="E176"/>
        </row>
        <row r="177">
          <cell r="E177"/>
        </row>
        <row r="178">
          <cell r="E178"/>
        </row>
        <row r="179">
          <cell r="E179"/>
        </row>
        <row r="180">
          <cell r="E180"/>
        </row>
        <row r="181">
          <cell r="E181"/>
        </row>
        <row r="182">
          <cell r="E182"/>
        </row>
        <row r="183">
          <cell r="E183"/>
        </row>
        <row r="184">
          <cell r="E184"/>
        </row>
        <row r="185">
          <cell r="E185"/>
        </row>
        <row r="186">
          <cell r="E186"/>
        </row>
        <row r="187">
          <cell r="E187"/>
        </row>
        <row r="188">
          <cell r="E188"/>
        </row>
        <row r="189">
          <cell r="E189"/>
        </row>
        <row r="190">
          <cell r="E190"/>
        </row>
        <row r="191">
          <cell r="E191"/>
        </row>
        <row r="192">
          <cell r="E192"/>
        </row>
        <row r="193">
          <cell r="E193"/>
        </row>
        <row r="194">
          <cell r="E194"/>
        </row>
        <row r="195">
          <cell r="E195"/>
        </row>
        <row r="196">
          <cell r="E196"/>
        </row>
        <row r="197">
          <cell r="E197"/>
        </row>
        <row r="198">
          <cell r="E198"/>
        </row>
        <row r="199">
          <cell r="E199"/>
        </row>
        <row r="200">
          <cell r="E200"/>
        </row>
        <row r="201">
          <cell r="E201"/>
        </row>
        <row r="202">
          <cell r="E202"/>
        </row>
        <row r="203">
          <cell r="E203"/>
        </row>
        <row r="204">
          <cell r="E204"/>
        </row>
        <row r="205">
          <cell r="E205"/>
        </row>
        <row r="206">
          <cell r="E206"/>
        </row>
        <row r="207">
          <cell r="E207"/>
        </row>
        <row r="208">
          <cell r="E208"/>
        </row>
        <row r="209">
          <cell r="E209"/>
        </row>
        <row r="210">
          <cell r="E210"/>
        </row>
        <row r="211">
          <cell r="E211"/>
        </row>
        <row r="212">
          <cell r="E212"/>
        </row>
        <row r="213">
          <cell r="E213"/>
        </row>
        <row r="214">
          <cell r="E214"/>
        </row>
        <row r="215">
          <cell r="E215"/>
        </row>
        <row r="216">
          <cell r="E216"/>
        </row>
        <row r="217">
          <cell r="E217"/>
        </row>
        <row r="218">
          <cell r="E218"/>
        </row>
        <row r="219">
          <cell r="E219"/>
        </row>
        <row r="220">
          <cell r="E220"/>
        </row>
        <row r="221">
          <cell r="E221"/>
        </row>
        <row r="222">
          <cell r="E222"/>
        </row>
        <row r="223">
          <cell r="E223"/>
        </row>
        <row r="224">
          <cell r="E224"/>
        </row>
        <row r="225">
          <cell r="E225"/>
        </row>
        <row r="226">
          <cell r="E226"/>
        </row>
        <row r="227">
          <cell r="E227"/>
        </row>
        <row r="228">
          <cell r="E228"/>
        </row>
        <row r="229">
          <cell r="E229"/>
        </row>
        <row r="230">
          <cell r="E230"/>
        </row>
        <row r="231">
          <cell r="E231"/>
        </row>
        <row r="232">
          <cell r="E232"/>
        </row>
        <row r="233">
          <cell r="E233"/>
        </row>
        <row r="234">
          <cell r="E234"/>
        </row>
        <row r="235">
          <cell r="E235"/>
        </row>
        <row r="236">
          <cell r="E236"/>
        </row>
        <row r="237">
          <cell r="E237"/>
        </row>
        <row r="238">
          <cell r="E238"/>
        </row>
        <row r="239">
          <cell r="E239"/>
        </row>
        <row r="240">
          <cell r="E240"/>
        </row>
        <row r="241">
          <cell r="E241"/>
        </row>
        <row r="242">
          <cell r="E242"/>
        </row>
        <row r="243">
          <cell r="E243"/>
        </row>
        <row r="244">
          <cell r="E244"/>
        </row>
        <row r="245">
          <cell r="E245"/>
        </row>
        <row r="246">
          <cell r="E246"/>
        </row>
        <row r="247">
          <cell r="E247"/>
        </row>
        <row r="248">
          <cell r="E248"/>
        </row>
        <row r="249">
          <cell r="E249"/>
        </row>
        <row r="250">
          <cell r="E250"/>
        </row>
        <row r="251">
          <cell r="E251"/>
        </row>
        <row r="252">
          <cell r="E252"/>
        </row>
        <row r="253">
          <cell r="E253"/>
        </row>
        <row r="254">
          <cell r="E254"/>
        </row>
        <row r="255">
          <cell r="E255"/>
        </row>
        <row r="256">
          <cell r="E256"/>
        </row>
        <row r="257">
          <cell r="E257"/>
        </row>
        <row r="258">
          <cell r="E258"/>
        </row>
        <row r="259">
          <cell r="E259"/>
        </row>
        <row r="260">
          <cell r="E260"/>
        </row>
        <row r="261">
          <cell r="E261"/>
        </row>
        <row r="262">
          <cell r="E262"/>
        </row>
        <row r="263">
          <cell r="E263"/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E272"/>
        </row>
        <row r="273">
          <cell r="E273"/>
        </row>
        <row r="274">
          <cell r="E274"/>
        </row>
        <row r="275">
          <cell r="E275"/>
        </row>
        <row r="276">
          <cell r="E276"/>
        </row>
        <row r="277">
          <cell r="E277"/>
        </row>
        <row r="278">
          <cell r="E278"/>
        </row>
        <row r="279">
          <cell r="E279"/>
        </row>
        <row r="280">
          <cell r="E280"/>
        </row>
        <row r="281">
          <cell r="E281"/>
        </row>
        <row r="282">
          <cell r="E282"/>
        </row>
        <row r="283">
          <cell r="E283"/>
        </row>
        <row r="284">
          <cell r="E284"/>
        </row>
        <row r="285">
          <cell r="E285"/>
        </row>
        <row r="286">
          <cell r="E286"/>
        </row>
        <row r="287">
          <cell r="E287"/>
        </row>
        <row r="288">
          <cell r="E288"/>
        </row>
        <row r="289">
          <cell r="E289"/>
        </row>
        <row r="290">
          <cell r="E290"/>
        </row>
        <row r="291">
          <cell r="E291"/>
        </row>
        <row r="292">
          <cell r="E292"/>
        </row>
        <row r="293">
          <cell r="E293"/>
        </row>
        <row r="294">
          <cell r="E294"/>
        </row>
        <row r="295">
          <cell r="E295"/>
        </row>
        <row r="296">
          <cell r="E296"/>
        </row>
        <row r="297">
          <cell r="E297"/>
        </row>
        <row r="298">
          <cell r="E298"/>
        </row>
        <row r="299">
          <cell r="E299"/>
        </row>
        <row r="300">
          <cell r="E300"/>
        </row>
        <row r="301">
          <cell r="E301"/>
        </row>
        <row r="302">
          <cell r="E302"/>
        </row>
        <row r="303">
          <cell r="E303"/>
        </row>
        <row r="304">
          <cell r="E304"/>
        </row>
        <row r="305">
          <cell r="E305"/>
        </row>
        <row r="306">
          <cell r="E306"/>
        </row>
        <row r="307">
          <cell r="E307"/>
        </row>
        <row r="308">
          <cell r="E308"/>
        </row>
        <row r="309">
          <cell r="E309"/>
        </row>
        <row r="310">
          <cell r="E310"/>
        </row>
        <row r="311">
          <cell r="E311"/>
        </row>
        <row r="312">
          <cell r="E312"/>
        </row>
        <row r="313">
          <cell r="E313"/>
        </row>
        <row r="314">
          <cell r="E314"/>
        </row>
        <row r="315">
          <cell r="E315"/>
        </row>
        <row r="316">
          <cell r="E316"/>
        </row>
        <row r="317">
          <cell r="E317"/>
        </row>
        <row r="318">
          <cell r="E318"/>
        </row>
        <row r="319">
          <cell r="E319"/>
        </row>
        <row r="320">
          <cell r="E320"/>
        </row>
        <row r="321">
          <cell r="E321"/>
        </row>
        <row r="322">
          <cell r="E322"/>
        </row>
        <row r="323">
          <cell r="E323"/>
        </row>
        <row r="324">
          <cell r="E324"/>
        </row>
        <row r="325">
          <cell r="E325"/>
        </row>
        <row r="326">
          <cell r="E326"/>
        </row>
        <row r="327">
          <cell r="E327"/>
        </row>
        <row r="328">
          <cell r="E328"/>
        </row>
        <row r="329">
          <cell r="E329"/>
        </row>
        <row r="330">
          <cell r="E330"/>
        </row>
        <row r="331">
          <cell r="E331"/>
        </row>
        <row r="332">
          <cell r="E332"/>
        </row>
        <row r="333">
          <cell r="E333"/>
        </row>
        <row r="334">
          <cell r="E334"/>
        </row>
        <row r="335">
          <cell r="E335"/>
        </row>
        <row r="336">
          <cell r="E336"/>
        </row>
        <row r="337">
          <cell r="E337"/>
        </row>
        <row r="338">
          <cell r="E338"/>
        </row>
        <row r="339">
          <cell r="E339"/>
        </row>
        <row r="340">
          <cell r="E340"/>
        </row>
        <row r="341">
          <cell r="E341"/>
        </row>
        <row r="342">
          <cell r="E342"/>
        </row>
        <row r="343">
          <cell r="E343"/>
        </row>
        <row r="344">
          <cell r="E344"/>
        </row>
        <row r="345">
          <cell r="E345"/>
        </row>
        <row r="346">
          <cell r="E346"/>
        </row>
        <row r="347">
          <cell r="E347"/>
        </row>
        <row r="348">
          <cell r="E348"/>
        </row>
        <row r="349">
          <cell r="E349"/>
        </row>
        <row r="350">
          <cell r="E350"/>
        </row>
        <row r="351">
          <cell r="E351"/>
        </row>
        <row r="352">
          <cell r="E352"/>
        </row>
        <row r="353">
          <cell r="E353"/>
        </row>
        <row r="354">
          <cell r="E354"/>
        </row>
        <row r="355">
          <cell r="E355"/>
        </row>
        <row r="356">
          <cell r="E356"/>
        </row>
        <row r="357">
          <cell r="E357"/>
        </row>
        <row r="358">
          <cell r="E358"/>
        </row>
        <row r="359">
          <cell r="E359"/>
        </row>
        <row r="360">
          <cell r="E360"/>
        </row>
        <row r="361">
          <cell r="E361"/>
        </row>
        <row r="362">
          <cell r="E362"/>
        </row>
        <row r="363">
          <cell r="E363"/>
        </row>
        <row r="364">
          <cell r="E364"/>
        </row>
        <row r="365">
          <cell r="E365"/>
        </row>
        <row r="366">
          <cell r="E366"/>
        </row>
        <row r="367">
          <cell r="E367"/>
        </row>
        <row r="368">
          <cell r="E368"/>
        </row>
        <row r="369">
          <cell r="E369"/>
        </row>
        <row r="370">
          <cell r="E370"/>
        </row>
        <row r="371">
          <cell r="E371"/>
        </row>
        <row r="372">
          <cell r="E372"/>
        </row>
        <row r="373">
          <cell r="E373"/>
        </row>
        <row r="374">
          <cell r="E374"/>
        </row>
        <row r="375">
          <cell r="E375"/>
        </row>
        <row r="376">
          <cell r="E376"/>
        </row>
        <row r="377">
          <cell r="E377"/>
        </row>
        <row r="378">
          <cell r="E378"/>
        </row>
        <row r="379">
          <cell r="E379"/>
        </row>
        <row r="380">
          <cell r="E380"/>
        </row>
        <row r="381">
          <cell r="E381"/>
        </row>
        <row r="382">
          <cell r="E382"/>
        </row>
        <row r="383">
          <cell r="E383"/>
        </row>
        <row r="384">
          <cell r="E384"/>
        </row>
        <row r="385">
          <cell r="E385"/>
        </row>
        <row r="386">
          <cell r="E386"/>
        </row>
        <row r="387">
          <cell r="E387"/>
        </row>
        <row r="388">
          <cell r="E388"/>
        </row>
        <row r="389">
          <cell r="E389"/>
        </row>
        <row r="390">
          <cell r="E390"/>
        </row>
        <row r="391">
          <cell r="E391"/>
        </row>
        <row r="392">
          <cell r="E392"/>
        </row>
        <row r="393">
          <cell r="E393"/>
        </row>
        <row r="394">
          <cell r="E394"/>
        </row>
        <row r="395">
          <cell r="E395"/>
        </row>
        <row r="396">
          <cell r="E396"/>
        </row>
        <row r="397">
          <cell r="E397"/>
        </row>
        <row r="398">
          <cell r="E398"/>
        </row>
        <row r="399">
          <cell r="E399"/>
        </row>
        <row r="400">
          <cell r="E400"/>
        </row>
        <row r="401">
          <cell r="E401"/>
        </row>
        <row r="402">
          <cell r="E402"/>
        </row>
        <row r="403">
          <cell r="E403"/>
        </row>
        <row r="404">
          <cell r="E404"/>
        </row>
        <row r="405">
          <cell r="E405"/>
        </row>
        <row r="406">
          <cell r="E406"/>
        </row>
        <row r="407">
          <cell r="E407"/>
        </row>
        <row r="408">
          <cell r="E408"/>
        </row>
        <row r="409">
          <cell r="E409"/>
        </row>
        <row r="410">
          <cell r="E410"/>
        </row>
        <row r="411">
          <cell r="E411"/>
        </row>
        <row r="412">
          <cell r="E412"/>
        </row>
        <row r="413">
          <cell r="E413"/>
        </row>
        <row r="414">
          <cell r="E414"/>
        </row>
        <row r="415">
          <cell r="E415"/>
        </row>
        <row r="416">
          <cell r="E416"/>
        </row>
        <row r="417">
          <cell r="E417"/>
        </row>
        <row r="418">
          <cell r="E418"/>
        </row>
        <row r="419">
          <cell r="E419"/>
        </row>
        <row r="420">
          <cell r="E420"/>
        </row>
        <row r="421">
          <cell r="E421"/>
        </row>
        <row r="422">
          <cell r="E422"/>
        </row>
        <row r="423">
          <cell r="E423"/>
        </row>
        <row r="424">
          <cell r="E424"/>
        </row>
        <row r="425">
          <cell r="E425"/>
        </row>
        <row r="426">
          <cell r="E426"/>
        </row>
        <row r="427">
          <cell r="E427"/>
        </row>
        <row r="428">
          <cell r="E428"/>
        </row>
        <row r="429">
          <cell r="E429"/>
        </row>
        <row r="430">
          <cell r="E430"/>
        </row>
        <row r="431">
          <cell r="E431"/>
        </row>
        <row r="432">
          <cell r="E432"/>
        </row>
        <row r="433">
          <cell r="E433"/>
        </row>
        <row r="434">
          <cell r="E434"/>
        </row>
        <row r="435">
          <cell r="E435"/>
        </row>
        <row r="436">
          <cell r="E436"/>
        </row>
        <row r="437">
          <cell r="E437"/>
        </row>
        <row r="438">
          <cell r="E438"/>
        </row>
        <row r="439">
          <cell r="E439"/>
        </row>
        <row r="440">
          <cell r="E440"/>
        </row>
        <row r="441">
          <cell r="E441"/>
        </row>
        <row r="442">
          <cell r="E442"/>
        </row>
        <row r="443">
          <cell r="E443"/>
        </row>
        <row r="444">
          <cell r="E444"/>
        </row>
        <row r="445">
          <cell r="E445"/>
        </row>
        <row r="446">
          <cell r="E446"/>
        </row>
        <row r="447">
          <cell r="E447"/>
        </row>
        <row r="448">
          <cell r="E448"/>
        </row>
        <row r="449">
          <cell r="E449"/>
        </row>
        <row r="450">
          <cell r="E450"/>
        </row>
        <row r="451">
          <cell r="E451"/>
        </row>
        <row r="452">
          <cell r="E452"/>
        </row>
        <row r="453">
          <cell r="E453"/>
        </row>
        <row r="454">
          <cell r="E454"/>
        </row>
        <row r="455">
          <cell r="E455"/>
        </row>
        <row r="456">
          <cell r="E456"/>
        </row>
        <row r="457">
          <cell r="E457"/>
        </row>
        <row r="458">
          <cell r="E458"/>
        </row>
        <row r="459">
          <cell r="E459"/>
        </row>
        <row r="460">
          <cell r="E460"/>
        </row>
        <row r="461">
          <cell r="E461"/>
        </row>
        <row r="462">
          <cell r="E462"/>
        </row>
        <row r="463">
          <cell r="E463"/>
        </row>
        <row r="464">
          <cell r="E464"/>
        </row>
        <row r="465">
          <cell r="E465"/>
        </row>
        <row r="466">
          <cell r="E466"/>
        </row>
        <row r="467">
          <cell r="E467"/>
        </row>
        <row r="468">
          <cell r="E468"/>
        </row>
        <row r="469">
          <cell r="E469"/>
        </row>
        <row r="470">
          <cell r="E470"/>
        </row>
        <row r="471">
          <cell r="E471"/>
        </row>
        <row r="472">
          <cell r="E472"/>
        </row>
        <row r="473">
          <cell r="E473"/>
        </row>
        <row r="474">
          <cell r="E474"/>
        </row>
        <row r="475">
          <cell r="E475"/>
        </row>
        <row r="476">
          <cell r="E476"/>
        </row>
        <row r="477">
          <cell r="E477"/>
        </row>
        <row r="478">
          <cell r="E478"/>
        </row>
        <row r="479">
          <cell r="E479"/>
        </row>
        <row r="480">
          <cell r="E480"/>
        </row>
        <row r="481">
          <cell r="E481"/>
        </row>
        <row r="482">
          <cell r="E482"/>
        </row>
        <row r="483">
          <cell r="E483"/>
        </row>
        <row r="484">
          <cell r="E484"/>
        </row>
        <row r="485">
          <cell r="E485"/>
        </row>
        <row r="486">
          <cell r="E486"/>
        </row>
        <row r="487">
          <cell r="E487"/>
        </row>
        <row r="488">
          <cell r="E488"/>
        </row>
        <row r="489">
          <cell r="E489"/>
        </row>
        <row r="490">
          <cell r="E490"/>
        </row>
        <row r="491">
          <cell r="E491"/>
        </row>
        <row r="492">
          <cell r="E492"/>
        </row>
        <row r="493">
          <cell r="E493"/>
        </row>
        <row r="494">
          <cell r="E494"/>
        </row>
        <row r="495">
          <cell r="E495"/>
        </row>
        <row r="496">
          <cell r="E496"/>
        </row>
        <row r="497">
          <cell r="E497"/>
        </row>
        <row r="498">
          <cell r="E498"/>
        </row>
        <row r="499">
          <cell r="E499"/>
        </row>
        <row r="500">
          <cell r="E500"/>
        </row>
        <row r="501">
          <cell r="E501"/>
        </row>
        <row r="502">
          <cell r="E502"/>
        </row>
        <row r="503">
          <cell r="E503"/>
        </row>
        <row r="504">
          <cell r="E504"/>
        </row>
        <row r="505">
          <cell r="E505"/>
        </row>
        <row r="506">
          <cell r="E506"/>
        </row>
        <row r="507">
          <cell r="E507"/>
        </row>
        <row r="508">
          <cell r="E508"/>
        </row>
        <row r="509">
          <cell r="E509"/>
        </row>
        <row r="510">
          <cell r="E510"/>
        </row>
        <row r="511">
          <cell r="E511"/>
        </row>
        <row r="512">
          <cell r="E512"/>
        </row>
        <row r="513">
          <cell r="E513"/>
        </row>
        <row r="514">
          <cell r="E514"/>
        </row>
        <row r="515">
          <cell r="E515"/>
        </row>
        <row r="516">
          <cell r="E516"/>
        </row>
        <row r="517">
          <cell r="E517"/>
        </row>
        <row r="518">
          <cell r="E518"/>
        </row>
        <row r="519">
          <cell r="E519"/>
        </row>
        <row r="520">
          <cell r="E520"/>
        </row>
        <row r="521">
          <cell r="E521"/>
        </row>
        <row r="522">
          <cell r="E522"/>
        </row>
        <row r="523">
          <cell r="E523"/>
        </row>
        <row r="524">
          <cell r="E524"/>
        </row>
        <row r="525">
          <cell r="E525"/>
        </row>
        <row r="526">
          <cell r="E526"/>
        </row>
        <row r="527">
          <cell r="E527"/>
        </row>
        <row r="528">
          <cell r="E528"/>
        </row>
        <row r="529">
          <cell r="E529"/>
        </row>
        <row r="530">
          <cell r="E530"/>
        </row>
        <row r="531">
          <cell r="E531"/>
        </row>
        <row r="532">
          <cell r="E532"/>
        </row>
        <row r="533">
          <cell r="E533"/>
        </row>
        <row r="534">
          <cell r="E534"/>
        </row>
        <row r="535">
          <cell r="E535"/>
        </row>
        <row r="536">
          <cell r="E536"/>
        </row>
        <row r="537">
          <cell r="E537"/>
        </row>
        <row r="538">
          <cell r="E538"/>
        </row>
        <row r="539">
          <cell r="E539"/>
        </row>
        <row r="540">
          <cell r="E540"/>
        </row>
        <row r="541">
          <cell r="E541"/>
        </row>
        <row r="542">
          <cell r="E542"/>
        </row>
        <row r="543">
          <cell r="E543"/>
        </row>
        <row r="544">
          <cell r="E544"/>
        </row>
        <row r="545">
          <cell r="E545"/>
        </row>
        <row r="546">
          <cell r="E546"/>
        </row>
        <row r="547">
          <cell r="E547"/>
        </row>
        <row r="548">
          <cell r="E548"/>
        </row>
        <row r="549">
          <cell r="E549"/>
        </row>
        <row r="550">
          <cell r="E550"/>
        </row>
        <row r="551">
          <cell r="E551"/>
        </row>
        <row r="552">
          <cell r="E552"/>
        </row>
        <row r="553">
          <cell r="E553"/>
        </row>
        <row r="554">
          <cell r="E554"/>
        </row>
        <row r="555">
          <cell r="E555"/>
        </row>
        <row r="556">
          <cell r="E556"/>
        </row>
        <row r="557">
          <cell r="E557"/>
        </row>
        <row r="558">
          <cell r="E558"/>
        </row>
        <row r="559">
          <cell r="E559"/>
        </row>
        <row r="560">
          <cell r="E560"/>
        </row>
        <row r="561">
          <cell r="E561"/>
        </row>
        <row r="562">
          <cell r="E562"/>
        </row>
        <row r="563">
          <cell r="E563"/>
        </row>
        <row r="564">
          <cell r="E564"/>
        </row>
        <row r="565">
          <cell r="E565"/>
        </row>
        <row r="566">
          <cell r="E566"/>
        </row>
        <row r="567">
          <cell r="E567"/>
        </row>
        <row r="568">
          <cell r="E568"/>
        </row>
        <row r="569">
          <cell r="E569"/>
        </row>
        <row r="570">
          <cell r="E570"/>
        </row>
        <row r="571">
          <cell r="E571"/>
        </row>
        <row r="572">
          <cell r="E572"/>
        </row>
        <row r="573">
          <cell r="E573"/>
        </row>
        <row r="574">
          <cell r="E574"/>
        </row>
        <row r="575">
          <cell r="E575"/>
        </row>
        <row r="576">
          <cell r="E576"/>
        </row>
        <row r="577">
          <cell r="E577"/>
        </row>
        <row r="578">
          <cell r="E578"/>
        </row>
        <row r="579">
          <cell r="E579"/>
        </row>
        <row r="580">
          <cell r="E580"/>
        </row>
        <row r="581">
          <cell r="E581"/>
        </row>
        <row r="582">
          <cell r="E582"/>
        </row>
        <row r="583">
          <cell r="E583"/>
        </row>
        <row r="584">
          <cell r="E584"/>
        </row>
        <row r="585">
          <cell r="E585"/>
        </row>
        <row r="586">
          <cell r="E586"/>
        </row>
        <row r="587">
          <cell r="E587"/>
        </row>
        <row r="588">
          <cell r="E588"/>
        </row>
        <row r="589">
          <cell r="E589"/>
        </row>
        <row r="590">
          <cell r="E590"/>
        </row>
        <row r="591">
          <cell r="E591"/>
        </row>
        <row r="592">
          <cell r="E592"/>
        </row>
        <row r="593">
          <cell r="E593"/>
        </row>
        <row r="594">
          <cell r="E594"/>
        </row>
        <row r="595">
          <cell r="E595"/>
        </row>
        <row r="596">
          <cell r="E596"/>
        </row>
        <row r="597">
          <cell r="E597"/>
        </row>
        <row r="598">
          <cell r="E598"/>
        </row>
        <row r="599">
          <cell r="E599"/>
        </row>
        <row r="600">
          <cell r="E600"/>
        </row>
        <row r="601">
          <cell r="E601"/>
        </row>
        <row r="602">
          <cell r="E602"/>
        </row>
        <row r="603">
          <cell r="E603"/>
        </row>
        <row r="604">
          <cell r="E604"/>
        </row>
        <row r="605">
          <cell r="E605"/>
        </row>
        <row r="606">
          <cell r="E606"/>
        </row>
        <row r="607">
          <cell r="E607"/>
        </row>
        <row r="608">
          <cell r="E608"/>
        </row>
        <row r="609">
          <cell r="E609"/>
        </row>
        <row r="610">
          <cell r="E610"/>
        </row>
        <row r="611">
          <cell r="E611"/>
        </row>
        <row r="612">
          <cell r="E612"/>
        </row>
        <row r="613">
          <cell r="E613"/>
        </row>
        <row r="614">
          <cell r="E614"/>
        </row>
        <row r="615">
          <cell r="E615"/>
        </row>
        <row r="616">
          <cell r="E616"/>
        </row>
        <row r="617">
          <cell r="E617"/>
        </row>
        <row r="618">
          <cell r="E618"/>
        </row>
        <row r="619">
          <cell r="E619"/>
        </row>
        <row r="620">
          <cell r="E620"/>
        </row>
        <row r="621">
          <cell r="E621"/>
        </row>
        <row r="622">
          <cell r="E622"/>
        </row>
        <row r="623">
          <cell r="E623"/>
        </row>
        <row r="624">
          <cell r="E624"/>
        </row>
        <row r="625">
          <cell r="E625"/>
        </row>
        <row r="626">
          <cell r="E626"/>
        </row>
        <row r="627">
          <cell r="E627"/>
        </row>
        <row r="628">
          <cell r="E628"/>
        </row>
        <row r="629">
          <cell r="E629"/>
        </row>
        <row r="630">
          <cell r="E630"/>
        </row>
        <row r="631">
          <cell r="E631"/>
        </row>
        <row r="632">
          <cell r="E632"/>
        </row>
        <row r="633">
          <cell r="E633"/>
        </row>
        <row r="634">
          <cell r="E634"/>
        </row>
        <row r="635">
          <cell r="E635"/>
        </row>
        <row r="636">
          <cell r="E636"/>
        </row>
        <row r="637">
          <cell r="E637"/>
        </row>
        <row r="638">
          <cell r="E638"/>
        </row>
        <row r="639">
          <cell r="E639"/>
        </row>
        <row r="640">
          <cell r="E640"/>
        </row>
        <row r="641">
          <cell r="E641"/>
        </row>
        <row r="642">
          <cell r="E642"/>
        </row>
        <row r="643">
          <cell r="E643"/>
        </row>
        <row r="644">
          <cell r="E644"/>
        </row>
        <row r="645">
          <cell r="E645"/>
        </row>
        <row r="646">
          <cell r="E646"/>
        </row>
        <row r="647">
          <cell r="E647"/>
        </row>
        <row r="648">
          <cell r="E648"/>
        </row>
        <row r="649">
          <cell r="E649"/>
        </row>
        <row r="650">
          <cell r="E650"/>
        </row>
        <row r="651">
          <cell r="E651"/>
        </row>
        <row r="652">
          <cell r="E652"/>
        </row>
        <row r="653">
          <cell r="E653"/>
        </row>
        <row r="654">
          <cell r="E654"/>
        </row>
        <row r="655">
          <cell r="E655"/>
        </row>
        <row r="656">
          <cell r="E656"/>
        </row>
        <row r="657">
          <cell r="E657"/>
        </row>
        <row r="658">
          <cell r="E658"/>
        </row>
        <row r="659">
          <cell r="E659"/>
        </row>
        <row r="660">
          <cell r="E660"/>
        </row>
        <row r="661">
          <cell r="E661"/>
        </row>
        <row r="662">
          <cell r="E662"/>
        </row>
        <row r="663">
          <cell r="E663"/>
        </row>
        <row r="664">
          <cell r="E664"/>
        </row>
        <row r="665">
          <cell r="E665"/>
        </row>
        <row r="666">
          <cell r="E666"/>
        </row>
        <row r="667">
          <cell r="E667"/>
        </row>
        <row r="668">
          <cell r="E668"/>
        </row>
        <row r="669">
          <cell r="E669"/>
        </row>
        <row r="670">
          <cell r="E670"/>
        </row>
        <row r="671">
          <cell r="E671"/>
        </row>
        <row r="672">
          <cell r="E672"/>
        </row>
        <row r="673">
          <cell r="E673"/>
        </row>
        <row r="674">
          <cell r="E674"/>
        </row>
        <row r="675">
          <cell r="E675"/>
        </row>
        <row r="676">
          <cell r="E676"/>
        </row>
        <row r="677">
          <cell r="E677"/>
        </row>
        <row r="678">
          <cell r="E678"/>
        </row>
        <row r="679">
          <cell r="E679"/>
        </row>
        <row r="680">
          <cell r="E680"/>
        </row>
        <row r="681">
          <cell r="E681"/>
        </row>
        <row r="682">
          <cell r="E682"/>
        </row>
        <row r="683">
          <cell r="E683"/>
        </row>
        <row r="684">
          <cell r="E684"/>
        </row>
        <row r="685">
          <cell r="E685"/>
        </row>
        <row r="686">
          <cell r="E686"/>
        </row>
        <row r="687">
          <cell r="E687"/>
        </row>
        <row r="688">
          <cell r="E688"/>
        </row>
        <row r="689">
          <cell r="E689"/>
        </row>
        <row r="690">
          <cell r="E690"/>
        </row>
        <row r="691">
          <cell r="E691"/>
        </row>
        <row r="692">
          <cell r="E692"/>
        </row>
        <row r="693">
          <cell r="E693"/>
        </row>
        <row r="694">
          <cell r="E694"/>
        </row>
        <row r="695">
          <cell r="E695"/>
        </row>
        <row r="696">
          <cell r="E696"/>
        </row>
        <row r="697">
          <cell r="E697"/>
        </row>
        <row r="698">
          <cell r="E698"/>
        </row>
        <row r="699">
          <cell r="E699"/>
        </row>
        <row r="700">
          <cell r="E700"/>
        </row>
        <row r="701">
          <cell r="E701"/>
        </row>
        <row r="702">
          <cell r="E702"/>
        </row>
        <row r="703">
          <cell r="E703"/>
        </row>
        <row r="704">
          <cell r="E704"/>
        </row>
        <row r="705">
          <cell r="E705"/>
        </row>
        <row r="706">
          <cell r="E706"/>
        </row>
        <row r="707">
          <cell r="E707"/>
        </row>
        <row r="708">
          <cell r="E708"/>
        </row>
        <row r="709">
          <cell r="E709"/>
        </row>
        <row r="710">
          <cell r="E710"/>
        </row>
        <row r="711">
          <cell r="E711"/>
        </row>
        <row r="712">
          <cell r="E712"/>
        </row>
        <row r="713">
          <cell r="E713"/>
        </row>
        <row r="714">
          <cell r="E714"/>
        </row>
        <row r="715">
          <cell r="E715"/>
        </row>
        <row r="716">
          <cell r="E716"/>
        </row>
        <row r="717">
          <cell r="E717"/>
        </row>
        <row r="718">
          <cell r="E718"/>
        </row>
        <row r="719">
          <cell r="E719"/>
        </row>
        <row r="720">
          <cell r="E720"/>
        </row>
        <row r="721">
          <cell r="E721"/>
        </row>
        <row r="722">
          <cell r="E722"/>
        </row>
        <row r="723">
          <cell r="E723"/>
        </row>
        <row r="724">
          <cell r="E724"/>
        </row>
        <row r="725">
          <cell r="E725"/>
        </row>
        <row r="726">
          <cell r="E726"/>
        </row>
        <row r="727">
          <cell r="E727"/>
        </row>
        <row r="728">
          <cell r="E728"/>
        </row>
        <row r="729">
          <cell r="E729"/>
        </row>
        <row r="730">
          <cell r="E730"/>
        </row>
        <row r="731">
          <cell r="E731"/>
        </row>
        <row r="732">
          <cell r="E732"/>
        </row>
        <row r="733">
          <cell r="E733"/>
        </row>
        <row r="734">
          <cell r="E734"/>
        </row>
        <row r="735">
          <cell r="E735"/>
        </row>
        <row r="736">
          <cell r="E736"/>
        </row>
        <row r="737">
          <cell r="E737"/>
        </row>
        <row r="738">
          <cell r="E738"/>
        </row>
        <row r="739">
          <cell r="E739"/>
        </row>
        <row r="740">
          <cell r="E740"/>
        </row>
        <row r="741">
          <cell r="E741"/>
        </row>
        <row r="742">
          <cell r="E742"/>
        </row>
        <row r="743">
          <cell r="E743"/>
        </row>
        <row r="744">
          <cell r="E744"/>
        </row>
        <row r="745">
          <cell r="E745"/>
        </row>
        <row r="746">
          <cell r="E746"/>
        </row>
        <row r="747">
          <cell r="E747"/>
        </row>
        <row r="748">
          <cell r="E748"/>
        </row>
        <row r="749">
          <cell r="E749"/>
        </row>
        <row r="750">
          <cell r="E750"/>
        </row>
        <row r="751">
          <cell r="E751"/>
        </row>
        <row r="752">
          <cell r="E752"/>
        </row>
        <row r="753">
          <cell r="E753"/>
        </row>
        <row r="754">
          <cell r="E754"/>
        </row>
        <row r="755">
          <cell r="E755"/>
        </row>
        <row r="756">
          <cell r="E756"/>
        </row>
        <row r="757">
          <cell r="E757"/>
        </row>
        <row r="758">
          <cell r="E758"/>
        </row>
        <row r="759">
          <cell r="E759"/>
        </row>
        <row r="760">
          <cell r="E760"/>
        </row>
        <row r="761">
          <cell r="E761"/>
        </row>
        <row r="762">
          <cell r="E762"/>
        </row>
        <row r="763">
          <cell r="E763"/>
        </row>
        <row r="764">
          <cell r="E764"/>
        </row>
        <row r="765">
          <cell r="E765"/>
        </row>
        <row r="766">
          <cell r="E766"/>
        </row>
        <row r="767">
          <cell r="E767"/>
        </row>
        <row r="768">
          <cell r="E768"/>
        </row>
        <row r="769">
          <cell r="E769"/>
        </row>
        <row r="770">
          <cell r="E770"/>
        </row>
        <row r="771">
          <cell r="E771"/>
        </row>
        <row r="772">
          <cell r="E772"/>
        </row>
        <row r="773">
          <cell r="E773"/>
        </row>
        <row r="774">
          <cell r="E774"/>
        </row>
        <row r="775">
          <cell r="E775"/>
        </row>
        <row r="776">
          <cell r="E776"/>
        </row>
        <row r="777">
          <cell r="E777"/>
        </row>
        <row r="778">
          <cell r="E778"/>
        </row>
        <row r="779">
          <cell r="E779"/>
        </row>
        <row r="780">
          <cell r="E780"/>
        </row>
        <row r="781">
          <cell r="E781"/>
        </row>
        <row r="782">
          <cell r="E782"/>
        </row>
        <row r="783">
          <cell r="E783"/>
        </row>
        <row r="784">
          <cell r="E784"/>
        </row>
        <row r="785">
          <cell r="E785"/>
        </row>
        <row r="786">
          <cell r="E786"/>
        </row>
        <row r="787">
          <cell r="E787"/>
        </row>
        <row r="788">
          <cell r="E788"/>
        </row>
        <row r="789">
          <cell r="E789"/>
        </row>
        <row r="790">
          <cell r="E790"/>
        </row>
        <row r="791">
          <cell r="E791"/>
        </row>
        <row r="792">
          <cell r="E792"/>
        </row>
        <row r="793">
          <cell r="E793"/>
        </row>
        <row r="794">
          <cell r="E794"/>
        </row>
        <row r="795">
          <cell r="E795"/>
        </row>
        <row r="796">
          <cell r="E796"/>
        </row>
        <row r="797">
          <cell r="E797"/>
        </row>
        <row r="798">
          <cell r="E798"/>
        </row>
        <row r="799">
          <cell r="E799"/>
        </row>
        <row r="800">
          <cell r="E800"/>
        </row>
        <row r="801">
          <cell r="E801"/>
        </row>
        <row r="802">
          <cell r="E802"/>
        </row>
        <row r="803">
          <cell r="E803"/>
        </row>
        <row r="804">
          <cell r="E804"/>
        </row>
        <row r="805">
          <cell r="E805"/>
        </row>
        <row r="806">
          <cell r="E806"/>
        </row>
        <row r="807">
          <cell r="E807"/>
        </row>
        <row r="808">
          <cell r="E808"/>
        </row>
        <row r="809">
          <cell r="E809"/>
        </row>
        <row r="810">
          <cell r="E810"/>
        </row>
        <row r="811">
          <cell r="E811"/>
        </row>
        <row r="812">
          <cell r="E812"/>
        </row>
        <row r="813">
          <cell r="E813"/>
        </row>
        <row r="814">
          <cell r="E814"/>
        </row>
        <row r="815">
          <cell r="E815"/>
        </row>
        <row r="816">
          <cell r="E816"/>
        </row>
        <row r="817">
          <cell r="E817"/>
        </row>
        <row r="818">
          <cell r="E818"/>
        </row>
        <row r="819">
          <cell r="E819"/>
        </row>
        <row r="820">
          <cell r="E820"/>
        </row>
        <row r="821">
          <cell r="E821"/>
        </row>
        <row r="822">
          <cell r="E822"/>
        </row>
        <row r="823">
          <cell r="E823"/>
        </row>
        <row r="824">
          <cell r="E824"/>
        </row>
        <row r="825">
          <cell r="E825"/>
        </row>
        <row r="826">
          <cell r="E826"/>
        </row>
        <row r="827">
          <cell r="E827"/>
        </row>
        <row r="828">
          <cell r="E828"/>
        </row>
        <row r="829">
          <cell r="E829"/>
        </row>
        <row r="830">
          <cell r="E830"/>
        </row>
        <row r="831">
          <cell r="E831"/>
        </row>
        <row r="832">
          <cell r="E832"/>
        </row>
        <row r="833">
          <cell r="E833"/>
        </row>
        <row r="834">
          <cell r="E834"/>
        </row>
        <row r="835">
          <cell r="E835"/>
        </row>
        <row r="836">
          <cell r="E836"/>
        </row>
        <row r="837">
          <cell r="E837"/>
        </row>
        <row r="838">
          <cell r="E838"/>
        </row>
        <row r="839">
          <cell r="E839"/>
        </row>
        <row r="840">
          <cell r="E840"/>
        </row>
        <row r="841">
          <cell r="E841"/>
        </row>
        <row r="842">
          <cell r="E842"/>
        </row>
        <row r="843">
          <cell r="E843"/>
        </row>
        <row r="844">
          <cell r="E844"/>
        </row>
        <row r="845">
          <cell r="E845"/>
        </row>
        <row r="846">
          <cell r="E846"/>
        </row>
        <row r="847">
          <cell r="E847"/>
        </row>
        <row r="848">
          <cell r="E848"/>
        </row>
        <row r="849">
          <cell r="E849"/>
        </row>
        <row r="850">
          <cell r="E850"/>
        </row>
        <row r="851">
          <cell r="E851"/>
        </row>
        <row r="852">
          <cell r="E852"/>
        </row>
        <row r="853">
          <cell r="E853"/>
        </row>
        <row r="854">
          <cell r="E854"/>
        </row>
        <row r="855">
          <cell r="E855"/>
        </row>
        <row r="856">
          <cell r="E856"/>
        </row>
        <row r="857">
          <cell r="E857"/>
        </row>
        <row r="858">
          <cell r="E858"/>
        </row>
        <row r="859">
          <cell r="E859"/>
        </row>
        <row r="860">
          <cell r="E860"/>
        </row>
        <row r="861">
          <cell r="E861"/>
        </row>
        <row r="862">
          <cell r="E862"/>
        </row>
        <row r="863">
          <cell r="E863"/>
        </row>
        <row r="864">
          <cell r="E864"/>
        </row>
        <row r="865">
          <cell r="E865"/>
        </row>
        <row r="866">
          <cell r="E866"/>
        </row>
        <row r="867">
          <cell r="E867"/>
        </row>
        <row r="868">
          <cell r="E868"/>
        </row>
        <row r="869">
          <cell r="E869"/>
        </row>
        <row r="870">
          <cell r="E870"/>
        </row>
        <row r="871">
          <cell r="E871"/>
        </row>
        <row r="872">
          <cell r="E872"/>
        </row>
        <row r="873">
          <cell r="E873"/>
        </row>
        <row r="874">
          <cell r="E874"/>
        </row>
        <row r="875">
          <cell r="E875"/>
        </row>
        <row r="876">
          <cell r="E876"/>
        </row>
        <row r="877">
          <cell r="E877"/>
        </row>
        <row r="878">
          <cell r="E878"/>
        </row>
        <row r="879">
          <cell r="E879"/>
        </row>
        <row r="880">
          <cell r="E880"/>
        </row>
        <row r="881">
          <cell r="E881"/>
        </row>
        <row r="882">
          <cell r="E882"/>
        </row>
        <row r="883">
          <cell r="E883"/>
        </row>
        <row r="884">
          <cell r="E884"/>
        </row>
        <row r="885">
          <cell r="E885"/>
        </row>
        <row r="886">
          <cell r="E886"/>
        </row>
        <row r="887">
          <cell r="E887"/>
        </row>
        <row r="888">
          <cell r="E888"/>
        </row>
        <row r="889">
          <cell r="E889"/>
        </row>
        <row r="890">
          <cell r="E890"/>
        </row>
        <row r="891">
          <cell r="E891"/>
        </row>
        <row r="892">
          <cell r="E892"/>
        </row>
        <row r="893">
          <cell r="E893"/>
        </row>
        <row r="894">
          <cell r="E894"/>
        </row>
        <row r="895">
          <cell r="E895"/>
        </row>
        <row r="896">
          <cell r="E896"/>
        </row>
        <row r="897">
          <cell r="E897"/>
        </row>
        <row r="898">
          <cell r="E898"/>
        </row>
        <row r="899">
          <cell r="E899"/>
        </row>
        <row r="900">
          <cell r="E900"/>
        </row>
        <row r="901">
          <cell r="E901"/>
        </row>
        <row r="902">
          <cell r="E902"/>
        </row>
        <row r="903">
          <cell r="E903"/>
        </row>
        <row r="904">
          <cell r="E904"/>
        </row>
        <row r="905">
          <cell r="E905"/>
        </row>
        <row r="906">
          <cell r="E906"/>
        </row>
        <row r="907">
          <cell r="E907"/>
        </row>
        <row r="908">
          <cell r="E908"/>
        </row>
        <row r="909">
          <cell r="E909"/>
        </row>
        <row r="910">
          <cell r="E910"/>
        </row>
        <row r="911">
          <cell r="E911"/>
        </row>
        <row r="912">
          <cell r="E912"/>
        </row>
        <row r="913">
          <cell r="E913"/>
        </row>
        <row r="914">
          <cell r="E914"/>
        </row>
        <row r="915">
          <cell r="E915"/>
        </row>
        <row r="916">
          <cell r="E916"/>
        </row>
        <row r="917">
          <cell r="E917"/>
        </row>
        <row r="918">
          <cell r="E918"/>
        </row>
        <row r="919">
          <cell r="E919"/>
        </row>
        <row r="920">
          <cell r="E920"/>
        </row>
        <row r="921">
          <cell r="E921"/>
        </row>
        <row r="922">
          <cell r="E922"/>
        </row>
        <row r="923">
          <cell r="E923"/>
        </row>
        <row r="924">
          <cell r="E924"/>
        </row>
        <row r="925">
          <cell r="E925"/>
        </row>
        <row r="926">
          <cell r="E926"/>
        </row>
        <row r="927">
          <cell r="E927"/>
        </row>
        <row r="928">
          <cell r="E928"/>
        </row>
        <row r="929">
          <cell r="E929"/>
        </row>
        <row r="930">
          <cell r="E930"/>
        </row>
        <row r="931">
          <cell r="E931"/>
        </row>
        <row r="932">
          <cell r="E932"/>
        </row>
        <row r="933">
          <cell r="E933"/>
        </row>
        <row r="934">
          <cell r="E934"/>
        </row>
        <row r="935">
          <cell r="E935"/>
        </row>
        <row r="936">
          <cell r="E936"/>
        </row>
        <row r="937">
          <cell r="E937"/>
        </row>
        <row r="938">
          <cell r="E938"/>
        </row>
        <row r="939">
          <cell r="E939"/>
        </row>
        <row r="940">
          <cell r="E940"/>
        </row>
        <row r="941">
          <cell r="E941"/>
        </row>
        <row r="942">
          <cell r="E942"/>
        </row>
        <row r="943">
          <cell r="E943"/>
        </row>
        <row r="944">
          <cell r="E944"/>
        </row>
        <row r="945">
          <cell r="E945"/>
        </row>
        <row r="946">
          <cell r="E946"/>
        </row>
        <row r="947">
          <cell r="E947"/>
        </row>
        <row r="948">
          <cell r="E948"/>
        </row>
        <row r="949">
          <cell r="E949"/>
        </row>
        <row r="950">
          <cell r="E950"/>
        </row>
        <row r="951">
          <cell r="E951"/>
        </row>
        <row r="952">
          <cell r="E952"/>
        </row>
        <row r="953">
          <cell r="E953"/>
        </row>
        <row r="954">
          <cell r="E954"/>
        </row>
        <row r="955">
          <cell r="E955"/>
        </row>
        <row r="956">
          <cell r="E956"/>
        </row>
        <row r="957">
          <cell r="E957"/>
        </row>
        <row r="958">
          <cell r="E958"/>
        </row>
        <row r="959">
          <cell r="E959"/>
        </row>
        <row r="960">
          <cell r="E960"/>
        </row>
        <row r="961">
          <cell r="E961"/>
        </row>
        <row r="962">
          <cell r="E962"/>
        </row>
        <row r="963">
          <cell r="E963"/>
        </row>
        <row r="964">
          <cell r="E964"/>
        </row>
        <row r="965">
          <cell r="E965"/>
        </row>
        <row r="966">
          <cell r="E966"/>
        </row>
        <row r="967">
          <cell r="E967"/>
        </row>
        <row r="968">
          <cell r="E968"/>
        </row>
        <row r="969">
          <cell r="E969"/>
        </row>
        <row r="970">
          <cell r="E970"/>
        </row>
        <row r="971">
          <cell r="E971"/>
        </row>
        <row r="972">
          <cell r="E972"/>
        </row>
        <row r="973">
          <cell r="E973"/>
        </row>
        <row r="974">
          <cell r="E974"/>
        </row>
        <row r="975">
          <cell r="E975"/>
        </row>
        <row r="976">
          <cell r="E976"/>
        </row>
        <row r="977">
          <cell r="E977"/>
        </row>
        <row r="978">
          <cell r="E978"/>
        </row>
        <row r="979">
          <cell r="E979"/>
        </row>
        <row r="980">
          <cell r="E980"/>
        </row>
        <row r="981">
          <cell r="E981"/>
        </row>
        <row r="982">
          <cell r="E982"/>
        </row>
        <row r="983">
          <cell r="E983"/>
        </row>
        <row r="984">
          <cell r="E984"/>
        </row>
        <row r="985">
          <cell r="E985"/>
        </row>
        <row r="986">
          <cell r="E986"/>
        </row>
        <row r="987">
          <cell r="E987"/>
        </row>
        <row r="988">
          <cell r="E988"/>
        </row>
        <row r="989">
          <cell r="E989"/>
        </row>
        <row r="990">
          <cell r="E990"/>
        </row>
        <row r="991">
          <cell r="E991"/>
        </row>
        <row r="992">
          <cell r="E992"/>
        </row>
        <row r="993">
          <cell r="E993"/>
        </row>
        <row r="994">
          <cell r="E994"/>
        </row>
        <row r="995">
          <cell r="E995"/>
        </row>
        <row r="996">
          <cell r="E996"/>
        </row>
        <row r="997">
          <cell r="E997"/>
        </row>
        <row r="998">
          <cell r="E998"/>
        </row>
        <row r="999">
          <cell r="E999"/>
        </row>
        <row r="1000">
          <cell r="E1000"/>
        </row>
        <row r="1001">
          <cell r="E1001"/>
        </row>
        <row r="1002">
          <cell r="E1002"/>
        </row>
        <row r="1003">
          <cell r="E1003"/>
        </row>
        <row r="1004">
          <cell r="E1004"/>
        </row>
        <row r="1005">
          <cell r="E1005"/>
        </row>
        <row r="1006">
          <cell r="E1006"/>
        </row>
        <row r="1007">
          <cell r="E1007"/>
        </row>
        <row r="1008">
          <cell r="E1008"/>
        </row>
        <row r="1009">
          <cell r="E1009"/>
        </row>
        <row r="1010">
          <cell r="E1010"/>
        </row>
        <row r="1011">
          <cell r="E1011"/>
        </row>
        <row r="1012">
          <cell r="E1012"/>
        </row>
        <row r="1013">
          <cell r="E1013"/>
        </row>
        <row r="1014">
          <cell r="E1014"/>
        </row>
        <row r="1015">
          <cell r="E1015"/>
        </row>
        <row r="1016">
          <cell r="E1016"/>
        </row>
        <row r="1017">
          <cell r="E1017"/>
        </row>
        <row r="1018">
          <cell r="E1018"/>
        </row>
        <row r="1019">
          <cell r="E1019"/>
        </row>
        <row r="1020">
          <cell r="E1020"/>
        </row>
        <row r="1021">
          <cell r="E1021"/>
        </row>
        <row r="1022">
          <cell r="E1022"/>
        </row>
        <row r="1023">
          <cell r="E1023"/>
        </row>
        <row r="1024">
          <cell r="E1024"/>
        </row>
        <row r="1025">
          <cell r="E1025"/>
        </row>
        <row r="1026">
          <cell r="E1026"/>
        </row>
        <row r="1027">
          <cell r="E1027"/>
        </row>
        <row r="1028">
          <cell r="E1028"/>
        </row>
        <row r="1029">
          <cell r="E1029"/>
        </row>
        <row r="1030">
          <cell r="E1030"/>
        </row>
        <row r="1031">
          <cell r="E1031"/>
        </row>
        <row r="1032">
          <cell r="E1032"/>
        </row>
        <row r="1033">
          <cell r="E1033"/>
        </row>
        <row r="1034">
          <cell r="E1034"/>
        </row>
        <row r="1035">
          <cell r="E1035"/>
        </row>
        <row r="1036">
          <cell r="E1036"/>
        </row>
        <row r="1037">
          <cell r="E1037"/>
        </row>
        <row r="1038">
          <cell r="E1038"/>
        </row>
        <row r="1039">
          <cell r="E1039"/>
        </row>
        <row r="1040">
          <cell r="E1040"/>
        </row>
        <row r="1041">
          <cell r="E1041"/>
        </row>
        <row r="1042">
          <cell r="E1042"/>
        </row>
        <row r="1043">
          <cell r="E1043"/>
        </row>
      </sheetData>
      <sheetData sheetId="3"/>
      <sheetData sheetId="4">
        <row r="1">
          <cell r="A1" t="str">
            <v>Проверка</v>
          </cell>
        </row>
        <row r="2">
          <cell r="A2">
            <v>0</v>
          </cell>
          <cell r="H2">
            <v>0</v>
          </cell>
        </row>
        <row r="3">
          <cell r="A3">
            <v>0</v>
          </cell>
        </row>
        <row r="4">
          <cell r="A4">
            <v>1</v>
          </cell>
        </row>
        <row r="5">
          <cell r="A5">
            <v>0</v>
          </cell>
        </row>
        <row r="6">
          <cell r="A6">
            <v>0</v>
          </cell>
        </row>
        <row r="7">
          <cell r="A7">
            <v>0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2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3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4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5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6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7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8</v>
          </cell>
        </row>
        <row r="772">
          <cell r="A772">
            <v>9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10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11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12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>
            <v>0</v>
          </cell>
        </row>
        <row r="1002">
          <cell r="A1002">
            <v>0</v>
          </cell>
        </row>
        <row r="1003">
          <cell r="A1003">
            <v>0</v>
          </cell>
        </row>
        <row r="1004">
          <cell r="A1004">
            <v>0</v>
          </cell>
        </row>
        <row r="1005">
          <cell r="A1005">
            <v>0</v>
          </cell>
        </row>
        <row r="1006">
          <cell r="A1006">
            <v>0</v>
          </cell>
        </row>
        <row r="1007">
          <cell r="A1007">
            <v>0</v>
          </cell>
        </row>
        <row r="1008">
          <cell r="A1008">
            <v>0</v>
          </cell>
        </row>
        <row r="1009">
          <cell r="A1009">
            <v>0</v>
          </cell>
        </row>
        <row r="1010">
          <cell r="A1010">
            <v>0</v>
          </cell>
        </row>
        <row r="1011">
          <cell r="A1011">
            <v>0</v>
          </cell>
        </row>
        <row r="1012">
          <cell r="A1012">
            <v>0</v>
          </cell>
        </row>
        <row r="1013">
          <cell r="A1013">
            <v>0</v>
          </cell>
        </row>
        <row r="1014">
          <cell r="A1014">
            <v>0</v>
          </cell>
        </row>
        <row r="1015">
          <cell r="A1015">
            <v>0</v>
          </cell>
        </row>
        <row r="1016">
          <cell r="A1016">
            <v>0</v>
          </cell>
        </row>
        <row r="1017">
          <cell r="A1017">
            <v>0</v>
          </cell>
        </row>
        <row r="1018">
          <cell r="A1018">
            <v>0</v>
          </cell>
        </row>
        <row r="1019">
          <cell r="A1019">
            <v>0</v>
          </cell>
        </row>
        <row r="1020">
          <cell r="A1020">
            <v>0</v>
          </cell>
        </row>
        <row r="1021">
          <cell r="A1021">
            <v>0</v>
          </cell>
        </row>
        <row r="1022">
          <cell r="A1022">
            <v>0</v>
          </cell>
        </row>
        <row r="1023">
          <cell r="A1023">
            <v>0</v>
          </cell>
        </row>
        <row r="1024">
          <cell r="A1024">
            <v>0</v>
          </cell>
        </row>
        <row r="1025">
          <cell r="A1025">
            <v>0</v>
          </cell>
        </row>
        <row r="1026">
          <cell r="A1026">
            <v>0</v>
          </cell>
        </row>
        <row r="1027">
          <cell r="A1027">
            <v>0</v>
          </cell>
        </row>
        <row r="1028">
          <cell r="A1028">
            <v>0</v>
          </cell>
        </row>
        <row r="1029">
          <cell r="A1029">
            <v>0</v>
          </cell>
        </row>
        <row r="1030">
          <cell r="A1030">
            <v>0</v>
          </cell>
        </row>
        <row r="1031">
          <cell r="A1031">
            <v>0</v>
          </cell>
        </row>
        <row r="1032">
          <cell r="A1032">
            <v>0</v>
          </cell>
        </row>
        <row r="1033">
          <cell r="A1033">
            <v>0</v>
          </cell>
        </row>
        <row r="1034">
          <cell r="A1034">
            <v>0</v>
          </cell>
        </row>
        <row r="1035">
          <cell r="A1035">
            <v>0</v>
          </cell>
        </row>
        <row r="1036">
          <cell r="A1036">
            <v>0</v>
          </cell>
        </row>
        <row r="1037">
          <cell r="A1037">
            <v>0</v>
          </cell>
        </row>
        <row r="1038">
          <cell r="A1038">
            <v>0</v>
          </cell>
        </row>
        <row r="1039">
          <cell r="A1039">
            <v>0</v>
          </cell>
        </row>
        <row r="1040">
          <cell r="A1040">
            <v>0</v>
          </cell>
        </row>
        <row r="1041">
          <cell r="A1041">
            <v>0</v>
          </cell>
        </row>
        <row r="1042">
          <cell r="A1042">
            <v>0</v>
          </cell>
        </row>
        <row r="1043">
          <cell r="A1043">
            <v>0</v>
          </cell>
        </row>
        <row r="1044">
          <cell r="A1044">
            <v>0</v>
          </cell>
        </row>
        <row r="1045">
          <cell r="A1045">
            <v>0</v>
          </cell>
        </row>
        <row r="1046">
          <cell r="A1046">
            <v>0</v>
          </cell>
        </row>
        <row r="1047">
          <cell r="A1047">
            <v>0</v>
          </cell>
        </row>
        <row r="1048">
          <cell r="A1048">
            <v>0</v>
          </cell>
        </row>
        <row r="1049">
          <cell r="A1049">
            <v>0</v>
          </cell>
        </row>
        <row r="1050">
          <cell r="A1050">
            <v>0</v>
          </cell>
        </row>
        <row r="1051">
          <cell r="A1051">
            <v>0</v>
          </cell>
        </row>
        <row r="1052">
          <cell r="A1052">
            <v>0</v>
          </cell>
        </row>
        <row r="1053">
          <cell r="A1053">
            <v>0</v>
          </cell>
        </row>
        <row r="1054">
          <cell r="A1054">
            <v>0</v>
          </cell>
        </row>
        <row r="1055">
          <cell r="A1055">
            <v>0</v>
          </cell>
        </row>
        <row r="1056">
          <cell r="A1056">
            <v>0</v>
          </cell>
        </row>
        <row r="1057">
          <cell r="A1057">
            <v>0</v>
          </cell>
        </row>
        <row r="1058">
          <cell r="A1058">
            <v>0</v>
          </cell>
        </row>
        <row r="1059">
          <cell r="A1059">
            <v>0</v>
          </cell>
        </row>
        <row r="1060">
          <cell r="A1060">
            <v>0</v>
          </cell>
        </row>
        <row r="1061">
          <cell r="A1061">
            <v>0</v>
          </cell>
        </row>
        <row r="1062">
          <cell r="A1062">
            <v>0</v>
          </cell>
        </row>
        <row r="1063">
          <cell r="A1063">
            <v>0</v>
          </cell>
        </row>
        <row r="1064">
          <cell r="A1064">
            <v>0</v>
          </cell>
        </row>
        <row r="1065">
          <cell r="A1065">
            <v>0</v>
          </cell>
        </row>
        <row r="1066">
          <cell r="A1066">
            <v>0</v>
          </cell>
        </row>
        <row r="1067">
          <cell r="A1067">
            <v>0</v>
          </cell>
        </row>
        <row r="1068">
          <cell r="A1068">
            <v>0</v>
          </cell>
        </row>
        <row r="1069">
          <cell r="A1069">
            <v>0</v>
          </cell>
        </row>
        <row r="1070">
          <cell r="A1070">
            <v>0</v>
          </cell>
        </row>
        <row r="1071">
          <cell r="A1071">
            <v>0</v>
          </cell>
        </row>
        <row r="1072">
          <cell r="A1072">
            <v>0</v>
          </cell>
        </row>
        <row r="1073">
          <cell r="A1073">
            <v>0</v>
          </cell>
        </row>
        <row r="1074">
          <cell r="A1074">
            <v>0</v>
          </cell>
        </row>
        <row r="1075">
          <cell r="A1075">
            <v>0</v>
          </cell>
        </row>
        <row r="1076">
          <cell r="A1076">
            <v>0</v>
          </cell>
        </row>
        <row r="1077">
          <cell r="A1077">
            <v>0</v>
          </cell>
        </row>
        <row r="1078">
          <cell r="A1078">
            <v>0</v>
          </cell>
        </row>
        <row r="1079">
          <cell r="A1079">
            <v>0</v>
          </cell>
        </row>
        <row r="1080">
          <cell r="A1080">
            <v>0</v>
          </cell>
        </row>
        <row r="1081">
          <cell r="A1081">
            <v>0</v>
          </cell>
        </row>
        <row r="1082">
          <cell r="A1082">
            <v>0</v>
          </cell>
        </row>
        <row r="1083">
          <cell r="A1083">
            <v>0</v>
          </cell>
        </row>
        <row r="1084">
          <cell r="A1084">
            <v>0</v>
          </cell>
        </row>
        <row r="1085">
          <cell r="A1085">
            <v>0</v>
          </cell>
        </row>
        <row r="1086">
          <cell r="A1086">
            <v>0</v>
          </cell>
        </row>
        <row r="1087">
          <cell r="A1087">
            <v>0</v>
          </cell>
        </row>
        <row r="1088">
          <cell r="A1088">
            <v>0</v>
          </cell>
        </row>
        <row r="1089">
          <cell r="A1089">
            <v>13</v>
          </cell>
        </row>
        <row r="1090">
          <cell r="A1090">
            <v>0</v>
          </cell>
        </row>
        <row r="1091">
          <cell r="A1091">
            <v>0</v>
          </cell>
        </row>
        <row r="1092">
          <cell r="A1092">
            <v>0</v>
          </cell>
        </row>
        <row r="1093">
          <cell r="A1093">
            <v>0</v>
          </cell>
        </row>
        <row r="1094">
          <cell r="A1094">
            <v>0</v>
          </cell>
        </row>
        <row r="1095">
          <cell r="A1095">
            <v>0</v>
          </cell>
        </row>
        <row r="1096">
          <cell r="A1096">
            <v>0</v>
          </cell>
        </row>
        <row r="1097">
          <cell r="A1097">
            <v>0</v>
          </cell>
        </row>
        <row r="1098">
          <cell r="A1098">
            <v>0</v>
          </cell>
        </row>
        <row r="1099">
          <cell r="A1099">
            <v>0</v>
          </cell>
        </row>
        <row r="1100">
          <cell r="A1100">
            <v>0</v>
          </cell>
        </row>
        <row r="1101">
          <cell r="A1101">
            <v>0</v>
          </cell>
        </row>
        <row r="1102">
          <cell r="A1102">
            <v>0</v>
          </cell>
        </row>
        <row r="1103">
          <cell r="A1103">
            <v>0</v>
          </cell>
        </row>
        <row r="1104">
          <cell r="A1104">
            <v>0</v>
          </cell>
        </row>
        <row r="1105">
          <cell r="A1105">
            <v>0</v>
          </cell>
        </row>
        <row r="1106">
          <cell r="A1106">
            <v>0</v>
          </cell>
        </row>
        <row r="1107">
          <cell r="A1107">
            <v>0</v>
          </cell>
        </row>
        <row r="1108">
          <cell r="A1108">
            <v>0</v>
          </cell>
        </row>
        <row r="1109">
          <cell r="A1109">
            <v>0</v>
          </cell>
        </row>
        <row r="1110">
          <cell r="A1110">
            <v>0</v>
          </cell>
        </row>
        <row r="1111">
          <cell r="A1111">
            <v>0</v>
          </cell>
        </row>
        <row r="1112">
          <cell r="A1112">
            <v>0</v>
          </cell>
        </row>
        <row r="1113">
          <cell r="A1113">
            <v>0</v>
          </cell>
        </row>
        <row r="1114">
          <cell r="A1114">
            <v>0</v>
          </cell>
        </row>
        <row r="1115">
          <cell r="A1115">
            <v>0</v>
          </cell>
        </row>
        <row r="1116">
          <cell r="A1116">
            <v>0</v>
          </cell>
        </row>
        <row r="1117">
          <cell r="A1117">
            <v>0</v>
          </cell>
        </row>
        <row r="1118">
          <cell r="A1118">
            <v>0</v>
          </cell>
        </row>
        <row r="1119">
          <cell r="A1119">
            <v>0</v>
          </cell>
        </row>
        <row r="1120">
          <cell r="A1120">
            <v>0</v>
          </cell>
        </row>
        <row r="1121">
          <cell r="A1121">
            <v>0</v>
          </cell>
        </row>
        <row r="1122">
          <cell r="A1122">
            <v>0</v>
          </cell>
        </row>
        <row r="1123">
          <cell r="A1123">
            <v>0</v>
          </cell>
        </row>
        <row r="1124">
          <cell r="A1124">
            <v>0</v>
          </cell>
        </row>
        <row r="1125">
          <cell r="A1125">
            <v>0</v>
          </cell>
        </row>
        <row r="1126">
          <cell r="A1126">
            <v>0</v>
          </cell>
        </row>
        <row r="1127">
          <cell r="A1127">
            <v>0</v>
          </cell>
        </row>
        <row r="1128">
          <cell r="A1128">
            <v>0</v>
          </cell>
        </row>
        <row r="1129">
          <cell r="A1129">
            <v>0</v>
          </cell>
        </row>
        <row r="1130">
          <cell r="A1130">
            <v>0</v>
          </cell>
        </row>
        <row r="1131">
          <cell r="A1131">
            <v>0</v>
          </cell>
        </row>
        <row r="1132">
          <cell r="A1132">
            <v>0</v>
          </cell>
        </row>
        <row r="1133">
          <cell r="A1133">
            <v>0</v>
          </cell>
        </row>
        <row r="1134">
          <cell r="A1134">
            <v>0</v>
          </cell>
        </row>
        <row r="1135">
          <cell r="A1135">
            <v>0</v>
          </cell>
        </row>
        <row r="1136">
          <cell r="A1136">
            <v>0</v>
          </cell>
        </row>
        <row r="1137">
          <cell r="A1137">
            <v>0</v>
          </cell>
        </row>
        <row r="1138">
          <cell r="A1138">
            <v>0</v>
          </cell>
        </row>
        <row r="1139">
          <cell r="A1139">
            <v>0</v>
          </cell>
        </row>
        <row r="1140">
          <cell r="A1140">
            <v>0</v>
          </cell>
        </row>
        <row r="1141">
          <cell r="A1141">
            <v>0</v>
          </cell>
        </row>
        <row r="1142">
          <cell r="A1142">
            <v>0</v>
          </cell>
        </row>
        <row r="1143">
          <cell r="A1143">
            <v>0</v>
          </cell>
        </row>
        <row r="1144">
          <cell r="A1144">
            <v>0</v>
          </cell>
        </row>
        <row r="1145">
          <cell r="A1145">
            <v>0</v>
          </cell>
        </row>
        <row r="1146">
          <cell r="A1146">
            <v>0</v>
          </cell>
        </row>
        <row r="1147">
          <cell r="A1147">
            <v>0</v>
          </cell>
        </row>
        <row r="1148">
          <cell r="A1148">
            <v>0</v>
          </cell>
        </row>
        <row r="1149">
          <cell r="A1149">
            <v>0</v>
          </cell>
        </row>
        <row r="1150">
          <cell r="A1150">
            <v>0</v>
          </cell>
        </row>
        <row r="1151">
          <cell r="A1151">
            <v>0</v>
          </cell>
        </row>
        <row r="1152">
          <cell r="A1152">
            <v>0</v>
          </cell>
        </row>
        <row r="1153">
          <cell r="A1153">
            <v>0</v>
          </cell>
        </row>
        <row r="1154">
          <cell r="A1154">
            <v>0</v>
          </cell>
        </row>
        <row r="1155">
          <cell r="A1155">
            <v>0</v>
          </cell>
        </row>
        <row r="1156">
          <cell r="A1156">
            <v>0</v>
          </cell>
        </row>
        <row r="1157">
          <cell r="A1157">
            <v>0</v>
          </cell>
        </row>
        <row r="1158">
          <cell r="A1158">
            <v>0</v>
          </cell>
        </row>
        <row r="1159">
          <cell r="A1159">
            <v>0</v>
          </cell>
        </row>
        <row r="1160">
          <cell r="A1160">
            <v>0</v>
          </cell>
        </row>
        <row r="1161">
          <cell r="A1161">
            <v>0</v>
          </cell>
        </row>
        <row r="1162">
          <cell r="A1162">
            <v>0</v>
          </cell>
        </row>
        <row r="1163">
          <cell r="A1163">
            <v>0</v>
          </cell>
        </row>
        <row r="1164">
          <cell r="A1164">
            <v>0</v>
          </cell>
        </row>
        <row r="1165">
          <cell r="A1165">
            <v>0</v>
          </cell>
        </row>
        <row r="1166">
          <cell r="A1166">
            <v>0</v>
          </cell>
        </row>
        <row r="1167">
          <cell r="A1167">
            <v>0</v>
          </cell>
        </row>
        <row r="1168">
          <cell r="A1168">
            <v>0</v>
          </cell>
        </row>
        <row r="1169">
          <cell r="A1169">
            <v>0</v>
          </cell>
        </row>
        <row r="1170">
          <cell r="A1170">
            <v>0</v>
          </cell>
        </row>
        <row r="1171">
          <cell r="A1171">
            <v>0</v>
          </cell>
        </row>
        <row r="1172">
          <cell r="A1172">
            <v>0</v>
          </cell>
        </row>
        <row r="1173">
          <cell r="A1173">
            <v>0</v>
          </cell>
        </row>
        <row r="1174">
          <cell r="A1174">
            <v>0</v>
          </cell>
        </row>
        <row r="1175">
          <cell r="A1175">
            <v>0</v>
          </cell>
        </row>
        <row r="1176">
          <cell r="A1176">
            <v>0</v>
          </cell>
        </row>
        <row r="1177">
          <cell r="A1177">
            <v>0</v>
          </cell>
        </row>
        <row r="1178">
          <cell r="A1178">
            <v>0</v>
          </cell>
        </row>
        <row r="1179">
          <cell r="A1179">
            <v>0</v>
          </cell>
        </row>
        <row r="1180">
          <cell r="A1180">
            <v>0</v>
          </cell>
        </row>
        <row r="1181">
          <cell r="A1181">
            <v>0</v>
          </cell>
        </row>
        <row r="1182">
          <cell r="A1182">
            <v>0</v>
          </cell>
        </row>
        <row r="1183">
          <cell r="A1183">
            <v>0</v>
          </cell>
        </row>
        <row r="1184">
          <cell r="A1184">
            <v>0</v>
          </cell>
        </row>
        <row r="1185">
          <cell r="A1185">
            <v>0</v>
          </cell>
        </row>
        <row r="1186">
          <cell r="A1186">
            <v>0</v>
          </cell>
        </row>
        <row r="1187">
          <cell r="A1187">
            <v>0</v>
          </cell>
        </row>
        <row r="1188">
          <cell r="A1188">
            <v>0</v>
          </cell>
        </row>
        <row r="1189">
          <cell r="A1189">
            <v>0</v>
          </cell>
        </row>
        <row r="1190">
          <cell r="A1190">
            <v>0</v>
          </cell>
        </row>
        <row r="1191">
          <cell r="A1191">
            <v>0</v>
          </cell>
        </row>
        <row r="1192">
          <cell r="A1192">
            <v>0</v>
          </cell>
        </row>
        <row r="1193">
          <cell r="A1193">
            <v>0</v>
          </cell>
        </row>
        <row r="1194">
          <cell r="A1194">
            <v>0</v>
          </cell>
        </row>
        <row r="1195">
          <cell r="A1195">
            <v>0</v>
          </cell>
        </row>
        <row r="1196">
          <cell r="A1196">
            <v>0</v>
          </cell>
        </row>
        <row r="1197">
          <cell r="A1197">
            <v>0</v>
          </cell>
        </row>
        <row r="1198">
          <cell r="A1198">
            <v>0</v>
          </cell>
        </row>
        <row r="1199">
          <cell r="A1199">
            <v>0</v>
          </cell>
        </row>
        <row r="1200">
          <cell r="A1200">
            <v>0</v>
          </cell>
        </row>
        <row r="1201">
          <cell r="A1201">
            <v>0</v>
          </cell>
        </row>
        <row r="1202">
          <cell r="A1202">
            <v>0</v>
          </cell>
        </row>
        <row r="1203">
          <cell r="A1203">
            <v>0</v>
          </cell>
        </row>
        <row r="1204">
          <cell r="A1204">
            <v>0</v>
          </cell>
        </row>
        <row r="1205">
          <cell r="A1205">
            <v>0</v>
          </cell>
        </row>
        <row r="1206">
          <cell r="A1206">
            <v>0</v>
          </cell>
        </row>
        <row r="1207">
          <cell r="A1207">
            <v>0</v>
          </cell>
        </row>
        <row r="1208">
          <cell r="A1208">
            <v>0</v>
          </cell>
        </row>
        <row r="1209">
          <cell r="A1209">
            <v>0</v>
          </cell>
        </row>
        <row r="1210">
          <cell r="A1210">
            <v>0</v>
          </cell>
        </row>
        <row r="1211">
          <cell r="A1211">
            <v>0</v>
          </cell>
        </row>
        <row r="1212">
          <cell r="A1212">
            <v>0</v>
          </cell>
        </row>
        <row r="1213">
          <cell r="A1213">
            <v>0</v>
          </cell>
        </row>
        <row r="1214">
          <cell r="A1214">
            <v>0</v>
          </cell>
        </row>
        <row r="1215">
          <cell r="A1215">
            <v>0</v>
          </cell>
        </row>
        <row r="1216">
          <cell r="A1216">
            <v>0</v>
          </cell>
        </row>
        <row r="1217">
          <cell r="A1217">
            <v>0</v>
          </cell>
        </row>
        <row r="1218">
          <cell r="A1218">
            <v>0</v>
          </cell>
        </row>
        <row r="1219">
          <cell r="A1219">
            <v>0</v>
          </cell>
        </row>
        <row r="1220">
          <cell r="A1220">
            <v>0</v>
          </cell>
        </row>
        <row r="1221">
          <cell r="A1221">
            <v>0</v>
          </cell>
        </row>
        <row r="1222">
          <cell r="A1222">
            <v>0</v>
          </cell>
        </row>
        <row r="1223">
          <cell r="A1223">
            <v>0</v>
          </cell>
        </row>
        <row r="1224">
          <cell r="A1224">
            <v>0</v>
          </cell>
        </row>
        <row r="1225">
          <cell r="A1225">
            <v>0</v>
          </cell>
        </row>
        <row r="1226">
          <cell r="A1226">
            <v>0</v>
          </cell>
        </row>
        <row r="1227">
          <cell r="A1227">
            <v>0</v>
          </cell>
        </row>
        <row r="1228">
          <cell r="A1228">
            <v>0</v>
          </cell>
        </row>
        <row r="1229">
          <cell r="A1229">
            <v>0</v>
          </cell>
        </row>
        <row r="1230">
          <cell r="A1230">
            <v>0</v>
          </cell>
        </row>
        <row r="1231">
          <cell r="A1231">
            <v>0</v>
          </cell>
        </row>
        <row r="1232">
          <cell r="A1232">
            <v>0</v>
          </cell>
        </row>
        <row r="1233">
          <cell r="A1233">
            <v>0</v>
          </cell>
        </row>
        <row r="1234">
          <cell r="A1234">
            <v>0</v>
          </cell>
        </row>
        <row r="1235">
          <cell r="A1235">
            <v>0</v>
          </cell>
        </row>
        <row r="1236">
          <cell r="A1236">
            <v>0</v>
          </cell>
        </row>
        <row r="1237">
          <cell r="A1237">
            <v>0</v>
          </cell>
        </row>
        <row r="1238">
          <cell r="A1238">
            <v>0</v>
          </cell>
        </row>
        <row r="1239">
          <cell r="A1239">
            <v>0</v>
          </cell>
        </row>
        <row r="1240">
          <cell r="A1240">
            <v>0</v>
          </cell>
        </row>
        <row r="1241">
          <cell r="A1241">
            <v>0</v>
          </cell>
        </row>
        <row r="1242">
          <cell r="A1242">
            <v>0</v>
          </cell>
        </row>
        <row r="1243">
          <cell r="A1243">
            <v>0</v>
          </cell>
        </row>
        <row r="1244">
          <cell r="A1244">
            <v>0</v>
          </cell>
        </row>
        <row r="1245">
          <cell r="A1245">
            <v>0</v>
          </cell>
        </row>
        <row r="1246">
          <cell r="A1246">
            <v>0</v>
          </cell>
        </row>
        <row r="1247">
          <cell r="A1247">
            <v>0</v>
          </cell>
        </row>
        <row r="1248">
          <cell r="A1248">
            <v>14</v>
          </cell>
        </row>
        <row r="1249">
          <cell r="A1249">
            <v>0</v>
          </cell>
        </row>
        <row r="1250">
          <cell r="A1250">
            <v>0</v>
          </cell>
        </row>
        <row r="1251">
          <cell r="A1251">
            <v>0</v>
          </cell>
        </row>
        <row r="1252">
          <cell r="A1252">
            <v>0</v>
          </cell>
        </row>
        <row r="1253">
          <cell r="A1253">
            <v>0</v>
          </cell>
        </row>
        <row r="1254">
          <cell r="A1254">
            <v>0</v>
          </cell>
        </row>
        <row r="1255">
          <cell r="A1255">
            <v>0</v>
          </cell>
        </row>
        <row r="1256">
          <cell r="A1256">
            <v>0</v>
          </cell>
        </row>
        <row r="1257">
          <cell r="A1257">
            <v>0</v>
          </cell>
        </row>
        <row r="1258">
          <cell r="A1258">
            <v>0</v>
          </cell>
        </row>
        <row r="1259">
          <cell r="A1259">
            <v>0</v>
          </cell>
        </row>
        <row r="1260">
          <cell r="A1260">
            <v>0</v>
          </cell>
        </row>
        <row r="1261">
          <cell r="A1261">
            <v>0</v>
          </cell>
        </row>
        <row r="1262">
          <cell r="A1262">
            <v>0</v>
          </cell>
        </row>
        <row r="1263">
          <cell r="A1263">
            <v>0</v>
          </cell>
        </row>
        <row r="1264">
          <cell r="A1264">
            <v>0</v>
          </cell>
        </row>
        <row r="1265">
          <cell r="A1265">
            <v>0</v>
          </cell>
        </row>
        <row r="1266">
          <cell r="A1266">
            <v>0</v>
          </cell>
        </row>
        <row r="1267">
          <cell r="A1267">
            <v>0</v>
          </cell>
        </row>
        <row r="1268">
          <cell r="A1268">
            <v>0</v>
          </cell>
        </row>
        <row r="1269">
          <cell r="A1269">
            <v>0</v>
          </cell>
        </row>
        <row r="1270">
          <cell r="A1270">
            <v>0</v>
          </cell>
        </row>
        <row r="1271">
          <cell r="A1271">
            <v>0</v>
          </cell>
        </row>
        <row r="1272">
          <cell r="A1272">
            <v>0</v>
          </cell>
        </row>
        <row r="1273">
          <cell r="A1273">
            <v>0</v>
          </cell>
        </row>
        <row r="1274">
          <cell r="A1274">
            <v>0</v>
          </cell>
        </row>
        <row r="1275">
          <cell r="A1275">
            <v>0</v>
          </cell>
        </row>
        <row r="1276">
          <cell r="A1276">
            <v>0</v>
          </cell>
        </row>
        <row r="1277">
          <cell r="A1277">
            <v>0</v>
          </cell>
        </row>
        <row r="1278">
          <cell r="A1278">
            <v>0</v>
          </cell>
        </row>
        <row r="1279">
          <cell r="A1279">
            <v>0</v>
          </cell>
        </row>
        <row r="1280">
          <cell r="A1280">
            <v>0</v>
          </cell>
        </row>
        <row r="1281">
          <cell r="A1281">
            <v>0</v>
          </cell>
        </row>
        <row r="1282">
          <cell r="A1282">
            <v>0</v>
          </cell>
        </row>
        <row r="1283">
          <cell r="A1283">
            <v>0</v>
          </cell>
        </row>
        <row r="1284">
          <cell r="A1284">
            <v>0</v>
          </cell>
        </row>
        <row r="1285">
          <cell r="A1285">
            <v>0</v>
          </cell>
        </row>
        <row r="1286">
          <cell r="A1286">
            <v>0</v>
          </cell>
        </row>
        <row r="1287">
          <cell r="A1287">
            <v>0</v>
          </cell>
        </row>
        <row r="1288">
          <cell r="A1288">
            <v>0</v>
          </cell>
        </row>
        <row r="1289">
          <cell r="A1289">
            <v>0</v>
          </cell>
        </row>
        <row r="1290">
          <cell r="A1290">
            <v>0</v>
          </cell>
        </row>
        <row r="1291">
          <cell r="A1291">
            <v>0</v>
          </cell>
        </row>
        <row r="1292">
          <cell r="A1292">
            <v>0</v>
          </cell>
        </row>
        <row r="1293">
          <cell r="A1293">
            <v>0</v>
          </cell>
        </row>
        <row r="1294">
          <cell r="A1294">
            <v>0</v>
          </cell>
        </row>
        <row r="1295">
          <cell r="A1295">
            <v>0</v>
          </cell>
        </row>
        <row r="1296">
          <cell r="A1296">
            <v>0</v>
          </cell>
        </row>
        <row r="1297">
          <cell r="A1297">
            <v>0</v>
          </cell>
        </row>
        <row r="1298">
          <cell r="A1298">
            <v>0</v>
          </cell>
        </row>
        <row r="1299">
          <cell r="A1299">
            <v>0</v>
          </cell>
        </row>
        <row r="1300">
          <cell r="A1300">
            <v>0</v>
          </cell>
        </row>
        <row r="1301">
          <cell r="A1301">
            <v>0</v>
          </cell>
        </row>
        <row r="1302">
          <cell r="A1302">
            <v>0</v>
          </cell>
        </row>
        <row r="1303">
          <cell r="A1303">
            <v>0</v>
          </cell>
        </row>
        <row r="1304">
          <cell r="A1304">
            <v>0</v>
          </cell>
        </row>
        <row r="1305">
          <cell r="A1305">
            <v>0</v>
          </cell>
        </row>
        <row r="1306">
          <cell r="A1306">
            <v>0</v>
          </cell>
        </row>
        <row r="1307">
          <cell r="A1307">
            <v>0</v>
          </cell>
        </row>
        <row r="1308">
          <cell r="A1308">
            <v>0</v>
          </cell>
        </row>
        <row r="1309">
          <cell r="A1309">
            <v>0</v>
          </cell>
        </row>
        <row r="1310">
          <cell r="A1310">
            <v>0</v>
          </cell>
        </row>
        <row r="1311">
          <cell r="A1311">
            <v>0</v>
          </cell>
        </row>
        <row r="1312">
          <cell r="A1312">
            <v>0</v>
          </cell>
        </row>
        <row r="1313">
          <cell r="A1313">
            <v>0</v>
          </cell>
        </row>
        <row r="1314">
          <cell r="A1314">
            <v>0</v>
          </cell>
        </row>
        <row r="1315">
          <cell r="A1315">
            <v>0</v>
          </cell>
        </row>
        <row r="1316">
          <cell r="A1316">
            <v>0</v>
          </cell>
        </row>
        <row r="1317">
          <cell r="A1317">
            <v>0</v>
          </cell>
        </row>
        <row r="1318">
          <cell r="A1318">
            <v>0</v>
          </cell>
        </row>
        <row r="1319">
          <cell r="A1319">
            <v>0</v>
          </cell>
        </row>
        <row r="1320">
          <cell r="A1320">
            <v>0</v>
          </cell>
        </row>
        <row r="1321">
          <cell r="A1321">
            <v>0</v>
          </cell>
        </row>
        <row r="1322">
          <cell r="A1322">
            <v>0</v>
          </cell>
        </row>
        <row r="1323">
          <cell r="A1323">
            <v>0</v>
          </cell>
        </row>
        <row r="1324">
          <cell r="A1324">
            <v>0</v>
          </cell>
        </row>
        <row r="1325">
          <cell r="A1325">
            <v>0</v>
          </cell>
        </row>
        <row r="1326">
          <cell r="A1326">
            <v>0</v>
          </cell>
        </row>
        <row r="1327">
          <cell r="A1327">
            <v>0</v>
          </cell>
        </row>
        <row r="1328">
          <cell r="A1328">
            <v>0</v>
          </cell>
        </row>
        <row r="1329">
          <cell r="A1329">
            <v>0</v>
          </cell>
        </row>
        <row r="1330">
          <cell r="A1330">
            <v>0</v>
          </cell>
        </row>
        <row r="1331">
          <cell r="A1331">
            <v>0</v>
          </cell>
        </row>
        <row r="1332">
          <cell r="A1332">
            <v>0</v>
          </cell>
        </row>
        <row r="1333">
          <cell r="A1333">
            <v>0</v>
          </cell>
        </row>
        <row r="1334">
          <cell r="A1334">
            <v>0</v>
          </cell>
        </row>
        <row r="1335">
          <cell r="A1335">
            <v>0</v>
          </cell>
        </row>
        <row r="1336">
          <cell r="A1336">
            <v>0</v>
          </cell>
        </row>
        <row r="1337">
          <cell r="A1337">
            <v>0</v>
          </cell>
        </row>
        <row r="1338">
          <cell r="A1338">
            <v>0</v>
          </cell>
        </row>
        <row r="1339">
          <cell r="A1339">
            <v>0</v>
          </cell>
        </row>
        <row r="1340">
          <cell r="A1340">
            <v>0</v>
          </cell>
        </row>
        <row r="1341">
          <cell r="A1341">
            <v>0</v>
          </cell>
        </row>
        <row r="1342">
          <cell r="A1342">
            <v>0</v>
          </cell>
        </row>
        <row r="1343">
          <cell r="A1343">
            <v>0</v>
          </cell>
        </row>
        <row r="1344">
          <cell r="A1344">
            <v>0</v>
          </cell>
        </row>
        <row r="1345">
          <cell r="A1345">
            <v>0</v>
          </cell>
        </row>
        <row r="1346">
          <cell r="A1346">
            <v>0</v>
          </cell>
        </row>
        <row r="1347">
          <cell r="A1347">
            <v>0</v>
          </cell>
        </row>
        <row r="1348">
          <cell r="A1348">
            <v>0</v>
          </cell>
        </row>
        <row r="1349">
          <cell r="A1349">
            <v>0</v>
          </cell>
        </row>
        <row r="1350">
          <cell r="A1350">
            <v>0</v>
          </cell>
        </row>
        <row r="1351">
          <cell r="A1351">
            <v>0</v>
          </cell>
        </row>
        <row r="1352">
          <cell r="A1352">
            <v>0</v>
          </cell>
        </row>
        <row r="1353">
          <cell r="A1353">
            <v>0</v>
          </cell>
        </row>
        <row r="1354">
          <cell r="A1354">
            <v>0</v>
          </cell>
        </row>
        <row r="1355">
          <cell r="A1355">
            <v>0</v>
          </cell>
        </row>
        <row r="1356">
          <cell r="A1356">
            <v>0</v>
          </cell>
        </row>
        <row r="1357">
          <cell r="A1357">
            <v>0</v>
          </cell>
        </row>
        <row r="1358">
          <cell r="A1358">
            <v>0</v>
          </cell>
        </row>
        <row r="1359">
          <cell r="A1359">
            <v>0</v>
          </cell>
        </row>
        <row r="1360">
          <cell r="A1360">
            <v>0</v>
          </cell>
        </row>
        <row r="1361">
          <cell r="A1361">
            <v>0</v>
          </cell>
        </row>
        <row r="1362">
          <cell r="A1362">
            <v>0</v>
          </cell>
        </row>
        <row r="1363">
          <cell r="A1363">
            <v>0</v>
          </cell>
        </row>
        <row r="1364">
          <cell r="A1364">
            <v>0</v>
          </cell>
        </row>
        <row r="1365">
          <cell r="A1365">
            <v>0</v>
          </cell>
        </row>
        <row r="1366">
          <cell r="A1366">
            <v>0</v>
          </cell>
        </row>
        <row r="1367">
          <cell r="A1367">
            <v>0</v>
          </cell>
        </row>
        <row r="1368">
          <cell r="A1368">
            <v>0</v>
          </cell>
        </row>
        <row r="1369">
          <cell r="A1369">
            <v>0</v>
          </cell>
        </row>
        <row r="1370">
          <cell r="A1370">
            <v>0</v>
          </cell>
        </row>
        <row r="1371">
          <cell r="A1371">
            <v>0</v>
          </cell>
        </row>
        <row r="1372">
          <cell r="A1372">
            <v>0</v>
          </cell>
        </row>
        <row r="1373">
          <cell r="A1373">
            <v>0</v>
          </cell>
        </row>
        <row r="1374">
          <cell r="A1374">
            <v>0</v>
          </cell>
        </row>
        <row r="1375">
          <cell r="A1375">
            <v>0</v>
          </cell>
        </row>
        <row r="1376">
          <cell r="A1376">
            <v>0</v>
          </cell>
        </row>
        <row r="1377">
          <cell r="A1377">
            <v>0</v>
          </cell>
        </row>
        <row r="1378">
          <cell r="A1378">
            <v>0</v>
          </cell>
        </row>
        <row r="1379">
          <cell r="A1379">
            <v>0</v>
          </cell>
        </row>
        <row r="1380">
          <cell r="A1380">
            <v>0</v>
          </cell>
        </row>
        <row r="1381">
          <cell r="A1381">
            <v>0</v>
          </cell>
        </row>
        <row r="1382">
          <cell r="A1382">
            <v>0</v>
          </cell>
        </row>
        <row r="1383">
          <cell r="A1383">
            <v>0</v>
          </cell>
        </row>
        <row r="1384">
          <cell r="A1384">
            <v>0</v>
          </cell>
        </row>
        <row r="1385">
          <cell r="A1385">
            <v>0</v>
          </cell>
        </row>
        <row r="1386">
          <cell r="A1386">
            <v>0</v>
          </cell>
        </row>
        <row r="1387">
          <cell r="A1387">
            <v>0</v>
          </cell>
        </row>
        <row r="1388">
          <cell r="A1388">
            <v>0</v>
          </cell>
        </row>
        <row r="1389">
          <cell r="A1389">
            <v>0</v>
          </cell>
        </row>
        <row r="1390">
          <cell r="A1390">
            <v>0</v>
          </cell>
        </row>
        <row r="1391">
          <cell r="A1391">
            <v>0</v>
          </cell>
        </row>
        <row r="1392">
          <cell r="A1392">
            <v>0</v>
          </cell>
        </row>
        <row r="1393">
          <cell r="A1393">
            <v>0</v>
          </cell>
        </row>
        <row r="1394">
          <cell r="A1394">
            <v>0</v>
          </cell>
        </row>
        <row r="1395">
          <cell r="A1395">
            <v>0</v>
          </cell>
        </row>
        <row r="1396">
          <cell r="A1396">
            <v>0</v>
          </cell>
        </row>
        <row r="1397">
          <cell r="A1397">
            <v>0</v>
          </cell>
        </row>
        <row r="1398">
          <cell r="A1398">
            <v>0</v>
          </cell>
        </row>
        <row r="1399">
          <cell r="A1399">
            <v>0</v>
          </cell>
        </row>
        <row r="1400">
          <cell r="A1400">
            <v>0</v>
          </cell>
        </row>
        <row r="1401">
          <cell r="A1401">
            <v>0</v>
          </cell>
        </row>
        <row r="1402">
          <cell r="A1402">
            <v>0</v>
          </cell>
        </row>
        <row r="1403">
          <cell r="A1403">
            <v>0</v>
          </cell>
        </row>
        <row r="1404">
          <cell r="A1404">
            <v>0</v>
          </cell>
        </row>
        <row r="1405">
          <cell r="A1405">
            <v>0</v>
          </cell>
        </row>
        <row r="1406">
          <cell r="A1406">
            <v>0</v>
          </cell>
        </row>
        <row r="1407">
          <cell r="A1407">
            <v>0</v>
          </cell>
        </row>
        <row r="1408">
          <cell r="A1408">
            <v>0</v>
          </cell>
        </row>
        <row r="1409">
          <cell r="A1409">
            <v>0</v>
          </cell>
        </row>
        <row r="1410">
          <cell r="A1410">
            <v>0</v>
          </cell>
        </row>
        <row r="1411">
          <cell r="A1411">
            <v>0</v>
          </cell>
        </row>
        <row r="1412">
          <cell r="A1412">
            <v>0</v>
          </cell>
        </row>
        <row r="1413">
          <cell r="A1413">
            <v>0</v>
          </cell>
        </row>
        <row r="1414">
          <cell r="A1414">
            <v>0</v>
          </cell>
        </row>
        <row r="1415">
          <cell r="A1415">
            <v>0</v>
          </cell>
        </row>
        <row r="1416">
          <cell r="A1416">
            <v>0</v>
          </cell>
        </row>
        <row r="1417">
          <cell r="A1417">
            <v>0</v>
          </cell>
        </row>
        <row r="1418">
          <cell r="A1418">
            <v>0</v>
          </cell>
        </row>
        <row r="1419">
          <cell r="A1419">
            <v>0</v>
          </cell>
        </row>
        <row r="1420">
          <cell r="A1420">
            <v>0</v>
          </cell>
        </row>
        <row r="1421">
          <cell r="A1421">
            <v>0</v>
          </cell>
        </row>
        <row r="1422">
          <cell r="A1422">
            <v>0</v>
          </cell>
        </row>
        <row r="1423">
          <cell r="A1423">
            <v>0</v>
          </cell>
        </row>
        <row r="1424">
          <cell r="A1424">
            <v>0</v>
          </cell>
        </row>
        <row r="1425">
          <cell r="A1425">
            <v>0</v>
          </cell>
        </row>
        <row r="1426">
          <cell r="A1426">
            <v>0</v>
          </cell>
        </row>
        <row r="1427">
          <cell r="A1427">
            <v>0</v>
          </cell>
        </row>
        <row r="1428">
          <cell r="A1428">
            <v>0</v>
          </cell>
        </row>
        <row r="1429">
          <cell r="A1429">
            <v>0</v>
          </cell>
        </row>
        <row r="1430">
          <cell r="A1430">
            <v>0</v>
          </cell>
        </row>
        <row r="1431">
          <cell r="A1431">
            <v>0</v>
          </cell>
        </row>
        <row r="1432">
          <cell r="A1432">
            <v>0</v>
          </cell>
        </row>
        <row r="1433">
          <cell r="A1433">
            <v>15</v>
          </cell>
        </row>
        <row r="1434">
          <cell r="A1434">
            <v>0</v>
          </cell>
        </row>
        <row r="1435">
          <cell r="A1435">
            <v>0</v>
          </cell>
        </row>
        <row r="1436">
          <cell r="A1436">
            <v>0</v>
          </cell>
        </row>
        <row r="1437">
          <cell r="A1437">
            <v>0</v>
          </cell>
        </row>
        <row r="1438">
          <cell r="A1438">
            <v>0</v>
          </cell>
        </row>
        <row r="1439">
          <cell r="A1439">
            <v>0</v>
          </cell>
        </row>
        <row r="1440">
          <cell r="A1440">
            <v>0</v>
          </cell>
        </row>
        <row r="1441">
          <cell r="A1441">
            <v>0</v>
          </cell>
        </row>
        <row r="1442">
          <cell r="A1442">
            <v>0</v>
          </cell>
        </row>
        <row r="1443">
          <cell r="A1443">
            <v>0</v>
          </cell>
        </row>
        <row r="1444">
          <cell r="A1444">
            <v>0</v>
          </cell>
        </row>
        <row r="1445">
          <cell r="A1445">
            <v>0</v>
          </cell>
        </row>
        <row r="1446">
          <cell r="A1446">
            <v>0</v>
          </cell>
        </row>
        <row r="1447">
          <cell r="A1447">
            <v>0</v>
          </cell>
        </row>
        <row r="1448">
          <cell r="A1448">
            <v>0</v>
          </cell>
        </row>
        <row r="1449">
          <cell r="A1449">
            <v>0</v>
          </cell>
        </row>
        <row r="1450">
          <cell r="A1450">
            <v>0</v>
          </cell>
        </row>
        <row r="1451">
          <cell r="A1451">
            <v>0</v>
          </cell>
        </row>
        <row r="1452">
          <cell r="A1452">
            <v>0</v>
          </cell>
        </row>
        <row r="1453">
          <cell r="A1453">
            <v>0</v>
          </cell>
        </row>
        <row r="1454">
          <cell r="A1454">
            <v>0</v>
          </cell>
        </row>
        <row r="1455">
          <cell r="A1455">
            <v>0</v>
          </cell>
        </row>
        <row r="1456">
          <cell r="A1456">
            <v>0</v>
          </cell>
        </row>
        <row r="1457">
          <cell r="A1457">
            <v>0</v>
          </cell>
        </row>
        <row r="1458">
          <cell r="A1458">
            <v>0</v>
          </cell>
        </row>
        <row r="1459">
          <cell r="A1459">
            <v>0</v>
          </cell>
        </row>
        <row r="1460">
          <cell r="A1460">
            <v>0</v>
          </cell>
        </row>
        <row r="1461">
          <cell r="A1461">
            <v>0</v>
          </cell>
        </row>
        <row r="1462">
          <cell r="A1462">
            <v>0</v>
          </cell>
        </row>
        <row r="1463">
          <cell r="A1463">
            <v>0</v>
          </cell>
        </row>
        <row r="1464">
          <cell r="A1464">
            <v>0</v>
          </cell>
        </row>
        <row r="1465">
          <cell r="A1465">
            <v>0</v>
          </cell>
        </row>
        <row r="1466">
          <cell r="A1466">
            <v>0</v>
          </cell>
        </row>
        <row r="1467">
          <cell r="A1467">
            <v>0</v>
          </cell>
        </row>
        <row r="1468">
          <cell r="A1468">
            <v>0</v>
          </cell>
        </row>
        <row r="1469">
          <cell r="A1469">
            <v>0</v>
          </cell>
        </row>
        <row r="1470">
          <cell r="A1470">
            <v>0</v>
          </cell>
        </row>
        <row r="1471">
          <cell r="A1471">
            <v>0</v>
          </cell>
        </row>
        <row r="1472">
          <cell r="A1472">
            <v>0</v>
          </cell>
        </row>
        <row r="1473">
          <cell r="A1473">
            <v>0</v>
          </cell>
        </row>
        <row r="1474">
          <cell r="A1474">
            <v>0</v>
          </cell>
        </row>
        <row r="1475">
          <cell r="A1475">
            <v>0</v>
          </cell>
        </row>
        <row r="1476">
          <cell r="A1476">
            <v>0</v>
          </cell>
        </row>
        <row r="1477">
          <cell r="A1477">
            <v>0</v>
          </cell>
        </row>
        <row r="1478">
          <cell r="A1478">
            <v>0</v>
          </cell>
        </row>
        <row r="1479">
          <cell r="A1479">
            <v>0</v>
          </cell>
        </row>
        <row r="1480">
          <cell r="A1480">
            <v>0</v>
          </cell>
        </row>
        <row r="1481">
          <cell r="A1481">
            <v>0</v>
          </cell>
        </row>
        <row r="1482">
          <cell r="A1482">
            <v>0</v>
          </cell>
        </row>
        <row r="1483">
          <cell r="A1483">
            <v>0</v>
          </cell>
        </row>
        <row r="1484">
          <cell r="A1484">
            <v>0</v>
          </cell>
        </row>
        <row r="1485">
          <cell r="A1485">
            <v>0</v>
          </cell>
        </row>
        <row r="1486">
          <cell r="A1486">
            <v>0</v>
          </cell>
        </row>
        <row r="1487">
          <cell r="A1487">
            <v>0</v>
          </cell>
        </row>
        <row r="1488">
          <cell r="A1488">
            <v>0</v>
          </cell>
        </row>
        <row r="1489">
          <cell r="A1489">
            <v>0</v>
          </cell>
        </row>
        <row r="1490">
          <cell r="A1490">
            <v>0</v>
          </cell>
        </row>
        <row r="1491">
          <cell r="A1491">
            <v>0</v>
          </cell>
        </row>
        <row r="1492">
          <cell r="A1492">
            <v>16</v>
          </cell>
        </row>
        <row r="1493">
          <cell r="A1493">
            <v>0</v>
          </cell>
        </row>
        <row r="1494">
          <cell r="A1494">
            <v>0</v>
          </cell>
        </row>
        <row r="1495">
          <cell r="A1495">
            <v>0</v>
          </cell>
        </row>
        <row r="1496">
          <cell r="A1496">
            <v>0</v>
          </cell>
        </row>
        <row r="1497">
          <cell r="A1497">
            <v>0</v>
          </cell>
        </row>
        <row r="1498">
          <cell r="A1498">
            <v>0</v>
          </cell>
        </row>
        <row r="1499">
          <cell r="A1499">
            <v>0</v>
          </cell>
        </row>
        <row r="1500">
          <cell r="A1500">
            <v>0</v>
          </cell>
        </row>
        <row r="1501">
          <cell r="A1501">
            <v>0</v>
          </cell>
        </row>
        <row r="1502">
          <cell r="A1502">
            <v>0</v>
          </cell>
        </row>
        <row r="1503">
          <cell r="A1503">
            <v>0</v>
          </cell>
        </row>
        <row r="1504">
          <cell r="A1504">
            <v>0</v>
          </cell>
        </row>
        <row r="1505">
          <cell r="A1505">
            <v>0</v>
          </cell>
        </row>
        <row r="1506">
          <cell r="A1506">
            <v>0</v>
          </cell>
        </row>
        <row r="1507">
          <cell r="A1507">
            <v>0</v>
          </cell>
        </row>
        <row r="1508">
          <cell r="A1508">
            <v>0</v>
          </cell>
        </row>
        <row r="1509">
          <cell r="A1509">
            <v>0</v>
          </cell>
        </row>
        <row r="1510">
          <cell r="A1510">
            <v>0</v>
          </cell>
        </row>
        <row r="1511">
          <cell r="A1511">
            <v>0</v>
          </cell>
        </row>
        <row r="1512">
          <cell r="A1512">
            <v>0</v>
          </cell>
        </row>
        <row r="1513">
          <cell r="A1513">
            <v>0</v>
          </cell>
        </row>
        <row r="1514">
          <cell r="A1514">
            <v>0</v>
          </cell>
        </row>
        <row r="1515">
          <cell r="A1515">
            <v>0</v>
          </cell>
        </row>
        <row r="1516">
          <cell r="A1516">
            <v>0</v>
          </cell>
        </row>
        <row r="1517">
          <cell r="A1517">
            <v>0</v>
          </cell>
        </row>
        <row r="1518">
          <cell r="A1518">
            <v>17</v>
          </cell>
        </row>
        <row r="1519">
          <cell r="A1519">
            <v>0</v>
          </cell>
        </row>
        <row r="1520">
          <cell r="A1520">
            <v>0</v>
          </cell>
        </row>
        <row r="1521">
          <cell r="A1521">
            <v>0</v>
          </cell>
        </row>
        <row r="1522">
          <cell r="A1522">
            <v>0</v>
          </cell>
        </row>
        <row r="1523">
          <cell r="A1523">
            <v>0</v>
          </cell>
        </row>
        <row r="1524">
          <cell r="A1524">
            <v>0</v>
          </cell>
        </row>
        <row r="1525">
          <cell r="A1525">
            <v>0</v>
          </cell>
        </row>
        <row r="1526">
          <cell r="A1526">
            <v>0</v>
          </cell>
        </row>
        <row r="1527">
          <cell r="A1527">
            <v>0</v>
          </cell>
        </row>
        <row r="1528">
          <cell r="A1528">
            <v>0</v>
          </cell>
        </row>
        <row r="1529">
          <cell r="A1529">
            <v>0</v>
          </cell>
        </row>
        <row r="1530">
          <cell r="A1530">
            <v>0</v>
          </cell>
        </row>
        <row r="1531">
          <cell r="A1531">
            <v>0</v>
          </cell>
        </row>
        <row r="1532">
          <cell r="A1532">
            <v>0</v>
          </cell>
        </row>
        <row r="1533">
          <cell r="A1533">
            <v>0</v>
          </cell>
        </row>
        <row r="1534">
          <cell r="A1534">
            <v>0</v>
          </cell>
        </row>
        <row r="1535">
          <cell r="A1535">
            <v>0</v>
          </cell>
        </row>
        <row r="1536">
          <cell r="A1536">
            <v>0</v>
          </cell>
        </row>
        <row r="1537">
          <cell r="A1537">
            <v>0</v>
          </cell>
        </row>
        <row r="1538">
          <cell r="A1538">
            <v>0</v>
          </cell>
        </row>
        <row r="1539">
          <cell r="A1539">
            <v>0</v>
          </cell>
        </row>
        <row r="1540">
          <cell r="A1540">
            <v>0</v>
          </cell>
        </row>
        <row r="1541">
          <cell r="A1541">
            <v>0</v>
          </cell>
        </row>
        <row r="1542">
          <cell r="A1542">
            <v>0</v>
          </cell>
        </row>
        <row r="1543">
          <cell r="A1543">
            <v>0</v>
          </cell>
        </row>
        <row r="1544">
          <cell r="A1544">
            <v>0</v>
          </cell>
        </row>
        <row r="1545">
          <cell r="A1545">
            <v>0</v>
          </cell>
        </row>
        <row r="1546">
          <cell r="A1546">
            <v>0</v>
          </cell>
        </row>
        <row r="1547">
          <cell r="A1547">
            <v>18</v>
          </cell>
        </row>
        <row r="1548">
          <cell r="A1548">
            <v>19</v>
          </cell>
        </row>
        <row r="1549">
          <cell r="A1549">
            <v>0</v>
          </cell>
        </row>
        <row r="1550">
          <cell r="A1550">
            <v>0</v>
          </cell>
        </row>
        <row r="1551">
          <cell r="A1551">
            <v>0</v>
          </cell>
        </row>
        <row r="1552">
          <cell r="A1552">
            <v>0</v>
          </cell>
        </row>
        <row r="1553">
          <cell r="A1553">
            <v>0</v>
          </cell>
        </row>
        <row r="1554">
          <cell r="A1554">
            <v>0</v>
          </cell>
        </row>
        <row r="1555">
          <cell r="A1555">
            <v>0</v>
          </cell>
        </row>
        <row r="1556">
          <cell r="A1556">
            <v>0</v>
          </cell>
        </row>
        <row r="1557">
          <cell r="A1557">
            <v>0</v>
          </cell>
        </row>
        <row r="1558">
          <cell r="A1558">
            <v>0</v>
          </cell>
        </row>
        <row r="1559">
          <cell r="A1559">
            <v>0</v>
          </cell>
        </row>
        <row r="1560">
          <cell r="A1560">
            <v>0</v>
          </cell>
        </row>
        <row r="1561">
          <cell r="A1561">
            <v>0</v>
          </cell>
        </row>
        <row r="1562">
          <cell r="A1562">
            <v>0</v>
          </cell>
        </row>
        <row r="1563">
          <cell r="A1563">
            <v>0</v>
          </cell>
        </row>
        <row r="1564">
          <cell r="A1564">
            <v>0</v>
          </cell>
        </row>
        <row r="1565">
          <cell r="A1565">
            <v>0</v>
          </cell>
        </row>
        <row r="1566">
          <cell r="A1566">
            <v>0</v>
          </cell>
        </row>
        <row r="1567">
          <cell r="A1567">
            <v>0</v>
          </cell>
        </row>
        <row r="1568">
          <cell r="A1568">
            <v>0</v>
          </cell>
        </row>
        <row r="1569">
          <cell r="A1569">
            <v>0</v>
          </cell>
        </row>
        <row r="1570">
          <cell r="A1570">
            <v>0</v>
          </cell>
        </row>
        <row r="1571">
          <cell r="A1571">
            <v>0</v>
          </cell>
        </row>
        <row r="1572">
          <cell r="A1572">
            <v>0</v>
          </cell>
        </row>
        <row r="1573">
          <cell r="A1573">
            <v>0</v>
          </cell>
        </row>
        <row r="1574">
          <cell r="A1574">
            <v>0</v>
          </cell>
        </row>
        <row r="1575">
          <cell r="A1575">
            <v>0</v>
          </cell>
        </row>
        <row r="1576">
          <cell r="A1576">
            <v>0</v>
          </cell>
        </row>
        <row r="1577">
          <cell r="A1577">
            <v>0</v>
          </cell>
        </row>
        <row r="1578">
          <cell r="A1578">
            <v>0</v>
          </cell>
        </row>
        <row r="1579">
          <cell r="A1579">
            <v>0</v>
          </cell>
        </row>
        <row r="1580">
          <cell r="A1580">
            <v>0</v>
          </cell>
        </row>
        <row r="1581">
          <cell r="A1581">
            <v>0</v>
          </cell>
        </row>
        <row r="1582">
          <cell r="A1582">
            <v>0</v>
          </cell>
        </row>
        <row r="1583">
          <cell r="A1583">
            <v>0</v>
          </cell>
        </row>
        <row r="1584">
          <cell r="A1584">
            <v>0</v>
          </cell>
        </row>
        <row r="1585">
          <cell r="A1585">
            <v>0</v>
          </cell>
        </row>
        <row r="1586">
          <cell r="A1586">
            <v>0</v>
          </cell>
        </row>
        <row r="1587">
          <cell r="A1587">
            <v>0</v>
          </cell>
        </row>
        <row r="1588">
          <cell r="A1588">
            <v>0</v>
          </cell>
        </row>
        <row r="1589">
          <cell r="A1589">
            <v>0</v>
          </cell>
        </row>
        <row r="1590">
          <cell r="A1590">
            <v>0</v>
          </cell>
        </row>
        <row r="1591">
          <cell r="A1591">
            <v>0</v>
          </cell>
        </row>
        <row r="1592">
          <cell r="A1592">
            <v>0</v>
          </cell>
        </row>
        <row r="1593">
          <cell r="A1593">
            <v>0</v>
          </cell>
        </row>
        <row r="1594">
          <cell r="A1594">
            <v>0</v>
          </cell>
        </row>
        <row r="1595">
          <cell r="A1595">
            <v>0</v>
          </cell>
        </row>
        <row r="1596">
          <cell r="A1596">
            <v>0</v>
          </cell>
        </row>
        <row r="1597">
          <cell r="A1597">
            <v>0</v>
          </cell>
        </row>
        <row r="1598">
          <cell r="A1598">
            <v>0</v>
          </cell>
        </row>
        <row r="1599">
          <cell r="A1599">
            <v>0</v>
          </cell>
        </row>
        <row r="1600">
          <cell r="A1600">
            <v>0</v>
          </cell>
        </row>
        <row r="1601">
          <cell r="A1601">
            <v>0</v>
          </cell>
        </row>
        <row r="1602">
          <cell r="A1602">
            <v>0</v>
          </cell>
        </row>
        <row r="1603">
          <cell r="A1603">
            <v>0</v>
          </cell>
        </row>
        <row r="1604">
          <cell r="A1604">
            <v>0</v>
          </cell>
        </row>
        <row r="1605">
          <cell r="A1605">
            <v>0</v>
          </cell>
        </row>
        <row r="1606">
          <cell r="A1606">
            <v>0</v>
          </cell>
        </row>
        <row r="1607">
          <cell r="A1607">
            <v>0</v>
          </cell>
        </row>
        <row r="1608">
          <cell r="A1608">
            <v>0</v>
          </cell>
        </row>
        <row r="1609">
          <cell r="A1609">
            <v>0</v>
          </cell>
        </row>
        <row r="1610">
          <cell r="A1610">
            <v>0</v>
          </cell>
        </row>
        <row r="1611">
          <cell r="A1611">
            <v>20</v>
          </cell>
        </row>
        <row r="1612">
          <cell r="A1612">
            <v>0</v>
          </cell>
        </row>
        <row r="1613">
          <cell r="A1613">
            <v>0</v>
          </cell>
        </row>
        <row r="1614">
          <cell r="A1614">
            <v>0</v>
          </cell>
        </row>
        <row r="1615">
          <cell r="A1615">
            <v>0</v>
          </cell>
        </row>
        <row r="1616">
          <cell r="A1616">
            <v>0</v>
          </cell>
        </row>
        <row r="1617">
          <cell r="A1617">
            <v>0</v>
          </cell>
        </row>
        <row r="1618">
          <cell r="A1618">
            <v>0</v>
          </cell>
        </row>
        <row r="1619">
          <cell r="A1619">
            <v>0</v>
          </cell>
        </row>
        <row r="1620">
          <cell r="A1620">
            <v>0</v>
          </cell>
        </row>
        <row r="1621">
          <cell r="A1621">
            <v>0</v>
          </cell>
        </row>
        <row r="1622">
          <cell r="A1622">
            <v>0</v>
          </cell>
        </row>
        <row r="1623">
          <cell r="A1623">
            <v>0</v>
          </cell>
        </row>
        <row r="1624">
          <cell r="A1624">
            <v>0</v>
          </cell>
        </row>
        <row r="1625">
          <cell r="A1625">
            <v>0</v>
          </cell>
        </row>
        <row r="1626">
          <cell r="A1626">
            <v>0</v>
          </cell>
        </row>
        <row r="1627">
          <cell r="A1627">
            <v>0</v>
          </cell>
        </row>
        <row r="1628">
          <cell r="A1628">
            <v>0</v>
          </cell>
        </row>
        <row r="1629">
          <cell r="A1629">
            <v>0</v>
          </cell>
        </row>
        <row r="1630">
          <cell r="A1630">
            <v>0</v>
          </cell>
        </row>
        <row r="1631">
          <cell r="A1631">
            <v>0</v>
          </cell>
        </row>
        <row r="1632">
          <cell r="A1632">
            <v>0</v>
          </cell>
        </row>
        <row r="1633">
          <cell r="A1633">
            <v>0</v>
          </cell>
        </row>
        <row r="1634">
          <cell r="A1634">
            <v>0</v>
          </cell>
        </row>
        <row r="1635">
          <cell r="A1635">
            <v>0</v>
          </cell>
        </row>
        <row r="1636">
          <cell r="A1636">
            <v>0</v>
          </cell>
        </row>
        <row r="1637">
          <cell r="A1637">
            <v>0</v>
          </cell>
        </row>
        <row r="1638">
          <cell r="A1638">
            <v>0</v>
          </cell>
        </row>
        <row r="1639">
          <cell r="A1639">
            <v>0</v>
          </cell>
        </row>
        <row r="1640">
          <cell r="A1640">
            <v>0</v>
          </cell>
        </row>
        <row r="1641">
          <cell r="A1641">
            <v>0</v>
          </cell>
        </row>
        <row r="1642">
          <cell r="A1642">
            <v>0</v>
          </cell>
        </row>
        <row r="1643">
          <cell r="A1643">
            <v>0</v>
          </cell>
        </row>
        <row r="1644">
          <cell r="A1644">
            <v>21</v>
          </cell>
        </row>
        <row r="1645">
          <cell r="A1645">
            <v>0</v>
          </cell>
        </row>
        <row r="1646">
          <cell r="A1646">
            <v>0</v>
          </cell>
        </row>
        <row r="1647">
          <cell r="A1647">
            <v>0</v>
          </cell>
        </row>
        <row r="1648">
          <cell r="A1648">
            <v>0</v>
          </cell>
        </row>
        <row r="1649">
          <cell r="A1649">
            <v>0</v>
          </cell>
        </row>
        <row r="1650">
          <cell r="A1650">
            <v>0</v>
          </cell>
        </row>
        <row r="1651">
          <cell r="A1651">
            <v>0</v>
          </cell>
        </row>
        <row r="1652">
          <cell r="A1652">
            <v>0</v>
          </cell>
        </row>
        <row r="1653">
          <cell r="A1653">
            <v>0</v>
          </cell>
        </row>
        <row r="1654">
          <cell r="A1654">
            <v>0</v>
          </cell>
        </row>
        <row r="1655">
          <cell r="A1655">
            <v>0</v>
          </cell>
        </row>
        <row r="1656">
          <cell r="A1656">
            <v>0</v>
          </cell>
        </row>
        <row r="1657">
          <cell r="A1657">
            <v>0</v>
          </cell>
        </row>
        <row r="1658">
          <cell r="A1658">
            <v>0</v>
          </cell>
        </row>
        <row r="1659">
          <cell r="A1659">
            <v>0</v>
          </cell>
        </row>
        <row r="1660">
          <cell r="A1660">
            <v>0</v>
          </cell>
        </row>
        <row r="1661">
          <cell r="A1661">
            <v>0</v>
          </cell>
        </row>
        <row r="1662">
          <cell r="A1662">
            <v>0</v>
          </cell>
        </row>
        <row r="1663">
          <cell r="A1663">
            <v>0</v>
          </cell>
        </row>
        <row r="1664">
          <cell r="A1664">
            <v>0</v>
          </cell>
        </row>
        <row r="1665">
          <cell r="A1665">
            <v>0</v>
          </cell>
        </row>
        <row r="1666">
          <cell r="A1666">
            <v>0</v>
          </cell>
        </row>
        <row r="1667">
          <cell r="A1667">
            <v>0</v>
          </cell>
        </row>
        <row r="1668">
          <cell r="A1668">
            <v>0</v>
          </cell>
        </row>
        <row r="1669">
          <cell r="A1669">
            <v>0</v>
          </cell>
        </row>
        <row r="1670">
          <cell r="A1670">
            <v>0</v>
          </cell>
        </row>
        <row r="1671">
          <cell r="A1671">
            <v>0</v>
          </cell>
        </row>
        <row r="1672">
          <cell r="A1672">
            <v>0</v>
          </cell>
        </row>
        <row r="1673">
          <cell r="A1673">
            <v>0</v>
          </cell>
        </row>
        <row r="1674">
          <cell r="A1674">
            <v>0</v>
          </cell>
        </row>
        <row r="1675">
          <cell r="A1675">
            <v>0</v>
          </cell>
        </row>
        <row r="1676">
          <cell r="A1676">
            <v>0</v>
          </cell>
        </row>
        <row r="1677">
          <cell r="A1677">
            <v>0</v>
          </cell>
        </row>
        <row r="1678">
          <cell r="A1678">
            <v>0</v>
          </cell>
        </row>
        <row r="1679">
          <cell r="A1679">
            <v>0</v>
          </cell>
        </row>
        <row r="1680">
          <cell r="A1680">
            <v>0</v>
          </cell>
        </row>
        <row r="1681">
          <cell r="A1681">
            <v>0</v>
          </cell>
        </row>
        <row r="1682">
          <cell r="A1682">
            <v>0</v>
          </cell>
        </row>
        <row r="1683">
          <cell r="A1683">
            <v>0</v>
          </cell>
        </row>
        <row r="1684">
          <cell r="A1684">
            <v>0</v>
          </cell>
        </row>
        <row r="1685">
          <cell r="A1685">
            <v>0</v>
          </cell>
        </row>
        <row r="1686">
          <cell r="A1686">
            <v>0</v>
          </cell>
        </row>
        <row r="1687">
          <cell r="A1687">
            <v>0</v>
          </cell>
        </row>
        <row r="1688">
          <cell r="A1688">
            <v>0</v>
          </cell>
        </row>
        <row r="1689">
          <cell r="A1689">
            <v>0</v>
          </cell>
        </row>
        <row r="1690">
          <cell r="A1690">
            <v>0</v>
          </cell>
        </row>
        <row r="1691">
          <cell r="A1691">
            <v>0</v>
          </cell>
        </row>
        <row r="1692">
          <cell r="A1692">
            <v>0</v>
          </cell>
        </row>
        <row r="1693">
          <cell r="A1693">
            <v>0</v>
          </cell>
        </row>
        <row r="1694">
          <cell r="A1694">
            <v>0</v>
          </cell>
        </row>
        <row r="1695">
          <cell r="A1695">
            <v>0</v>
          </cell>
        </row>
        <row r="1696">
          <cell r="A1696">
            <v>0</v>
          </cell>
        </row>
        <row r="1697">
          <cell r="A1697">
            <v>0</v>
          </cell>
        </row>
        <row r="1698">
          <cell r="A1698">
            <v>0</v>
          </cell>
        </row>
        <row r="1699">
          <cell r="A1699">
            <v>0</v>
          </cell>
        </row>
        <row r="1700">
          <cell r="A1700">
            <v>0</v>
          </cell>
        </row>
        <row r="1701">
          <cell r="A1701">
            <v>0</v>
          </cell>
        </row>
        <row r="1702">
          <cell r="A1702">
            <v>0</v>
          </cell>
        </row>
        <row r="1703">
          <cell r="A1703">
            <v>0</v>
          </cell>
        </row>
        <row r="1704">
          <cell r="A1704">
            <v>0</v>
          </cell>
        </row>
        <row r="1705">
          <cell r="A1705">
            <v>0</v>
          </cell>
        </row>
        <row r="1706">
          <cell r="A1706">
            <v>0</v>
          </cell>
        </row>
        <row r="1707">
          <cell r="A1707">
            <v>0</v>
          </cell>
        </row>
        <row r="1708">
          <cell r="A1708">
            <v>0</v>
          </cell>
        </row>
        <row r="1709">
          <cell r="A1709">
            <v>0</v>
          </cell>
        </row>
        <row r="1710">
          <cell r="A1710">
            <v>0</v>
          </cell>
        </row>
        <row r="1711">
          <cell r="A1711">
            <v>0</v>
          </cell>
        </row>
        <row r="1712">
          <cell r="A1712">
            <v>0</v>
          </cell>
        </row>
        <row r="1713">
          <cell r="A1713">
            <v>0</v>
          </cell>
        </row>
        <row r="1714">
          <cell r="A1714">
            <v>0</v>
          </cell>
        </row>
        <row r="1715">
          <cell r="A1715">
            <v>0</v>
          </cell>
        </row>
        <row r="1716">
          <cell r="A1716">
            <v>0</v>
          </cell>
        </row>
        <row r="1717">
          <cell r="A1717">
            <v>0</v>
          </cell>
        </row>
        <row r="1718">
          <cell r="A1718">
            <v>0</v>
          </cell>
        </row>
        <row r="1719">
          <cell r="A1719">
            <v>0</v>
          </cell>
        </row>
        <row r="1720">
          <cell r="A1720">
            <v>0</v>
          </cell>
        </row>
        <row r="1721">
          <cell r="A1721">
            <v>0</v>
          </cell>
        </row>
        <row r="1722">
          <cell r="A1722">
            <v>0</v>
          </cell>
        </row>
        <row r="1723">
          <cell r="A1723">
            <v>0</v>
          </cell>
        </row>
        <row r="1724">
          <cell r="A1724">
            <v>0</v>
          </cell>
        </row>
        <row r="1725">
          <cell r="A1725">
            <v>0</v>
          </cell>
        </row>
        <row r="1726">
          <cell r="A1726">
            <v>0</v>
          </cell>
        </row>
        <row r="1727">
          <cell r="A1727">
            <v>0</v>
          </cell>
        </row>
        <row r="1728">
          <cell r="A1728">
            <v>0</v>
          </cell>
        </row>
        <row r="1729">
          <cell r="A1729">
            <v>0</v>
          </cell>
        </row>
        <row r="1730">
          <cell r="A1730">
            <v>0</v>
          </cell>
        </row>
        <row r="1731">
          <cell r="A1731">
            <v>0</v>
          </cell>
        </row>
        <row r="1732">
          <cell r="A1732">
            <v>0</v>
          </cell>
        </row>
        <row r="1733">
          <cell r="A1733">
            <v>0</v>
          </cell>
        </row>
        <row r="1734">
          <cell r="A1734">
            <v>0</v>
          </cell>
        </row>
        <row r="1735">
          <cell r="A1735">
            <v>0</v>
          </cell>
        </row>
        <row r="1736">
          <cell r="A1736">
            <v>0</v>
          </cell>
        </row>
        <row r="1737">
          <cell r="A1737">
            <v>0</v>
          </cell>
        </row>
        <row r="1738">
          <cell r="A1738">
            <v>0</v>
          </cell>
        </row>
        <row r="1739">
          <cell r="A1739">
            <v>0</v>
          </cell>
        </row>
        <row r="1740">
          <cell r="A1740">
            <v>0</v>
          </cell>
        </row>
        <row r="1741">
          <cell r="A1741">
            <v>0</v>
          </cell>
        </row>
        <row r="1742">
          <cell r="A1742">
            <v>0</v>
          </cell>
        </row>
        <row r="1743">
          <cell r="A1743">
            <v>0</v>
          </cell>
        </row>
        <row r="1744">
          <cell r="A1744">
            <v>0</v>
          </cell>
        </row>
        <row r="1745">
          <cell r="A1745">
            <v>0</v>
          </cell>
        </row>
        <row r="1746">
          <cell r="A1746">
            <v>0</v>
          </cell>
        </row>
        <row r="1747">
          <cell r="A1747">
            <v>0</v>
          </cell>
        </row>
        <row r="1748">
          <cell r="A1748">
            <v>0</v>
          </cell>
        </row>
        <row r="1749">
          <cell r="A1749">
            <v>0</v>
          </cell>
        </row>
        <row r="1750">
          <cell r="A1750">
            <v>0</v>
          </cell>
        </row>
        <row r="1751">
          <cell r="A1751">
            <v>0</v>
          </cell>
        </row>
        <row r="1752">
          <cell r="A1752">
            <v>0</v>
          </cell>
        </row>
        <row r="1753">
          <cell r="A1753">
            <v>0</v>
          </cell>
        </row>
        <row r="1754">
          <cell r="A1754">
            <v>0</v>
          </cell>
        </row>
        <row r="1755">
          <cell r="A1755">
            <v>0</v>
          </cell>
        </row>
        <row r="1756">
          <cell r="A1756">
            <v>0</v>
          </cell>
        </row>
        <row r="1757">
          <cell r="A1757">
            <v>0</v>
          </cell>
        </row>
        <row r="1758">
          <cell r="A1758">
            <v>0</v>
          </cell>
        </row>
        <row r="1759">
          <cell r="A1759">
            <v>0</v>
          </cell>
        </row>
        <row r="1760">
          <cell r="A1760">
            <v>0</v>
          </cell>
        </row>
        <row r="1761">
          <cell r="A1761">
            <v>0</v>
          </cell>
        </row>
        <row r="1762">
          <cell r="A1762">
            <v>0</v>
          </cell>
        </row>
        <row r="1763">
          <cell r="A1763">
            <v>0</v>
          </cell>
        </row>
        <row r="1764">
          <cell r="A1764">
            <v>0</v>
          </cell>
        </row>
        <row r="1765">
          <cell r="A1765">
            <v>0</v>
          </cell>
        </row>
        <row r="1766">
          <cell r="A1766">
            <v>0</v>
          </cell>
        </row>
        <row r="1767">
          <cell r="A176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">
          <cell r="AF3" t="str">
            <v>Изготовитель</v>
          </cell>
          <cell r="AG3" t="str">
            <v>Охлаждение азотом</v>
          </cell>
          <cell r="AH3" t="str">
            <v>Запуск короткими слитками</v>
          </cell>
          <cell r="AI3" t="str">
            <v>Только дневная матрица</v>
          </cell>
          <cell r="AJ3" t="str">
            <v>Оставлять с металлом</v>
          </cell>
          <cell r="AK3" t="str">
            <v>Смазать</v>
          </cell>
          <cell r="AL3" t="str">
            <v>Греть УШ</v>
          </cell>
          <cell r="AM3" t="str">
            <v>Ограничение скорости, мм/сек</v>
          </cell>
          <cell r="AN3" t="str">
            <v>Контроль технолога</v>
          </cell>
          <cell r="AO3" t="str">
            <v>№ пресса</v>
          </cell>
          <cell r="AP3" t="str">
            <v>Разбирать станком</v>
          </cell>
          <cell r="AQ3" t="str">
            <v>Вынуть металл из матрицы</v>
          </cell>
        </row>
        <row r="346">
          <cell r="Q346" t="str">
            <v>0899-30</v>
          </cell>
          <cell r="AF346" t="str">
            <v>ПрИн</v>
          </cell>
          <cell r="AG346" t="str">
            <v>Да</v>
          </cell>
          <cell r="AH346" t="str">
            <v>Да</v>
          </cell>
          <cell r="AI346" t="str">
            <v>Нет</v>
          </cell>
          <cell r="AJ346" t="str">
            <v>Нет</v>
          </cell>
          <cell r="AK346" t="str">
            <v>Да</v>
          </cell>
          <cell r="AL346" t="str">
            <v>Нет</v>
          </cell>
          <cell r="AM346">
            <v>450</v>
          </cell>
          <cell r="AN346" t="str">
            <v>Нет</v>
          </cell>
          <cell r="AO346" t="str">
            <v>III</v>
          </cell>
          <cell r="AP346" t="str">
            <v>Нет</v>
          </cell>
          <cell r="AQ346" t="str">
            <v>нет</v>
          </cell>
        </row>
        <row r="347">
          <cell r="Q347" t="str">
            <v>0899-29</v>
          </cell>
          <cell r="AF347" t="str">
            <v>FRX</v>
          </cell>
          <cell r="AG347" t="str">
            <v>Да</v>
          </cell>
          <cell r="AH347" t="str">
            <v>Нет</v>
          </cell>
          <cell r="AI347" t="str">
            <v>Нет</v>
          </cell>
          <cell r="AJ347" t="str">
            <v>Да</v>
          </cell>
          <cell r="AK347" t="str">
            <v>Да</v>
          </cell>
          <cell r="AL347" t="str">
            <v>Нет</v>
          </cell>
          <cell r="AM347" t="str">
            <v>нет</v>
          </cell>
          <cell r="AN347" t="str">
            <v>Нет</v>
          </cell>
          <cell r="AO347" t="str">
            <v>IV</v>
          </cell>
          <cell r="AP347" t="str">
            <v>Нет</v>
          </cell>
          <cell r="AQ347" t="str">
            <v>нет</v>
          </cell>
        </row>
        <row r="348">
          <cell r="Q348" t="str">
            <v>0899-27</v>
          </cell>
          <cell r="AF348" t="str">
            <v>IM</v>
          </cell>
          <cell r="AG348" t="str">
            <v>Да</v>
          </cell>
          <cell r="AH348" t="str">
            <v>Нет</v>
          </cell>
          <cell r="AI348" t="str">
            <v>Нет</v>
          </cell>
          <cell r="AJ348" t="str">
            <v>Да</v>
          </cell>
          <cell r="AK348" t="str">
            <v>Да</v>
          </cell>
          <cell r="AL348" t="str">
            <v>Нет</v>
          </cell>
          <cell r="AM348" t="str">
            <v>нет</v>
          </cell>
          <cell r="AN348" t="str">
            <v>Нет</v>
          </cell>
          <cell r="AO348" t="str">
            <v>IV</v>
          </cell>
          <cell r="AP348" t="str">
            <v>Нет</v>
          </cell>
          <cell r="AQ348" t="str">
            <v>нет</v>
          </cell>
        </row>
        <row r="349">
          <cell r="Q349" t="str">
            <v>0899-28</v>
          </cell>
          <cell r="AF349" t="str">
            <v>ПрИн</v>
          </cell>
          <cell r="AG349" t="str">
            <v>Нет</v>
          </cell>
          <cell r="AH349" t="str">
            <v>Да</v>
          </cell>
          <cell r="AI349" t="str">
            <v>Нет</v>
          </cell>
          <cell r="AJ349" t="str">
            <v>Нет</v>
          </cell>
          <cell r="AK349" t="str">
            <v>Да</v>
          </cell>
          <cell r="AL349" t="str">
            <v>Нет</v>
          </cell>
          <cell r="AM349">
            <v>450</v>
          </cell>
          <cell r="AN349" t="str">
            <v>Нет</v>
          </cell>
          <cell r="AO349" t="str">
            <v>I</v>
          </cell>
          <cell r="AP349" t="str">
            <v>Нет</v>
          </cell>
          <cell r="AQ349" t="str">
            <v>нет</v>
          </cell>
        </row>
        <row r="350">
          <cell r="Q350" t="str">
            <v>0899-25</v>
          </cell>
          <cell r="AF350" t="str">
            <v>IM</v>
          </cell>
          <cell r="AG350" t="str">
            <v>Да</v>
          </cell>
          <cell r="AH350" t="str">
            <v>Да</v>
          </cell>
          <cell r="AI350" t="str">
            <v>Нет</v>
          </cell>
          <cell r="AJ350" t="str">
            <v>Да</v>
          </cell>
          <cell r="AK350" t="str">
            <v>Нет</v>
          </cell>
          <cell r="AL350" t="str">
            <v>Да</v>
          </cell>
          <cell r="AM350" t="str">
            <v>нет</v>
          </cell>
          <cell r="AN350" t="str">
            <v>Нет</v>
          </cell>
          <cell r="AO350" t="str">
            <v>IV</v>
          </cell>
          <cell r="AP350" t="str">
            <v>Нет</v>
          </cell>
          <cell r="AQ350" t="str">
            <v>нет</v>
          </cell>
        </row>
        <row r="351">
          <cell r="Q351" t="str">
            <v>0899-26</v>
          </cell>
          <cell r="AF351" t="str">
            <v>IM</v>
          </cell>
          <cell r="AG351" t="str">
            <v>Да</v>
          </cell>
          <cell r="AH351" t="str">
            <v>Да</v>
          </cell>
          <cell r="AI351" t="str">
            <v>Нет</v>
          </cell>
          <cell r="AJ351" t="str">
            <v>Да</v>
          </cell>
          <cell r="AK351" t="str">
            <v>Нет</v>
          </cell>
          <cell r="AL351" t="str">
            <v>Да</v>
          </cell>
          <cell r="AM351" t="str">
            <v>нет</v>
          </cell>
          <cell r="AN351" t="str">
            <v>Нет</v>
          </cell>
          <cell r="AO351" t="str">
            <v>IV</v>
          </cell>
          <cell r="AP351" t="str">
            <v>Нет</v>
          </cell>
          <cell r="AQ351" t="str">
            <v>нет</v>
          </cell>
        </row>
        <row r="352">
          <cell r="Q352" t="str">
            <v>1194-09</v>
          </cell>
          <cell r="AF352" t="str">
            <v>COMES</v>
          </cell>
          <cell r="AG352" t="str">
            <v>Да</v>
          </cell>
          <cell r="AH352" t="str">
            <v>Да</v>
          </cell>
          <cell r="AI352" t="str">
            <v>Нет</v>
          </cell>
          <cell r="AJ352" t="str">
            <v>Нет</v>
          </cell>
          <cell r="AK352" t="str">
            <v>Да</v>
          </cell>
          <cell r="AL352" t="str">
            <v>Нет</v>
          </cell>
          <cell r="AM352">
            <v>450</v>
          </cell>
          <cell r="AN352" t="str">
            <v>Нет</v>
          </cell>
          <cell r="AO352" t="str">
            <v>IV</v>
          </cell>
          <cell r="AP352" t="str">
            <v>Нет</v>
          </cell>
          <cell r="AQ352" t="str">
            <v>нет</v>
          </cell>
        </row>
        <row r="353">
          <cell r="Q353" t="str">
            <v>1194-10</v>
          </cell>
          <cell r="AF353" t="str">
            <v>COMES</v>
          </cell>
          <cell r="AG353" t="str">
            <v>Да</v>
          </cell>
          <cell r="AH353" t="str">
            <v>Да</v>
          </cell>
          <cell r="AI353" t="str">
            <v>Нет</v>
          </cell>
          <cell r="AJ353" t="str">
            <v>Нет</v>
          </cell>
          <cell r="AK353" t="str">
            <v>Да</v>
          </cell>
          <cell r="AL353" t="str">
            <v>Нет</v>
          </cell>
          <cell r="AM353">
            <v>500</v>
          </cell>
          <cell r="AN353" t="str">
            <v>Нет</v>
          </cell>
          <cell r="AO353" t="str">
            <v>II</v>
          </cell>
          <cell r="AP353" t="str">
            <v>Нет</v>
          </cell>
          <cell r="AQ353" t="str">
            <v>нет</v>
          </cell>
        </row>
        <row r="354">
          <cell r="Q354" t="str">
            <v>1194-11</v>
          </cell>
          <cell r="AF354" t="str">
            <v>ПрИн</v>
          </cell>
          <cell r="AG354" t="str">
            <v>Нет</v>
          </cell>
          <cell r="AH354" t="str">
            <v>Да</v>
          </cell>
          <cell r="AI354" t="str">
            <v>Нет</v>
          </cell>
          <cell r="AJ354" t="str">
            <v>Нет</v>
          </cell>
          <cell r="AK354" t="str">
            <v>Да</v>
          </cell>
          <cell r="AL354" t="str">
            <v>Нет</v>
          </cell>
          <cell r="AM354" t="str">
            <v>нет</v>
          </cell>
          <cell r="AN354" t="str">
            <v>Нет</v>
          </cell>
          <cell r="AO354" t="str">
            <v>II</v>
          </cell>
          <cell r="AP354" t="str">
            <v>Нет</v>
          </cell>
          <cell r="AQ354" t="str">
            <v>нет</v>
          </cell>
        </row>
        <row r="355">
          <cell r="Q355" t="str">
            <v>6420-56</v>
          </cell>
          <cell r="AF355" t="str">
            <v>FRX</v>
          </cell>
          <cell r="AG355" t="str">
            <v>Да</v>
          </cell>
          <cell r="AH355" t="str">
            <v>Да</v>
          </cell>
          <cell r="AI355" t="str">
            <v>Нет</v>
          </cell>
          <cell r="AJ355" t="str">
            <v>Нет</v>
          </cell>
          <cell r="AK355" t="str">
            <v>Нет</v>
          </cell>
          <cell r="AL355" t="str">
            <v>Нет</v>
          </cell>
          <cell r="AM355" t="str">
            <v>нет</v>
          </cell>
          <cell r="AN355" t="str">
            <v>Нет</v>
          </cell>
          <cell r="AO355" t="str">
            <v>II</v>
          </cell>
          <cell r="AP355" t="str">
            <v>Нет</v>
          </cell>
          <cell r="AQ355" t="str">
            <v>нет</v>
          </cell>
        </row>
        <row r="356">
          <cell r="Q356" t="str">
            <v>2606-20</v>
          </cell>
          <cell r="AF356" t="str">
            <v>COMES</v>
          </cell>
          <cell r="AG356" t="str">
            <v>Да</v>
          </cell>
          <cell r="AH356" t="str">
            <v>Да</v>
          </cell>
          <cell r="AI356" t="str">
            <v>Нет</v>
          </cell>
          <cell r="AJ356" t="str">
            <v>Нет</v>
          </cell>
          <cell r="AK356" t="str">
            <v>Да</v>
          </cell>
          <cell r="AL356" t="str">
            <v>Нет</v>
          </cell>
          <cell r="AM356">
            <v>450</v>
          </cell>
          <cell r="AN356" t="str">
            <v>Нет</v>
          </cell>
          <cell r="AO356" t="str">
            <v>II</v>
          </cell>
          <cell r="AP356" t="str">
            <v>Нет</v>
          </cell>
          <cell r="AQ356" t="str">
            <v>нет</v>
          </cell>
        </row>
        <row r="357">
          <cell r="Q357" t="str">
            <v>2606-21</v>
          </cell>
          <cell r="AF357" t="str">
            <v>IM</v>
          </cell>
          <cell r="AG357" t="str">
            <v>Да</v>
          </cell>
          <cell r="AH357" t="str">
            <v>Да</v>
          </cell>
          <cell r="AI357" t="str">
            <v>Нет</v>
          </cell>
          <cell r="AJ357" t="str">
            <v>Нет</v>
          </cell>
          <cell r="AK357" t="str">
            <v>Да</v>
          </cell>
          <cell r="AL357" t="str">
            <v>Нет</v>
          </cell>
          <cell r="AM357">
            <v>500</v>
          </cell>
          <cell r="AN357" t="str">
            <v>Нет</v>
          </cell>
          <cell r="AO357" t="str">
            <v>II</v>
          </cell>
          <cell r="AP357" t="str">
            <v>Нет</v>
          </cell>
          <cell r="AQ357" t="str">
            <v>нет</v>
          </cell>
        </row>
        <row r="358">
          <cell r="Q358" t="str">
            <v>2606-22</v>
          </cell>
          <cell r="AF358" t="str">
            <v>IM</v>
          </cell>
          <cell r="AG358" t="str">
            <v>Да</v>
          </cell>
          <cell r="AH358" t="str">
            <v>Да</v>
          </cell>
          <cell r="AI358" t="str">
            <v>Нет</v>
          </cell>
          <cell r="AJ358" t="str">
            <v>Нет</v>
          </cell>
          <cell r="AK358" t="str">
            <v>Да</v>
          </cell>
          <cell r="AL358" t="str">
            <v>Да</v>
          </cell>
          <cell r="AM358">
            <v>500</v>
          </cell>
          <cell r="AN358" t="str">
            <v>Нет</v>
          </cell>
          <cell r="AO358" t="str">
            <v>II</v>
          </cell>
          <cell r="AP358" t="str">
            <v>Нет</v>
          </cell>
          <cell r="AQ358" t="str">
            <v>нет</v>
          </cell>
        </row>
        <row r="359">
          <cell r="Q359" t="str">
            <v>0874-22</v>
          </cell>
          <cell r="AF359" t="str">
            <v>FRX</v>
          </cell>
          <cell r="AG359" t="str">
            <v>Да</v>
          </cell>
          <cell r="AH359" t="str">
            <v>Да</v>
          </cell>
          <cell r="AI359" t="str">
            <v>Нет</v>
          </cell>
          <cell r="AJ359" t="str">
            <v>Да</v>
          </cell>
          <cell r="AK359" t="str">
            <v>Да</v>
          </cell>
          <cell r="AL359" t="str">
            <v>Нет</v>
          </cell>
          <cell r="AM359" t="str">
            <v>нет</v>
          </cell>
          <cell r="AN359" t="str">
            <v>Нет</v>
          </cell>
          <cell r="AO359" t="str">
            <v>I</v>
          </cell>
          <cell r="AP359" t="str">
            <v>Нет</v>
          </cell>
          <cell r="AQ359" t="str">
            <v>Да</v>
          </cell>
        </row>
        <row r="360">
          <cell r="Q360" t="str">
            <v>3333-87</v>
          </cell>
          <cell r="AF360" t="str">
            <v>ATS</v>
          </cell>
          <cell r="AG360" t="str">
            <v>Да</v>
          </cell>
          <cell r="AH360" t="str">
            <v>Нет</v>
          </cell>
          <cell r="AI360" t="str">
            <v>Нет</v>
          </cell>
          <cell r="AJ360" t="str">
            <v>Нет</v>
          </cell>
          <cell r="AK360" t="str">
            <v>Нет</v>
          </cell>
          <cell r="AL360" t="str">
            <v>Да</v>
          </cell>
          <cell r="AM360">
            <v>900</v>
          </cell>
          <cell r="AN360" t="str">
            <v>Нет</v>
          </cell>
          <cell r="AO360" t="str">
            <v>IV</v>
          </cell>
          <cell r="AP360" t="str">
            <v>Да</v>
          </cell>
          <cell r="AQ360" t="str">
            <v>Нет</v>
          </cell>
        </row>
        <row r="361">
          <cell r="Q361" t="str">
            <v>0827-13</v>
          </cell>
          <cell r="AF361" t="str">
            <v>IM</v>
          </cell>
          <cell r="AG361" t="str">
            <v>Нет</v>
          </cell>
          <cell r="AH361" t="str">
            <v>Нет</v>
          </cell>
          <cell r="AI361" t="str">
            <v>Нет</v>
          </cell>
          <cell r="AJ361" t="str">
            <v>Да</v>
          </cell>
          <cell r="AK361" t="str">
            <v>Да</v>
          </cell>
          <cell r="AL361" t="str">
            <v>Нет</v>
          </cell>
          <cell r="AM361" t="str">
            <v>нет</v>
          </cell>
          <cell r="AN361" t="str">
            <v>Нет</v>
          </cell>
          <cell r="AO361" t="str">
            <v>I</v>
          </cell>
          <cell r="AP361" t="str">
            <v>Нет</v>
          </cell>
          <cell r="AQ361" t="str">
            <v>Да</v>
          </cell>
        </row>
        <row r="362">
          <cell r="Q362" t="str">
            <v>0827-14</v>
          </cell>
          <cell r="AF362" t="str">
            <v>IM</v>
          </cell>
          <cell r="AG362" t="str">
            <v>Нет</v>
          </cell>
          <cell r="AH362" t="str">
            <v>Да</v>
          </cell>
          <cell r="AI362" t="str">
            <v>Нет</v>
          </cell>
          <cell r="AJ362" t="str">
            <v>Нет</v>
          </cell>
          <cell r="AK362" t="str">
            <v>Да</v>
          </cell>
          <cell r="AL362" t="str">
            <v>Нет</v>
          </cell>
          <cell r="AM362">
            <v>500</v>
          </cell>
          <cell r="AN362" t="str">
            <v>Нет</v>
          </cell>
          <cell r="AO362" t="str">
            <v>I</v>
          </cell>
          <cell r="AP362" t="str">
            <v>Нет</v>
          </cell>
          <cell r="AQ362" t="str">
            <v>Нет</v>
          </cell>
        </row>
        <row r="363">
          <cell r="Q363" t="str">
            <v>2500-35</v>
          </cell>
          <cell r="AF363" t="str">
            <v>FRX</v>
          </cell>
          <cell r="AG363" t="str">
            <v>Да</v>
          </cell>
          <cell r="AH363" t="str">
            <v>Да</v>
          </cell>
          <cell r="AI363" t="str">
            <v>Нет</v>
          </cell>
          <cell r="AJ363" t="str">
            <v>Да</v>
          </cell>
          <cell r="AK363" t="str">
            <v>Да</v>
          </cell>
          <cell r="AL363" t="str">
            <v>Нет</v>
          </cell>
          <cell r="AM363" t="str">
            <v>нет</v>
          </cell>
          <cell r="AN363" t="str">
            <v>Нет</v>
          </cell>
          <cell r="AO363" t="str">
            <v>IV</v>
          </cell>
          <cell r="AP363" t="str">
            <v>Нет</v>
          </cell>
          <cell r="AQ363" t="str">
            <v>Да</v>
          </cell>
        </row>
        <row r="364">
          <cell r="Q364" t="str">
            <v>2606-23</v>
          </cell>
          <cell r="AF364" t="str">
            <v>IM</v>
          </cell>
          <cell r="AG364" t="str">
            <v>Нет</v>
          </cell>
          <cell r="AH364" t="str">
            <v>Да</v>
          </cell>
          <cell r="AI364" t="str">
            <v>Нет</v>
          </cell>
          <cell r="AJ364" t="str">
            <v>Нет</v>
          </cell>
          <cell r="AK364" t="str">
            <v>Да</v>
          </cell>
          <cell r="AL364" t="str">
            <v>Нет</v>
          </cell>
          <cell r="AM364" t="str">
            <v>нет</v>
          </cell>
          <cell r="AN364" t="str">
            <v>Нет</v>
          </cell>
          <cell r="AO364" t="str">
            <v>V</v>
          </cell>
          <cell r="AP364" t="str">
            <v>Нет</v>
          </cell>
          <cell r="AQ364" t="str">
            <v>Нет</v>
          </cell>
        </row>
        <row r="365">
          <cell r="Q365" t="str">
            <v>0760-14</v>
          </cell>
          <cell r="AF365" t="str">
            <v>FRX</v>
          </cell>
          <cell r="AG365" t="str">
            <v>Да</v>
          </cell>
          <cell r="AH365" t="str">
            <v>Нет</v>
          </cell>
          <cell r="AI365" t="str">
            <v>Нет</v>
          </cell>
          <cell r="AJ365" t="str">
            <v>Нет</v>
          </cell>
          <cell r="AK365" t="str">
            <v>Да</v>
          </cell>
          <cell r="AL365" t="str">
            <v>Нет</v>
          </cell>
          <cell r="AM365" t="str">
            <v>нет</v>
          </cell>
          <cell r="AN365" t="str">
            <v>Нет</v>
          </cell>
          <cell r="AO365" t="str">
            <v>II</v>
          </cell>
          <cell r="AP365" t="str">
            <v>Нет</v>
          </cell>
          <cell r="AQ365" t="str">
            <v>Нет</v>
          </cell>
        </row>
        <row r="366">
          <cell r="Q366" t="str">
            <v>2500-34</v>
          </cell>
          <cell r="AF366" t="str">
            <v>ПрИн</v>
          </cell>
          <cell r="AG366" t="str">
            <v>Да</v>
          </cell>
          <cell r="AH366" t="str">
            <v>Да</v>
          </cell>
          <cell r="AI366" t="str">
            <v>Да</v>
          </cell>
          <cell r="AJ366" t="str">
            <v>Нет</v>
          </cell>
          <cell r="AK366" t="str">
            <v>Нет</v>
          </cell>
          <cell r="AL366" t="str">
            <v>Нет</v>
          </cell>
          <cell r="AM366">
            <v>900</v>
          </cell>
          <cell r="AN366" t="str">
            <v>Да</v>
          </cell>
          <cell r="AO366" t="str">
            <v>IV</v>
          </cell>
          <cell r="AP366" t="str">
            <v>Нет</v>
          </cell>
          <cell r="AQ366" t="str">
            <v>Нет</v>
          </cell>
        </row>
        <row r="367">
          <cell r="Q367" t="str">
            <v>0655-62</v>
          </cell>
          <cell r="AF367" t="str">
            <v>FRX</v>
          </cell>
          <cell r="AG367" t="str">
            <v>Нет</v>
          </cell>
          <cell r="AH367" t="str">
            <v>Да</v>
          </cell>
          <cell r="AI367" t="str">
            <v>Нет</v>
          </cell>
          <cell r="AJ367" t="str">
            <v>Нет</v>
          </cell>
          <cell r="AK367" t="str">
            <v>Да</v>
          </cell>
          <cell r="AL367" t="str">
            <v>Да</v>
          </cell>
          <cell r="AM367">
            <v>1000</v>
          </cell>
          <cell r="AN367" t="str">
            <v>Нет</v>
          </cell>
          <cell r="AO367" t="str">
            <v>IV</v>
          </cell>
          <cell r="AP367" t="str">
            <v>Нет</v>
          </cell>
          <cell r="AQ367" t="str">
            <v>Нет</v>
          </cell>
        </row>
        <row r="368">
          <cell r="Q368" t="str">
            <v>3333-88</v>
          </cell>
          <cell r="AF368" t="str">
            <v>COMES</v>
          </cell>
          <cell r="AG368" t="str">
            <v>Да</v>
          </cell>
          <cell r="AH368" t="str">
            <v>Да</v>
          </cell>
          <cell r="AI368" t="str">
            <v>Да</v>
          </cell>
          <cell r="AJ368" t="str">
            <v>Нет</v>
          </cell>
          <cell r="AK368" t="str">
            <v>Да</v>
          </cell>
          <cell r="AL368" t="str">
            <v>Да</v>
          </cell>
          <cell r="AM368">
            <v>1000</v>
          </cell>
          <cell r="AN368" t="str">
            <v>Да</v>
          </cell>
          <cell r="AO368" t="str">
            <v>IV</v>
          </cell>
          <cell r="AP368" t="str">
            <v>Нет</v>
          </cell>
          <cell r="AQ368" t="str">
            <v>Нет</v>
          </cell>
        </row>
        <row r="369">
          <cell r="Q369" t="str">
            <v>1318-01</v>
          </cell>
          <cell r="AF369" t="str">
            <v>IM</v>
          </cell>
          <cell r="AG369" t="str">
            <v>Нет</v>
          </cell>
          <cell r="AH369" t="str">
            <v>Нет</v>
          </cell>
          <cell r="AI369" t="str">
            <v>Нет</v>
          </cell>
          <cell r="AJ369" t="str">
            <v>Да</v>
          </cell>
          <cell r="AK369" t="str">
            <v>Да</v>
          </cell>
          <cell r="AL369" t="str">
            <v>Нет</v>
          </cell>
          <cell r="AM369" t="str">
            <v>нет</v>
          </cell>
          <cell r="AN369" t="str">
            <v>Нет</v>
          </cell>
          <cell r="AO369" t="str">
            <v>II</v>
          </cell>
          <cell r="AP369" t="str">
            <v>Нет</v>
          </cell>
          <cell r="AQ369" t="str">
            <v>Да</v>
          </cell>
        </row>
        <row r="370">
          <cell r="Q370" t="str">
            <v>1318-02</v>
          </cell>
          <cell r="AF370" t="str">
            <v>FRX</v>
          </cell>
          <cell r="AG370" t="str">
            <v>Нет</v>
          </cell>
          <cell r="AH370" t="str">
            <v>Нет</v>
          </cell>
          <cell r="AI370" t="str">
            <v>Нет</v>
          </cell>
          <cell r="AJ370" t="str">
            <v>Да</v>
          </cell>
          <cell r="AK370" t="str">
            <v>Да</v>
          </cell>
          <cell r="AL370" t="str">
            <v>Нет</v>
          </cell>
          <cell r="AM370" t="str">
            <v>нет</v>
          </cell>
          <cell r="AN370" t="str">
            <v>Нет</v>
          </cell>
          <cell r="AO370" t="str">
            <v>II</v>
          </cell>
          <cell r="AP370" t="str">
            <v>Да</v>
          </cell>
          <cell r="AQ370" t="str">
            <v>Да</v>
          </cell>
        </row>
        <row r="371">
          <cell r="Q371" t="str">
            <v>2500-36</v>
          </cell>
          <cell r="AF371" t="str">
            <v>IM</v>
          </cell>
          <cell r="AG371" t="str">
            <v>Да</v>
          </cell>
          <cell r="AH371" t="str">
            <v>Да</v>
          </cell>
          <cell r="AI371" t="str">
            <v>Нет</v>
          </cell>
          <cell r="AJ371" t="str">
            <v>Нет</v>
          </cell>
          <cell r="AK371" t="str">
            <v>Да</v>
          </cell>
          <cell r="AL371" t="str">
            <v>Нет</v>
          </cell>
          <cell r="AM371" t="str">
            <v>нет</v>
          </cell>
          <cell r="AN371" t="str">
            <v>Нет</v>
          </cell>
          <cell r="AO371" t="str">
            <v>IV</v>
          </cell>
          <cell r="AP371" t="str">
            <v>Нет</v>
          </cell>
          <cell r="AQ371" t="str">
            <v>Нет</v>
          </cell>
        </row>
        <row r="372">
          <cell r="Q372">
            <v>0</v>
          </cell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</row>
        <row r="373">
          <cell r="Q373">
            <v>0</v>
          </cell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</row>
        <row r="374">
          <cell r="Q374">
            <v>0</v>
          </cell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</row>
        <row r="375">
          <cell r="Q375" t="str">
            <v>6420-65</v>
          </cell>
          <cell r="AF375" t="str">
            <v>FRX</v>
          </cell>
          <cell r="AG375" t="str">
            <v>Да</v>
          </cell>
          <cell r="AH375" t="str">
            <v>Нет</v>
          </cell>
          <cell r="AI375" t="str">
            <v>Нет</v>
          </cell>
          <cell r="AJ375" t="str">
            <v>Да</v>
          </cell>
          <cell r="AK375" t="str">
            <v>Да</v>
          </cell>
          <cell r="AL375" t="str">
            <v>Нет</v>
          </cell>
          <cell r="AM375" t="str">
            <v>нет</v>
          </cell>
          <cell r="AN375" t="str">
            <v>Нет</v>
          </cell>
          <cell r="AO375" t="str">
            <v>I</v>
          </cell>
          <cell r="AP375" t="str">
            <v>Нет</v>
          </cell>
          <cell r="AQ375" t="str">
            <v>Да</v>
          </cell>
        </row>
        <row r="376">
          <cell r="Q376" t="str">
            <v>6420-62</v>
          </cell>
          <cell r="AF376" t="str">
            <v>IM</v>
          </cell>
          <cell r="AG376" t="str">
            <v>Да</v>
          </cell>
          <cell r="AH376" t="str">
            <v>Да</v>
          </cell>
          <cell r="AI376" t="str">
            <v>Нет</v>
          </cell>
          <cell r="AJ376" t="str">
            <v>Нет</v>
          </cell>
          <cell r="AK376" t="str">
            <v>Да</v>
          </cell>
          <cell r="AL376" t="str">
            <v>Нет</v>
          </cell>
          <cell r="AM376" t="str">
            <v>нет</v>
          </cell>
          <cell r="AN376" t="str">
            <v>Нет</v>
          </cell>
          <cell r="AO376" t="str">
            <v>I</v>
          </cell>
          <cell r="AP376" t="str">
            <v>Нет</v>
          </cell>
          <cell r="AQ376" t="str">
            <v>Нет</v>
          </cell>
        </row>
        <row r="377">
          <cell r="Q377" t="str">
            <v>6420-63</v>
          </cell>
          <cell r="AF377" t="str">
            <v>FRX</v>
          </cell>
          <cell r="AG377" t="str">
            <v>Да</v>
          </cell>
          <cell r="AH377" t="str">
            <v>Да</v>
          </cell>
          <cell r="AI377" t="str">
            <v>Нет</v>
          </cell>
          <cell r="AJ377" t="str">
            <v>Нет</v>
          </cell>
          <cell r="AK377" t="str">
            <v>Да</v>
          </cell>
          <cell r="AL377" t="str">
            <v>Нет</v>
          </cell>
          <cell r="AM377" t="str">
            <v>нет</v>
          </cell>
          <cell r="AN377" t="str">
            <v>Нет</v>
          </cell>
          <cell r="AO377" t="str">
            <v>I</v>
          </cell>
          <cell r="AP377" t="str">
            <v>Нет</v>
          </cell>
          <cell r="AQ377" t="str">
            <v>Нет</v>
          </cell>
        </row>
        <row r="378">
          <cell r="Q378" t="str">
            <v>6420-64</v>
          </cell>
          <cell r="AF378" t="str">
            <v>IM</v>
          </cell>
          <cell r="AG378" t="str">
            <v>Да</v>
          </cell>
          <cell r="AH378" t="str">
            <v>Да</v>
          </cell>
          <cell r="AI378" t="str">
            <v>Нет</v>
          </cell>
          <cell r="AJ378" t="str">
            <v>Нет</v>
          </cell>
          <cell r="AK378" t="str">
            <v>Да</v>
          </cell>
          <cell r="AL378" t="str">
            <v>Нет</v>
          </cell>
          <cell r="AM378" t="str">
            <v>нет</v>
          </cell>
          <cell r="AN378" t="str">
            <v>Нет</v>
          </cell>
          <cell r="AO378" t="str">
            <v>I</v>
          </cell>
          <cell r="AP378" t="str">
            <v>Нет</v>
          </cell>
          <cell r="AQ378" t="str">
            <v>Нет</v>
          </cell>
        </row>
        <row r="379">
          <cell r="Q379" t="str">
            <v>1203-99</v>
          </cell>
          <cell r="AF379" t="str">
            <v>ПрИн</v>
          </cell>
          <cell r="AG379" t="str">
            <v>Да</v>
          </cell>
          <cell r="AH379" t="str">
            <v>Да</v>
          </cell>
          <cell r="AI379" t="str">
            <v>Нет</v>
          </cell>
          <cell r="AJ379" t="str">
            <v>Нет</v>
          </cell>
          <cell r="AK379" t="str">
            <v>Нет</v>
          </cell>
          <cell r="AL379" t="str">
            <v>Нет</v>
          </cell>
          <cell r="AM379" t="str">
            <v>нет</v>
          </cell>
          <cell r="AN379" t="str">
            <v>Нет</v>
          </cell>
          <cell r="AO379" t="str">
            <v>V</v>
          </cell>
          <cell r="AP379" t="str">
            <v>Да</v>
          </cell>
          <cell r="AQ379" t="str">
            <v>Нет</v>
          </cell>
        </row>
        <row r="380">
          <cell r="Q380" t="str">
            <v>1319-02</v>
          </cell>
          <cell r="AF380" t="str">
            <v>ПрИн</v>
          </cell>
          <cell r="AG380" t="str">
            <v>Да</v>
          </cell>
          <cell r="AH380" t="str">
            <v>Да</v>
          </cell>
          <cell r="AI380" t="str">
            <v>Да</v>
          </cell>
          <cell r="AJ380" t="str">
            <v>Нет</v>
          </cell>
          <cell r="AK380" t="str">
            <v>Нет</v>
          </cell>
          <cell r="AL380" t="str">
            <v>Да</v>
          </cell>
          <cell r="AM380">
            <v>900</v>
          </cell>
          <cell r="AN380" t="str">
            <v>Да</v>
          </cell>
          <cell r="AO380" t="str">
            <v>IV</v>
          </cell>
          <cell r="AP380" t="str">
            <v>Да</v>
          </cell>
          <cell r="AQ380" t="str">
            <v>Нет</v>
          </cell>
        </row>
        <row r="381">
          <cell r="Q381" t="str">
            <v>1319-03</v>
          </cell>
          <cell r="AF381" t="str">
            <v>FRX</v>
          </cell>
          <cell r="AG381" t="str">
            <v>Да</v>
          </cell>
          <cell r="AH381" t="str">
            <v>Да</v>
          </cell>
          <cell r="AI381" t="str">
            <v>Нет</v>
          </cell>
          <cell r="AJ381" t="str">
            <v>Нет</v>
          </cell>
          <cell r="AK381" t="str">
            <v>Нет</v>
          </cell>
          <cell r="AL381" t="str">
            <v>Да</v>
          </cell>
          <cell r="AM381" t="str">
            <v>нет</v>
          </cell>
          <cell r="AN381" t="str">
            <v>Нет</v>
          </cell>
          <cell r="AO381" t="str">
            <v>IV</v>
          </cell>
          <cell r="AP381" t="str">
            <v>Нет</v>
          </cell>
          <cell r="AQ381" t="str">
            <v>Нет</v>
          </cell>
        </row>
        <row r="382">
          <cell r="Q382" t="str">
            <v>1319-01</v>
          </cell>
          <cell r="AF382" t="str">
            <v>ПрИн</v>
          </cell>
          <cell r="AG382" t="str">
            <v>Да</v>
          </cell>
          <cell r="AH382" t="str">
            <v>Да</v>
          </cell>
          <cell r="AI382" t="str">
            <v>Да</v>
          </cell>
          <cell r="AJ382" t="str">
            <v>Нет</v>
          </cell>
          <cell r="AK382" t="str">
            <v>Да</v>
          </cell>
          <cell r="AL382" t="str">
            <v>Нет</v>
          </cell>
          <cell r="AM382">
            <v>400</v>
          </cell>
          <cell r="AN382" t="str">
            <v>Нет</v>
          </cell>
          <cell r="AO382" t="str">
            <v>V</v>
          </cell>
          <cell r="AP382" t="str">
            <v>Да</v>
          </cell>
          <cell r="AQ382" t="str">
            <v>Нет</v>
          </cell>
        </row>
        <row r="383">
          <cell r="Q383" t="str">
            <v>6420-68</v>
          </cell>
          <cell r="AF383" t="str">
            <v>FRX</v>
          </cell>
          <cell r="AG383" t="str">
            <v>Нет</v>
          </cell>
          <cell r="AH383" t="str">
            <v>Да</v>
          </cell>
          <cell r="AI383" t="str">
            <v>Нет</v>
          </cell>
          <cell r="AJ383" t="str">
            <v>Нет</v>
          </cell>
          <cell r="AK383" t="str">
            <v>Да</v>
          </cell>
          <cell r="AL383" t="str">
            <v>Нет</v>
          </cell>
          <cell r="AM383" t="str">
            <v>нет</v>
          </cell>
          <cell r="AN383" t="str">
            <v>Нет</v>
          </cell>
          <cell r="AO383" t="str">
            <v>I</v>
          </cell>
          <cell r="AP383" t="str">
            <v>Нет</v>
          </cell>
          <cell r="AQ383" t="str">
            <v>Нет</v>
          </cell>
        </row>
        <row r="384">
          <cell r="Q384" t="str">
            <v>6420-67</v>
          </cell>
          <cell r="AF384" t="str">
            <v>IM</v>
          </cell>
          <cell r="AG384" t="str">
            <v>Нет</v>
          </cell>
          <cell r="AH384" t="str">
            <v>Да</v>
          </cell>
          <cell r="AI384" t="str">
            <v>Нет</v>
          </cell>
          <cell r="AJ384" t="str">
            <v>Нет</v>
          </cell>
          <cell r="AK384" t="str">
            <v>Да</v>
          </cell>
          <cell r="AL384" t="str">
            <v>Нет</v>
          </cell>
          <cell r="AM384" t="str">
            <v>нет</v>
          </cell>
          <cell r="AN384" t="str">
            <v>Нет</v>
          </cell>
          <cell r="AO384" t="str">
            <v>I</v>
          </cell>
          <cell r="AP384" t="str">
            <v>Нет</v>
          </cell>
          <cell r="AQ384" t="str">
            <v>Нет</v>
          </cell>
        </row>
        <row r="385">
          <cell r="Q385" t="str">
            <v>6420-66</v>
          </cell>
          <cell r="AF385" t="str">
            <v>FRX</v>
          </cell>
          <cell r="AG385" t="str">
            <v>Да</v>
          </cell>
          <cell r="AH385" t="str">
            <v>Да</v>
          </cell>
          <cell r="AI385" t="str">
            <v>Нет</v>
          </cell>
          <cell r="AJ385" t="str">
            <v>Нет</v>
          </cell>
          <cell r="AK385" t="str">
            <v>Нет</v>
          </cell>
          <cell r="AL385" t="str">
            <v>Нет</v>
          </cell>
          <cell r="AM385" t="str">
            <v>нет</v>
          </cell>
          <cell r="AN385" t="str">
            <v>Нет</v>
          </cell>
          <cell r="AO385" t="str">
            <v>I</v>
          </cell>
          <cell r="AP385" t="str">
            <v>Нет</v>
          </cell>
          <cell r="AQ385" t="str">
            <v>Нет</v>
          </cell>
        </row>
        <row r="386">
          <cell r="Q386" t="str">
            <v>6420-69</v>
          </cell>
          <cell r="AF386" t="str">
            <v>FRX</v>
          </cell>
          <cell r="AG386" t="str">
            <v>Нет</v>
          </cell>
          <cell r="AH386" t="str">
            <v>Да</v>
          </cell>
          <cell r="AI386" t="str">
            <v>Да</v>
          </cell>
          <cell r="AJ386" t="str">
            <v>Нет</v>
          </cell>
          <cell r="AK386" t="str">
            <v>Нет</v>
          </cell>
          <cell r="AL386" t="str">
            <v>Нет</v>
          </cell>
          <cell r="AM386" t="str">
            <v>нет</v>
          </cell>
          <cell r="AN386" t="str">
            <v>Нет</v>
          </cell>
          <cell r="AO386" t="str">
            <v>IV</v>
          </cell>
          <cell r="AP386" t="str">
            <v>Нет</v>
          </cell>
          <cell r="AQ386" t="str">
            <v>Нет</v>
          </cell>
        </row>
        <row r="387">
          <cell r="Q387" t="str">
            <v>6420-70</v>
          </cell>
          <cell r="AF387" t="str">
            <v>FRX</v>
          </cell>
          <cell r="AG387" t="str">
            <v>Нет</v>
          </cell>
          <cell r="AH387" t="str">
            <v>Да</v>
          </cell>
          <cell r="AI387" t="str">
            <v>Нет</v>
          </cell>
          <cell r="AJ387" t="str">
            <v>Нет</v>
          </cell>
          <cell r="AK387" t="str">
            <v>Нет</v>
          </cell>
          <cell r="AL387" t="str">
            <v>Да</v>
          </cell>
          <cell r="AM387">
            <v>1000</v>
          </cell>
          <cell r="AN387" t="str">
            <v>Нет</v>
          </cell>
          <cell r="AO387" t="str">
            <v>IV</v>
          </cell>
          <cell r="AP387" t="str">
            <v>Нет</v>
          </cell>
          <cell r="AQ387" t="str">
            <v>Нет</v>
          </cell>
        </row>
        <row r="388">
          <cell r="Q388" t="str">
            <v>2500-37</v>
          </cell>
          <cell r="AF388" t="str">
            <v>ПрИн</v>
          </cell>
          <cell r="AG388" t="str">
            <v>Да</v>
          </cell>
          <cell r="AH388" t="str">
            <v>Нет</v>
          </cell>
          <cell r="AI388" t="str">
            <v>Нет</v>
          </cell>
          <cell r="AJ388" t="str">
            <v>Да</v>
          </cell>
          <cell r="AK388" t="str">
            <v>Да</v>
          </cell>
          <cell r="AL388" t="str">
            <v>Нет</v>
          </cell>
          <cell r="AM388" t="str">
            <v>нет</v>
          </cell>
          <cell r="AN388" t="str">
            <v>Нет</v>
          </cell>
          <cell r="AO388" t="str">
            <v>II</v>
          </cell>
          <cell r="AP388" t="str">
            <v>Нет</v>
          </cell>
          <cell r="AQ388" t="str">
            <v>Да</v>
          </cell>
        </row>
        <row r="389">
          <cell r="Q389" t="str">
            <v>2500-38</v>
          </cell>
          <cell r="AF389" t="str">
            <v>ПрИн</v>
          </cell>
          <cell r="AG389" t="str">
            <v>Нет</v>
          </cell>
          <cell r="AH389" t="str">
            <v>Да</v>
          </cell>
          <cell r="AI389" t="str">
            <v>Нет</v>
          </cell>
          <cell r="AJ389" t="str">
            <v>Нет</v>
          </cell>
          <cell r="AK389" t="str">
            <v>Да</v>
          </cell>
          <cell r="AL389" t="str">
            <v>Нет</v>
          </cell>
          <cell r="AM389" t="str">
            <v>нет</v>
          </cell>
          <cell r="AN389" t="str">
            <v>Нет</v>
          </cell>
          <cell r="AO389" t="str">
            <v>I</v>
          </cell>
          <cell r="AP389" t="str">
            <v>Нет</v>
          </cell>
          <cell r="AQ389" t="str">
            <v>Нет</v>
          </cell>
        </row>
        <row r="390">
          <cell r="Q390" t="str">
            <v>2500-39</v>
          </cell>
          <cell r="AF390" t="str">
            <v>FRX</v>
          </cell>
          <cell r="AG390" t="str">
            <v>Нет</v>
          </cell>
          <cell r="AH390" t="str">
            <v>Да</v>
          </cell>
          <cell r="AI390" t="str">
            <v>Нет</v>
          </cell>
          <cell r="AJ390" t="str">
            <v>Нет</v>
          </cell>
          <cell r="AK390" t="str">
            <v>Да</v>
          </cell>
          <cell r="AL390" t="str">
            <v>Нет</v>
          </cell>
          <cell r="AM390" t="str">
            <v>нет</v>
          </cell>
          <cell r="AN390" t="str">
            <v>Нет</v>
          </cell>
          <cell r="AO390" t="str">
            <v>I</v>
          </cell>
          <cell r="AP390" t="str">
            <v>Нет</v>
          </cell>
          <cell r="AQ390" t="str">
            <v>Нет</v>
          </cell>
        </row>
        <row r="391">
          <cell r="Q391" t="str">
            <v>6420-57</v>
          </cell>
          <cell r="AF391" t="str">
            <v>FRX</v>
          </cell>
          <cell r="AG391" t="str">
            <v>Да</v>
          </cell>
          <cell r="AH391" t="str">
            <v>Да</v>
          </cell>
          <cell r="AI391" t="str">
            <v>Нет</v>
          </cell>
          <cell r="AJ391" t="str">
            <v>Да</v>
          </cell>
          <cell r="AK391" t="str">
            <v>Да</v>
          </cell>
          <cell r="AL391" t="str">
            <v>Нет</v>
          </cell>
          <cell r="AM391" t="str">
            <v>нет</v>
          </cell>
          <cell r="AN391" t="str">
            <v>Нет</v>
          </cell>
          <cell r="AO391" t="str">
            <v>I</v>
          </cell>
          <cell r="AP391" t="str">
            <v>Нет</v>
          </cell>
          <cell r="AQ391" t="str">
            <v>Да</v>
          </cell>
        </row>
        <row r="392">
          <cell r="Q392" t="str">
            <v>6420-58</v>
          </cell>
          <cell r="AF392" t="str">
            <v>ПрИн</v>
          </cell>
          <cell r="AG392" t="str">
            <v>Нет</v>
          </cell>
          <cell r="AH392" t="str">
            <v>Да</v>
          </cell>
          <cell r="AI392" t="str">
            <v>Нет</v>
          </cell>
          <cell r="AJ392" t="str">
            <v>Нет</v>
          </cell>
          <cell r="AK392" t="str">
            <v>Нет</v>
          </cell>
          <cell r="AL392" t="str">
            <v>Нет</v>
          </cell>
          <cell r="AM392">
            <v>450</v>
          </cell>
          <cell r="AN392" t="str">
            <v>Нет</v>
          </cell>
          <cell r="AO392" t="str">
            <v>I</v>
          </cell>
          <cell r="AP392" t="str">
            <v>Нет</v>
          </cell>
          <cell r="AQ392" t="str">
            <v>Нет</v>
          </cell>
        </row>
        <row r="393">
          <cell r="Q393" t="str">
            <v>1234-46</v>
          </cell>
          <cell r="AF393" t="str">
            <v>FRX</v>
          </cell>
          <cell r="AG393" t="str">
            <v>Нет</v>
          </cell>
          <cell r="AH393" t="str">
            <v>Да</v>
          </cell>
          <cell r="AI393" t="str">
            <v>Нет</v>
          </cell>
          <cell r="AJ393" t="str">
            <v>Нет</v>
          </cell>
          <cell r="AK393" t="str">
            <v>Нет</v>
          </cell>
          <cell r="AL393" t="str">
            <v>Нет</v>
          </cell>
          <cell r="AM393">
            <v>1000</v>
          </cell>
          <cell r="AN393" t="str">
            <v>Нет</v>
          </cell>
          <cell r="AO393" t="str">
            <v>IV</v>
          </cell>
          <cell r="AP393" t="str">
            <v>Да</v>
          </cell>
          <cell r="AQ393" t="str">
            <v>Нет</v>
          </cell>
        </row>
        <row r="394">
          <cell r="Q394" t="str">
            <v>1234-47</v>
          </cell>
          <cell r="AF394" t="str">
            <v>IM</v>
          </cell>
          <cell r="AG394" t="str">
            <v>Да</v>
          </cell>
          <cell r="AH394" t="str">
            <v>Да</v>
          </cell>
          <cell r="AI394" t="str">
            <v>Нет</v>
          </cell>
          <cell r="AJ394" t="str">
            <v>Нет</v>
          </cell>
          <cell r="AK394" t="str">
            <v>Нет</v>
          </cell>
          <cell r="AL394" t="str">
            <v>Нет</v>
          </cell>
          <cell r="AM394" t="str">
            <v>нет</v>
          </cell>
          <cell r="AN394" t="str">
            <v>Нет</v>
          </cell>
          <cell r="AO394" t="str">
            <v>II</v>
          </cell>
          <cell r="AP394" t="str">
            <v>Нет</v>
          </cell>
          <cell r="AQ394" t="str">
            <v>Нет</v>
          </cell>
        </row>
        <row r="395">
          <cell r="Q395" t="str">
            <v>1234-48</v>
          </cell>
          <cell r="AF395" t="str">
            <v>FRX</v>
          </cell>
          <cell r="AG395" t="str">
            <v>Да</v>
          </cell>
          <cell r="AH395" t="str">
            <v>Да</v>
          </cell>
          <cell r="AI395" t="str">
            <v>Нет</v>
          </cell>
          <cell r="AJ395" t="str">
            <v>Да</v>
          </cell>
          <cell r="AK395" t="str">
            <v>Да</v>
          </cell>
          <cell r="AL395" t="str">
            <v>Нет</v>
          </cell>
          <cell r="AM395" t="str">
            <v>нет</v>
          </cell>
          <cell r="AN395" t="str">
            <v>Нет</v>
          </cell>
          <cell r="AO395" t="str">
            <v>II</v>
          </cell>
          <cell r="AP395" t="str">
            <v>Нет</v>
          </cell>
          <cell r="AQ395" t="str">
            <v>Да</v>
          </cell>
        </row>
        <row r="396">
          <cell r="Q396" t="str">
            <v>1234-49</v>
          </cell>
          <cell r="AF396" t="str">
            <v>IM</v>
          </cell>
          <cell r="AG396" t="str">
            <v>Да</v>
          </cell>
          <cell r="AH396" t="str">
            <v>Да</v>
          </cell>
          <cell r="AI396" t="str">
            <v>Нет</v>
          </cell>
          <cell r="AJ396" t="str">
            <v>Нет</v>
          </cell>
          <cell r="AK396" t="str">
            <v>Нет</v>
          </cell>
          <cell r="AL396" t="str">
            <v>Нет</v>
          </cell>
          <cell r="AM396" t="str">
            <v>нет</v>
          </cell>
          <cell r="AN396" t="str">
            <v>Нет</v>
          </cell>
          <cell r="AO396" t="str">
            <v>II</v>
          </cell>
          <cell r="AP396" t="str">
            <v>Нет</v>
          </cell>
          <cell r="AQ396" t="str">
            <v>Нет</v>
          </cell>
        </row>
        <row r="397">
          <cell r="Q397" t="str">
            <v>1234-50</v>
          </cell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</row>
        <row r="398">
          <cell r="Q398" t="str">
            <v>1234-51</v>
          </cell>
          <cell r="AF398" t="str">
            <v>FRX</v>
          </cell>
          <cell r="AG398" t="str">
            <v>Да</v>
          </cell>
          <cell r="AH398" t="str">
            <v>Нет</v>
          </cell>
          <cell r="AI398" t="str">
            <v>Нет</v>
          </cell>
          <cell r="AJ398" t="str">
            <v>Да</v>
          </cell>
          <cell r="AK398" t="str">
            <v>Да</v>
          </cell>
          <cell r="AL398" t="str">
            <v>Нет</v>
          </cell>
          <cell r="AM398" t="str">
            <v>нет</v>
          </cell>
          <cell r="AN398" t="str">
            <v>Нет</v>
          </cell>
          <cell r="AO398" t="str">
            <v>II</v>
          </cell>
          <cell r="AP398" t="str">
            <v>Нет</v>
          </cell>
          <cell r="AQ398" t="str">
            <v>Да</v>
          </cell>
        </row>
        <row r="399">
          <cell r="Q399" t="str">
            <v>1234-52</v>
          </cell>
          <cell r="AF399" t="str">
            <v>IM</v>
          </cell>
          <cell r="AG399" t="str">
            <v>Да</v>
          </cell>
          <cell r="AH399" t="str">
            <v>Да</v>
          </cell>
          <cell r="AI399" t="str">
            <v>Нет</v>
          </cell>
          <cell r="AJ399" t="str">
            <v>Нет</v>
          </cell>
          <cell r="AK399" t="str">
            <v>Нет</v>
          </cell>
          <cell r="AL399" t="str">
            <v>Нет</v>
          </cell>
          <cell r="AM399" t="str">
            <v>нет</v>
          </cell>
          <cell r="AN399" t="str">
            <v>Нет</v>
          </cell>
          <cell r="AO399" t="str">
            <v>V</v>
          </cell>
          <cell r="AP399" t="str">
            <v>Нет</v>
          </cell>
          <cell r="AQ399" t="str">
            <v>Нет</v>
          </cell>
        </row>
        <row r="400">
          <cell r="Q400" t="str">
            <v>1234-53</v>
          </cell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</row>
        <row r="401">
          <cell r="Q401" t="str">
            <v>1234-54</v>
          </cell>
          <cell r="AF401" t="str">
            <v>FRX</v>
          </cell>
          <cell r="AG401" t="str">
            <v>Да</v>
          </cell>
          <cell r="AH401" t="str">
            <v>Да</v>
          </cell>
          <cell r="AI401" t="str">
            <v>Нет</v>
          </cell>
          <cell r="AJ401" t="str">
            <v>Нет</v>
          </cell>
          <cell r="AK401" t="str">
            <v>Нет</v>
          </cell>
          <cell r="AL401" t="str">
            <v>Нет</v>
          </cell>
          <cell r="AM401" t="str">
            <v>нет</v>
          </cell>
          <cell r="AN401" t="str">
            <v>Нет</v>
          </cell>
          <cell r="AO401" t="str">
            <v>I</v>
          </cell>
          <cell r="AP401" t="str">
            <v>Нет</v>
          </cell>
          <cell r="AQ401" t="str">
            <v>Нет</v>
          </cell>
        </row>
        <row r="402">
          <cell r="Q402" t="str">
            <v>1234-55</v>
          </cell>
          <cell r="AF402" t="str">
            <v>ПрИн</v>
          </cell>
          <cell r="AG402" t="str">
            <v>Да</v>
          </cell>
          <cell r="AH402" t="str">
            <v>Да</v>
          </cell>
          <cell r="AI402" t="str">
            <v>Нет</v>
          </cell>
          <cell r="AJ402" t="str">
            <v>Нет</v>
          </cell>
          <cell r="AK402" t="str">
            <v>Нет</v>
          </cell>
          <cell r="AL402" t="str">
            <v>Нет</v>
          </cell>
          <cell r="AM402" t="str">
            <v>нет</v>
          </cell>
          <cell r="AN402" t="str">
            <v>Нет</v>
          </cell>
          <cell r="AO402" t="str">
            <v>I</v>
          </cell>
          <cell r="AP402" t="str">
            <v>Нет</v>
          </cell>
          <cell r="AQ402" t="str">
            <v>Да</v>
          </cell>
        </row>
        <row r="403">
          <cell r="Q403" t="str">
            <v>1234-56</v>
          </cell>
          <cell r="AF403" t="str">
            <v>IM</v>
          </cell>
          <cell r="AG403" t="str">
            <v>Да</v>
          </cell>
          <cell r="AH403" t="str">
            <v>Да</v>
          </cell>
          <cell r="AI403" t="str">
            <v>Нет</v>
          </cell>
          <cell r="AJ403" t="str">
            <v>Нет</v>
          </cell>
          <cell r="AK403" t="str">
            <v>Нет</v>
          </cell>
          <cell r="AL403" t="str">
            <v>Нет</v>
          </cell>
          <cell r="AM403" t="str">
            <v>нет</v>
          </cell>
          <cell r="AN403" t="str">
            <v>Нет</v>
          </cell>
          <cell r="AO403" t="str">
            <v>IV</v>
          </cell>
          <cell r="AP403" t="str">
            <v>Нет</v>
          </cell>
          <cell r="AQ403" t="str">
            <v>Нет</v>
          </cell>
        </row>
        <row r="404">
          <cell r="Q404" t="str">
            <v>1234-57</v>
          </cell>
          <cell r="AF404" t="str">
            <v>IM</v>
          </cell>
          <cell r="AG404" t="str">
            <v>Да</v>
          </cell>
          <cell r="AH404" t="str">
            <v>Нет</v>
          </cell>
          <cell r="AI404" t="str">
            <v>Нет</v>
          </cell>
          <cell r="AJ404" t="str">
            <v>Нет</v>
          </cell>
          <cell r="AK404" t="str">
            <v>Да</v>
          </cell>
          <cell r="AL404" t="str">
            <v>Нет</v>
          </cell>
          <cell r="AM404" t="str">
            <v>нет</v>
          </cell>
          <cell r="AN404" t="str">
            <v>Нет</v>
          </cell>
          <cell r="AO404" t="str">
            <v>II</v>
          </cell>
          <cell r="AP404" t="str">
            <v>Нет</v>
          </cell>
          <cell r="AQ404" t="str">
            <v>Нет</v>
          </cell>
        </row>
        <row r="405">
          <cell r="Q405" t="str">
            <v>1234-58</v>
          </cell>
          <cell r="AF405" t="str">
            <v>FRX</v>
          </cell>
          <cell r="AG405" t="str">
            <v>Да</v>
          </cell>
          <cell r="AH405" t="str">
            <v>Да</v>
          </cell>
          <cell r="AI405" t="str">
            <v>Да</v>
          </cell>
          <cell r="AJ405" t="str">
            <v>Нет</v>
          </cell>
          <cell r="AK405" t="str">
            <v>Да</v>
          </cell>
          <cell r="AL405" t="str">
            <v>Нет</v>
          </cell>
          <cell r="AM405" t="str">
            <v>нет</v>
          </cell>
          <cell r="AN405" t="str">
            <v>Да</v>
          </cell>
          <cell r="AO405" t="str">
            <v>I</v>
          </cell>
          <cell r="AP405" t="str">
            <v>Нет</v>
          </cell>
          <cell r="AQ405" t="str">
            <v>Да</v>
          </cell>
        </row>
        <row r="406">
          <cell r="Q406" t="str">
            <v>1234-59</v>
          </cell>
          <cell r="AF406" t="str">
            <v>IM</v>
          </cell>
          <cell r="AG406" t="str">
            <v>Да</v>
          </cell>
          <cell r="AH406" t="str">
            <v>Да</v>
          </cell>
          <cell r="AI406" t="str">
            <v>Нет</v>
          </cell>
          <cell r="AJ406" t="str">
            <v>Нет</v>
          </cell>
          <cell r="AK406" t="str">
            <v>Нет</v>
          </cell>
          <cell r="AL406" t="str">
            <v>Нет</v>
          </cell>
          <cell r="AM406">
            <v>400</v>
          </cell>
          <cell r="AN406" t="str">
            <v>Нет</v>
          </cell>
          <cell r="AO406" t="str">
            <v>V</v>
          </cell>
          <cell r="AP406" t="str">
            <v>Нет</v>
          </cell>
          <cell r="AQ406" t="str">
            <v>Нет</v>
          </cell>
        </row>
        <row r="407">
          <cell r="Q407" t="str">
            <v>1234-60</v>
          </cell>
          <cell r="AF407" t="str">
            <v>FRX</v>
          </cell>
          <cell r="AG407" t="str">
            <v>Да</v>
          </cell>
          <cell r="AH407" t="str">
            <v>Да</v>
          </cell>
          <cell r="AI407" t="str">
            <v>Нет</v>
          </cell>
          <cell r="AJ407" t="str">
            <v>Нет</v>
          </cell>
          <cell r="AK407" t="str">
            <v>Нет</v>
          </cell>
          <cell r="AL407" t="str">
            <v>Нет</v>
          </cell>
          <cell r="AM407">
            <v>450</v>
          </cell>
          <cell r="AN407" t="str">
            <v>Нет</v>
          </cell>
          <cell r="AO407" t="str">
            <v>II</v>
          </cell>
          <cell r="AP407" t="str">
            <v>Нет</v>
          </cell>
          <cell r="AQ407" t="str">
            <v>Нет</v>
          </cell>
        </row>
        <row r="408">
          <cell r="Q408" t="str">
            <v>1012-02</v>
          </cell>
          <cell r="AF408" t="str">
            <v>FRX</v>
          </cell>
          <cell r="AG408" t="str">
            <v>Да</v>
          </cell>
          <cell r="AH408" t="str">
            <v>Да</v>
          </cell>
          <cell r="AI408" t="str">
            <v>Нет</v>
          </cell>
          <cell r="AJ408" t="str">
            <v>Нет</v>
          </cell>
          <cell r="AK408" t="str">
            <v>Нет</v>
          </cell>
          <cell r="AL408" t="str">
            <v>Нет</v>
          </cell>
          <cell r="AM408" t="str">
            <v>нет</v>
          </cell>
          <cell r="AN408" t="str">
            <v>Нет</v>
          </cell>
          <cell r="AO408" t="str">
            <v>II</v>
          </cell>
          <cell r="AP408" t="str">
            <v>Нет</v>
          </cell>
          <cell r="AQ408" t="str">
            <v>Нет</v>
          </cell>
        </row>
        <row r="409">
          <cell r="Q409" t="str">
            <v>1320-01</v>
          </cell>
          <cell r="AF409" t="str">
            <v>EXP</v>
          </cell>
          <cell r="AG409" t="str">
            <v>Да</v>
          </cell>
          <cell r="AH409" t="str">
            <v>Да</v>
          </cell>
          <cell r="AI409" t="str">
            <v>Нет</v>
          </cell>
          <cell r="AJ409" t="str">
            <v>Нет</v>
          </cell>
          <cell r="AK409" t="str">
            <v>Да</v>
          </cell>
          <cell r="AL409" t="str">
            <v>Нет</v>
          </cell>
          <cell r="AM409">
            <v>450</v>
          </cell>
          <cell r="AN409" t="str">
            <v>Нет</v>
          </cell>
          <cell r="AO409" t="str">
            <v>V</v>
          </cell>
          <cell r="AP409" t="str">
            <v>Да</v>
          </cell>
          <cell r="AQ409" t="str">
            <v>Нет</v>
          </cell>
        </row>
        <row r="410">
          <cell r="Q410" t="str">
            <v>1274-02</v>
          </cell>
          <cell r="AF410" t="str">
            <v>FRX</v>
          </cell>
          <cell r="AG410" t="str">
            <v>Да</v>
          </cell>
          <cell r="AH410" t="str">
            <v>Да</v>
          </cell>
          <cell r="AI410" t="str">
            <v>Нет</v>
          </cell>
          <cell r="AJ410" t="str">
            <v>Нет</v>
          </cell>
          <cell r="AK410" t="str">
            <v>Нет</v>
          </cell>
          <cell r="AL410" t="str">
            <v>Нет</v>
          </cell>
          <cell r="AM410" t="str">
            <v>нет</v>
          </cell>
          <cell r="AN410" t="str">
            <v>Нет</v>
          </cell>
          <cell r="AO410" t="str">
            <v>I</v>
          </cell>
          <cell r="AP410" t="str">
            <v>Нет</v>
          </cell>
          <cell r="AQ410" t="str">
            <v>Нет</v>
          </cell>
        </row>
        <row r="411">
          <cell r="Q411" t="str">
            <v>1806-93</v>
          </cell>
          <cell r="AF411" t="str">
            <v>IM</v>
          </cell>
          <cell r="AG411" t="str">
            <v>Да</v>
          </cell>
          <cell r="AH411" t="str">
            <v>Да</v>
          </cell>
          <cell r="AI411" t="str">
            <v>Нет</v>
          </cell>
          <cell r="AJ411" t="str">
            <v>Нет</v>
          </cell>
          <cell r="AK411" t="str">
            <v>Да</v>
          </cell>
          <cell r="AL411" t="str">
            <v>Нет</v>
          </cell>
          <cell r="AM411">
            <v>500</v>
          </cell>
          <cell r="AN411" t="str">
            <v>Нет</v>
          </cell>
          <cell r="AO411" t="str">
            <v>I</v>
          </cell>
          <cell r="AP411" t="str">
            <v>Нет</v>
          </cell>
          <cell r="AQ411" t="str">
            <v>Нет</v>
          </cell>
        </row>
        <row r="412">
          <cell r="Q412" t="str">
            <v>2203-57</v>
          </cell>
          <cell r="AF412" t="str">
            <v>FRX</v>
          </cell>
          <cell r="AG412" t="str">
            <v>Да</v>
          </cell>
          <cell r="AH412" t="str">
            <v>Да</v>
          </cell>
          <cell r="AI412" t="str">
            <v>Нет</v>
          </cell>
          <cell r="AJ412" t="str">
            <v>Да</v>
          </cell>
          <cell r="AK412" t="str">
            <v>Да</v>
          </cell>
          <cell r="AL412" t="str">
            <v>Нет</v>
          </cell>
          <cell r="AM412" t="str">
            <v>нет</v>
          </cell>
          <cell r="AN412" t="str">
            <v>Нет</v>
          </cell>
          <cell r="AO412" t="str">
            <v>I</v>
          </cell>
          <cell r="AP412" t="str">
            <v>Нет</v>
          </cell>
          <cell r="AQ412" t="str">
            <v>Да</v>
          </cell>
        </row>
        <row r="413">
          <cell r="Q413" t="str">
            <v>2203-58</v>
          </cell>
          <cell r="AF413" t="str">
            <v>FRX</v>
          </cell>
          <cell r="AG413" t="str">
            <v>Да</v>
          </cell>
          <cell r="AH413" t="str">
            <v>Да</v>
          </cell>
          <cell r="AI413" t="str">
            <v>Нет</v>
          </cell>
          <cell r="AJ413" t="str">
            <v>Да</v>
          </cell>
          <cell r="AK413" t="str">
            <v>Да</v>
          </cell>
          <cell r="AL413" t="str">
            <v>Нет</v>
          </cell>
          <cell r="AM413" t="str">
            <v>нет</v>
          </cell>
          <cell r="AN413" t="str">
            <v>Нет</v>
          </cell>
          <cell r="AO413" t="str">
            <v>I</v>
          </cell>
          <cell r="AP413" t="str">
            <v>Нет</v>
          </cell>
          <cell r="AQ413" t="str">
            <v>Да</v>
          </cell>
        </row>
        <row r="414">
          <cell r="Q414" t="str">
            <v>1085-11</v>
          </cell>
          <cell r="AF414" t="str">
            <v>IM</v>
          </cell>
          <cell r="AG414" t="str">
            <v>Да</v>
          </cell>
          <cell r="AH414" t="str">
            <v>Да</v>
          </cell>
          <cell r="AI414" t="str">
            <v>Да</v>
          </cell>
          <cell r="AJ414" t="str">
            <v>Нет</v>
          </cell>
          <cell r="AK414" t="str">
            <v>Нет</v>
          </cell>
          <cell r="AL414" t="str">
            <v>Да</v>
          </cell>
          <cell r="AM414" t="str">
            <v>нет</v>
          </cell>
          <cell r="AN414" t="str">
            <v>Да</v>
          </cell>
          <cell r="AO414" t="str">
            <v>IV</v>
          </cell>
          <cell r="AP414" t="str">
            <v>Нет</v>
          </cell>
          <cell r="AQ414" t="str">
            <v>Нет</v>
          </cell>
        </row>
        <row r="415">
          <cell r="Q415" t="str">
            <v>0655-63</v>
          </cell>
          <cell r="AF415" t="str">
            <v>FRX</v>
          </cell>
          <cell r="AG415" t="str">
            <v>Да</v>
          </cell>
          <cell r="AH415" t="str">
            <v>Да</v>
          </cell>
          <cell r="AI415" t="str">
            <v>Нет</v>
          </cell>
          <cell r="AJ415" t="str">
            <v>Да</v>
          </cell>
          <cell r="AK415" t="str">
            <v>Нет</v>
          </cell>
          <cell r="AL415" t="str">
            <v>Нет</v>
          </cell>
          <cell r="AM415" t="str">
            <v>нет</v>
          </cell>
          <cell r="AN415" t="str">
            <v>Нет</v>
          </cell>
          <cell r="AO415" t="str">
            <v>IV</v>
          </cell>
          <cell r="AP415" t="str">
            <v>Нет</v>
          </cell>
          <cell r="AQ415" t="str">
            <v>Да</v>
          </cell>
        </row>
        <row r="416">
          <cell r="Q416" t="str">
            <v>0661-03</v>
          </cell>
          <cell r="AF416" t="str">
            <v>IM</v>
          </cell>
          <cell r="AG416" t="str">
            <v>Да</v>
          </cell>
          <cell r="AH416" t="str">
            <v>Да</v>
          </cell>
          <cell r="AI416" t="str">
            <v>Нет</v>
          </cell>
          <cell r="AJ416" t="str">
            <v>Нет</v>
          </cell>
          <cell r="AK416" t="str">
            <v>Да</v>
          </cell>
          <cell r="AL416" t="str">
            <v>Да</v>
          </cell>
          <cell r="AM416">
            <v>1000</v>
          </cell>
          <cell r="AN416" t="str">
            <v>Нет</v>
          </cell>
          <cell r="AO416" t="str">
            <v>IV</v>
          </cell>
          <cell r="AP416" t="str">
            <v>Нет</v>
          </cell>
          <cell r="AQ416" t="str">
            <v>Нет</v>
          </cell>
        </row>
        <row r="417">
          <cell r="Q417" t="str">
            <v>1321-04</v>
          </cell>
          <cell r="AF417" t="str">
            <v>ПрИн</v>
          </cell>
          <cell r="AG417" t="str">
            <v>Да</v>
          </cell>
          <cell r="AH417" t="str">
            <v>Да</v>
          </cell>
          <cell r="AI417" t="str">
            <v>Нет</v>
          </cell>
          <cell r="AJ417" t="str">
            <v>Нет</v>
          </cell>
          <cell r="AK417" t="str">
            <v>Нет</v>
          </cell>
          <cell r="AL417" t="str">
            <v>Нет</v>
          </cell>
          <cell r="AM417">
            <v>450</v>
          </cell>
          <cell r="AN417" t="str">
            <v>Нет</v>
          </cell>
          <cell r="AO417" t="str">
            <v>I</v>
          </cell>
          <cell r="AP417" t="str">
            <v>Да</v>
          </cell>
          <cell r="AQ417" t="str">
            <v>Нет</v>
          </cell>
        </row>
        <row r="418">
          <cell r="Q418" t="str">
            <v>2606-24</v>
          </cell>
          <cell r="AF418" t="str">
            <v>COMES</v>
          </cell>
          <cell r="AG418" t="str">
            <v>Да</v>
          </cell>
          <cell r="AH418" t="str">
            <v>Да</v>
          </cell>
          <cell r="AI418" t="str">
            <v>Нет</v>
          </cell>
          <cell r="AJ418" t="str">
            <v>Нет</v>
          </cell>
          <cell r="AK418" t="str">
            <v>Нет</v>
          </cell>
          <cell r="AL418" t="str">
            <v>Нет</v>
          </cell>
          <cell r="AM418">
            <v>450</v>
          </cell>
          <cell r="AN418" t="str">
            <v>Нет</v>
          </cell>
          <cell r="AO418" t="str">
            <v>I</v>
          </cell>
          <cell r="AP418" t="str">
            <v>Да</v>
          </cell>
          <cell r="AQ418" t="str">
            <v>Нет</v>
          </cell>
        </row>
        <row r="419">
          <cell r="Q419" t="str">
            <v>1314-01</v>
          </cell>
          <cell r="AF419" t="str">
            <v>IM</v>
          </cell>
          <cell r="AG419" t="str">
            <v>Нет</v>
          </cell>
          <cell r="AH419" t="str">
            <v>Да</v>
          </cell>
          <cell r="AI419" t="str">
            <v>Да</v>
          </cell>
          <cell r="AJ419" t="str">
            <v>Нет</v>
          </cell>
          <cell r="AK419" t="str">
            <v>Да</v>
          </cell>
          <cell r="AL419" t="str">
            <v>Да</v>
          </cell>
          <cell r="AM419" t="str">
            <v>нет</v>
          </cell>
          <cell r="AN419" t="str">
            <v>Да</v>
          </cell>
          <cell r="AO419" t="str">
            <v>IV</v>
          </cell>
          <cell r="AP419" t="str">
            <v>Нет</v>
          </cell>
          <cell r="AQ419" t="str">
            <v>Нет</v>
          </cell>
        </row>
        <row r="420">
          <cell r="Q420" t="str">
            <v>0269-44</v>
          </cell>
          <cell r="AF420" t="str">
            <v>FRX</v>
          </cell>
          <cell r="AG420" t="str">
            <v>Да</v>
          </cell>
          <cell r="AH420" t="str">
            <v>Да</v>
          </cell>
          <cell r="AI420" t="str">
            <v>Нет</v>
          </cell>
          <cell r="AJ420" t="str">
            <v>Нет</v>
          </cell>
          <cell r="AK420" t="str">
            <v>Да</v>
          </cell>
          <cell r="AL420" t="str">
            <v>Нет</v>
          </cell>
          <cell r="AM420" t="str">
            <v>нет</v>
          </cell>
          <cell r="AN420" t="str">
            <v>Нет</v>
          </cell>
          <cell r="AO420" t="str">
            <v>V</v>
          </cell>
          <cell r="AP420" t="str">
            <v>Нет</v>
          </cell>
          <cell r="AQ420" t="str">
            <v>Да</v>
          </cell>
        </row>
        <row r="421">
          <cell r="Q421" t="str">
            <v>0269-45</v>
          </cell>
          <cell r="AF421" t="str">
            <v>EXP</v>
          </cell>
          <cell r="AG421" t="str">
            <v>Да</v>
          </cell>
          <cell r="AH421" t="str">
            <v>Да</v>
          </cell>
          <cell r="AI421" t="str">
            <v>Да</v>
          </cell>
          <cell r="AJ421" t="str">
            <v>Нет</v>
          </cell>
          <cell r="AK421" t="str">
            <v>Да</v>
          </cell>
          <cell r="AL421" t="str">
            <v>Нет</v>
          </cell>
          <cell r="AM421">
            <v>400</v>
          </cell>
          <cell r="AN421" t="str">
            <v>Да</v>
          </cell>
          <cell r="AO421" t="str">
            <v>III</v>
          </cell>
          <cell r="AP421" t="str">
            <v>Да</v>
          </cell>
          <cell r="AQ421" t="str">
            <v>Нет</v>
          </cell>
        </row>
        <row r="422">
          <cell r="Q422" t="str">
            <v>1113-38</v>
          </cell>
          <cell r="AF422" t="str">
            <v>COMES</v>
          </cell>
          <cell r="AG422" t="str">
            <v>Да</v>
          </cell>
          <cell r="AH422" t="str">
            <v>Да</v>
          </cell>
          <cell r="AI422" t="str">
            <v>Нет</v>
          </cell>
          <cell r="AJ422" t="str">
            <v>Нет</v>
          </cell>
          <cell r="AK422" t="str">
            <v>Нет</v>
          </cell>
          <cell r="AL422" t="str">
            <v>Нет</v>
          </cell>
          <cell r="AM422" t="str">
            <v>нет</v>
          </cell>
          <cell r="AN422" t="str">
            <v>Нет</v>
          </cell>
          <cell r="AO422" t="str">
            <v>III</v>
          </cell>
          <cell r="AP422" t="str">
            <v>Нет</v>
          </cell>
          <cell r="AQ422" t="str">
            <v>Нет</v>
          </cell>
        </row>
        <row r="423">
          <cell r="Q423" t="str">
            <v>1184-09</v>
          </cell>
          <cell r="AF423" t="str">
            <v>IM</v>
          </cell>
          <cell r="AG423" t="str">
            <v>Да</v>
          </cell>
          <cell r="AH423" t="str">
            <v>Да</v>
          </cell>
          <cell r="AI423" t="str">
            <v>Нет</v>
          </cell>
          <cell r="AJ423" t="str">
            <v>Нет</v>
          </cell>
          <cell r="AK423" t="str">
            <v>Да</v>
          </cell>
          <cell r="AL423" t="str">
            <v>Нет</v>
          </cell>
          <cell r="AM423">
            <v>500</v>
          </cell>
          <cell r="AN423" t="str">
            <v>Нет</v>
          </cell>
          <cell r="AO423" t="str">
            <v>I</v>
          </cell>
          <cell r="AP423" t="str">
            <v>Нет</v>
          </cell>
          <cell r="AQ423" t="str">
            <v>Нет</v>
          </cell>
        </row>
        <row r="424">
          <cell r="Q424" t="str">
            <v>1322-01</v>
          </cell>
          <cell r="AF424" t="str">
            <v>FRX</v>
          </cell>
          <cell r="AG424" t="str">
            <v>Да</v>
          </cell>
          <cell r="AH424" t="str">
            <v>Да</v>
          </cell>
          <cell r="AI424" t="str">
            <v>Нет</v>
          </cell>
          <cell r="AJ424" t="str">
            <v>Нет</v>
          </cell>
          <cell r="AK424" t="str">
            <v>Да</v>
          </cell>
          <cell r="AL424" t="str">
            <v>Нет</v>
          </cell>
          <cell r="AM424">
            <v>400</v>
          </cell>
          <cell r="AN424" t="str">
            <v>Нет</v>
          </cell>
          <cell r="AO424" t="str">
            <v>V</v>
          </cell>
          <cell r="AP424" t="str">
            <v>Нет</v>
          </cell>
          <cell r="AQ424" t="str">
            <v>Нет</v>
          </cell>
        </row>
        <row r="425">
          <cell r="Q425" t="str">
            <v>1026-15</v>
          </cell>
          <cell r="AF425" t="str">
            <v>IM</v>
          </cell>
          <cell r="AG425" t="str">
            <v>Да</v>
          </cell>
          <cell r="AH425" t="str">
            <v>Да</v>
          </cell>
          <cell r="AI425" t="str">
            <v>Нет</v>
          </cell>
          <cell r="AJ425" t="str">
            <v>Да</v>
          </cell>
          <cell r="AK425" t="str">
            <v>Да</v>
          </cell>
          <cell r="AL425" t="str">
            <v>Нет</v>
          </cell>
          <cell r="AM425" t="str">
            <v>нет</v>
          </cell>
          <cell r="AN425" t="str">
            <v>Нет</v>
          </cell>
          <cell r="AO425" t="str">
            <v>I</v>
          </cell>
          <cell r="AP425" t="str">
            <v>Нет</v>
          </cell>
          <cell r="AQ425" t="str">
            <v>Да</v>
          </cell>
        </row>
        <row r="426">
          <cell r="Q426" t="str">
            <v>1026-16</v>
          </cell>
          <cell r="AF426" t="str">
            <v>FRX</v>
          </cell>
          <cell r="AG426" t="str">
            <v>Нет</v>
          </cell>
          <cell r="AH426" t="str">
            <v>Да</v>
          </cell>
          <cell r="AI426" t="str">
            <v>Нет</v>
          </cell>
          <cell r="AJ426" t="str">
            <v>Нет</v>
          </cell>
          <cell r="AK426" t="str">
            <v>Нет</v>
          </cell>
          <cell r="AL426" t="str">
            <v>Нет</v>
          </cell>
          <cell r="AM426" t="str">
            <v>нет</v>
          </cell>
          <cell r="AN426" t="str">
            <v>Нет</v>
          </cell>
          <cell r="AO426" t="str">
            <v>I</v>
          </cell>
          <cell r="AP426" t="str">
            <v>Да</v>
          </cell>
          <cell r="AQ426" t="str">
            <v>Нет</v>
          </cell>
        </row>
        <row r="427">
          <cell r="Q427" t="str">
            <v>1026-17</v>
          </cell>
          <cell r="AF427" t="str">
            <v>ПрИн</v>
          </cell>
          <cell r="AG427" t="str">
            <v>Да</v>
          </cell>
          <cell r="AH427" t="str">
            <v>Да</v>
          </cell>
          <cell r="AI427" t="str">
            <v>Нет</v>
          </cell>
          <cell r="AJ427" t="str">
            <v>Нет</v>
          </cell>
          <cell r="AK427" t="str">
            <v>Нет</v>
          </cell>
          <cell r="AL427" t="str">
            <v>Нет</v>
          </cell>
          <cell r="AM427">
            <v>500</v>
          </cell>
          <cell r="AN427" t="str">
            <v>Нет</v>
          </cell>
          <cell r="AO427" t="str">
            <v>I</v>
          </cell>
          <cell r="AP427" t="str">
            <v>Да</v>
          </cell>
          <cell r="AQ427" t="str">
            <v>Нет</v>
          </cell>
        </row>
        <row r="428">
          <cell r="Q428" t="str">
            <v>1026-18</v>
          </cell>
          <cell r="AF428" t="str">
            <v>FRX</v>
          </cell>
          <cell r="AG428" t="str">
            <v>Да</v>
          </cell>
          <cell r="AH428" t="str">
            <v>Да</v>
          </cell>
          <cell r="AI428" t="str">
            <v>Нет</v>
          </cell>
          <cell r="AJ428" t="str">
            <v>Нет</v>
          </cell>
          <cell r="AK428" t="str">
            <v>Да</v>
          </cell>
          <cell r="AL428" t="str">
            <v>Нет</v>
          </cell>
          <cell r="AM428">
            <v>500</v>
          </cell>
          <cell r="AN428" t="str">
            <v>Да</v>
          </cell>
          <cell r="AO428" t="str">
            <v>I</v>
          </cell>
          <cell r="AP428" t="str">
            <v>Нет</v>
          </cell>
          <cell r="AQ428" t="str">
            <v>Нет</v>
          </cell>
        </row>
        <row r="429">
          <cell r="Q429" t="str">
            <v>1026-19</v>
          </cell>
          <cell r="AF429" t="str">
            <v>IM</v>
          </cell>
          <cell r="AG429" t="str">
            <v>Да</v>
          </cell>
          <cell r="AH429" t="str">
            <v>Да</v>
          </cell>
          <cell r="AI429" t="str">
            <v>Нет</v>
          </cell>
          <cell r="AJ429" t="str">
            <v>Нет</v>
          </cell>
          <cell r="AK429" t="str">
            <v>Нет</v>
          </cell>
          <cell r="AL429" t="str">
            <v>Нет</v>
          </cell>
          <cell r="AM429" t="str">
            <v>нет</v>
          </cell>
          <cell r="AN429" t="str">
            <v>Нет</v>
          </cell>
          <cell r="AO429" t="str">
            <v>I</v>
          </cell>
          <cell r="AP429" t="str">
            <v>Нет</v>
          </cell>
          <cell r="AQ429" t="str">
            <v>Нет</v>
          </cell>
        </row>
        <row r="430">
          <cell r="Q430" t="str">
            <v>1026-20</v>
          </cell>
          <cell r="AF430" t="str">
            <v>IM</v>
          </cell>
          <cell r="AG430" t="str">
            <v>Да</v>
          </cell>
          <cell r="AH430" t="str">
            <v>Да</v>
          </cell>
          <cell r="AI430" t="str">
            <v>Нет</v>
          </cell>
          <cell r="AJ430" t="str">
            <v>Да</v>
          </cell>
          <cell r="AK430" t="str">
            <v>Да</v>
          </cell>
          <cell r="AL430" t="str">
            <v>Нет</v>
          </cell>
          <cell r="AM430" t="str">
            <v>нет</v>
          </cell>
          <cell r="AN430" t="str">
            <v>Нет</v>
          </cell>
          <cell r="AO430" t="str">
            <v>III</v>
          </cell>
          <cell r="AP430" t="str">
            <v>Нет</v>
          </cell>
          <cell r="AQ430" t="str">
            <v>Да</v>
          </cell>
        </row>
        <row r="431">
          <cell r="Q431" t="str">
            <v>3630-58</v>
          </cell>
          <cell r="AF431" t="str">
            <v>FRX</v>
          </cell>
          <cell r="AG431" t="str">
            <v>Да</v>
          </cell>
          <cell r="AH431" t="str">
            <v>Да</v>
          </cell>
          <cell r="AI431" t="str">
            <v>Нет</v>
          </cell>
          <cell r="AJ431" t="str">
            <v>Да</v>
          </cell>
          <cell r="AK431" t="str">
            <v>Нет</v>
          </cell>
          <cell r="AL431" t="str">
            <v>Нет</v>
          </cell>
          <cell r="AM431" t="str">
            <v>нет</v>
          </cell>
          <cell r="AN431" t="str">
            <v>Нет</v>
          </cell>
          <cell r="AO431" t="str">
            <v>IV</v>
          </cell>
          <cell r="AP431" t="str">
            <v>Нет</v>
          </cell>
          <cell r="AQ431" t="str">
            <v>Да</v>
          </cell>
        </row>
        <row r="432">
          <cell r="Q432" t="str">
            <v>3630-59</v>
          </cell>
          <cell r="AF432" t="str">
            <v>IM</v>
          </cell>
          <cell r="AG432" t="str">
            <v>Да</v>
          </cell>
          <cell r="AH432" t="str">
            <v>Да</v>
          </cell>
          <cell r="AI432" t="str">
            <v>Нет</v>
          </cell>
          <cell r="AJ432" t="str">
            <v>Да</v>
          </cell>
          <cell r="AK432" t="str">
            <v>Да</v>
          </cell>
          <cell r="AL432" t="str">
            <v>Нет</v>
          </cell>
          <cell r="AM432" t="str">
            <v>нет</v>
          </cell>
          <cell r="AN432" t="str">
            <v>Нет</v>
          </cell>
          <cell r="AO432" t="str">
            <v>IV</v>
          </cell>
          <cell r="AP432" t="str">
            <v>Нет</v>
          </cell>
          <cell r="AQ432" t="str">
            <v>Да</v>
          </cell>
        </row>
        <row r="433">
          <cell r="Q433" t="str">
            <v>1806-64</v>
          </cell>
          <cell r="AF433" t="str">
            <v>ПрИн</v>
          </cell>
          <cell r="AG433" t="str">
            <v>Нет</v>
          </cell>
          <cell r="AH433" t="str">
            <v>Да</v>
          </cell>
          <cell r="AI433" t="str">
            <v>Нет</v>
          </cell>
          <cell r="AJ433" t="str">
            <v>Нет</v>
          </cell>
          <cell r="AK433" t="str">
            <v>Нет</v>
          </cell>
          <cell r="AL433" t="str">
            <v>Нет</v>
          </cell>
          <cell r="AM433">
            <v>900</v>
          </cell>
          <cell r="AN433" t="str">
            <v>Нет</v>
          </cell>
          <cell r="AO433" t="str">
            <v>IV</v>
          </cell>
          <cell r="AP433" t="str">
            <v>Нет</v>
          </cell>
          <cell r="AQ433" t="str">
            <v>Нет</v>
          </cell>
        </row>
        <row r="434">
          <cell r="Q434" t="str">
            <v>1806-65</v>
          </cell>
          <cell r="AF434" t="str">
            <v>FRX</v>
          </cell>
          <cell r="AG434" t="str">
            <v>Да</v>
          </cell>
          <cell r="AH434" t="str">
            <v>Да</v>
          </cell>
          <cell r="AI434" t="str">
            <v>Нет</v>
          </cell>
          <cell r="AJ434" t="str">
            <v>Нет</v>
          </cell>
          <cell r="AK434" t="str">
            <v>Да</v>
          </cell>
          <cell r="AL434" t="str">
            <v>Нет</v>
          </cell>
          <cell r="AM434" t="str">
            <v>нет</v>
          </cell>
          <cell r="AN434" t="str">
            <v>Нет</v>
          </cell>
          <cell r="AO434" t="str">
            <v>IV</v>
          </cell>
          <cell r="AP434" t="str">
            <v>Нет</v>
          </cell>
          <cell r="AQ434" t="str">
            <v>Нет</v>
          </cell>
        </row>
        <row r="435">
          <cell r="Q435" t="str">
            <v>1806-66</v>
          </cell>
          <cell r="AF435" t="str">
            <v>ПрИн</v>
          </cell>
          <cell r="AG435" t="str">
            <v>Нет</v>
          </cell>
          <cell r="AH435" t="str">
            <v>Да</v>
          </cell>
          <cell r="AI435" t="str">
            <v>Нет</v>
          </cell>
          <cell r="AJ435" t="str">
            <v>Нет</v>
          </cell>
          <cell r="AK435" t="str">
            <v>Нет</v>
          </cell>
          <cell r="AL435" t="str">
            <v>Да</v>
          </cell>
          <cell r="AM435">
            <v>900</v>
          </cell>
          <cell r="AN435" t="str">
            <v>Нет</v>
          </cell>
          <cell r="AO435" t="str">
            <v>IV</v>
          </cell>
          <cell r="AP435" t="str">
            <v>Нет</v>
          </cell>
          <cell r="AQ435" t="str">
            <v>Нет</v>
          </cell>
        </row>
        <row r="436">
          <cell r="Q436" t="str">
            <v>1806-67</v>
          </cell>
          <cell r="AF436" t="str">
            <v>ПрИн</v>
          </cell>
          <cell r="AG436" t="str">
            <v>да</v>
          </cell>
          <cell r="AH436" t="str">
            <v>Да</v>
          </cell>
          <cell r="AI436" t="str">
            <v>Да</v>
          </cell>
          <cell r="AJ436" t="str">
            <v>Нет</v>
          </cell>
          <cell r="AK436" t="str">
            <v>Нет</v>
          </cell>
          <cell r="AL436" t="str">
            <v>Да</v>
          </cell>
          <cell r="AM436">
            <v>900</v>
          </cell>
          <cell r="AN436" t="str">
            <v>Нет</v>
          </cell>
          <cell r="AO436" t="str">
            <v>IV</v>
          </cell>
          <cell r="AP436" t="str">
            <v>Нет</v>
          </cell>
          <cell r="AQ436" t="str">
            <v>Нет</v>
          </cell>
        </row>
        <row r="437">
          <cell r="Q437" t="str">
            <v>1806-68</v>
          </cell>
          <cell r="AF437" t="str">
            <v>FRX</v>
          </cell>
          <cell r="AG437" t="str">
            <v>Да</v>
          </cell>
          <cell r="AH437" t="str">
            <v>Да</v>
          </cell>
          <cell r="AI437" t="str">
            <v>Нет</v>
          </cell>
          <cell r="AJ437" t="str">
            <v>Нет</v>
          </cell>
          <cell r="AK437" t="str">
            <v>Нет</v>
          </cell>
          <cell r="AL437" t="str">
            <v>Нет</v>
          </cell>
          <cell r="AM437" t="str">
            <v>нет</v>
          </cell>
          <cell r="AN437" t="str">
            <v>Нет</v>
          </cell>
          <cell r="AO437" t="str">
            <v>IV</v>
          </cell>
          <cell r="AP437" t="str">
            <v>Нет</v>
          </cell>
          <cell r="AQ437" t="str">
            <v>Нет</v>
          </cell>
        </row>
        <row r="438">
          <cell r="Q438" t="str">
            <v>3630-34</v>
          </cell>
          <cell r="AF438" t="str">
            <v>IM</v>
          </cell>
          <cell r="AG438" t="str">
            <v>Да</v>
          </cell>
          <cell r="AH438" t="str">
            <v>Да</v>
          </cell>
          <cell r="AI438" t="str">
            <v>Нет</v>
          </cell>
          <cell r="AJ438" t="str">
            <v>Да</v>
          </cell>
          <cell r="AK438" t="str">
            <v>Да</v>
          </cell>
          <cell r="AL438" t="str">
            <v>Нет</v>
          </cell>
          <cell r="AM438" t="str">
            <v>нет</v>
          </cell>
          <cell r="AN438" t="str">
            <v>Нет</v>
          </cell>
          <cell r="AO438" t="str">
            <v>I</v>
          </cell>
          <cell r="AP438" t="str">
            <v>Нет</v>
          </cell>
          <cell r="AQ438" t="str">
            <v>Да</v>
          </cell>
        </row>
        <row r="439">
          <cell r="Q439" t="str">
            <v>1002-26</v>
          </cell>
          <cell r="AF439" t="str">
            <v>FRX</v>
          </cell>
          <cell r="AG439" t="str">
            <v>Да</v>
          </cell>
          <cell r="AH439" t="str">
            <v>Да</v>
          </cell>
          <cell r="AI439" t="str">
            <v>Да</v>
          </cell>
          <cell r="AJ439" t="str">
            <v>Нет</v>
          </cell>
          <cell r="AK439" t="str">
            <v>Да</v>
          </cell>
          <cell r="AL439" t="str">
            <v>Да</v>
          </cell>
          <cell r="AM439" t="str">
            <v>нет</v>
          </cell>
          <cell r="AN439" t="str">
            <v>Да</v>
          </cell>
          <cell r="AO439" t="str">
            <v>IV</v>
          </cell>
          <cell r="AP439" t="str">
            <v>Нет</v>
          </cell>
          <cell r="AQ439" t="str">
            <v>Нет</v>
          </cell>
        </row>
        <row r="440">
          <cell r="Q440" t="str">
            <v>1002-27</v>
          </cell>
          <cell r="AF440" t="str">
            <v>EXP</v>
          </cell>
          <cell r="AG440" t="str">
            <v>Да</v>
          </cell>
          <cell r="AH440" t="str">
            <v>Да</v>
          </cell>
          <cell r="AI440" t="str">
            <v>Да</v>
          </cell>
          <cell r="AJ440" t="str">
            <v>Нет</v>
          </cell>
          <cell r="AK440" t="str">
            <v>Да</v>
          </cell>
          <cell r="AL440" t="str">
            <v>Да</v>
          </cell>
          <cell r="AM440" t="str">
            <v>нет</v>
          </cell>
          <cell r="AN440" t="str">
            <v>Да</v>
          </cell>
          <cell r="AO440" t="str">
            <v>IV</v>
          </cell>
          <cell r="AP440" t="str">
            <v>Нет</v>
          </cell>
          <cell r="AQ440" t="str">
            <v>Нет</v>
          </cell>
        </row>
        <row r="441">
          <cell r="Q441" t="str">
            <v>1640-17</v>
          </cell>
          <cell r="AF441" t="str">
            <v>FRX</v>
          </cell>
          <cell r="AG441" t="str">
            <v>Да</v>
          </cell>
          <cell r="AH441" t="str">
            <v>Да</v>
          </cell>
          <cell r="AI441" t="str">
            <v>Нет</v>
          </cell>
          <cell r="AJ441" t="str">
            <v>Нет</v>
          </cell>
          <cell r="AK441" t="str">
            <v>Нет</v>
          </cell>
          <cell r="AL441" t="str">
            <v>Нет</v>
          </cell>
          <cell r="AM441" t="str">
            <v>нет</v>
          </cell>
          <cell r="AN441" t="str">
            <v>Нет</v>
          </cell>
          <cell r="AO441" t="str">
            <v>II</v>
          </cell>
          <cell r="AP441" t="str">
            <v>Нет</v>
          </cell>
          <cell r="AQ441" t="str">
            <v>Нет</v>
          </cell>
        </row>
        <row r="442">
          <cell r="Q442" t="str">
            <v>9996-98</v>
          </cell>
          <cell r="AF442" t="str">
            <v>FRX</v>
          </cell>
          <cell r="AG442" t="str">
            <v>Нет</v>
          </cell>
          <cell r="AH442" t="str">
            <v>Да</v>
          </cell>
          <cell r="AI442" t="str">
            <v>Нет</v>
          </cell>
          <cell r="AJ442" t="str">
            <v>Нет</v>
          </cell>
          <cell r="AK442" t="str">
            <v>Нет</v>
          </cell>
          <cell r="AL442" t="str">
            <v>Нет</v>
          </cell>
          <cell r="AM442" t="str">
            <v>нет</v>
          </cell>
          <cell r="AN442" t="str">
            <v>Нет</v>
          </cell>
          <cell r="AO442" t="str">
            <v>IV</v>
          </cell>
          <cell r="AP442" t="str">
            <v>Нет</v>
          </cell>
          <cell r="AQ442" t="str">
            <v>Нет</v>
          </cell>
        </row>
        <row r="443">
          <cell r="Q443" t="str">
            <v>2606-25</v>
          </cell>
          <cell r="AF443" t="str">
            <v>EXP</v>
          </cell>
          <cell r="AG443" t="str">
            <v>Нет</v>
          </cell>
          <cell r="AH443" t="str">
            <v>Да</v>
          </cell>
          <cell r="AI443" t="str">
            <v>Нет</v>
          </cell>
          <cell r="AJ443" t="str">
            <v>Нет</v>
          </cell>
          <cell r="AK443" t="str">
            <v>Нет</v>
          </cell>
          <cell r="AL443" t="str">
            <v>Нет</v>
          </cell>
          <cell r="AM443" t="str">
            <v>НЕТ</v>
          </cell>
          <cell r="AN443" t="str">
            <v>Нет</v>
          </cell>
          <cell r="AO443" t="str">
            <v>I</v>
          </cell>
          <cell r="AP443" t="str">
            <v>Да</v>
          </cell>
          <cell r="AQ443" t="str">
            <v>Нет</v>
          </cell>
        </row>
        <row r="444">
          <cell r="Q444" t="str">
            <v>2606-26</v>
          </cell>
          <cell r="AF444" t="str">
            <v>COMES</v>
          </cell>
          <cell r="AG444" t="str">
            <v>Нет</v>
          </cell>
          <cell r="AH444" t="str">
            <v>Да</v>
          </cell>
          <cell r="AI444" t="str">
            <v>Нет</v>
          </cell>
          <cell r="AJ444" t="str">
            <v>Нет</v>
          </cell>
          <cell r="AK444" t="str">
            <v>Нет</v>
          </cell>
          <cell r="AL444" t="str">
            <v>Нет</v>
          </cell>
          <cell r="AM444" t="str">
            <v>нет</v>
          </cell>
          <cell r="AN444" t="str">
            <v>Нет</v>
          </cell>
          <cell r="AO444" t="str">
            <v>I</v>
          </cell>
          <cell r="AP444" t="str">
            <v>Да</v>
          </cell>
          <cell r="AQ444" t="str">
            <v>Нет</v>
          </cell>
        </row>
        <row r="445">
          <cell r="Q445" t="str">
            <v>1042-02</v>
          </cell>
          <cell r="AF445" t="str">
            <v>IM</v>
          </cell>
          <cell r="AG445" t="str">
            <v>Да</v>
          </cell>
          <cell r="AH445" t="str">
            <v>Нет</v>
          </cell>
          <cell r="AI445" t="str">
            <v>Нет</v>
          </cell>
          <cell r="AJ445" t="str">
            <v>Да</v>
          </cell>
          <cell r="AK445" t="str">
            <v>Да</v>
          </cell>
          <cell r="AL445" t="str">
            <v>Нет</v>
          </cell>
          <cell r="AM445" t="str">
            <v>нет</v>
          </cell>
          <cell r="AN445" t="str">
            <v>Нет</v>
          </cell>
          <cell r="AO445" t="str">
            <v>II</v>
          </cell>
          <cell r="AP445" t="str">
            <v>Нет</v>
          </cell>
          <cell r="AQ445" t="str">
            <v>Да</v>
          </cell>
        </row>
        <row r="446">
          <cell r="Q446" t="str">
            <v>1323-01</v>
          </cell>
          <cell r="AF446" t="str">
            <v>FRX</v>
          </cell>
          <cell r="AG446" t="str">
            <v>Нет</v>
          </cell>
          <cell r="AH446" t="str">
            <v>Нет</v>
          </cell>
          <cell r="AI446" t="str">
            <v>Нет</v>
          </cell>
          <cell r="AJ446" t="str">
            <v>Да</v>
          </cell>
          <cell r="AK446" t="str">
            <v>Да</v>
          </cell>
          <cell r="AL446" t="str">
            <v>Нет</v>
          </cell>
          <cell r="AM446" t="str">
            <v>нет</v>
          </cell>
          <cell r="AN446" t="str">
            <v>Нет</v>
          </cell>
          <cell r="AO446" t="str">
            <v>II</v>
          </cell>
          <cell r="AP446" t="str">
            <v>Нет</v>
          </cell>
          <cell r="AQ446" t="str">
            <v>Да</v>
          </cell>
        </row>
        <row r="447">
          <cell r="Q447" t="str">
            <v>2606-27</v>
          </cell>
          <cell r="AF447" t="str">
            <v>IM</v>
          </cell>
          <cell r="AG447" t="str">
            <v>Да</v>
          </cell>
          <cell r="AH447" t="str">
            <v>Да</v>
          </cell>
          <cell r="AI447" t="str">
            <v>Нет</v>
          </cell>
          <cell r="AJ447" t="str">
            <v>Да</v>
          </cell>
          <cell r="AK447" t="str">
            <v>Нет</v>
          </cell>
          <cell r="AL447" t="str">
            <v>Нет</v>
          </cell>
          <cell r="AM447" t="str">
            <v>нет</v>
          </cell>
          <cell r="AN447" t="str">
            <v>Нет</v>
          </cell>
          <cell r="AO447" t="str">
            <v>I</v>
          </cell>
          <cell r="AP447" t="str">
            <v>Нет</v>
          </cell>
          <cell r="AQ447" t="str">
            <v>Да</v>
          </cell>
        </row>
        <row r="448">
          <cell r="Q448" t="str">
            <v>0152-39</v>
          </cell>
          <cell r="AF448" t="str">
            <v>ПрИн</v>
          </cell>
          <cell r="AG448" t="str">
            <v>Нет</v>
          </cell>
          <cell r="AH448" t="str">
            <v>Да</v>
          </cell>
          <cell r="AI448" t="str">
            <v>Да</v>
          </cell>
          <cell r="AJ448" t="str">
            <v>Нет</v>
          </cell>
          <cell r="AK448" t="str">
            <v>Нет</v>
          </cell>
          <cell r="AL448" t="str">
            <v>Нет</v>
          </cell>
          <cell r="AM448">
            <v>900</v>
          </cell>
          <cell r="AN448" t="str">
            <v>Да</v>
          </cell>
          <cell r="AO448" t="str">
            <v>IV</v>
          </cell>
          <cell r="AP448" t="str">
            <v>Да</v>
          </cell>
          <cell r="AQ448" t="str">
            <v>Нет</v>
          </cell>
        </row>
        <row r="449">
          <cell r="Q449" t="str">
            <v>0152-40</v>
          </cell>
          <cell r="AF449" t="str">
            <v>ПрИн</v>
          </cell>
          <cell r="AG449" t="str">
            <v>Нет</v>
          </cell>
          <cell r="AH449" t="str">
            <v>Да</v>
          </cell>
          <cell r="AI449" t="str">
            <v>Да</v>
          </cell>
          <cell r="AJ449" t="str">
            <v>Нет</v>
          </cell>
          <cell r="AK449" t="str">
            <v>Нет</v>
          </cell>
          <cell r="AL449" t="str">
            <v>Нет</v>
          </cell>
          <cell r="AM449">
            <v>900</v>
          </cell>
          <cell r="AN449" t="str">
            <v>Да</v>
          </cell>
          <cell r="AO449" t="str">
            <v>IV</v>
          </cell>
          <cell r="AP449" t="str">
            <v>Да</v>
          </cell>
          <cell r="AQ449" t="str">
            <v>Нет</v>
          </cell>
        </row>
        <row r="450">
          <cell r="Q450" t="str">
            <v>6420-71</v>
          </cell>
          <cell r="AF450" t="str">
            <v>IM</v>
          </cell>
          <cell r="AG450" t="str">
            <v>Да</v>
          </cell>
          <cell r="AH450" t="str">
            <v>Да</v>
          </cell>
          <cell r="AI450" t="str">
            <v>Нет</v>
          </cell>
          <cell r="AJ450" t="str">
            <v>Нет</v>
          </cell>
          <cell r="AK450" t="str">
            <v>Нет</v>
          </cell>
          <cell r="AL450" t="str">
            <v>Нет</v>
          </cell>
          <cell r="AM450" t="str">
            <v>нет</v>
          </cell>
          <cell r="AN450" t="str">
            <v>Нет</v>
          </cell>
          <cell r="AO450" t="str">
            <v>II</v>
          </cell>
          <cell r="AP450" t="str">
            <v>Нет</v>
          </cell>
          <cell r="AQ450" t="str">
            <v>Нет</v>
          </cell>
        </row>
        <row r="451">
          <cell r="Q451" t="str">
            <v>0760-15</v>
          </cell>
          <cell r="AF451" t="str">
            <v>FRX</v>
          </cell>
          <cell r="AG451" t="str">
            <v>Да</v>
          </cell>
          <cell r="AH451" t="str">
            <v>Нет</v>
          </cell>
          <cell r="AI451" t="str">
            <v>Нет</v>
          </cell>
          <cell r="AJ451" t="str">
            <v>Да</v>
          </cell>
          <cell r="AK451" t="str">
            <v>Да</v>
          </cell>
          <cell r="AL451" t="str">
            <v>Нет</v>
          </cell>
          <cell r="AM451" t="str">
            <v>нет</v>
          </cell>
          <cell r="AN451" t="str">
            <v>Нет</v>
          </cell>
          <cell r="AO451" t="str">
            <v>II</v>
          </cell>
          <cell r="AP451" t="str">
            <v>Нет</v>
          </cell>
          <cell r="AQ451" t="str">
            <v>Да</v>
          </cell>
        </row>
        <row r="452">
          <cell r="Q452" t="str">
            <v>0498-81</v>
          </cell>
          <cell r="AF452" t="str">
            <v>IM</v>
          </cell>
          <cell r="AG452" t="str">
            <v>Да</v>
          </cell>
          <cell r="AH452" t="str">
            <v>Да</v>
          </cell>
          <cell r="AI452" t="str">
            <v>Нет</v>
          </cell>
          <cell r="AJ452" t="str">
            <v>Да</v>
          </cell>
          <cell r="AK452" t="str">
            <v>Да</v>
          </cell>
          <cell r="AL452" t="str">
            <v>Нет</v>
          </cell>
          <cell r="AM452" t="str">
            <v>нет</v>
          </cell>
          <cell r="AN452" t="str">
            <v>Нет</v>
          </cell>
          <cell r="AO452" t="str">
            <v>II</v>
          </cell>
          <cell r="AP452" t="str">
            <v>Нет</v>
          </cell>
          <cell r="AQ452" t="str">
            <v>Да</v>
          </cell>
        </row>
        <row r="453">
          <cell r="Q453" t="str">
            <v>0899-23</v>
          </cell>
          <cell r="AF453" t="str">
            <v>COMES</v>
          </cell>
          <cell r="AG453" t="str">
            <v>Нет</v>
          </cell>
          <cell r="AH453" t="str">
            <v>Да</v>
          </cell>
          <cell r="AI453" t="str">
            <v>Нет</v>
          </cell>
          <cell r="AJ453" t="str">
            <v>Нет</v>
          </cell>
          <cell r="AK453" t="str">
            <v>Нет</v>
          </cell>
          <cell r="AL453" t="str">
            <v>Нет</v>
          </cell>
          <cell r="AM453">
            <v>1000</v>
          </cell>
          <cell r="AN453" t="str">
            <v>Нет</v>
          </cell>
          <cell r="AO453" t="str">
            <v>IV</v>
          </cell>
          <cell r="AP453" t="str">
            <v>Нет</v>
          </cell>
          <cell r="AQ453" t="str">
            <v>Нет</v>
          </cell>
        </row>
        <row r="454">
          <cell r="Q454" t="str">
            <v>0899-24</v>
          </cell>
          <cell r="AF454" t="str">
            <v>COMES</v>
          </cell>
          <cell r="AG454" t="str">
            <v>Нет</v>
          </cell>
          <cell r="AH454" t="str">
            <v>Да</v>
          </cell>
          <cell r="AI454" t="str">
            <v>Нет</v>
          </cell>
          <cell r="AJ454" t="str">
            <v>Нет</v>
          </cell>
          <cell r="AK454" t="str">
            <v>Нет</v>
          </cell>
          <cell r="AL454" t="str">
            <v>Нет</v>
          </cell>
          <cell r="AM454" t="str">
            <v>нет</v>
          </cell>
          <cell r="AN454" t="str">
            <v>Нет</v>
          </cell>
          <cell r="AO454" t="str">
            <v>III</v>
          </cell>
          <cell r="AP454" t="str">
            <v>Нет</v>
          </cell>
          <cell r="AQ454" t="str">
            <v>Нет</v>
          </cell>
        </row>
        <row r="455">
          <cell r="Q455" t="str">
            <v>2222-51</v>
          </cell>
          <cell r="AF455" t="str">
            <v>FRX</v>
          </cell>
          <cell r="AG455" t="str">
            <v>Нет</v>
          </cell>
          <cell r="AH455" t="str">
            <v>Да</v>
          </cell>
          <cell r="AI455" t="str">
            <v>Нет</v>
          </cell>
          <cell r="AJ455" t="str">
            <v>Нет</v>
          </cell>
          <cell r="AK455" t="str">
            <v>Да</v>
          </cell>
          <cell r="AL455" t="str">
            <v>Нет</v>
          </cell>
          <cell r="AM455">
            <v>500</v>
          </cell>
          <cell r="AN455" t="str">
            <v>Нет</v>
          </cell>
          <cell r="AO455" t="str">
            <v>I</v>
          </cell>
          <cell r="AP455" t="str">
            <v>Нет</v>
          </cell>
          <cell r="AQ455" t="str">
            <v>Нет</v>
          </cell>
        </row>
        <row r="456">
          <cell r="Q456" t="str">
            <v>2222-52</v>
          </cell>
          <cell r="AF456" t="str">
            <v>FRX</v>
          </cell>
          <cell r="AG456" t="str">
            <v>Нет</v>
          </cell>
          <cell r="AH456" t="str">
            <v>Да</v>
          </cell>
          <cell r="AI456" t="str">
            <v>Нет</v>
          </cell>
          <cell r="AJ456" t="str">
            <v>Нет</v>
          </cell>
          <cell r="AK456" t="str">
            <v>Да</v>
          </cell>
          <cell r="AL456" t="str">
            <v>Нет</v>
          </cell>
          <cell r="AM456">
            <v>500</v>
          </cell>
          <cell r="AN456" t="str">
            <v>Нет</v>
          </cell>
          <cell r="AO456" t="str">
            <v>I</v>
          </cell>
          <cell r="AP456" t="str">
            <v>Нет</v>
          </cell>
          <cell r="AQ456" t="str">
            <v>Нет</v>
          </cell>
        </row>
        <row r="457">
          <cell r="Q457" t="str">
            <v>2222-53</v>
          </cell>
          <cell r="AF457" t="str">
            <v>IM</v>
          </cell>
          <cell r="AG457" t="str">
            <v>Нет</v>
          </cell>
          <cell r="AH457" t="str">
            <v>Да</v>
          </cell>
          <cell r="AI457" t="str">
            <v>Нет</v>
          </cell>
          <cell r="AJ457" t="str">
            <v>Нет</v>
          </cell>
          <cell r="AK457" t="str">
            <v>Нет</v>
          </cell>
          <cell r="AL457" t="str">
            <v>Нет</v>
          </cell>
          <cell r="AM457">
            <v>500</v>
          </cell>
          <cell r="AN457" t="str">
            <v>Нет</v>
          </cell>
          <cell r="AO457" t="str">
            <v>I</v>
          </cell>
          <cell r="AP457" t="str">
            <v>Нет</v>
          </cell>
          <cell r="AQ457" t="str">
            <v>Нет</v>
          </cell>
        </row>
        <row r="458">
          <cell r="Q458" t="str">
            <v>2222-54</v>
          </cell>
          <cell r="AF458" t="str">
            <v>IM</v>
          </cell>
          <cell r="AG458" t="str">
            <v>Нет</v>
          </cell>
          <cell r="AH458" t="str">
            <v>Да</v>
          </cell>
          <cell r="AI458" t="str">
            <v>Нет</v>
          </cell>
          <cell r="AJ458" t="str">
            <v>Нет</v>
          </cell>
          <cell r="AK458" t="str">
            <v>Нет</v>
          </cell>
          <cell r="AL458" t="str">
            <v>Нет</v>
          </cell>
          <cell r="AM458">
            <v>500</v>
          </cell>
          <cell r="AN458" t="str">
            <v>Нет</v>
          </cell>
          <cell r="AO458" t="str">
            <v>I</v>
          </cell>
          <cell r="AP458" t="str">
            <v>Нет</v>
          </cell>
          <cell r="AQ458" t="str">
            <v>Нет</v>
          </cell>
        </row>
        <row r="459">
          <cell r="Q459" t="str">
            <v>2222-55</v>
          </cell>
          <cell r="AF459" t="str">
            <v>FRX</v>
          </cell>
          <cell r="AG459" t="str">
            <v>Нет</v>
          </cell>
          <cell r="AH459" t="str">
            <v>Да</v>
          </cell>
          <cell r="AI459" t="str">
            <v>Нет</v>
          </cell>
          <cell r="AJ459" t="str">
            <v>Нет</v>
          </cell>
          <cell r="AK459" t="str">
            <v>Нет</v>
          </cell>
          <cell r="AL459" t="str">
            <v>Нет</v>
          </cell>
          <cell r="AM459">
            <v>500</v>
          </cell>
          <cell r="AN459" t="str">
            <v>Нет</v>
          </cell>
          <cell r="AO459" t="str">
            <v>II</v>
          </cell>
          <cell r="AP459" t="str">
            <v>Нет</v>
          </cell>
          <cell r="AQ459" t="str">
            <v>Нет</v>
          </cell>
        </row>
        <row r="460">
          <cell r="Q460" t="str">
            <v>2222-56</v>
          </cell>
          <cell r="AF460" t="str">
            <v>FRX</v>
          </cell>
          <cell r="AG460" t="str">
            <v>Нет</v>
          </cell>
          <cell r="AH460" t="str">
            <v>Да</v>
          </cell>
          <cell r="AI460" t="str">
            <v>Нет</v>
          </cell>
          <cell r="AJ460" t="str">
            <v>Нет</v>
          </cell>
          <cell r="AK460" t="str">
            <v>Нет</v>
          </cell>
          <cell r="AL460" t="str">
            <v>Нет</v>
          </cell>
          <cell r="AM460">
            <v>500</v>
          </cell>
          <cell r="AN460" t="str">
            <v>Нет</v>
          </cell>
          <cell r="AO460" t="str">
            <v>II</v>
          </cell>
          <cell r="AP460" t="str">
            <v>Нет</v>
          </cell>
          <cell r="AQ460" t="str">
            <v>Нет</v>
          </cell>
        </row>
        <row r="461">
          <cell r="Q461" t="str">
            <v>2222-57</v>
          </cell>
          <cell r="AF461" t="str">
            <v>FRX</v>
          </cell>
          <cell r="AG461" t="str">
            <v>Нет</v>
          </cell>
          <cell r="AH461" t="str">
            <v>Да</v>
          </cell>
          <cell r="AI461" t="str">
            <v>Нет</v>
          </cell>
          <cell r="AJ461" t="str">
            <v>Нет</v>
          </cell>
          <cell r="AK461" t="str">
            <v>Нет</v>
          </cell>
          <cell r="AL461" t="str">
            <v>Нет</v>
          </cell>
          <cell r="AM461">
            <v>500</v>
          </cell>
          <cell r="AN461" t="str">
            <v>Нет</v>
          </cell>
          <cell r="AO461" t="str">
            <v>II</v>
          </cell>
          <cell r="AP461" t="str">
            <v>Нет</v>
          </cell>
          <cell r="AQ461" t="str">
            <v>Нет</v>
          </cell>
        </row>
        <row r="462">
          <cell r="Q462" t="str">
            <v>2222-58</v>
          </cell>
          <cell r="AF462" t="str">
            <v>IM</v>
          </cell>
          <cell r="AG462" t="str">
            <v>Нет</v>
          </cell>
          <cell r="AH462" t="str">
            <v>Да</v>
          </cell>
          <cell r="AI462" t="str">
            <v>Нет</v>
          </cell>
          <cell r="AJ462" t="str">
            <v>Да</v>
          </cell>
          <cell r="AK462" t="str">
            <v>Да</v>
          </cell>
          <cell r="AL462" t="str">
            <v>Нет</v>
          </cell>
          <cell r="AM462" t="str">
            <v>нет</v>
          </cell>
          <cell r="AN462" t="str">
            <v>Нет</v>
          </cell>
          <cell r="AO462" t="str">
            <v>II</v>
          </cell>
          <cell r="AP462" t="str">
            <v>Нет</v>
          </cell>
          <cell r="AQ462" t="str">
            <v>Да</v>
          </cell>
        </row>
        <row r="463">
          <cell r="Q463" t="str">
            <v>2222-59</v>
          </cell>
          <cell r="AF463" t="str">
            <v>FRX</v>
          </cell>
          <cell r="AG463" t="str">
            <v>Нет</v>
          </cell>
          <cell r="AH463" t="str">
            <v>Да</v>
          </cell>
          <cell r="AI463" t="str">
            <v>Нет</v>
          </cell>
          <cell r="AJ463" t="str">
            <v>Нет</v>
          </cell>
          <cell r="AK463" t="str">
            <v>Да</v>
          </cell>
          <cell r="AL463" t="str">
            <v>Нет</v>
          </cell>
          <cell r="AM463">
            <v>500</v>
          </cell>
          <cell r="AN463" t="str">
            <v>Нет</v>
          </cell>
          <cell r="AO463" t="str">
            <v>I</v>
          </cell>
          <cell r="AP463" t="str">
            <v>Нет</v>
          </cell>
          <cell r="AQ463" t="str">
            <v>Нет</v>
          </cell>
        </row>
        <row r="464">
          <cell r="Q464" t="str">
            <v>2606-28</v>
          </cell>
          <cell r="AF464" t="str">
            <v>IM</v>
          </cell>
          <cell r="AG464" t="str">
            <v>Да</v>
          </cell>
          <cell r="AH464" t="str">
            <v>Да</v>
          </cell>
          <cell r="AI464" t="str">
            <v>Нет</v>
          </cell>
          <cell r="AJ464" t="str">
            <v>Нет</v>
          </cell>
          <cell r="AK464" t="str">
            <v>Нет</v>
          </cell>
          <cell r="AL464" t="str">
            <v>Нет</v>
          </cell>
          <cell r="AM464">
            <v>450</v>
          </cell>
          <cell r="AN464" t="str">
            <v>Нет</v>
          </cell>
          <cell r="AO464" t="str">
            <v>II</v>
          </cell>
          <cell r="AP464" t="str">
            <v>Да</v>
          </cell>
          <cell r="AQ464" t="str">
            <v>Нет</v>
          </cell>
        </row>
        <row r="465">
          <cell r="Q465" t="str">
            <v>2606-29</v>
          </cell>
          <cell r="AF465" t="str">
            <v>FRX</v>
          </cell>
          <cell r="AG465" t="str">
            <v>Да</v>
          </cell>
          <cell r="AH465" t="str">
            <v>Да</v>
          </cell>
          <cell r="AI465" t="str">
            <v>Нет</v>
          </cell>
          <cell r="AJ465" t="str">
            <v>Нет</v>
          </cell>
          <cell r="AK465" t="str">
            <v>Нет</v>
          </cell>
          <cell r="AL465" t="str">
            <v>Нет</v>
          </cell>
          <cell r="AM465">
            <v>500</v>
          </cell>
          <cell r="AN465" t="str">
            <v>Нет</v>
          </cell>
          <cell r="AO465" t="str">
            <v>I</v>
          </cell>
          <cell r="AP465" t="str">
            <v>Да</v>
          </cell>
          <cell r="AQ465" t="str">
            <v>Нет</v>
          </cell>
        </row>
        <row r="466">
          <cell r="Q466" t="str">
            <v>1257-08</v>
          </cell>
          <cell r="AF466" t="str">
            <v>IM</v>
          </cell>
          <cell r="AG466" t="str">
            <v>Да</v>
          </cell>
          <cell r="AH466" t="str">
            <v>Нет</v>
          </cell>
          <cell r="AI466" t="str">
            <v>Нет</v>
          </cell>
          <cell r="AJ466" t="str">
            <v>Да</v>
          </cell>
          <cell r="AK466" t="str">
            <v>Да</v>
          </cell>
          <cell r="AL466" t="str">
            <v>Нет</v>
          </cell>
          <cell r="AM466" t="str">
            <v>нет</v>
          </cell>
          <cell r="AN466" t="str">
            <v>Нет</v>
          </cell>
          <cell r="AO466" t="str">
            <v>II</v>
          </cell>
          <cell r="AP466" t="str">
            <v>Нет</v>
          </cell>
          <cell r="AQ466" t="str">
            <v>Да</v>
          </cell>
        </row>
        <row r="467">
          <cell r="Q467" t="str">
            <v>1257-09</v>
          </cell>
          <cell r="AF467" t="str">
            <v>FRX</v>
          </cell>
          <cell r="AG467" t="str">
            <v>Да</v>
          </cell>
          <cell r="AH467" t="str">
            <v>Да</v>
          </cell>
          <cell r="AI467" t="str">
            <v>Нет</v>
          </cell>
          <cell r="AJ467" t="str">
            <v>Нет</v>
          </cell>
          <cell r="AK467" t="str">
            <v>Да</v>
          </cell>
          <cell r="AL467" t="str">
            <v>Нет</v>
          </cell>
          <cell r="AM467">
            <v>450</v>
          </cell>
          <cell r="AN467" t="str">
            <v>Нет</v>
          </cell>
          <cell r="AO467" t="str">
            <v>II</v>
          </cell>
          <cell r="AP467" t="str">
            <v>Нет</v>
          </cell>
          <cell r="AQ467" t="str">
            <v>Нет</v>
          </cell>
        </row>
        <row r="468">
          <cell r="Q468" t="str">
            <v>1257-10</v>
          </cell>
          <cell r="AF468" t="str">
            <v>IM</v>
          </cell>
          <cell r="AG468" t="str">
            <v>Да</v>
          </cell>
          <cell r="AH468" t="str">
            <v>Нет</v>
          </cell>
          <cell r="AI468" t="str">
            <v>Нет</v>
          </cell>
          <cell r="AJ468" t="str">
            <v>Да</v>
          </cell>
          <cell r="AK468" t="str">
            <v>Да</v>
          </cell>
          <cell r="AL468" t="str">
            <v>Нет</v>
          </cell>
          <cell r="AM468" t="str">
            <v>нет</v>
          </cell>
          <cell r="AN468" t="str">
            <v>Нет</v>
          </cell>
          <cell r="AO468" t="str">
            <v>II</v>
          </cell>
          <cell r="AP468" t="str">
            <v>Нет</v>
          </cell>
          <cell r="AQ468" t="str">
            <v>Да</v>
          </cell>
        </row>
        <row r="469">
          <cell r="Q469" t="str">
            <v>2203-59</v>
          </cell>
          <cell r="AF469" t="str">
            <v>FRX</v>
          </cell>
          <cell r="AG469" t="str">
            <v>Да</v>
          </cell>
          <cell r="AH469" t="str">
            <v>Да</v>
          </cell>
          <cell r="AI469" t="str">
            <v>Нет</v>
          </cell>
          <cell r="AJ469" t="str">
            <v>Да</v>
          </cell>
          <cell r="AK469" t="str">
            <v>Да</v>
          </cell>
          <cell r="AL469" t="str">
            <v>Нет</v>
          </cell>
          <cell r="AM469" t="str">
            <v>нет</v>
          </cell>
          <cell r="AN469" t="str">
            <v>Нет</v>
          </cell>
          <cell r="AO469" t="str">
            <v>I</v>
          </cell>
          <cell r="AP469" t="str">
            <v>Нет</v>
          </cell>
          <cell r="AQ469" t="str">
            <v>Да</v>
          </cell>
        </row>
        <row r="470">
          <cell r="Q470" t="str">
            <v>2203-60</v>
          </cell>
          <cell r="AF470" t="str">
            <v>ПрИн</v>
          </cell>
          <cell r="AG470" t="str">
            <v>Да</v>
          </cell>
          <cell r="AH470" t="str">
            <v>Да</v>
          </cell>
          <cell r="AI470" t="str">
            <v>Да</v>
          </cell>
          <cell r="AJ470" t="str">
            <v>Нет</v>
          </cell>
          <cell r="AK470" t="str">
            <v>Нет</v>
          </cell>
          <cell r="AL470" t="str">
            <v>Нет</v>
          </cell>
          <cell r="AM470">
            <v>450</v>
          </cell>
          <cell r="AN470" t="str">
            <v>Да</v>
          </cell>
          <cell r="AO470" t="str">
            <v>I</v>
          </cell>
          <cell r="AP470" t="str">
            <v>Да</v>
          </cell>
          <cell r="AQ470" t="str">
            <v>Нет</v>
          </cell>
        </row>
        <row r="471">
          <cell r="Q471" t="str">
            <v>0498-79</v>
          </cell>
          <cell r="AF471" t="str">
            <v>FRX</v>
          </cell>
          <cell r="AG471" t="str">
            <v>Да</v>
          </cell>
          <cell r="AH471" t="str">
            <v>Да</v>
          </cell>
          <cell r="AI471" t="str">
            <v>Нет</v>
          </cell>
          <cell r="AJ471" t="str">
            <v>Нет</v>
          </cell>
          <cell r="AK471" t="str">
            <v>Нет</v>
          </cell>
          <cell r="AL471" t="str">
            <v>Нет</v>
          </cell>
          <cell r="AM471" t="str">
            <v>нет</v>
          </cell>
          <cell r="AN471" t="str">
            <v>Нет</v>
          </cell>
          <cell r="AO471" t="str">
            <v>II</v>
          </cell>
          <cell r="AP471" t="str">
            <v>Да</v>
          </cell>
          <cell r="AQ471" t="str">
            <v>Нет</v>
          </cell>
        </row>
        <row r="472">
          <cell r="Q472" t="str">
            <v>0498-80</v>
          </cell>
          <cell r="AF472" t="str">
            <v>IM</v>
          </cell>
          <cell r="AG472" t="str">
            <v>Да</v>
          </cell>
          <cell r="AH472" t="str">
            <v>Да</v>
          </cell>
          <cell r="AI472" t="str">
            <v>Нет</v>
          </cell>
          <cell r="AJ472" t="str">
            <v>Нет</v>
          </cell>
          <cell r="AK472" t="str">
            <v>Нет</v>
          </cell>
          <cell r="AL472" t="str">
            <v>Нет</v>
          </cell>
          <cell r="AM472" t="str">
            <v>нет</v>
          </cell>
          <cell r="AN472" t="str">
            <v>Нет</v>
          </cell>
          <cell r="AO472" t="str">
            <v>II</v>
          </cell>
          <cell r="AP472" t="str">
            <v>Да</v>
          </cell>
          <cell r="AQ472" t="str">
            <v>Нет</v>
          </cell>
        </row>
        <row r="473">
          <cell r="Q473" t="str">
            <v>1324-01</v>
          </cell>
          <cell r="AF473"/>
          <cell r="AG473"/>
          <cell r="AH473"/>
          <cell r="AI473"/>
          <cell r="AJ473"/>
          <cell r="AK473"/>
          <cell r="AL473"/>
          <cell r="AM473"/>
          <cell r="AN473"/>
          <cell r="AO473"/>
          <cell r="AP473"/>
          <cell r="AQ473"/>
        </row>
        <row r="474">
          <cell r="Q474" t="str">
            <v>1267-20</v>
          </cell>
          <cell r="AF474" t="str">
            <v>ПрИн</v>
          </cell>
          <cell r="AG474" t="str">
            <v>Нет</v>
          </cell>
          <cell r="AH474" t="str">
            <v>Да</v>
          </cell>
          <cell r="AI474" t="str">
            <v>Нет</v>
          </cell>
          <cell r="AJ474" t="str">
            <v>Нет</v>
          </cell>
          <cell r="AK474" t="str">
            <v>Нет</v>
          </cell>
          <cell r="AL474" t="str">
            <v>Нет</v>
          </cell>
          <cell r="AM474">
            <v>900</v>
          </cell>
          <cell r="AN474" t="str">
            <v>Нет</v>
          </cell>
          <cell r="AO474" t="str">
            <v>IV</v>
          </cell>
          <cell r="AP474" t="str">
            <v>Нет</v>
          </cell>
          <cell r="AQ474" t="str">
            <v>Нет</v>
          </cell>
        </row>
        <row r="475">
          <cell r="Q475" t="str">
            <v>0827-15</v>
          </cell>
          <cell r="AF475" t="str">
            <v>FRX</v>
          </cell>
          <cell r="AG475" t="str">
            <v>Да</v>
          </cell>
          <cell r="AH475" t="str">
            <v>Да</v>
          </cell>
          <cell r="AI475" t="str">
            <v>Нет</v>
          </cell>
          <cell r="AJ475" t="str">
            <v>Нет</v>
          </cell>
          <cell r="AK475" t="str">
            <v>Нет</v>
          </cell>
          <cell r="AL475" t="str">
            <v>Нет</v>
          </cell>
          <cell r="AM475">
            <v>900</v>
          </cell>
          <cell r="AN475" t="str">
            <v>Нет</v>
          </cell>
          <cell r="AO475" t="str">
            <v>IV</v>
          </cell>
          <cell r="AP475" t="str">
            <v>Нет</v>
          </cell>
          <cell r="AQ475" t="str">
            <v>Нет</v>
          </cell>
        </row>
        <row r="476">
          <cell r="Q476" t="str">
            <v>1325-01</v>
          </cell>
          <cell r="AF476" t="str">
            <v>ПрИн</v>
          </cell>
          <cell r="AG476" t="str">
            <v>Нет</v>
          </cell>
          <cell r="AH476" t="str">
            <v>Да</v>
          </cell>
          <cell r="AI476" t="str">
            <v>Нет</v>
          </cell>
          <cell r="AJ476" t="str">
            <v>Нет</v>
          </cell>
          <cell r="AK476" t="str">
            <v>Нет</v>
          </cell>
          <cell r="AL476" t="str">
            <v>Нет</v>
          </cell>
          <cell r="AM476">
            <v>900</v>
          </cell>
          <cell r="AN476" t="str">
            <v>Нет</v>
          </cell>
          <cell r="AO476" t="str">
            <v>III</v>
          </cell>
          <cell r="AP476" t="str">
            <v>Нет</v>
          </cell>
          <cell r="AQ476" t="str">
            <v>Нет</v>
          </cell>
        </row>
        <row r="477">
          <cell r="Q477" t="str">
            <v>0498-82</v>
          </cell>
          <cell r="AF477" t="str">
            <v>IM</v>
          </cell>
          <cell r="AG477" t="str">
            <v>Да</v>
          </cell>
          <cell r="AH477" t="str">
            <v>Да</v>
          </cell>
          <cell r="AI477" t="str">
            <v>Нет</v>
          </cell>
          <cell r="AJ477" t="str">
            <v>Нет</v>
          </cell>
          <cell r="AK477" t="str">
            <v>Нет</v>
          </cell>
          <cell r="AL477" t="str">
            <v>Нет</v>
          </cell>
          <cell r="AM477" t="str">
            <v>нет</v>
          </cell>
          <cell r="AN477" t="str">
            <v>Нет</v>
          </cell>
          <cell r="AO477" t="str">
            <v>II</v>
          </cell>
          <cell r="AP477" t="str">
            <v>Да</v>
          </cell>
          <cell r="AQ477" t="str">
            <v>Нет</v>
          </cell>
        </row>
        <row r="478">
          <cell r="Q478" t="str">
            <v>2222-60</v>
          </cell>
          <cell r="AF478" t="str">
            <v>EXP</v>
          </cell>
          <cell r="AG478" t="str">
            <v>Да</v>
          </cell>
          <cell r="AH478" t="str">
            <v>Да</v>
          </cell>
          <cell r="AI478" t="str">
            <v>Нет</v>
          </cell>
          <cell r="AJ478" t="str">
            <v>Нет</v>
          </cell>
          <cell r="AK478" t="str">
            <v>Да</v>
          </cell>
          <cell r="AL478" t="str">
            <v>Нет</v>
          </cell>
          <cell r="AM478">
            <v>500</v>
          </cell>
          <cell r="AN478" t="str">
            <v>Нет</v>
          </cell>
          <cell r="AO478" t="str">
            <v>II</v>
          </cell>
          <cell r="AP478" t="str">
            <v>Нет</v>
          </cell>
          <cell r="AQ478" t="str">
            <v>Нет</v>
          </cell>
        </row>
        <row r="479">
          <cell r="Q479" t="str">
            <v>2222-61</v>
          </cell>
          <cell r="AF479" t="str">
            <v>IM</v>
          </cell>
          <cell r="AG479" t="str">
            <v>Нет</v>
          </cell>
          <cell r="AH479" t="str">
            <v>Да</v>
          </cell>
          <cell r="AI479" t="str">
            <v>Нет</v>
          </cell>
          <cell r="AJ479" t="str">
            <v>Нет</v>
          </cell>
          <cell r="AK479" t="str">
            <v>Нет</v>
          </cell>
          <cell r="AL479" t="str">
            <v>Нет</v>
          </cell>
          <cell r="AM479">
            <v>500</v>
          </cell>
          <cell r="AN479" t="str">
            <v>Нет</v>
          </cell>
          <cell r="AO479" t="str">
            <v>I</v>
          </cell>
          <cell r="AP479" t="str">
            <v>Нет</v>
          </cell>
          <cell r="AQ479" t="str">
            <v>Нет</v>
          </cell>
        </row>
        <row r="480">
          <cell r="Q480" t="str">
            <v>2222-62</v>
          </cell>
          <cell r="AF480" t="str">
            <v>IM</v>
          </cell>
          <cell r="AG480" t="str">
            <v>Нет</v>
          </cell>
          <cell r="AH480" t="str">
            <v>Да</v>
          </cell>
          <cell r="AI480" t="str">
            <v>Нет</v>
          </cell>
          <cell r="AJ480" t="str">
            <v>Нет</v>
          </cell>
          <cell r="AK480" t="str">
            <v>Нет</v>
          </cell>
          <cell r="AL480" t="str">
            <v>Нет</v>
          </cell>
          <cell r="AM480">
            <v>500</v>
          </cell>
          <cell r="AN480" t="str">
            <v>Нет</v>
          </cell>
          <cell r="AO480" t="str">
            <v>I</v>
          </cell>
          <cell r="AP480" t="str">
            <v>Нет</v>
          </cell>
          <cell r="AQ480" t="str">
            <v>Нет</v>
          </cell>
        </row>
        <row r="481">
          <cell r="Q481" t="str">
            <v>0498-83</v>
          </cell>
          <cell r="AF481" t="str">
            <v>ПрИн</v>
          </cell>
          <cell r="AG481" t="str">
            <v>Да</v>
          </cell>
          <cell r="AH481" t="str">
            <v>Да</v>
          </cell>
          <cell r="AI481" t="str">
            <v>Нет</v>
          </cell>
          <cell r="AJ481" t="str">
            <v>Нет</v>
          </cell>
          <cell r="AK481" t="str">
            <v>Да</v>
          </cell>
          <cell r="AL481" t="str">
            <v>Нет</v>
          </cell>
          <cell r="AM481">
            <v>450</v>
          </cell>
          <cell r="AN481" t="str">
            <v>Нет</v>
          </cell>
          <cell r="AO481" t="str">
            <v>II</v>
          </cell>
          <cell r="AP481" t="str">
            <v>Нет</v>
          </cell>
          <cell r="AQ481" t="str">
            <v>Нет</v>
          </cell>
        </row>
        <row r="482">
          <cell r="Q482" t="str">
            <v>0437-40</v>
          </cell>
          <cell r="AF482" t="str">
            <v>FRX</v>
          </cell>
          <cell r="AG482" t="str">
            <v>Да</v>
          </cell>
          <cell r="AH482" t="str">
            <v>Да</v>
          </cell>
          <cell r="AI482" t="str">
            <v>Нет</v>
          </cell>
          <cell r="AJ482" t="str">
            <v>Да</v>
          </cell>
          <cell r="AK482" t="str">
            <v>Да</v>
          </cell>
          <cell r="AL482" t="str">
            <v>Нет</v>
          </cell>
          <cell r="AM482" t="str">
            <v>нет</v>
          </cell>
          <cell r="AN482" t="str">
            <v>Нет</v>
          </cell>
          <cell r="AO482" t="str">
            <v>II</v>
          </cell>
          <cell r="AP482" t="str">
            <v>Нет</v>
          </cell>
          <cell r="AQ482" t="str">
            <v>Да</v>
          </cell>
        </row>
        <row r="483">
          <cell r="Q483" t="str">
            <v>0874-23</v>
          </cell>
          <cell r="AF483" t="str">
            <v>IM</v>
          </cell>
          <cell r="AG483" t="str">
            <v>Да</v>
          </cell>
          <cell r="AH483" t="str">
            <v>Да</v>
          </cell>
          <cell r="AI483" t="str">
            <v>Нет</v>
          </cell>
          <cell r="AJ483" t="str">
            <v>Нет</v>
          </cell>
          <cell r="AK483" t="str">
            <v>Да</v>
          </cell>
          <cell r="AL483" t="str">
            <v>Нет</v>
          </cell>
          <cell r="AM483" t="str">
            <v>нет</v>
          </cell>
          <cell r="AN483" t="str">
            <v>Нет</v>
          </cell>
          <cell r="AO483" t="str">
            <v>I</v>
          </cell>
          <cell r="AP483" t="str">
            <v>Нет</v>
          </cell>
          <cell r="AQ483" t="str">
            <v>Нет</v>
          </cell>
        </row>
        <row r="484">
          <cell r="Q484" t="str">
            <v>3333-89</v>
          </cell>
          <cell r="AF484" t="str">
            <v>EXP</v>
          </cell>
          <cell r="AG484" t="str">
            <v>Да</v>
          </cell>
          <cell r="AH484" t="str">
            <v>Да</v>
          </cell>
          <cell r="AI484" t="str">
            <v>Да</v>
          </cell>
          <cell r="AJ484" t="str">
            <v>Нет</v>
          </cell>
          <cell r="AK484" t="str">
            <v>Да</v>
          </cell>
          <cell r="AL484" t="str">
            <v>Да</v>
          </cell>
          <cell r="AM484" t="str">
            <v>нет</v>
          </cell>
          <cell r="AN484" t="str">
            <v>Да</v>
          </cell>
          <cell r="AO484" t="str">
            <v>IV</v>
          </cell>
          <cell r="AP484" t="str">
            <v>Нет</v>
          </cell>
          <cell r="AQ484" t="str">
            <v>Нет</v>
          </cell>
        </row>
        <row r="485">
          <cell r="Q485" t="str">
            <v>3333-90</v>
          </cell>
          <cell r="AF485" t="str">
            <v>ATS</v>
          </cell>
          <cell r="AG485" t="str">
            <v>Да</v>
          </cell>
          <cell r="AH485" t="str">
            <v>Нет</v>
          </cell>
          <cell r="AI485" t="str">
            <v>Да</v>
          </cell>
          <cell r="AJ485" t="str">
            <v>Нет</v>
          </cell>
          <cell r="AK485" t="str">
            <v>Да</v>
          </cell>
          <cell r="AL485" t="str">
            <v>Нет</v>
          </cell>
          <cell r="AM485" t="str">
            <v>нет</v>
          </cell>
          <cell r="AN485" t="str">
            <v>Нет</v>
          </cell>
          <cell r="AO485" t="str">
            <v>V</v>
          </cell>
          <cell r="AP485" t="str">
            <v>Нет</v>
          </cell>
          <cell r="AQ485" t="str">
            <v>Да</v>
          </cell>
        </row>
        <row r="486">
          <cell r="Q486" t="str">
            <v>2203-61</v>
          </cell>
          <cell r="AF486" t="str">
            <v>IM</v>
          </cell>
          <cell r="AG486" t="str">
            <v>Да</v>
          </cell>
          <cell r="AH486" t="str">
            <v>Да</v>
          </cell>
          <cell r="AI486" t="str">
            <v>Нет</v>
          </cell>
          <cell r="AJ486" t="str">
            <v>Нет</v>
          </cell>
          <cell r="AK486" t="str">
            <v>Да</v>
          </cell>
          <cell r="AL486" t="str">
            <v>Нет</v>
          </cell>
          <cell r="AM486" t="str">
            <v>нет</v>
          </cell>
          <cell r="AN486" t="str">
            <v>Нет</v>
          </cell>
          <cell r="AO486" t="str">
            <v>V</v>
          </cell>
          <cell r="AP486" t="str">
            <v>Нет</v>
          </cell>
          <cell r="AQ486" t="str">
            <v>Нет</v>
          </cell>
        </row>
        <row r="487">
          <cell r="Q487" t="str">
            <v>1327-01</v>
          </cell>
          <cell r="AF487" t="str">
            <v>ПрИн</v>
          </cell>
          <cell r="AG487" t="str">
            <v>Да</v>
          </cell>
          <cell r="AH487" t="str">
            <v>Да</v>
          </cell>
          <cell r="AI487" t="str">
            <v>Нет</v>
          </cell>
          <cell r="AJ487" t="str">
            <v>Нет</v>
          </cell>
          <cell r="AK487" t="str">
            <v>Да</v>
          </cell>
          <cell r="AL487" t="str">
            <v>Нет</v>
          </cell>
          <cell r="AM487" t="str">
            <v>нет</v>
          </cell>
          <cell r="AN487" t="str">
            <v>Нет</v>
          </cell>
          <cell r="AO487" t="str">
            <v>V</v>
          </cell>
          <cell r="AP487" t="str">
            <v>Нет</v>
          </cell>
          <cell r="AQ487" t="str">
            <v>Нет</v>
          </cell>
        </row>
        <row r="488">
          <cell r="Q488" t="str">
            <v>0539-11</v>
          </cell>
          <cell r="AF488" t="str">
            <v>ATS</v>
          </cell>
          <cell r="AG488" t="str">
            <v>Да</v>
          </cell>
          <cell r="AH488" t="str">
            <v>Да</v>
          </cell>
          <cell r="AI488" t="str">
            <v>Нет</v>
          </cell>
          <cell r="AJ488" t="str">
            <v>Нет</v>
          </cell>
          <cell r="AK488" t="str">
            <v>Нет</v>
          </cell>
          <cell r="AL488" t="str">
            <v>Да</v>
          </cell>
          <cell r="AM488" t="str">
            <v>нет</v>
          </cell>
          <cell r="AN488" t="str">
            <v>Нет</v>
          </cell>
          <cell r="AO488" t="str">
            <v>V</v>
          </cell>
          <cell r="AP488" t="str">
            <v>Нет</v>
          </cell>
          <cell r="AQ488" t="str">
            <v>Нет</v>
          </cell>
        </row>
        <row r="489">
          <cell r="Q489" t="str">
            <v>0539-12</v>
          </cell>
          <cell r="AF489" t="str">
            <v>FRX</v>
          </cell>
          <cell r="AG489" t="str">
            <v>Да</v>
          </cell>
          <cell r="AH489" t="str">
            <v>Да</v>
          </cell>
          <cell r="AI489" t="str">
            <v>Нет</v>
          </cell>
          <cell r="AJ489" t="str">
            <v>Нет</v>
          </cell>
          <cell r="AK489" t="str">
            <v>Нет</v>
          </cell>
          <cell r="AL489" t="str">
            <v>Да</v>
          </cell>
          <cell r="AM489" t="str">
            <v>нет</v>
          </cell>
          <cell r="AN489" t="str">
            <v>Нет</v>
          </cell>
          <cell r="AO489" t="str">
            <v>IV</v>
          </cell>
          <cell r="AP489" t="str">
            <v>Нет</v>
          </cell>
          <cell r="AQ489" t="str">
            <v>Нет</v>
          </cell>
        </row>
        <row r="490">
          <cell r="Q490" t="str">
            <v>1327-02</v>
          </cell>
          <cell r="AF490" t="str">
            <v>FRX</v>
          </cell>
          <cell r="AG490" t="str">
            <v>Да</v>
          </cell>
          <cell r="AH490" t="str">
            <v>Да</v>
          </cell>
          <cell r="AI490" t="str">
            <v>Нет</v>
          </cell>
          <cell r="AJ490" t="str">
            <v>Нет</v>
          </cell>
          <cell r="AK490" t="str">
            <v>Нет</v>
          </cell>
          <cell r="AL490" t="str">
            <v>Да</v>
          </cell>
          <cell r="AM490" t="str">
            <v>нет</v>
          </cell>
          <cell r="AN490" t="str">
            <v>Нет</v>
          </cell>
          <cell r="AO490" t="str">
            <v>I</v>
          </cell>
          <cell r="AP490" t="str">
            <v>Нет</v>
          </cell>
          <cell r="AQ490" t="str">
            <v>Нет</v>
          </cell>
        </row>
        <row r="491">
          <cell r="Q491" t="str">
            <v>1028-41</v>
          </cell>
          <cell r="AF491" t="str">
            <v>ПрИн</v>
          </cell>
          <cell r="AG491" t="str">
            <v>Да</v>
          </cell>
          <cell r="AH491" t="str">
            <v>Да</v>
          </cell>
          <cell r="AI491" t="str">
            <v>Нет</v>
          </cell>
          <cell r="AJ491" t="str">
            <v>Нет</v>
          </cell>
          <cell r="AK491" t="str">
            <v>Да</v>
          </cell>
          <cell r="AL491" t="str">
            <v>Нет</v>
          </cell>
          <cell r="AM491" t="str">
            <v>нет</v>
          </cell>
          <cell r="AN491" t="str">
            <v>Нет</v>
          </cell>
          <cell r="AO491" t="str">
            <v>I</v>
          </cell>
          <cell r="AP491" t="str">
            <v>Нет</v>
          </cell>
          <cell r="AQ491" t="str">
            <v>Нет</v>
          </cell>
        </row>
        <row r="492">
          <cell r="Q492" t="str">
            <v>1028-40</v>
          </cell>
          <cell r="AF492" t="str">
            <v>ПрИн</v>
          </cell>
          <cell r="AG492" t="str">
            <v>Да</v>
          </cell>
          <cell r="AH492" t="str">
            <v>Да</v>
          </cell>
          <cell r="AI492" t="str">
            <v>Нет</v>
          </cell>
          <cell r="AJ492" t="str">
            <v>Нет</v>
          </cell>
          <cell r="AK492" t="str">
            <v>Нет</v>
          </cell>
          <cell r="AL492" t="str">
            <v>Нет</v>
          </cell>
          <cell r="AM492">
            <v>1000</v>
          </cell>
          <cell r="AN492" t="str">
            <v>Нет</v>
          </cell>
          <cell r="AO492" t="str">
            <v>IV</v>
          </cell>
          <cell r="AP492" t="str">
            <v>Нет</v>
          </cell>
          <cell r="AQ492" t="str">
            <v>Нет</v>
          </cell>
        </row>
        <row r="493">
          <cell r="Q493" t="str">
            <v>1028-39</v>
          </cell>
          <cell r="AF493" t="str">
            <v>FRX</v>
          </cell>
          <cell r="AG493" t="str">
            <v>Да</v>
          </cell>
          <cell r="AH493" t="str">
            <v>Да</v>
          </cell>
          <cell r="AI493" t="str">
            <v>Нет</v>
          </cell>
          <cell r="AJ493" t="str">
            <v>Нет</v>
          </cell>
          <cell r="AK493" t="str">
            <v>Да</v>
          </cell>
          <cell r="AL493" t="str">
            <v>Да</v>
          </cell>
          <cell r="AM493" t="str">
            <v>нет</v>
          </cell>
          <cell r="AN493" t="str">
            <v>Нет</v>
          </cell>
          <cell r="AO493" t="str">
            <v>IV</v>
          </cell>
          <cell r="AP493" t="str">
            <v>Нет</v>
          </cell>
          <cell r="AQ493" t="str">
            <v>Нет</v>
          </cell>
        </row>
        <row r="494">
          <cell r="Q494" t="str">
            <v>1028-42</v>
          </cell>
          <cell r="AF494" t="str">
            <v>ПрИн</v>
          </cell>
          <cell r="AG494" t="str">
            <v>Да</v>
          </cell>
          <cell r="AH494" t="str">
            <v>Да</v>
          </cell>
          <cell r="AI494" t="str">
            <v>Нет</v>
          </cell>
          <cell r="AJ494" t="str">
            <v>Нет</v>
          </cell>
          <cell r="AK494" t="str">
            <v>Нет</v>
          </cell>
          <cell r="AL494" t="str">
            <v>Нет</v>
          </cell>
          <cell r="AM494">
            <v>1000</v>
          </cell>
          <cell r="AN494" t="str">
            <v>Нет</v>
          </cell>
          <cell r="AO494" t="str">
            <v>IV</v>
          </cell>
          <cell r="AP494" t="str">
            <v>Нет</v>
          </cell>
          <cell r="AQ494" t="str">
            <v>Нет</v>
          </cell>
        </row>
        <row r="495">
          <cell r="Q495" t="str">
            <v>6420-72</v>
          </cell>
          <cell r="AF495" t="str">
            <v>ATS</v>
          </cell>
          <cell r="AG495" t="str">
            <v>Да</v>
          </cell>
          <cell r="AH495" t="str">
            <v>Да</v>
          </cell>
          <cell r="AI495" t="str">
            <v>Да</v>
          </cell>
          <cell r="AJ495" t="str">
            <v>Нет</v>
          </cell>
          <cell r="AK495" t="str">
            <v>Да</v>
          </cell>
          <cell r="AL495" t="str">
            <v>Нет</v>
          </cell>
          <cell r="AM495" t="str">
            <v>нет</v>
          </cell>
          <cell r="AN495" t="str">
            <v>Да</v>
          </cell>
          <cell r="AO495" t="str">
            <v>I</v>
          </cell>
          <cell r="AP495" t="str">
            <v>Да</v>
          </cell>
          <cell r="AQ495" t="str">
            <v>Нет</v>
          </cell>
        </row>
        <row r="496">
          <cell r="Q496" t="str">
            <v>1806-89</v>
          </cell>
          <cell r="AF496" t="str">
            <v>FRX</v>
          </cell>
          <cell r="AG496" t="str">
            <v>Да</v>
          </cell>
          <cell r="AH496" t="str">
            <v>Да</v>
          </cell>
          <cell r="AI496" t="str">
            <v>Нет</v>
          </cell>
          <cell r="AJ496" t="str">
            <v>Нет</v>
          </cell>
          <cell r="AK496" t="str">
            <v>Нет</v>
          </cell>
          <cell r="AL496" t="str">
            <v>Нет</v>
          </cell>
          <cell r="AM496" t="str">
            <v>нет</v>
          </cell>
          <cell r="AN496" t="str">
            <v>Нет</v>
          </cell>
          <cell r="AO496" t="str">
            <v>I</v>
          </cell>
          <cell r="AP496" t="str">
            <v>Нет</v>
          </cell>
          <cell r="AQ496" t="str">
            <v>Нет</v>
          </cell>
        </row>
        <row r="497">
          <cell r="Q497" t="str">
            <v>3630-60</v>
          </cell>
          <cell r="AF497" t="str">
            <v>FRX</v>
          </cell>
          <cell r="AG497" t="str">
            <v>Да</v>
          </cell>
          <cell r="AH497" t="str">
            <v>Да</v>
          </cell>
          <cell r="AI497" t="str">
            <v>Нет</v>
          </cell>
          <cell r="AJ497" t="str">
            <v>Да</v>
          </cell>
          <cell r="AK497" t="str">
            <v>Да</v>
          </cell>
          <cell r="AL497" t="str">
            <v>Нет</v>
          </cell>
          <cell r="AM497" t="str">
            <v>нет</v>
          </cell>
          <cell r="AN497" t="str">
            <v>Нет</v>
          </cell>
          <cell r="AO497" t="str">
            <v>II</v>
          </cell>
          <cell r="AP497" t="str">
            <v>Нет</v>
          </cell>
          <cell r="AQ497" t="str">
            <v>Да</v>
          </cell>
        </row>
        <row r="498">
          <cell r="Q498" t="str">
            <v>3630-61</v>
          </cell>
          <cell r="AF498" t="str">
            <v>ATS</v>
          </cell>
          <cell r="AG498" t="str">
            <v>Да</v>
          </cell>
          <cell r="AH498" t="str">
            <v>Да</v>
          </cell>
          <cell r="AI498" t="str">
            <v>Нет</v>
          </cell>
          <cell r="AJ498" t="str">
            <v>Нет</v>
          </cell>
          <cell r="AK498" t="str">
            <v>Да</v>
          </cell>
          <cell r="AL498" t="str">
            <v>Нет</v>
          </cell>
          <cell r="AM498" t="str">
            <v>нет</v>
          </cell>
          <cell r="AN498" t="str">
            <v>Нет</v>
          </cell>
          <cell r="AO498" t="str">
            <v>II</v>
          </cell>
          <cell r="AP498" t="str">
            <v>Нет</v>
          </cell>
          <cell r="AQ498" t="str">
            <v>Нет</v>
          </cell>
        </row>
        <row r="499">
          <cell r="Q499" t="str">
            <v>1113-39</v>
          </cell>
          <cell r="AF499" t="str">
            <v>FRX</v>
          </cell>
          <cell r="AG499" t="str">
            <v>Да</v>
          </cell>
          <cell r="AH499" t="str">
            <v>Нет</v>
          </cell>
          <cell r="AI499" t="str">
            <v>Нет</v>
          </cell>
          <cell r="AJ499" t="str">
            <v>Да</v>
          </cell>
          <cell r="AK499" t="str">
            <v>Да</v>
          </cell>
          <cell r="AL499" t="str">
            <v>Нет</v>
          </cell>
          <cell r="AM499" t="str">
            <v>нет</v>
          </cell>
          <cell r="AN499" t="str">
            <v>Нет</v>
          </cell>
          <cell r="AO499" t="str">
            <v>II</v>
          </cell>
          <cell r="AP499" t="str">
            <v>Нет</v>
          </cell>
          <cell r="AQ499" t="str">
            <v>Да</v>
          </cell>
        </row>
        <row r="500">
          <cell r="Q500" t="str">
            <v>1113-40</v>
          </cell>
          <cell r="AF500" t="str">
            <v>FRX</v>
          </cell>
          <cell r="AG500" t="str">
            <v>Да</v>
          </cell>
          <cell r="AH500" t="str">
            <v>Нет</v>
          </cell>
          <cell r="AI500" t="str">
            <v>Нет</v>
          </cell>
          <cell r="AJ500" t="str">
            <v>Да</v>
          </cell>
          <cell r="AK500" t="str">
            <v>Да</v>
          </cell>
          <cell r="AL500" t="str">
            <v>Нет</v>
          </cell>
          <cell r="AM500" t="str">
            <v>нет</v>
          </cell>
          <cell r="AN500" t="str">
            <v>Нет</v>
          </cell>
          <cell r="AO500" t="str">
            <v>II</v>
          </cell>
          <cell r="AP500" t="str">
            <v>Нет</v>
          </cell>
          <cell r="AQ500" t="str">
            <v>Да</v>
          </cell>
        </row>
        <row r="501">
          <cell r="Q501" t="str">
            <v>1326-01</v>
          </cell>
          <cell r="AF501" t="str">
            <v>ПрИн</v>
          </cell>
          <cell r="AG501" t="str">
            <v>Да</v>
          </cell>
          <cell r="AH501" t="str">
            <v>Да</v>
          </cell>
          <cell r="AI501" t="str">
            <v>Нет</v>
          </cell>
          <cell r="AJ501" t="str">
            <v>Нет</v>
          </cell>
          <cell r="AK501" t="str">
            <v>Нет</v>
          </cell>
          <cell r="AL501" t="str">
            <v>Нет</v>
          </cell>
          <cell r="AM501">
            <v>400</v>
          </cell>
          <cell r="AN501" t="str">
            <v>Нет</v>
          </cell>
          <cell r="AO501" t="str">
            <v>III</v>
          </cell>
          <cell r="AP501" t="str">
            <v>Да</v>
          </cell>
          <cell r="AQ501" t="str">
            <v>Нет</v>
          </cell>
        </row>
        <row r="502">
          <cell r="Q502" t="str">
            <v>1328-01</v>
          </cell>
          <cell r="AF502" t="str">
            <v>ATS</v>
          </cell>
          <cell r="AG502" t="str">
            <v>Да</v>
          </cell>
          <cell r="AH502" t="str">
            <v>Да</v>
          </cell>
          <cell r="AI502" t="str">
            <v>Нет</v>
          </cell>
          <cell r="AJ502" t="str">
            <v>Нет</v>
          </cell>
          <cell r="AK502" t="str">
            <v>Нет</v>
          </cell>
          <cell r="AL502" t="str">
            <v>Нет</v>
          </cell>
          <cell r="AM502">
            <v>1000</v>
          </cell>
          <cell r="AN502" t="str">
            <v>Нет</v>
          </cell>
          <cell r="AO502" t="str">
            <v>I</v>
          </cell>
          <cell r="AP502" t="str">
            <v>Нет</v>
          </cell>
          <cell r="AQ502" t="str">
            <v>Нет</v>
          </cell>
        </row>
        <row r="503">
          <cell r="Q503" t="str">
            <v>1002-28</v>
          </cell>
          <cell r="AF503" t="str">
            <v>ПрИн</v>
          </cell>
          <cell r="AG503" t="str">
            <v>Да</v>
          </cell>
          <cell r="AH503" t="str">
            <v>Да</v>
          </cell>
          <cell r="AI503" t="str">
            <v>Да</v>
          </cell>
          <cell r="AJ503" t="str">
            <v>Нет</v>
          </cell>
          <cell r="AK503" t="str">
            <v>Нет</v>
          </cell>
          <cell r="AL503" t="str">
            <v>Нет</v>
          </cell>
          <cell r="AM503" t="str">
            <v>нет</v>
          </cell>
          <cell r="AN503" t="str">
            <v>Нет</v>
          </cell>
          <cell r="AO503" t="str">
            <v>IV</v>
          </cell>
          <cell r="AP503" t="str">
            <v>Нет</v>
          </cell>
          <cell r="AQ503" t="str">
            <v>Нет</v>
          </cell>
        </row>
        <row r="504">
          <cell r="Q504" t="str">
            <v>3333-83</v>
          </cell>
          <cell r="AF504" t="str">
            <v>ПрИн</v>
          </cell>
          <cell r="AG504" t="str">
            <v>Да</v>
          </cell>
          <cell r="AH504" t="str">
            <v>Да</v>
          </cell>
          <cell r="AI504" t="str">
            <v>Да</v>
          </cell>
          <cell r="AJ504" t="str">
            <v>Нет</v>
          </cell>
          <cell r="AK504" t="str">
            <v>Нет</v>
          </cell>
          <cell r="AL504" t="str">
            <v>Да</v>
          </cell>
          <cell r="AM504" t="str">
            <v>нет</v>
          </cell>
          <cell r="AN504" t="str">
            <v>Да</v>
          </cell>
          <cell r="AO504" t="str">
            <v>IV</v>
          </cell>
          <cell r="AP504" t="str">
            <v>Да</v>
          </cell>
          <cell r="AQ504" t="str">
            <v>Нет</v>
          </cell>
        </row>
        <row r="505">
          <cell r="Q505" t="str">
            <v>2203-62</v>
          </cell>
          <cell r="AF505" t="str">
            <v>FRX</v>
          </cell>
          <cell r="AG505" t="str">
            <v>Да</v>
          </cell>
          <cell r="AH505" t="str">
            <v>Да</v>
          </cell>
          <cell r="AI505" t="str">
            <v>Да</v>
          </cell>
          <cell r="AJ505" t="str">
            <v>Нет</v>
          </cell>
          <cell r="AK505" t="str">
            <v>Нет</v>
          </cell>
          <cell r="AL505" t="str">
            <v>Нет</v>
          </cell>
          <cell r="AM505" t="str">
            <v>нет</v>
          </cell>
          <cell r="AN505" t="str">
            <v>Да</v>
          </cell>
          <cell r="AO505" t="str">
            <v>IV</v>
          </cell>
          <cell r="AP505" t="str">
            <v>Нет</v>
          </cell>
          <cell r="AQ505" t="str">
            <v>Нет</v>
          </cell>
        </row>
        <row r="506">
          <cell r="Q506" t="str">
            <v>6420-73</v>
          </cell>
          <cell r="AF506" t="str">
            <v>IM</v>
          </cell>
          <cell r="AG506" t="str">
            <v>Да</v>
          </cell>
          <cell r="AH506" t="str">
            <v>Нет</v>
          </cell>
          <cell r="AI506" t="str">
            <v>Нет</v>
          </cell>
          <cell r="AJ506" t="str">
            <v>Да</v>
          </cell>
          <cell r="AK506" t="str">
            <v>Да</v>
          </cell>
          <cell r="AL506" t="str">
            <v>Нет</v>
          </cell>
          <cell r="AM506" t="str">
            <v>нет</v>
          </cell>
          <cell r="AN506" t="str">
            <v>Нет</v>
          </cell>
          <cell r="AO506" t="str">
            <v>II</v>
          </cell>
          <cell r="AP506" t="str">
            <v>Нет</v>
          </cell>
          <cell r="AQ506" t="str">
            <v>Да</v>
          </cell>
        </row>
        <row r="507">
          <cell r="Q507" t="str">
            <v>6420-74</v>
          </cell>
          <cell r="AF507" t="str">
            <v>ATS</v>
          </cell>
          <cell r="AG507" t="str">
            <v>Да</v>
          </cell>
          <cell r="AH507" t="str">
            <v>Да</v>
          </cell>
          <cell r="AI507" t="str">
            <v>Нет</v>
          </cell>
          <cell r="AJ507" t="str">
            <v>Нет</v>
          </cell>
          <cell r="AK507" t="str">
            <v>Да</v>
          </cell>
          <cell r="AL507" t="str">
            <v>Нет</v>
          </cell>
          <cell r="AM507" t="str">
            <v>нет</v>
          </cell>
          <cell r="AN507" t="str">
            <v>Нет</v>
          </cell>
          <cell r="AO507" t="str">
            <v>II</v>
          </cell>
          <cell r="AP507" t="str">
            <v>Нет</v>
          </cell>
          <cell r="AQ507" t="str">
            <v>Нет</v>
          </cell>
        </row>
        <row r="508">
          <cell r="Q508" t="str">
            <v>6420-75</v>
          </cell>
          <cell r="AF508" t="str">
            <v>ПрИн</v>
          </cell>
          <cell r="AG508" t="str">
            <v>Да</v>
          </cell>
          <cell r="AH508" t="str">
            <v>Да</v>
          </cell>
          <cell r="AI508" t="str">
            <v>Нет</v>
          </cell>
          <cell r="AJ508" t="str">
            <v>Нет</v>
          </cell>
          <cell r="AK508" t="str">
            <v>Нет</v>
          </cell>
          <cell r="AL508" t="str">
            <v>Нет</v>
          </cell>
          <cell r="AM508">
            <v>450</v>
          </cell>
          <cell r="AN508" t="str">
            <v>Нет</v>
          </cell>
          <cell r="AO508" t="str">
            <v>V</v>
          </cell>
          <cell r="AP508" t="str">
            <v>Нет</v>
          </cell>
          <cell r="AQ508" t="str">
            <v>Нет</v>
          </cell>
        </row>
        <row r="509">
          <cell r="Q509" t="str">
            <v>6420-76</v>
          </cell>
          <cell r="AF509" t="str">
            <v>FRX</v>
          </cell>
          <cell r="AG509" t="str">
            <v>Да</v>
          </cell>
          <cell r="AH509" t="str">
            <v>Да</v>
          </cell>
          <cell r="AI509" t="str">
            <v>Нет</v>
          </cell>
          <cell r="AJ509" t="str">
            <v>Нет</v>
          </cell>
          <cell r="AK509" t="str">
            <v>Нет</v>
          </cell>
          <cell r="AL509" t="str">
            <v>Нет</v>
          </cell>
          <cell r="AM509" t="str">
            <v>нет</v>
          </cell>
          <cell r="AN509" t="str">
            <v>Нет</v>
          </cell>
          <cell r="AO509" t="str">
            <v>IV</v>
          </cell>
          <cell r="AP509" t="str">
            <v>Нет</v>
          </cell>
          <cell r="AQ509" t="str">
            <v>Нет</v>
          </cell>
        </row>
        <row r="510">
          <cell r="Q510" t="str">
            <v>1113-36</v>
          </cell>
          <cell r="AF510" t="str">
            <v>FRX</v>
          </cell>
          <cell r="AG510" t="str">
            <v>Да</v>
          </cell>
          <cell r="AH510" t="str">
            <v>Нет</v>
          </cell>
          <cell r="AI510" t="str">
            <v>Нет</v>
          </cell>
          <cell r="AJ510" t="str">
            <v>Да</v>
          </cell>
          <cell r="AK510" t="str">
            <v>Да</v>
          </cell>
          <cell r="AL510" t="str">
            <v>Нет</v>
          </cell>
          <cell r="AM510" t="str">
            <v>нет</v>
          </cell>
          <cell r="AN510" t="str">
            <v>Нет</v>
          </cell>
          <cell r="AO510" t="str">
            <v>I</v>
          </cell>
          <cell r="AP510" t="str">
            <v>Нет</v>
          </cell>
          <cell r="AQ510" t="str">
            <v>Да</v>
          </cell>
        </row>
        <row r="511">
          <cell r="Q511" t="str">
            <v>3630-62</v>
          </cell>
          <cell r="AF511" t="str">
            <v>ПрИн</v>
          </cell>
          <cell r="AG511" t="str">
            <v>Да</v>
          </cell>
          <cell r="AH511" t="str">
            <v>Да</v>
          </cell>
          <cell r="AI511" t="str">
            <v>Нет</v>
          </cell>
          <cell r="AJ511" t="str">
            <v>Нет</v>
          </cell>
          <cell r="AK511" t="str">
            <v>Да</v>
          </cell>
          <cell r="AL511" t="str">
            <v>Нет</v>
          </cell>
          <cell r="AM511">
            <v>500</v>
          </cell>
          <cell r="AN511" t="str">
            <v>Нет</v>
          </cell>
          <cell r="AO511" t="str">
            <v>I</v>
          </cell>
          <cell r="AP511" t="str">
            <v>Да</v>
          </cell>
          <cell r="AQ511" t="str">
            <v>Нет</v>
          </cell>
        </row>
        <row r="512">
          <cell r="Q512" t="str">
            <v>0507-52</v>
          </cell>
          <cell r="AF512" t="str">
            <v>ATS</v>
          </cell>
          <cell r="AG512" t="str">
            <v>Да</v>
          </cell>
          <cell r="AH512" t="str">
            <v>Да</v>
          </cell>
          <cell r="AI512" t="str">
            <v>Нет</v>
          </cell>
          <cell r="AJ512" t="str">
            <v>Нет</v>
          </cell>
          <cell r="AK512" t="str">
            <v>Нет</v>
          </cell>
          <cell r="AL512" t="str">
            <v>Нет</v>
          </cell>
          <cell r="AM512" t="str">
            <v>нет</v>
          </cell>
          <cell r="AN512" t="str">
            <v>Нет</v>
          </cell>
          <cell r="AO512" t="str">
            <v>IV</v>
          </cell>
          <cell r="AP512" t="str">
            <v>Да</v>
          </cell>
          <cell r="AQ512" t="str">
            <v>Нет</v>
          </cell>
        </row>
        <row r="513">
          <cell r="Q513" t="str">
            <v>0507-53</v>
          </cell>
          <cell r="AF513" t="str">
            <v>ATS</v>
          </cell>
          <cell r="AG513" t="str">
            <v>Да</v>
          </cell>
          <cell r="AH513" t="str">
            <v>Да</v>
          </cell>
          <cell r="AI513" t="str">
            <v>Нет</v>
          </cell>
          <cell r="AJ513" t="str">
            <v>Нет</v>
          </cell>
          <cell r="AK513" t="str">
            <v>Нет</v>
          </cell>
          <cell r="AL513" t="str">
            <v>Да</v>
          </cell>
          <cell r="AM513" t="str">
            <v>нет</v>
          </cell>
          <cell r="AN513" t="str">
            <v>Нет</v>
          </cell>
          <cell r="AO513" t="str">
            <v>IV</v>
          </cell>
          <cell r="AP513" t="str">
            <v>Да</v>
          </cell>
          <cell r="AQ513" t="str">
            <v>Нет</v>
          </cell>
        </row>
        <row r="514">
          <cell r="Q514" t="str">
            <v>6420-77</v>
          </cell>
          <cell r="AF514" t="str">
            <v>FRX</v>
          </cell>
          <cell r="AG514" t="str">
            <v>Да</v>
          </cell>
          <cell r="AH514" t="str">
            <v>Да</v>
          </cell>
          <cell r="AI514" t="str">
            <v>Нет</v>
          </cell>
          <cell r="AJ514" t="str">
            <v>Нет</v>
          </cell>
          <cell r="AK514" t="str">
            <v>Нет</v>
          </cell>
          <cell r="AL514" t="str">
            <v>Нет</v>
          </cell>
          <cell r="AM514" t="str">
            <v>нет</v>
          </cell>
          <cell r="AN514" t="str">
            <v>Нет</v>
          </cell>
          <cell r="AO514" t="str">
            <v>III</v>
          </cell>
          <cell r="AP514" t="str">
            <v>Нет</v>
          </cell>
          <cell r="AQ514" t="str">
            <v>Нет</v>
          </cell>
        </row>
        <row r="515">
          <cell r="Q515" t="str">
            <v>6420-78</v>
          </cell>
          <cell r="AF515" t="str">
            <v>FRX</v>
          </cell>
          <cell r="AG515" t="str">
            <v>Да</v>
          </cell>
          <cell r="AH515" t="str">
            <v>Да</v>
          </cell>
          <cell r="AI515" t="str">
            <v>Нет</v>
          </cell>
          <cell r="AJ515" t="str">
            <v>Нет</v>
          </cell>
          <cell r="AK515" t="str">
            <v>Нет</v>
          </cell>
          <cell r="AL515" t="str">
            <v>Нет</v>
          </cell>
          <cell r="AM515" t="str">
            <v>нет</v>
          </cell>
          <cell r="AN515" t="str">
            <v>Нет</v>
          </cell>
          <cell r="AO515" t="str">
            <v>III</v>
          </cell>
          <cell r="AP515" t="str">
            <v>Да</v>
          </cell>
          <cell r="AQ515" t="str">
            <v>Нет</v>
          </cell>
        </row>
        <row r="516">
          <cell r="Q516" t="str">
            <v>3333-91</v>
          </cell>
          <cell r="AF516" t="str">
            <v>ATS</v>
          </cell>
          <cell r="AG516" t="str">
            <v>Да</v>
          </cell>
          <cell r="AH516" t="str">
            <v>Да</v>
          </cell>
          <cell r="AI516" t="str">
            <v>Нет</v>
          </cell>
          <cell r="AJ516" t="str">
            <v>Нет</v>
          </cell>
          <cell r="AK516" t="str">
            <v>Нет</v>
          </cell>
          <cell r="AL516" t="str">
            <v>Да</v>
          </cell>
          <cell r="AM516" t="str">
            <v>нет</v>
          </cell>
          <cell r="AN516" t="str">
            <v>Нет</v>
          </cell>
          <cell r="AO516" t="str">
            <v>IV</v>
          </cell>
          <cell r="AP516" t="str">
            <v>Да</v>
          </cell>
          <cell r="AQ516" t="str">
            <v>Нет</v>
          </cell>
        </row>
        <row r="517">
          <cell r="Q517" t="str">
            <v>3630-22</v>
          </cell>
          <cell r="AF517" t="str">
            <v>ATS</v>
          </cell>
          <cell r="AG517" t="str">
            <v>Да</v>
          </cell>
          <cell r="AH517" t="str">
            <v>Да</v>
          </cell>
          <cell r="AI517" t="str">
            <v>Да</v>
          </cell>
          <cell r="AJ517" t="str">
            <v>Нет</v>
          </cell>
          <cell r="AK517" t="str">
            <v>Нет</v>
          </cell>
          <cell r="AL517" t="str">
            <v>Да</v>
          </cell>
          <cell r="AM517" t="str">
            <v>нет</v>
          </cell>
          <cell r="AN517" t="str">
            <v>Да</v>
          </cell>
          <cell r="AO517" t="str">
            <v>IV</v>
          </cell>
          <cell r="AP517" t="str">
            <v>Нет</v>
          </cell>
          <cell r="AQ517" t="str">
            <v>Нет</v>
          </cell>
        </row>
        <row r="518">
          <cell r="Q518" t="str">
            <v>0884-60</v>
          </cell>
          <cell r="AF518" t="str">
            <v>IM</v>
          </cell>
          <cell r="AG518" t="str">
            <v>Да</v>
          </cell>
          <cell r="AH518" t="str">
            <v>Да</v>
          </cell>
          <cell r="AI518" t="str">
            <v>Нет</v>
          </cell>
          <cell r="AJ518" t="str">
            <v>Да</v>
          </cell>
          <cell r="AK518" t="str">
            <v>Нет</v>
          </cell>
          <cell r="AL518" t="str">
            <v>Нет</v>
          </cell>
          <cell r="AM518" t="str">
            <v>нет</v>
          </cell>
          <cell r="AN518" t="str">
            <v>Нет</v>
          </cell>
          <cell r="AO518" t="str">
            <v>I</v>
          </cell>
          <cell r="AP518" t="str">
            <v>Нет</v>
          </cell>
          <cell r="AQ518" t="str">
            <v>Да</v>
          </cell>
        </row>
        <row r="519">
          <cell r="Q519" t="str">
            <v>0884-61</v>
          </cell>
          <cell r="AF519" t="str">
            <v>IM</v>
          </cell>
          <cell r="AG519" t="str">
            <v>Да</v>
          </cell>
          <cell r="AH519" t="str">
            <v>Да</v>
          </cell>
          <cell r="AI519" t="str">
            <v>Нет</v>
          </cell>
          <cell r="AJ519" t="str">
            <v>Да</v>
          </cell>
          <cell r="AK519" t="str">
            <v>Да</v>
          </cell>
          <cell r="AL519" t="str">
            <v>Нет</v>
          </cell>
          <cell r="AM519" t="str">
            <v>нет</v>
          </cell>
          <cell r="AN519" t="str">
            <v>Нет</v>
          </cell>
          <cell r="AO519" t="str">
            <v>II</v>
          </cell>
          <cell r="AP519" t="str">
            <v>Нет</v>
          </cell>
          <cell r="AQ519" t="str">
            <v>Да</v>
          </cell>
        </row>
        <row r="520">
          <cell r="Q520" t="str">
            <v>0884-62</v>
          </cell>
          <cell r="AF520" t="str">
            <v>IM</v>
          </cell>
          <cell r="AG520" t="str">
            <v>Да</v>
          </cell>
          <cell r="AH520" t="str">
            <v>Да</v>
          </cell>
          <cell r="AI520" t="str">
            <v>Нет</v>
          </cell>
          <cell r="AJ520" t="str">
            <v>Нет</v>
          </cell>
          <cell r="AK520" t="str">
            <v>Нет</v>
          </cell>
          <cell r="AL520" t="str">
            <v>Нет</v>
          </cell>
          <cell r="AM520" t="str">
            <v>нет</v>
          </cell>
          <cell r="AN520" t="str">
            <v>Нет</v>
          </cell>
          <cell r="AO520" t="str">
            <v>II</v>
          </cell>
          <cell r="AP520" t="str">
            <v>Нет</v>
          </cell>
          <cell r="AQ520" t="str">
            <v>Нет</v>
          </cell>
        </row>
        <row r="521">
          <cell r="Q521" t="str">
            <v>0884-63</v>
          </cell>
          <cell r="AF521" t="str">
            <v>ATS</v>
          </cell>
          <cell r="AG521" t="str">
            <v>Да</v>
          </cell>
          <cell r="AH521" t="str">
            <v>Да</v>
          </cell>
          <cell r="AI521" t="str">
            <v>Да</v>
          </cell>
          <cell r="AJ521" t="str">
            <v>Нет</v>
          </cell>
          <cell r="AK521" t="str">
            <v>Да</v>
          </cell>
          <cell r="AL521" t="str">
            <v>Нет</v>
          </cell>
          <cell r="AM521">
            <v>500</v>
          </cell>
          <cell r="AN521" t="str">
            <v>Да</v>
          </cell>
          <cell r="AO521" t="str">
            <v>II</v>
          </cell>
          <cell r="AP521" t="str">
            <v>Да</v>
          </cell>
          <cell r="AQ521" t="str">
            <v>Нет</v>
          </cell>
        </row>
        <row r="522">
          <cell r="Q522" t="str">
            <v>2606-30</v>
          </cell>
          <cell r="AF522" t="str">
            <v>IM</v>
          </cell>
          <cell r="AG522" t="str">
            <v>Да</v>
          </cell>
          <cell r="AH522" t="str">
            <v>Да</v>
          </cell>
          <cell r="AI522" t="str">
            <v>Нет</v>
          </cell>
          <cell r="AJ522" t="str">
            <v>Нет</v>
          </cell>
          <cell r="AK522" t="str">
            <v>Да</v>
          </cell>
          <cell r="AL522" t="str">
            <v>Нет</v>
          </cell>
          <cell r="AM522" t="str">
            <v>нет</v>
          </cell>
          <cell r="AN522" t="str">
            <v>Нет</v>
          </cell>
          <cell r="AO522" t="str">
            <v>I</v>
          </cell>
          <cell r="AP522" t="str">
            <v>Нет</v>
          </cell>
          <cell r="AQ522" t="str">
            <v>Нет</v>
          </cell>
        </row>
        <row r="523">
          <cell r="Q523" t="str">
            <v>3333-92</v>
          </cell>
          <cell r="AF523" t="str">
            <v>FRX</v>
          </cell>
          <cell r="AG523" t="str">
            <v>Да</v>
          </cell>
          <cell r="AH523" t="str">
            <v>Да</v>
          </cell>
          <cell r="AI523" t="str">
            <v>Нет</v>
          </cell>
          <cell r="AJ523" t="str">
            <v>Нет</v>
          </cell>
          <cell r="AK523" t="str">
            <v>Да</v>
          </cell>
          <cell r="AL523" t="str">
            <v>Да</v>
          </cell>
          <cell r="AM523" t="str">
            <v>нет</v>
          </cell>
          <cell r="AN523" t="str">
            <v>Нет</v>
          </cell>
          <cell r="AO523" t="str">
            <v>IV</v>
          </cell>
          <cell r="AP523" t="str">
            <v>Да</v>
          </cell>
          <cell r="AQ523" t="str">
            <v>Нет</v>
          </cell>
        </row>
        <row r="524">
          <cell r="Q524" t="str">
            <v>3333-93</v>
          </cell>
          <cell r="AF524" t="str">
            <v>IM</v>
          </cell>
          <cell r="AG524" t="str">
            <v>Да</v>
          </cell>
          <cell r="AH524" t="str">
            <v>Да</v>
          </cell>
          <cell r="AI524" t="str">
            <v>Нет</v>
          </cell>
          <cell r="AJ524" t="str">
            <v>Да</v>
          </cell>
          <cell r="AK524" t="str">
            <v>Да</v>
          </cell>
          <cell r="AL524" t="str">
            <v>Нет</v>
          </cell>
          <cell r="AM524" t="str">
            <v>нет</v>
          </cell>
          <cell r="AN524" t="str">
            <v>Нет</v>
          </cell>
          <cell r="AO524" t="str">
            <v>II</v>
          </cell>
          <cell r="AP524" t="str">
            <v>Нет</v>
          </cell>
          <cell r="AQ524" t="str">
            <v>Да</v>
          </cell>
        </row>
        <row r="525">
          <cell r="Q525" t="str">
            <v>0676-29</v>
          </cell>
          <cell r="AF525" t="str">
            <v>ATS</v>
          </cell>
          <cell r="AG525" t="str">
            <v>Да</v>
          </cell>
          <cell r="AH525" t="str">
            <v>Да</v>
          </cell>
          <cell r="AI525" t="str">
            <v>Да</v>
          </cell>
          <cell r="AJ525" t="str">
            <v>Нет</v>
          </cell>
          <cell r="AK525" t="str">
            <v>Да</v>
          </cell>
          <cell r="AL525" t="str">
            <v>Нет</v>
          </cell>
          <cell r="AM525" t="str">
            <v>нет</v>
          </cell>
          <cell r="AN525" t="str">
            <v>Да</v>
          </cell>
          <cell r="AO525" t="str">
            <v>I</v>
          </cell>
          <cell r="AP525" t="str">
            <v>Нет</v>
          </cell>
          <cell r="AQ525" t="str">
            <v>Нет</v>
          </cell>
        </row>
        <row r="526">
          <cell r="Q526" t="str">
            <v>1113-41</v>
          </cell>
          <cell r="AF526" t="str">
            <v>FRX</v>
          </cell>
          <cell r="AG526" t="str">
            <v>Да</v>
          </cell>
          <cell r="AH526" t="str">
            <v>Да</v>
          </cell>
          <cell r="AI526" t="str">
            <v>Нет</v>
          </cell>
          <cell r="AJ526" t="str">
            <v>Да</v>
          </cell>
          <cell r="AK526" t="str">
            <v>Да</v>
          </cell>
          <cell r="AL526" t="str">
            <v>Нет</v>
          </cell>
          <cell r="AM526" t="str">
            <v>нет</v>
          </cell>
          <cell r="AN526" t="str">
            <v>Нет</v>
          </cell>
          <cell r="AO526" t="str">
            <v>I</v>
          </cell>
          <cell r="AP526" t="str">
            <v>Нет</v>
          </cell>
          <cell r="AQ526" t="str">
            <v>Да</v>
          </cell>
        </row>
        <row r="527">
          <cell r="Q527" t="str">
            <v>1028-43</v>
          </cell>
          <cell r="AF527" t="str">
            <v>FRX</v>
          </cell>
          <cell r="AG527" t="str">
            <v>Да</v>
          </cell>
          <cell r="AH527" t="str">
            <v>Да</v>
          </cell>
          <cell r="AI527" t="str">
            <v>Нет</v>
          </cell>
          <cell r="AJ527" t="str">
            <v>Нет</v>
          </cell>
          <cell r="AK527" t="str">
            <v>Да</v>
          </cell>
          <cell r="AL527" t="str">
            <v>Нет</v>
          </cell>
          <cell r="AM527" t="str">
            <v>нет</v>
          </cell>
          <cell r="AN527" t="str">
            <v>Нет</v>
          </cell>
          <cell r="AO527" t="str">
            <v>II</v>
          </cell>
          <cell r="AP527" t="str">
            <v>Нет</v>
          </cell>
          <cell r="AQ527" t="str">
            <v>Нет</v>
          </cell>
        </row>
        <row r="528">
          <cell r="Q528" t="str">
            <v>1028-44</v>
          </cell>
          <cell r="AF528" t="str">
            <v>ATS</v>
          </cell>
          <cell r="AG528" t="str">
            <v>Да</v>
          </cell>
          <cell r="AH528" t="str">
            <v>Да</v>
          </cell>
          <cell r="AI528" t="str">
            <v>Нет</v>
          </cell>
          <cell r="AJ528" t="str">
            <v>Нет</v>
          </cell>
          <cell r="AK528" t="str">
            <v>Да</v>
          </cell>
          <cell r="AL528" t="str">
            <v>Нет</v>
          </cell>
          <cell r="AM528">
            <v>1000</v>
          </cell>
          <cell r="AN528" t="str">
            <v>Нет</v>
          </cell>
          <cell r="AO528" t="str">
            <v>IV</v>
          </cell>
          <cell r="AP528" t="str">
            <v>Нет</v>
          </cell>
          <cell r="AQ528" t="str">
            <v>Нет</v>
          </cell>
        </row>
        <row r="529">
          <cell r="Q529" t="str">
            <v>2606-40</v>
          </cell>
          <cell r="AF529" t="str">
            <v>ATS</v>
          </cell>
          <cell r="AG529" t="str">
            <v>Да</v>
          </cell>
          <cell r="AH529" t="str">
            <v>Да</v>
          </cell>
          <cell r="AI529" t="str">
            <v>Нет</v>
          </cell>
          <cell r="AJ529" t="str">
            <v>Нет</v>
          </cell>
          <cell r="AK529" t="str">
            <v>Да</v>
          </cell>
          <cell r="AL529" t="str">
            <v>Нет</v>
          </cell>
          <cell r="AM529">
            <v>1000</v>
          </cell>
          <cell r="AN529" t="str">
            <v>Нет</v>
          </cell>
          <cell r="AO529" t="str">
            <v>IV</v>
          </cell>
          <cell r="AP529" t="str">
            <v>Нет</v>
          </cell>
          <cell r="AQ529" t="str">
            <v>Нет</v>
          </cell>
        </row>
        <row r="530">
          <cell r="Q530" t="str">
            <v>2606-41</v>
          </cell>
          <cell r="AF530" t="str">
            <v>FRX</v>
          </cell>
          <cell r="AG530" t="str">
            <v>Да</v>
          </cell>
          <cell r="AH530" t="str">
            <v>Да</v>
          </cell>
          <cell r="AI530" t="str">
            <v>Нет</v>
          </cell>
          <cell r="AJ530" t="str">
            <v>Нет</v>
          </cell>
          <cell r="AK530" t="str">
            <v>Да</v>
          </cell>
          <cell r="AL530" t="str">
            <v>Нет</v>
          </cell>
          <cell r="AM530">
            <v>1000</v>
          </cell>
          <cell r="AN530" t="str">
            <v>Нет</v>
          </cell>
          <cell r="AO530" t="str">
            <v>IV</v>
          </cell>
          <cell r="AP530" t="str">
            <v>Нет</v>
          </cell>
          <cell r="AQ530" t="str">
            <v>Нет</v>
          </cell>
        </row>
        <row r="531">
          <cell r="Q531" t="str">
            <v>2606-42</v>
          </cell>
          <cell r="AF531" t="str">
            <v>IM</v>
          </cell>
          <cell r="AG531" t="str">
            <v>Да</v>
          </cell>
          <cell r="AH531" t="str">
            <v>Да</v>
          </cell>
          <cell r="AI531" t="str">
            <v>Нет</v>
          </cell>
          <cell r="AJ531" t="str">
            <v>Нет</v>
          </cell>
          <cell r="AK531" t="str">
            <v>Да</v>
          </cell>
          <cell r="AL531" t="str">
            <v>Нет</v>
          </cell>
          <cell r="AM531" t="str">
            <v>нет</v>
          </cell>
          <cell r="AN531" t="str">
            <v>Нет</v>
          </cell>
          <cell r="AO531" t="str">
            <v>II</v>
          </cell>
          <cell r="AP531" t="str">
            <v>Нет</v>
          </cell>
          <cell r="AQ531" t="str">
            <v>Нет</v>
          </cell>
        </row>
        <row r="532">
          <cell r="Q532" t="str">
            <v>2606-43</v>
          </cell>
          <cell r="AF532" t="str">
            <v>IM</v>
          </cell>
          <cell r="AG532" t="str">
            <v>Да</v>
          </cell>
          <cell r="AH532" t="str">
            <v>Да</v>
          </cell>
          <cell r="AI532" t="str">
            <v>Нет</v>
          </cell>
          <cell r="AJ532" t="str">
            <v>Нет</v>
          </cell>
          <cell r="AK532" t="str">
            <v>Да</v>
          </cell>
          <cell r="AL532" t="str">
            <v>Нет</v>
          </cell>
          <cell r="AM532" t="str">
            <v>нет</v>
          </cell>
          <cell r="AN532" t="str">
            <v>Нет</v>
          </cell>
          <cell r="AO532" t="str">
            <v>II</v>
          </cell>
          <cell r="AP532" t="str">
            <v>Нет</v>
          </cell>
          <cell r="AQ532" t="str">
            <v>Нет</v>
          </cell>
        </row>
        <row r="533">
          <cell r="Q533" t="str">
            <v>2606-44</v>
          </cell>
          <cell r="AF533" t="str">
            <v>FRX</v>
          </cell>
          <cell r="AG533" t="str">
            <v>Да</v>
          </cell>
          <cell r="AH533" t="str">
            <v>Да</v>
          </cell>
          <cell r="AI533" t="str">
            <v>Нет</v>
          </cell>
          <cell r="AJ533" t="str">
            <v>Нет</v>
          </cell>
          <cell r="AK533" t="str">
            <v>Да</v>
          </cell>
          <cell r="AL533" t="str">
            <v>Нет</v>
          </cell>
          <cell r="AM533">
            <v>1000</v>
          </cell>
          <cell r="AN533" t="str">
            <v>Нет</v>
          </cell>
          <cell r="AO533" t="str">
            <v>IV</v>
          </cell>
          <cell r="AP533" t="str">
            <v>Нет</v>
          </cell>
          <cell r="AQ533" t="str">
            <v>Нет</v>
          </cell>
        </row>
        <row r="534">
          <cell r="Q534" t="str">
            <v>2606-45</v>
          </cell>
          <cell r="AF534"/>
          <cell r="AG534"/>
          <cell r="AH534"/>
          <cell r="AI534"/>
          <cell r="AJ534"/>
          <cell r="AK534"/>
          <cell r="AL534"/>
          <cell r="AM534"/>
          <cell r="AN534"/>
          <cell r="AO534"/>
          <cell r="AP534"/>
          <cell r="AQ534"/>
        </row>
        <row r="535">
          <cell r="Q535" t="str">
            <v>2606-46</v>
          </cell>
          <cell r="AF535" t="str">
            <v>IM</v>
          </cell>
          <cell r="AG535" t="str">
            <v>Да</v>
          </cell>
          <cell r="AH535" t="str">
            <v>Да</v>
          </cell>
          <cell r="AI535" t="str">
            <v>Нет</v>
          </cell>
          <cell r="AJ535" t="str">
            <v>Нет</v>
          </cell>
          <cell r="AK535" t="str">
            <v>Да</v>
          </cell>
          <cell r="AL535" t="str">
            <v>Нет</v>
          </cell>
          <cell r="AM535" t="str">
            <v>нет</v>
          </cell>
          <cell r="AN535" t="str">
            <v>Нет</v>
          </cell>
          <cell r="AO535" t="str">
            <v>I</v>
          </cell>
          <cell r="AP535" t="str">
            <v>Нет</v>
          </cell>
          <cell r="AQ535" t="str">
            <v>Нет</v>
          </cell>
        </row>
        <row r="536">
          <cell r="Q536" t="str">
            <v>2606-47</v>
          </cell>
          <cell r="AF536" t="str">
            <v>IM</v>
          </cell>
          <cell r="AG536" t="str">
            <v>Да</v>
          </cell>
          <cell r="AH536" t="str">
            <v>Да</v>
          </cell>
          <cell r="AI536" t="str">
            <v>Нет</v>
          </cell>
          <cell r="AJ536" t="str">
            <v>Нет</v>
          </cell>
          <cell r="AK536" t="str">
            <v>Нет</v>
          </cell>
          <cell r="AL536" t="str">
            <v>Нет</v>
          </cell>
          <cell r="AM536">
            <v>450</v>
          </cell>
          <cell r="AN536" t="str">
            <v>Нет</v>
          </cell>
          <cell r="AO536" t="str">
            <v>II</v>
          </cell>
          <cell r="AP536" t="str">
            <v>Да</v>
          </cell>
          <cell r="AQ536" t="str">
            <v>Нет</v>
          </cell>
        </row>
        <row r="537">
          <cell r="Q537" t="str">
            <v>2606-48</v>
          </cell>
          <cell r="AF537" t="str">
            <v>ПрИн</v>
          </cell>
          <cell r="AG537" t="str">
            <v>Да</v>
          </cell>
          <cell r="AH537" t="str">
            <v>Да</v>
          </cell>
          <cell r="AI537" t="str">
            <v>Нет</v>
          </cell>
          <cell r="AJ537" t="str">
            <v>Нет</v>
          </cell>
          <cell r="AK537" t="str">
            <v>Нет</v>
          </cell>
          <cell r="AL537" t="str">
            <v>Нет</v>
          </cell>
          <cell r="AM537">
            <v>450</v>
          </cell>
          <cell r="AN537" t="str">
            <v>Нет</v>
          </cell>
          <cell r="AO537" t="str">
            <v>II</v>
          </cell>
          <cell r="AP537" t="str">
            <v>Нет</v>
          </cell>
          <cell r="AQ537" t="str">
            <v>Нет</v>
          </cell>
        </row>
        <row r="538">
          <cell r="Q538" t="str">
            <v>2606-49</v>
          </cell>
          <cell r="AF538" t="str">
            <v>IM</v>
          </cell>
          <cell r="AG538" t="str">
            <v>Да</v>
          </cell>
          <cell r="AH538" t="str">
            <v>Да</v>
          </cell>
          <cell r="AI538" t="str">
            <v>Нет</v>
          </cell>
          <cell r="AJ538" t="str">
            <v>Нет</v>
          </cell>
          <cell r="AK538" t="str">
            <v>Нет</v>
          </cell>
          <cell r="AL538" t="str">
            <v>Нет</v>
          </cell>
          <cell r="AM538">
            <v>450</v>
          </cell>
          <cell r="AN538" t="str">
            <v>Нет</v>
          </cell>
          <cell r="AO538" t="str">
            <v>III</v>
          </cell>
          <cell r="AP538" t="str">
            <v>Да</v>
          </cell>
          <cell r="AQ538" t="str">
            <v>Нет</v>
          </cell>
        </row>
        <row r="539">
          <cell r="Q539" t="str">
            <v>2606-50</v>
          </cell>
          <cell r="AF539" t="str">
            <v>ПрИн</v>
          </cell>
          <cell r="AG539" t="str">
            <v>Да</v>
          </cell>
          <cell r="AH539" t="str">
            <v>Да</v>
          </cell>
          <cell r="AI539" t="str">
            <v>Нет</v>
          </cell>
          <cell r="AJ539" t="str">
            <v>Нет</v>
          </cell>
          <cell r="AK539" t="str">
            <v>Нет</v>
          </cell>
          <cell r="AL539" t="str">
            <v>Нет</v>
          </cell>
          <cell r="AM539">
            <v>500</v>
          </cell>
          <cell r="AN539" t="str">
            <v>Нет</v>
          </cell>
          <cell r="AO539" t="str">
            <v>I</v>
          </cell>
          <cell r="AP539" t="str">
            <v>Нет</v>
          </cell>
          <cell r="AQ539" t="str">
            <v>Нет</v>
          </cell>
        </row>
        <row r="540">
          <cell r="Q540" t="str">
            <v>2606-51</v>
          </cell>
          <cell r="AF540" t="str">
            <v>IM</v>
          </cell>
          <cell r="AG540" t="str">
            <v>Да</v>
          </cell>
          <cell r="AH540" t="str">
            <v>Да</v>
          </cell>
          <cell r="AI540" t="str">
            <v>Нет</v>
          </cell>
          <cell r="AJ540" t="str">
            <v>Нет</v>
          </cell>
          <cell r="AK540" t="str">
            <v>Да</v>
          </cell>
          <cell r="AL540" t="str">
            <v>Нет</v>
          </cell>
          <cell r="AM540">
            <v>450</v>
          </cell>
          <cell r="AN540" t="str">
            <v>Нет</v>
          </cell>
          <cell r="AO540" t="str">
            <v>II</v>
          </cell>
          <cell r="AP540" t="str">
            <v>Да</v>
          </cell>
          <cell r="AQ540" t="str">
            <v>Нет</v>
          </cell>
        </row>
        <row r="541">
          <cell r="Q541" t="str">
            <v>2606-31</v>
          </cell>
          <cell r="AF541" t="str">
            <v>FRX</v>
          </cell>
          <cell r="AG541" t="str">
            <v>Да</v>
          </cell>
          <cell r="AH541" t="str">
            <v>Да</v>
          </cell>
          <cell r="AI541" t="str">
            <v>Да</v>
          </cell>
          <cell r="AJ541" t="str">
            <v>Нет</v>
          </cell>
          <cell r="AK541" t="str">
            <v>Да</v>
          </cell>
          <cell r="AL541" t="str">
            <v>Нет</v>
          </cell>
          <cell r="AM541">
            <v>900</v>
          </cell>
          <cell r="AN541" t="str">
            <v>Да</v>
          </cell>
          <cell r="AO541" t="str">
            <v>IV</v>
          </cell>
          <cell r="AP541" t="str">
            <v>Да</v>
          </cell>
          <cell r="AQ541" t="str">
            <v>Нет</v>
          </cell>
        </row>
        <row r="542">
          <cell r="Q542" t="str">
            <v>2606-32</v>
          </cell>
          <cell r="AF542" t="str">
            <v>ПрИн</v>
          </cell>
          <cell r="AG542" t="str">
            <v>Да</v>
          </cell>
          <cell r="AH542" t="str">
            <v>Да</v>
          </cell>
          <cell r="AI542" t="str">
            <v>Нет</v>
          </cell>
          <cell r="AJ542" t="str">
            <v>Нет</v>
          </cell>
          <cell r="AK542" t="str">
            <v>Да</v>
          </cell>
          <cell r="AL542" t="str">
            <v>Нет</v>
          </cell>
          <cell r="AM542">
            <v>1000</v>
          </cell>
          <cell r="AN542" t="str">
            <v>Нет</v>
          </cell>
          <cell r="AO542" t="str">
            <v>IV</v>
          </cell>
          <cell r="AP542" t="str">
            <v>Нет</v>
          </cell>
          <cell r="AQ542" t="str">
            <v>Нет</v>
          </cell>
        </row>
        <row r="543">
          <cell r="Q543" t="str">
            <v>2606-33</v>
          </cell>
          <cell r="AF543" t="str">
            <v>ПрИн</v>
          </cell>
          <cell r="AG543" t="str">
            <v>Да</v>
          </cell>
          <cell r="AH543" t="str">
            <v>Да</v>
          </cell>
          <cell r="AI543" t="str">
            <v>Нет</v>
          </cell>
          <cell r="AJ543" t="str">
            <v>Нет</v>
          </cell>
          <cell r="AK543" t="str">
            <v>Да</v>
          </cell>
          <cell r="AL543" t="str">
            <v>Нет</v>
          </cell>
          <cell r="AM543">
            <v>1000</v>
          </cell>
          <cell r="AN543" t="str">
            <v>Нет</v>
          </cell>
          <cell r="AO543" t="str">
            <v>IV</v>
          </cell>
          <cell r="AP543" t="str">
            <v>Нет</v>
          </cell>
          <cell r="AQ543" t="str">
            <v>Нет</v>
          </cell>
        </row>
        <row r="544">
          <cell r="Q544" t="str">
            <v>2606-34</v>
          </cell>
          <cell r="AF544" t="str">
            <v>FRX</v>
          </cell>
          <cell r="AG544" t="str">
            <v>Да</v>
          </cell>
          <cell r="AH544" t="str">
            <v>Да</v>
          </cell>
          <cell r="AI544" t="str">
            <v>Нет</v>
          </cell>
          <cell r="AJ544" t="str">
            <v>Нет</v>
          </cell>
          <cell r="AK544" t="str">
            <v>Нет</v>
          </cell>
          <cell r="AL544" t="str">
            <v>Нет</v>
          </cell>
          <cell r="AM544" t="str">
            <v>нет</v>
          </cell>
          <cell r="AN544" t="str">
            <v>Нет</v>
          </cell>
          <cell r="AO544" t="str">
            <v>I</v>
          </cell>
          <cell r="AP544" t="str">
            <v>Нет</v>
          </cell>
          <cell r="AQ544" t="str">
            <v>Нет</v>
          </cell>
        </row>
        <row r="545">
          <cell r="Q545" t="str">
            <v>2606-35</v>
          </cell>
          <cell r="AF545" t="str">
            <v>FRX</v>
          </cell>
          <cell r="AG545" t="str">
            <v>Да</v>
          </cell>
          <cell r="AH545" t="str">
            <v>Да</v>
          </cell>
          <cell r="AI545" t="str">
            <v>Нет</v>
          </cell>
          <cell r="AJ545" t="str">
            <v>Нет</v>
          </cell>
          <cell r="AK545" t="str">
            <v>Нет</v>
          </cell>
          <cell r="AL545" t="str">
            <v>Нет</v>
          </cell>
          <cell r="AM545" t="str">
            <v>нет</v>
          </cell>
          <cell r="AN545" t="str">
            <v>Нет</v>
          </cell>
          <cell r="AO545" t="str">
            <v>I</v>
          </cell>
          <cell r="AP545" t="str">
            <v>Нет</v>
          </cell>
          <cell r="AQ545" t="str">
            <v>Нет</v>
          </cell>
        </row>
        <row r="546">
          <cell r="Q546" t="str">
            <v>2606-36</v>
          </cell>
          <cell r="AF546" t="str">
            <v>FRX</v>
          </cell>
          <cell r="AG546" t="str">
            <v>Да</v>
          </cell>
          <cell r="AH546" t="str">
            <v>Да</v>
          </cell>
          <cell r="AI546" t="str">
            <v>Нет</v>
          </cell>
          <cell r="AJ546" t="str">
            <v>Нет</v>
          </cell>
          <cell r="AK546" t="str">
            <v>Нет</v>
          </cell>
          <cell r="AL546" t="str">
            <v>Нет</v>
          </cell>
          <cell r="AM546" t="str">
            <v>нет</v>
          </cell>
          <cell r="AN546" t="str">
            <v>Нет</v>
          </cell>
          <cell r="AO546" t="str">
            <v>II</v>
          </cell>
          <cell r="AP546" t="str">
            <v>Нет</v>
          </cell>
          <cell r="AQ546" t="str">
            <v>Нет</v>
          </cell>
        </row>
        <row r="547">
          <cell r="Q547" t="str">
            <v>2606-37</v>
          </cell>
          <cell r="AF547" t="str">
            <v>ПрИн</v>
          </cell>
          <cell r="AG547" t="str">
            <v>Да</v>
          </cell>
          <cell r="AH547" t="str">
            <v>Да</v>
          </cell>
          <cell r="AI547" t="str">
            <v>Нет</v>
          </cell>
          <cell r="AJ547" t="str">
            <v>Нет</v>
          </cell>
          <cell r="AK547" t="str">
            <v>Да</v>
          </cell>
          <cell r="AL547" t="str">
            <v>Нет</v>
          </cell>
          <cell r="AM547" t="str">
            <v>нет</v>
          </cell>
          <cell r="AN547" t="str">
            <v>Нет</v>
          </cell>
          <cell r="AO547" t="str">
            <v>V</v>
          </cell>
          <cell r="AP547" t="str">
            <v>Нет</v>
          </cell>
          <cell r="AQ547" t="str">
            <v>Нет</v>
          </cell>
        </row>
        <row r="548">
          <cell r="Q548" t="str">
            <v>2606-38</v>
          </cell>
          <cell r="AF548" t="str">
            <v>IM</v>
          </cell>
          <cell r="AG548" t="str">
            <v>Да</v>
          </cell>
          <cell r="AH548" t="str">
            <v>Да</v>
          </cell>
          <cell r="AI548" t="str">
            <v>Нет</v>
          </cell>
          <cell r="AJ548" t="str">
            <v>Нет</v>
          </cell>
          <cell r="AK548" t="str">
            <v>Нет</v>
          </cell>
          <cell r="AL548" t="str">
            <v>Нет</v>
          </cell>
          <cell r="AM548" t="str">
            <v>нет</v>
          </cell>
          <cell r="AN548" t="str">
            <v>Нет</v>
          </cell>
          <cell r="AO548" t="str">
            <v>II</v>
          </cell>
          <cell r="AP548" t="str">
            <v>Нет</v>
          </cell>
          <cell r="AQ548" t="str">
            <v>Нет</v>
          </cell>
        </row>
        <row r="549">
          <cell r="Q549" t="str">
            <v>2606-39</v>
          </cell>
          <cell r="AF549" t="str">
            <v>ATS</v>
          </cell>
          <cell r="AG549" t="str">
            <v>Да</v>
          </cell>
          <cell r="AH549" t="str">
            <v>Да</v>
          </cell>
          <cell r="AI549" t="str">
            <v>Нет</v>
          </cell>
          <cell r="AJ549" t="str">
            <v>Нет</v>
          </cell>
          <cell r="AK549" t="str">
            <v>Да</v>
          </cell>
          <cell r="AL549" t="str">
            <v>Нет</v>
          </cell>
          <cell r="AM549">
            <v>450</v>
          </cell>
          <cell r="AN549" t="str">
            <v>Нет</v>
          </cell>
          <cell r="AO549" t="str">
            <v>III</v>
          </cell>
          <cell r="AP549" t="str">
            <v>Да</v>
          </cell>
          <cell r="AQ549" t="str">
            <v>Нет</v>
          </cell>
        </row>
        <row r="550">
          <cell r="Q550" t="str">
            <v>3333-94</v>
          </cell>
          <cell r="AF550" t="str">
            <v>FRX</v>
          </cell>
          <cell r="AG550" t="str">
            <v>Да</v>
          </cell>
          <cell r="AH550" t="str">
            <v>Да</v>
          </cell>
          <cell r="AI550" t="str">
            <v>Да</v>
          </cell>
          <cell r="AJ550" t="str">
            <v>Нет</v>
          </cell>
          <cell r="AK550" t="str">
            <v>Да</v>
          </cell>
          <cell r="AL550" t="str">
            <v>Да</v>
          </cell>
          <cell r="AM550">
            <v>1000</v>
          </cell>
          <cell r="AN550" t="str">
            <v>Да</v>
          </cell>
          <cell r="AO550" t="str">
            <v>IV</v>
          </cell>
          <cell r="AP550" t="str">
            <v>Нет</v>
          </cell>
          <cell r="AQ550" t="str">
            <v>Да</v>
          </cell>
        </row>
        <row r="551">
          <cell r="Q551" t="str">
            <v>3333-95</v>
          </cell>
          <cell r="AF551" t="str">
            <v>FRX</v>
          </cell>
          <cell r="AG551" t="str">
            <v>Да</v>
          </cell>
          <cell r="AH551" t="str">
            <v>Да</v>
          </cell>
          <cell r="AI551" t="str">
            <v>Да</v>
          </cell>
          <cell r="AJ551" t="str">
            <v>Нет</v>
          </cell>
          <cell r="AK551" t="str">
            <v>Нет</v>
          </cell>
          <cell r="AL551" t="str">
            <v>Да</v>
          </cell>
          <cell r="AM551" t="str">
            <v>нет</v>
          </cell>
          <cell r="AN551" t="str">
            <v>Да</v>
          </cell>
          <cell r="AO551" t="str">
            <v>IV</v>
          </cell>
          <cell r="AP551" t="str">
            <v>Нет</v>
          </cell>
          <cell r="AQ551" t="str">
            <v>Нет</v>
          </cell>
        </row>
        <row r="552">
          <cell r="Q552" t="str">
            <v>3333-96</v>
          </cell>
          <cell r="AF552" t="str">
            <v>FRX</v>
          </cell>
          <cell r="AG552" t="str">
            <v>Да</v>
          </cell>
          <cell r="AH552" t="str">
            <v>Да</v>
          </cell>
          <cell r="AI552" t="str">
            <v>Да</v>
          </cell>
          <cell r="AJ552" t="str">
            <v>Нет</v>
          </cell>
          <cell r="AK552" t="str">
            <v>Нет</v>
          </cell>
          <cell r="AL552" t="str">
            <v>Да</v>
          </cell>
          <cell r="AM552" t="str">
            <v>нет</v>
          </cell>
          <cell r="AN552" t="str">
            <v>Да</v>
          </cell>
          <cell r="AO552" t="str">
            <v>IV</v>
          </cell>
          <cell r="AP552" t="str">
            <v>Нет</v>
          </cell>
          <cell r="AQ552" t="str">
            <v>Нет</v>
          </cell>
        </row>
        <row r="553">
          <cell r="Q553" t="str">
            <v>3333-97</v>
          </cell>
          <cell r="AF553" t="str">
            <v>IM</v>
          </cell>
          <cell r="AG553" t="str">
            <v>Да</v>
          </cell>
          <cell r="AH553" t="str">
            <v>Да</v>
          </cell>
          <cell r="AI553" t="str">
            <v>Да</v>
          </cell>
          <cell r="AJ553" t="str">
            <v>Нет</v>
          </cell>
          <cell r="AK553" t="str">
            <v>Нет</v>
          </cell>
          <cell r="AL553" t="str">
            <v>Да</v>
          </cell>
          <cell r="AM553" t="str">
            <v>нет</v>
          </cell>
          <cell r="AN553" t="str">
            <v>Да</v>
          </cell>
          <cell r="AO553" t="str">
            <v>IV</v>
          </cell>
          <cell r="AP553" t="str">
            <v>Нет</v>
          </cell>
          <cell r="AQ553" t="str">
            <v>Нет</v>
          </cell>
        </row>
        <row r="554">
          <cell r="Q554" t="str">
            <v>3333-98</v>
          </cell>
          <cell r="AF554" t="str">
            <v>IM</v>
          </cell>
          <cell r="AG554" t="str">
            <v>Да</v>
          </cell>
          <cell r="AH554" t="str">
            <v>Да</v>
          </cell>
          <cell r="AI554" t="str">
            <v>Да</v>
          </cell>
          <cell r="AJ554" t="str">
            <v>Нет</v>
          </cell>
          <cell r="AK554" t="str">
            <v>Нет</v>
          </cell>
          <cell r="AL554" t="str">
            <v>Нет</v>
          </cell>
          <cell r="AM554" t="str">
            <v>нет</v>
          </cell>
          <cell r="AN554" t="str">
            <v>Да</v>
          </cell>
          <cell r="AO554" t="str">
            <v>IV</v>
          </cell>
          <cell r="AP554" t="str">
            <v>Нет</v>
          </cell>
          <cell r="AQ554" t="str">
            <v>Нет</v>
          </cell>
        </row>
        <row r="555">
          <cell r="Q555" t="str">
            <v>3333-99</v>
          </cell>
          <cell r="AF555" t="str">
            <v>ATS</v>
          </cell>
          <cell r="AG555" t="str">
            <v>Да</v>
          </cell>
          <cell r="AH555" t="str">
            <v>Да</v>
          </cell>
          <cell r="AI555" t="str">
            <v>Да</v>
          </cell>
          <cell r="AJ555" t="str">
            <v>Нет</v>
          </cell>
          <cell r="AK555" t="str">
            <v>Да</v>
          </cell>
          <cell r="AL555" t="str">
            <v>Да</v>
          </cell>
          <cell r="AM555" t="str">
            <v>нет</v>
          </cell>
          <cell r="AN555" t="str">
            <v>Да</v>
          </cell>
          <cell r="AO555" t="str">
            <v>IV</v>
          </cell>
          <cell r="AP555" t="str">
            <v>Нет</v>
          </cell>
          <cell r="AQ555" t="str">
            <v>Нет</v>
          </cell>
        </row>
        <row r="556">
          <cell r="Q556" t="str">
            <v>0507-54</v>
          </cell>
          <cell r="AF556" t="str">
            <v>ATS</v>
          </cell>
          <cell r="AG556" t="str">
            <v>Да</v>
          </cell>
          <cell r="AH556" t="str">
            <v>Да</v>
          </cell>
          <cell r="AI556" t="str">
            <v>Да</v>
          </cell>
          <cell r="AJ556" t="str">
            <v>Нет</v>
          </cell>
          <cell r="AK556" t="str">
            <v>Нет</v>
          </cell>
          <cell r="AL556" t="str">
            <v>Нет</v>
          </cell>
          <cell r="AM556" t="str">
            <v>нет</v>
          </cell>
          <cell r="AN556" t="str">
            <v>Да</v>
          </cell>
          <cell r="AO556" t="str">
            <v>IV</v>
          </cell>
          <cell r="AP556" t="str">
            <v>Нет</v>
          </cell>
          <cell r="AQ556" t="str">
            <v>Нет</v>
          </cell>
        </row>
        <row r="557">
          <cell r="Q557" t="str">
            <v>3333-100</v>
          </cell>
          <cell r="AF557" t="str">
            <v>IM</v>
          </cell>
          <cell r="AG557" t="str">
            <v>Да</v>
          </cell>
          <cell r="AH557" t="str">
            <v>Да</v>
          </cell>
          <cell r="AI557" t="str">
            <v>Нет</v>
          </cell>
          <cell r="AJ557" t="str">
            <v>Нет</v>
          </cell>
          <cell r="AK557" t="str">
            <v>Нет</v>
          </cell>
          <cell r="AL557" t="str">
            <v>Нет</v>
          </cell>
          <cell r="AM557" t="str">
            <v>нет</v>
          </cell>
          <cell r="AN557" t="str">
            <v>Нет</v>
          </cell>
          <cell r="AO557" t="str">
            <v>IV</v>
          </cell>
          <cell r="AP557" t="str">
            <v>Нет</v>
          </cell>
          <cell r="AQ557" t="str">
            <v>Нет</v>
          </cell>
        </row>
        <row r="558">
          <cell r="Q558" t="str">
            <v>1329-01</v>
          </cell>
          <cell r="AF558" t="str">
            <v>FRX</v>
          </cell>
          <cell r="AG558" t="str">
            <v>Да</v>
          </cell>
          <cell r="AH558" t="str">
            <v>Да</v>
          </cell>
          <cell r="AI558" t="str">
            <v>Нет</v>
          </cell>
          <cell r="AJ558" t="str">
            <v>Нет</v>
          </cell>
          <cell r="AK558" t="str">
            <v>Да</v>
          </cell>
          <cell r="AL558" t="str">
            <v>Нет</v>
          </cell>
          <cell r="AM558" t="str">
            <v>нет</v>
          </cell>
          <cell r="AN558" t="str">
            <v>Нет</v>
          </cell>
          <cell r="AO558" t="str">
            <v>V</v>
          </cell>
          <cell r="AP558" t="str">
            <v>Нет</v>
          </cell>
          <cell r="AQ558" t="str">
            <v>Нет</v>
          </cell>
        </row>
        <row r="559">
          <cell r="Q559" t="str">
            <v>1329-02</v>
          </cell>
          <cell r="AF559" t="str">
            <v>FRX</v>
          </cell>
          <cell r="AG559" t="str">
            <v>Да</v>
          </cell>
          <cell r="AH559" t="str">
            <v>Да</v>
          </cell>
          <cell r="AI559" t="str">
            <v>Нет</v>
          </cell>
          <cell r="AJ559" t="str">
            <v>Да</v>
          </cell>
          <cell r="AK559" t="str">
            <v>Нет</v>
          </cell>
          <cell r="AL559" t="str">
            <v>Нет</v>
          </cell>
          <cell r="AM559" t="str">
            <v>нет</v>
          </cell>
          <cell r="AN559" t="str">
            <v>Нет</v>
          </cell>
          <cell r="AO559" t="str">
            <v>II</v>
          </cell>
          <cell r="AP559" t="str">
            <v>Нет</v>
          </cell>
          <cell r="AQ559" t="str">
            <v>Да</v>
          </cell>
        </row>
        <row r="560">
          <cell r="Q560" t="str">
            <v>1329-03</v>
          </cell>
          <cell r="AF560" t="str">
            <v>ПрИн</v>
          </cell>
          <cell r="AG560" t="str">
            <v>Да</v>
          </cell>
          <cell r="AH560" t="str">
            <v>Да</v>
          </cell>
          <cell r="AI560" t="str">
            <v>Нет</v>
          </cell>
          <cell r="AJ560" t="str">
            <v>Нет</v>
          </cell>
          <cell r="AK560" t="str">
            <v>Да</v>
          </cell>
          <cell r="AL560" t="str">
            <v>Нет</v>
          </cell>
          <cell r="AM560" t="str">
            <v>нет</v>
          </cell>
          <cell r="AN560" t="str">
            <v>Нет</v>
          </cell>
          <cell r="AO560" t="str">
            <v>I</v>
          </cell>
          <cell r="AP560" t="str">
            <v>Нет</v>
          </cell>
          <cell r="AQ560" t="str">
            <v>Нет</v>
          </cell>
        </row>
        <row r="561">
          <cell r="Q561" t="str">
            <v>1329-04</v>
          </cell>
          <cell r="AF561" t="str">
            <v>ПрИн</v>
          </cell>
          <cell r="AG561" t="str">
            <v>Да</v>
          </cell>
          <cell r="AH561" t="str">
            <v>Да</v>
          </cell>
          <cell r="AI561" t="str">
            <v>Нет</v>
          </cell>
          <cell r="AJ561" t="str">
            <v>Нет</v>
          </cell>
          <cell r="AK561" t="str">
            <v>Да</v>
          </cell>
          <cell r="AL561" t="str">
            <v>Нет</v>
          </cell>
          <cell r="AM561" t="str">
            <v>нет</v>
          </cell>
          <cell r="AN561" t="str">
            <v>Нет</v>
          </cell>
          <cell r="AO561" t="str">
            <v>I</v>
          </cell>
          <cell r="AP561" t="str">
            <v>Нет</v>
          </cell>
          <cell r="AQ561" t="str">
            <v>Нет</v>
          </cell>
        </row>
        <row r="562">
          <cell r="Q562" t="str">
            <v>1309-02</v>
          </cell>
          <cell r="AF562" t="str">
            <v>ПрИн</v>
          </cell>
          <cell r="AG562" t="str">
            <v>Да</v>
          </cell>
          <cell r="AH562" t="str">
            <v>Да</v>
          </cell>
          <cell r="AI562" t="str">
            <v>Да</v>
          </cell>
          <cell r="AJ562" t="str">
            <v>Нет</v>
          </cell>
          <cell r="AK562" t="str">
            <v>Да</v>
          </cell>
          <cell r="AL562" t="str">
            <v>Нет</v>
          </cell>
          <cell r="AM562" t="str">
            <v>нет</v>
          </cell>
          <cell r="AN562" t="str">
            <v>Да</v>
          </cell>
          <cell r="AO562" t="str">
            <v>I</v>
          </cell>
          <cell r="AP562" t="str">
            <v>Да</v>
          </cell>
          <cell r="AQ562" t="str">
            <v>Нет</v>
          </cell>
        </row>
        <row r="563">
          <cell r="Q563" t="str">
            <v>1328-02</v>
          </cell>
          <cell r="AF563" t="str">
            <v>ПрИн</v>
          </cell>
          <cell r="AG563" t="str">
            <v>Да</v>
          </cell>
          <cell r="AH563" t="str">
            <v>Да</v>
          </cell>
          <cell r="AI563" t="str">
            <v>Да</v>
          </cell>
          <cell r="AJ563" t="str">
            <v>Нет</v>
          </cell>
          <cell r="AK563" t="str">
            <v>Нет</v>
          </cell>
          <cell r="AL563" t="str">
            <v>Нет</v>
          </cell>
          <cell r="AM563">
            <v>500</v>
          </cell>
          <cell r="AN563" t="str">
            <v>Да</v>
          </cell>
          <cell r="AO563" t="str">
            <v>I</v>
          </cell>
          <cell r="AP563" t="str">
            <v>Да</v>
          </cell>
          <cell r="AQ563" t="str">
            <v>Нет</v>
          </cell>
        </row>
        <row r="564">
          <cell r="Q564" t="str">
            <v>4333-01</v>
          </cell>
          <cell r="AF564" t="str">
            <v>ATS</v>
          </cell>
          <cell r="AG564" t="str">
            <v>Да</v>
          </cell>
          <cell r="AH564" t="str">
            <v>Да</v>
          </cell>
          <cell r="AI564" t="str">
            <v>Нет</v>
          </cell>
          <cell r="AJ564" t="str">
            <v>Нет</v>
          </cell>
          <cell r="AK564" t="str">
            <v>Нет</v>
          </cell>
          <cell r="AL564" t="str">
            <v>Нет</v>
          </cell>
          <cell r="AM564">
            <v>900</v>
          </cell>
          <cell r="AN564" t="str">
            <v>Нет</v>
          </cell>
          <cell r="AO564" t="str">
            <v>IV</v>
          </cell>
          <cell r="AP564" t="str">
            <v>Нет</v>
          </cell>
          <cell r="AQ564" t="str">
            <v>Нет</v>
          </cell>
        </row>
        <row r="565">
          <cell r="Q565" t="str">
            <v>1215-06</v>
          </cell>
          <cell r="AF565" t="str">
            <v>FRX</v>
          </cell>
          <cell r="AG565" t="str">
            <v>Да</v>
          </cell>
          <cell r="AH565" t="str">
            <v>Да</v>
          </cell>
          <cell r="AI565" t="str">
            <v>Нет</v>
          </cell>
          <cell r="AJ565" t="str">
            <v>Нет</v>
          </cell>
          <cell r="AK565" t="str">
            <v>Нет</v>
          </cell>
          <cell r="AL565" t="str">
            <v>Нет</v>
          </cell>
          <cell r="AM565" t="str">
            <v>нет</v>
          </cell>
          <cell r="AN565" t="str">
            <v>Нет</v>
          </cell>
          <cell r="AO565" t="str">
            <v>I</v>
          </cell>
          <cell r="AP565" t="str">
            <v>Да</v>
          </cell>
          <cell r="AQ565" t="str">
            <v>Нет</v>
          </cell>
        </row>
        <row r="566">
          <cell r="Q566" t="str">
            <v>2203-63</v>
          </cell>
          <cell r="AF566" t="str">
            <v>ATS</v>
          </cell>
          <cell r="AG566" t="str">
            <v>Да</v>
          </cell>
          <cell r="AH566" t="str">
            <v>Да</v>
          </cell>
          <cell r="AI566" t="str">
            <v>Нет</v>
          </cell>
          <cell r="AJ566" t="str">
            <v>Нет</v>
          </cell>
          <cell r="AK566" t="str">
            <v>Нет</v>
          </cell>
          <cell r="AL566" t="str">
            <v>Нет</v>
          </cell>
          <cell r="AM566" t="str">
            <v>нет</v>
          </cell>
          <cell r="AN566" t="str">
            <v>Нет</v>
          </cell>
          <cell r="AO566" t="str">
            <v>II</v>
          </cell>
          <cell r="AP566" t="str">
            <v>Да</v>
          </cell>
          <cell r="AQ566" t="str">
            <v>Нет</v>
          </cell>
        </row>
        <row r="567">
          <cell r="Q567" t="str">
            <v>1102-04</v>
          </cell>
          <cell r="AF567" t="str">
            <v>FRX</v>
          </cell>
          <cell r="AG567" t="str">
            <v>Да</v>
          </cell>
          <cell r="AH567" t="str">
            <v>Да</v>
          </cell>
          <cell r="AI567" t="str">
            <v>Нет</v>
          </cell>
          <cell r="AJ567" t="str">
            <v>Нет</v>
          </cell>
          <cell r="AK567" t="str">
            <v>Да</v>
          </cell>
          <cell r="AL567" t="str">
            <v>Нет</v>
          </cell>
          <cell r="AM567" t="str">
            <v>нет</v>
          </cell>
          <cell r="AN567" t="str">
            <v>Нет</v>
          </cell>
          <cell r="AO567" t="str">
            <v>II</v>
          </cell>
          <cell r="AP567" t="str">
            <v>Нет</v>
          </cell>
          <cell r="AQ567" t="str">
            <v>Нет</v>
          </cell>
        </row>
        <row r="568">
          <cell r="Q568" t="str">
            <v>2203-64</v>
          </cell>
          <cell r="AF568" t="str">
            <v>ATS</v>
          </cell>
          <cell r="AG568" t="str">
            <v>Да</v>
          </cell>
          <cell r="AH568" t="str">
            <v>Да</v>
          </cell>
          <cell r="AI568" t="str">
            <v>Нет</v>
          </cell>
          <cell r="AJ568" t="str">
            <v>Нет</v>
          </cell>
          <cell r="AK568" t="str">
            <v>Да</v>
          </cell>
          <cell r="AL568" t="str">
            <v>Нет</v>
          </cell>
          <cell r="AM568" t="str">
            <v>нет</v>
          </cell>
          <cell r="AN568" t="str">
            <v>Нет</v>
          </cell>
          <cell r="AO568" t="str">
            <v>V</v>
          </cell>
          <cell r="AP568" t="str">
            <v>Да</v>
          </cell>
          <cell r="AQ568" t="str">
            <v>Нет</v>
          </cell>
        </row>
        <row r="569">
          <cell r="Q569" t="str">
            <v>3420-56</v>
          </cell>
          <cell r="AF569" t="str">
            <v>IM</v>
          </cell>
          <cell r="AG569" t="str">
            <v>Да</v>
          </cell>
          <cell r="AH569" t="str">
            <v>Да</v>
          </cell>
          <cell r="AI569" t="str">
            <v>Нет</v>
          </cell>
          <cell r="AJ569" t="str">
            <v>Нет</v>
          </cell>
          <cell r="AK569" t="str">
            <v>Да</v>
          </cell>
          <cell r="AL569" t="str">
            <v>Нет</v>
          </cell>
          <cell r="AM569" t="str">
            <v>нет</v>
          </cell>
          <cell r="AN569" t="str">
            <v>Нет</v>
          </cell>
          <cell r="AO569" t="str">
            <v>II</v>
          </cell>
          <cell r="AP569" t="str">
            <v>Да</v>
          </cell>
          <cell r="AQ569" t="str">
            <v>Нет</v>
          </cell>
        </row>
        <row r="570">
          <cell r="Q570" t="str">
            <v>0884-64</v>
          </cell>
          <cell r="AF570" t="str">
            <v>COMES</v>
          </cell>
          <cell r="AG570" t="str">
            <v>Да</v>
          </cell>
          <cell r="AH570" t="str">
            <v>Да</v>
          </cell>
          <cell r="AI570" t="str">
            <v>Нет</v>
          </cell>
          <cell r="AJ570" t="str">
            <v>Нет</v>
          </cell>
          <cell r="AK570" t="str">
            <v>Нет</v>
          </cell>
          <cell r="AL570" t="str">
            <v>Нет</v>
          </cell>
          <cell r="AM570">
            <v>450</v>
          </cell>
          <cell r="AN570" t="str">
            <v>Нет</v>
          </cell>
          <cell r="AO570" t="str">
            <v>V</v>
          </cell>
          <cell r="AP570" t="str">
            <v>Да</v>
          </cell>
          <cell r="AQ570" t="str">
            <v>Нет</v>
          </cell>
        </row>
        <row r="571">
          <cell r="Q571" t="str">
            <v>0884-65</v>
          </cell>
          <cell r="AF571" t="str">
            <v>COMES</v>
          </cell>
          <cell r="AG571" t="str">
            <v>Да</v>
          </cell>
          <cell r="AH571" t="str">
            <v>Да</v>
          </cell>
          <cell r="AI571" t="str">
            <v>Нет</v>
          </cell>
          <cell r="AJ571" t="str">
            <v>Нет</v>
          </cell>
          <cell r="AK571" t="str">
            <v>Нет</v>
          </cell>
          <cell r="AL571" t="str">
            <v>Нет</v>
          </cell>
          <cell r="AM571">
            <v>450</v>
          </cell>
          <cell r="AN571" t="str">
            <v>Нет</v>
          </cell>
          <cell r="AO571" t="str">
            <v>V</v>
          </cell>
          <cell r="AP571" t="str">
            <v>Да</v>
          </cell>
          <cell r="AQ571" t="str">
            <v>Нет</v>
          </cell>
        </row>
        <row r="572">
          <cell r="Q572" t="str">
            <v>0884-66</v>
          </cell>
          <cell r="AF572" t="str">
            <v>COMES</v>
          </cell>
          <cell r="AG572" t="str">
            <v>Да</v>
          </cell>
          <cell r="AH572" t="str">
            <v>Да</v>
          </cell>
          <cell r="AI572" t="str">
            <v>Нет</v>
          </cell>
          <cell r="AJ572" t="str">
            <v>Нет</v>
          </cell>
          <cell r="AK572" t="str">
            <v>Нет</v>
          </cell>
          <cell r="AL572" t="str">
            <v>Нет</v>
          </cell>
          <cell r="AM572">
            <v>450</v>
          </cell>
          <cell r="AN572" t="str">
            <v>Нет</v>
          </cell>
          <cell r="AO572" t="str">
            <v>III</v>
          </cell>
          <cell r="AP572" t="str">
            <v>Да</v>
          </cell>
          <cell r="AQ572" t="str">
            <v>Нет</v>
          </cell>
        </row>
        <row r="573">
          <cell r="Q573" t="str">
            <v>0884-67</v>
          </cell>
          <cell r="AF573" t="str">
            <v>COMES</v>
          </cell>
          <cell r="AG573" t="str">
            <v>Да</v>
          </cell>
          <cell r="AH573" t="str">
            <v>Да</v>
          </cell>
          <cell r="AI573" t="str">
            <v>Нет</v>
          </cell>
          <cell r="AJ573" t="str">
            <v>Нет</v>
          </cell>
          <cell r="AK573" t="str">
            <v>Нет</v>
          </cell>
          <cell r="AL573" t="str">
            <v>Нет</v>
          </cell>
          <cell r="AM573">
            <v>450</v>
          </cell>
          <cell r="AN573" t="str">
            <v>Нет</v>
          </cell>
          <cell r="AO573" t="str">
            <v>III</v>
          </cell>
          <cell r="AP573" t="str">
            <v>Да</v>
          </cell>
          <cell r="AQ573" t="str">
            <v>Нет</v>
          </cell>
        </row>
        <row r="574">
          <cell r="Q574" t="str">
            <v>0884-68</v>
          </cell>
          <cell r="AF574" t="str">
            <v>COMES</v>
          </cell>
          <cell r="AG574" t="str">
            <v>Да</v>
          </cell>
          <cell r="AH574" t="str">
            <v>Да</v>
          </cell>
          <cell r="AI574" t="str">
            <v>Нет</v>
          </cell>
          <cell r="AJ574" t="str">
            <v>Нет</v>
          </cell>
          <cell r="AK574" t="str">
            <v>Нет</v>
          </cell>
          <cell r="AL574" t="str">
            <v>Нет</v>
          </cell>
          <cell r="AM574" t="str">
            <v>нет</v>
          </cell>
          <cell r="AN574" t="str">
            <v>Нет</v>
          </cell>
          <cell r="AO574" t="str">
            <v>III</v>
          </cell>
          <cell r="AP574" t="str">
            <v>Да</v>
          </cell>
          <cell r="AQ574" t="str">
            <v>Нет</v>
          </cell>
        </row>
        <row r="575">
          <cell r="Q575" t="str">
            <v>0884-69</v>
          </cell>
          <cell r="AF575" t="str">
            <v>FRX</v>
          </cell>
          <cell r="AG575" t="str">
            <v>Да</v>
          </cell>
          <cell r="AH575" t="str">
            <v>Да</v>
          </cell>
          <cell r="AI575" t="str">
            <v>Нет</v>
          </cell>
          <cell r="AJ575" t="str">
            <v>Да</v>
          </cell>
          <cell r="AK575" t="str">
            <v>Нет</v>
          </cell>
          <cell r="AL575" t="str">
            <v>Нет</v>
          </cell>
          <cell r="AM575" t="str">
            <v>нет</v>
          </cell>
          <cell r="AN575" t="str">
            <v>Нет</v>
          </cell>
          <cell r="AO575" t="str">
            <v>II</v>
          </cell>
          <cell r="AP575" t="str">
            <v>Да</v>
          </cell>
          <cell r="AQ575" t="str">
            <v>Да</v>
          </cell>
        </row>
        <row r="576">
          <cell r="Q576" t="str">
            <v>2606-52</v>
          </cell>
          <cell r="AF576" t="str">
            <v>FRX</v>
          </cell>
          <cell r="AG576" t="str">
            <v>Да</v>
          </cell>
          <cell r="AH576" t="str">
            <v>Да</v>
          </cell>
          <cell r="AI576" t="str">
            <v>Нет</v>
          </cell>
          <cell r="AJ576" t="str">
            <v>Нет</v>
          </cell>
          <cell r="AK576" t="str">
            <v>Да</v>
          </cell>
          <cell r="AL576" t="str">
            <v>Нет</v>
          </cell>
          <cell r="AM576">
            <v>450</v>
          </cell>
          <cell r="AN576" t="str">
            <v>Нет</v>
          </cell>
          <cell r="AO576" t="str">
            <v>III</v>
          </cell>
          <cell r="AP576" t="str">
            <v>Да</v>
          </cell>
          <cell r="AQ576" t="str">
            <v>Нет</v>
          </cell>
        </row>
        <row r="577">
          <cell r="Q577" t="str">
            <v>1239-03</v>
          </cell>
          <cell r="AF577" t="str">
            <v>ATS</v>
          </cell>
          <cell r="AG577" t="str">
            <v>Да</v>
          </cell>
          <cell r="AH577" t="str">
            <v>Да</v>
          </cell>
          <cell r="AI577" t="str">
            <v>Нет</v>
          </cell>
          <cell r="AJ577" t="str">
            <v>Нет</v>
          </cell>
          <cell r="AK577" t="str">
            <v>Нет</v>
          </cell>
          <cell r="AL577" t="str">
            <v>Нет</v>
          </cell>
          <cell r="AM577">
            <v>450</v>
          </cell>
          <cell r="AN577" t="str">
            <v>Нет</v>
          </cell>
          <cell r="AO577" t="str">
            <v>V</v>
          </cell>
          <cell r="AP577" t="str">
            <v>Нет</v>
          </cell>
          <cell r="AQ577" t="str">
            <v>Нет</v>
          </cell>
        </row>
        <row r="578">
          <cell r="Q578" t="str">
            <v>1091-05</v>
          </cell>
          <cell r="AF578" t="str">
            <v>ПрИн</v>
          </cell>
          <cell r="AG578" t="str">
            <v>Да</v>
          </cell>
          <cell r="AH578" t="str">
            <v>Да</v>
          </cell>
          <cell r="AI578" t="str">
            <v>Да</v>
          </cell>
          <cell r="AJ578" t="str">
            <v>Нет</v>
          </cell>
          <cell r="AK578" t="str">
            <v>Нет</v>
          </cell>
          <cell r="AL578" t="str">
            <v>Нет</v>
          </cell>
          <cell r="AM578">
            <v>400</v>
          </cell>
          <cell r="AN578" t="str">
            <v>Нет</v>
          </cell>
          <cell r="AO578" t="str">
            <v>V</v>
          </cell>
          <cell r="AP578" t="str">
            <v>Да</v>
          </cell>
          <cell r="AQ578" t="str">
            <v>Нет</v>
          </cell>
        </row>
        <row r="579">
          <cell r="Q579" t="str">
            <v>0785-16</v>
          </cell>
          <cell r="AF579" t="str">
            <v>ПрИн</v>
          </cell>
          <cell r="AG579" t="str">
            <v>Да</v>
          </cell>
          <cell r="AH579" t="str">
            <v>Да</v>
          </cell>
          <cell r="AI579" t="str">
            <v>Нет</v>
          </cell>
          <cell r="AJ579" t="str">
            <v>Нет</v>
          </cell>
          <cell r="AK579" t="str">
            <v>Да</v>
          </cell>
          <cell r="AL579" t="str">
            <v>Нет</v>
          </cell>
          <cell r="AM579">
            <v>450</v>
          </cell>
          <cell r="AN579" t="str">
            <v>Нет</v>
          </cell>
          <cell r="AO579" t="str">
            <v>V</v>
          </cell>
          <cell r="AP579" t="str">
            <v>Нет</v>
          </cell>
          <cell r="AQ579" t="str">
            <v>Нет</v>
          </cell>
        </row>
        <row r="580">
          <cell r="Q580" t="str">
            <v>0785-17</v>
          </cell>
          <cell r="AF580" t="str">
            <v>ПрИн</v>
          </cell>
          <cell r="AG580" t="str">
            <v>Да</v>
          </cell>
          <cell r="AH580" t="str">
            <v>Да</v>
          </cell>
          <cell r="AI580" t="str">
            <v>Нет</v>
          </cell>
          <cell r="AJ580" t="str">
            <v>Нет</v>
          </cell>
          <cell r="AK580" t="str">
            <v>Да</v>
          </cell>
          <cell r="AL580" t="str">
            <v>Нет</v>
          </cell>
          <cell r="AM580">
            <v>450</v>
          </cell>
          <cell r="AN580" t="str">
            <v>Нет</v>
          </cell>
          <cell r="AO580" t="str">
            <v>V</v>
          </cell>
          <cell r="AP580" t="str">
            <v>Нет</v>
          </cell>
          <cell r="AQ580" t="str">
            <v>Нет</v>
          </cell>
        </row>
        <row r="581">
          <cell r="Q581" t="str">
            <v>1118-37</v>
          </cell>
          <cell r="AF581" t="str">
            <v>ПрИн</v>
          </cell>
          <cell r="AG581" t="str">
            <v>Да</v>
          </cell>
          <cell r="AH581" t="str">
            <v>Да</v>
          </cell>
          <cell r="AI581" t="str">
            <v>Нет</v>
          </cell>
          <cell r="AJ581" t="str">
            <v>Нет</v>
          </cell>
          <cell r="AK581" t="str">
            <v>Да</v>
          </cell>
          <cell r="AL581" t="str">
            <v>Нет</v>
          </cell>
          <cell r="AM581">
            <v>400</v>
          </cell>
          <cell r="AN581" t="str">
            <v>Нет</v>
          </cell>
          <cell r="AO581" t="str">
            <v>V</v>
          </cell>
          <cell r="AP581" t="str">
            <v>Нет</v>
          </cell>
          <cell r="AQ581" t="str">
            <v>Нет</v>
          </cell>
        </row>
        <row r="582">
          <cell r="Q582" t="str">
            <v>1297-05</v>
          </cell>
          <cell r="AF582" t="str">
            <v>FRX</v>
          </cell>
          <cell r="AG582" t="str">
            <v>Да</v>
          </cell>
          <cell r="AH582" t="str">
            <v>Да</v>
          </cell>
          <cell r="AI582" t="str">
            <v>Да</v>
          </cell>
          <cell r="AJ582" t="str">
            <v>Да</v>
          </cell>
          <cell r="AK582" t="str">
            <v>Нет</v>
          </cell>
          <cell r="AL582" t="str">
            <v>Нет</v>
          </cell>
          <cell r="AM582" t="str">
            <v>нет</v>
          </cell>
          <cell r="AN582" t="str">
            <v>Да</v>
          </cell>
          <cell r="AO582" t="str">
            <v>III</v>
          </cell>
          <cell r="AP582" t="str">
            <v>Нет</v>
          </cell>
          <cell r="AQ582" t="str">
            <v>Да</v>
          </cell>
        </row>
        <row r="583">
          <cell r="Q583" t="str">
            <v>1307-01</v>
          </cell>
          <cell r="AF583" t="str">
            <v>ATS</v>
          </cell>
          <cell r="AG583" t="str">
            <v>Да</v>
          </cell>
          <cell r="AH583" t="str">
            <v>Да</v>
          </cell>
          <cell r="AI583" t="str">
            <v>Нет</v>
          </cell>
          <cell r="AJ583" t="str">
            <v>Нет</v>
          </cell>
          <cell r="AK583" t="str">
            <v>Да</v>
          </cell>
          <cell r="AL583" t="str">
            <v>Нет</v>
          </cell>
          <cell r="AM583">
            <v>450</v>
          </cell>
          <cell r="AN583" t="str">
            <v>Нет</v>
          </cell>
          <cell r="AO583" t="str">
            <v>II</v>
          </cell>
          <cell r="AP583" t="str">
            <v>Нет</v>
          </cell>
          <cell r="AQ583" t="str">
            <v>Нет</v>
          </cell>
        </row>
        <row r="584">
          <cell r="Q584" t="str">
            <v>1307-02</v>
          </cell>
          <cell r="AF584" t="str">
            <v>ATS</v>
          </cell>
          <cell r="AG584" t="str">
            <v>Да</v>
          </cell>
          <cell r="AH584" t="str">
            <v>Да</v>
          </cell>
          <cell r="AI584" t="str">
            <v>Да</v>
          </cell>
          <cell r="AJ584" t="str">
            <v>Нет</v>
          </cell>
          <cell r="AK584" t="str">
            <v>Нет</v>
          </cell>
          <cell r="AL584" t="str">
            <v>Нет</v>
          </cell>
          <cell r="AM584">
            <v>900</v>
          </cell>
          <cell r="AN584" t="str">
            <v>Да</v>
          </cell>
          <cell r="AO584" t="str">
            <v>IV</v>
          </cell>
          <cell r="AP584" t="str">
            <v>Да</v>
          </cell>
          <cell r="AQ584" t="str">
            <v>Нет</v>
          </cell>
        </row>
        <row r="585">
          <cell r="Q585" t="str">
            <v>1113-42</v>
          </cell>
          <cell r="AF585" t="str">
            <v>FRX</v>
          </cell>
          <cell r="AG585" t="str">
            <v>Да</v>
          </cell>
          <cell r="AH585" t="str">
            <v>Да</v>
          </cell>
          <cell r="AI585" t="str">
            <v>Нет</v>
          </cell>
          <cell r="AJ585" t="str">
            <v>Нет</v>
          </cell>
          <cell r="AK585" t="str">
            <v>Нет</v>
          </cell>
          <cell r="AL585" t="str">
            <v>Нет</v>
          </cell>
          <cell r="AM585" t="str">
            <v>нет</v>
          </cell>
          <cell r="AN585" t="str">
            <v>Нет</v>
          </cell>
          <cell r="AO585" t="str">
            <v>II</v>
          </cell>
          <cell r="AP585" t="str">
            <v>Нет</v>
          </cell>
          <cell r="AQ585" t="str">
            <v>Нет</v>
          </cell>
        </row>
        <row r="586">
          <cell r="Q586" t="str">
            <v>1113-43</v>
          </cell>
          <cell r="AF586" t="str">
            <v>ПрИн</v>
          </cell>
          <cell r="AG586" t="str">
            <v>Да</v>
          </cell>
          <cell r="AH586" t="str">
            <v>Да</v>
          </cell>
          <cell r="AI586" t="str">
            <v>Нет</v>
          </cell>
          <cell r="AJ586" t="str">
            <v>Нет</v>
          </cell>
          <cell r="AK586" t="str">
            <v>Нет</v>
          </cell>
          <cell r="AL586" t="str">
            <v>Нет</v>
          </cell>
          <cell r="AM586">
            <v>450</v>
          </cell>
          <cell r="AN586" t="str">
            <v>Нет</v>
          </cell>
          <cell r="AO586" t="str">
            <v>III</v>
          </cell>
          <cell r="AP586" t="str">
            <v>Да</v>
          </cell>
          <cell r="AQ586" t="str">
            <v>Нет</v>
          </cell>
        </row>
        <row r="587">
          <cell r="Q587" t="str">
            <v>2606-53</v>
          </cell>
          <cell r="AF587" t="str">
            <v>IM</v>
          </cell>
          <cell r="AG587" t="str">
            <v>Да</v>
          </cell>
          <cell r="AH587" t="str">
            <v>Да</v>
          </cell>
          <cell r="AI587" t="str">
            <v>Нет</v>
          </cell>
          <cell r="AJ587" t="str">
            <v>Да</v>
          </cell>
          <cell r="AK587" t="str">
            <v>Да</v>
          </cell>
          <cell r="AL587" t="str">
            <v>Нет</v>
          </cell>
          <cell r="AM587" t="str">
            <v>нет</v>
          </cell>
          <cell r="AN587" t="str">
            <v>Нет</v>
          </cell>
          <cell r="AO587" t="str">
            <v>II</v>
          </cell>
          <cell r="AP587" t="str">
            <v>Нет</v>
          </cell>
          <cell r="AQ587" t="str">
            <v>Да</v>
          </cell>
        </row>
        <row r="588">
          <cell r="Q588" t="str">
            <v>3630-63</v>
          </cell>
          <cell r="AF588" t="str">
            <v>FRX</v>
          </cell>
          <cell r="AG588" t="str">
            <v>Да</v>
          </cell>
          <cell r="AH588" t="str">
            <v>Да</v>
          </cell>
          <cell r="AI588" t="str">
            <v>Да</v>
          </cell>
          <cell r="AJ588" t="str">
            <v>Нет</v>
          </cell>
          <cell r="AK588" t="str">
            <v>Нет</v>
          </cell>
          <cell r="AL588" t="str">
            <v>Да</v>
          </cell>
          <cell r="AM588" t="str">
            <v>нет</v>
          </cell>
          <cell r="AN588" t="str">
            <v>Да</v>
          </cell>
          <cell r="AO588" t="str">
            <v>IV</v>
          </cell>
          <cell r="AP588" t="str">
            <v>Нет</v>
          </cell>
          <cell r="AQ588" t="str">
            <v>Нет</v>
          </cell>
        </row>
        <row r="589">
          <cell r="Q589" t="str">
            <v>3630-64</v>
          </cell>
          <cell r="AF589" t="str">
            <v>FRX</v>
          </cell>
          <cell r="AG589" t="str">
            <v>Да</v>
          </cell>
          <cell r="AH589" t="str">
            <v>Да</v>
          </cell>
          <cell r="AI589" t="str">
            <v>Да</v>
          </cell>
          <cell r="AJ589" t="str">
            <v>Нет</v>
          </cell>
          <cell r="AK589" t="str">
            <v>Нет</v>
          </cell>
          <cell r="AL589" t="str">
            <v>Да</v>
          </cell>
          <cell r="AM589" t="str">
            <v>нет</v>
          </cell>
          <cell r="AN589" t="str">
            <v>Да</v>
          </cell>
          <cell r="AO589" t="str">
            <v>IV</v>
          </cell>
          <cell r="AP589" t="str">
            <v>Нет</v>
          </cell>
          <cell r="AQ589" t="str">
            <v>Нет</v>
          </cell>
        </row>
        <row r="590">
          <cell r="Q590" t="str">
            <v>2203-65</v>
          </cell>
          <cell r="AF590" t="str">
            <v>ПрИн</v>
          </cell>
          <cell r="AG590" t="str">
            <v>Да</v>
          </cell>
          <cell r="AH590" t="str">
            <v>Да</v>
          </cell>
          <cell r="AI590" t="str">
            <v>Да</v>
          </cell>
          <cell r="AJ590" t="str">
            <v>Нет</v>
          </cell>
          <cell r="AK590" t="str">
            <v>Да</v>
          </cell>
          <cell r="AL590" t="str">
            <v>Нет</v>
          </cell>
          <cell r="AM590">
            <v>500</v>
          </cell>
          <cell r="AN590" t="str">
            <v>Нет</v>
          </cell>
          <cell r="AO590" t="str">
            <v>I</v>
          </cell>
          <cell r="AP590" t="str">
            <v>Нет</v>
          </cell>
          <cell r="AQ590" t="str">
            <v>Нет</v>
          </cell>
        </row>
        <row r="591">
          <cell r="Q591" t="str">
            <v>2203-66</v>
          </cell>
          <cell r="AF591" t="str">
            <v>ATS</v>
          </cell>
          <cell r="AG591" t="str">
            <v>Да</v>
          </cell>
          <cell r="AH591" t="str">
            <v>Да</v>
          </cell>
          <cell r="AI591" t="str">
            <v>Да</v>
          </cell>
          <cell r="AJ591" t="str">
            <v>Да</v>
          </cell>
          <cell r="AK591" t="str">
            <v>Да</v>
          </cell>
          <cell r="AL591" t="str">
            <v>Нет</v>
          </cell>
          <cell r="AM591">
            <v>600</v>
          </cell>
          <cell r="AN591" t="str">
            <v>Нет</v>
          </cell>
          <cell r="AO591" t="str">
            <v>I</v>
          </cell>
          <cell r="AP591" t="str">
            <v>Нет</v>
          </cell>
          <cell r="AQ591" t="str">
            <v>Нет</v>
          </cell>
        </row>
        <row r="592">
          <cell r="Q592" t="str">
            <v>2203-67</v>
          </cell>
          <cell r="AF592" t="str">
            <v>IM</v>
          </cell>
          <cell r="AG592" t="str">
            <v>Да</v>
          </cell>
          <cell r="AH592" t="str">
            <v>Да</v>
          </cell>
          <cell r="AI592" t="str">
            <v>Да</v>
          </cell>
          <cell r="AJ592" t="str">
            <v>Да</v>
          </cell>
          <cell r="AK592" t="str">
            <v>Да</v>
          </cell>
          <cell r="AL592" t="str">
            <v>Нет</v>
          </cell>
          <cell r="AM592" t="str">
            <v>нет</v>
          </cell>
          <cell r="AN592" t="str">
            <v>Нет</v>
          </cell>
          <cell r="AO592" t="str">
            <v>I</v>
          </cell>
          <cell r="AP592" t="str">
            <v>Нет</v>
          </cell>
          <cell r="AQ592" t="str">
            <v>Да</v>
          </cell>
        </row>
        <row r="593">
          <cell r="Q593" t="str">
            <v>1234-61</v>
          </cell>
          <cell r="AF593" t="str">
            <v>FRX</v>
          </cell>
          <cell r="AG593" t="str">
            <v>Да</v>
          </cell>
          <cell r="AH593" t="str">
            <v>Да</v>
          </cell>
          <cell r="AI593" t="str">
            <v>Нет</v>
          </cell>
          <cell r="AJ593" t="str">
            <v>Нет</v>
          </cell>
          <cell r="AK593" t="str">
            <v>Нет</v>
          </cell>
          <cell r="AL593" t="str">
            <v>Нет</v>
          </cell>
          <cell r="AM593">
            <v>900</v>
          </cell>
          <cell r="AN593" t="str">
            <v>Нет</v>
          </cell>
          <cell r="AO593" t="str">
            <v>IV</v>
          </cell>
          <cell r="AP593" t="str">
            <v>Да</v>
          </cell>
          <cell r="AQ593" t="str">
            <v>Нет</v>
          </cell>
        </row>
        <row r="594">
          <cell r="Q594" t="str">
            <v>1234-62</v>
          </cell>
          <cell r="AF594" t="str">
            <v>FRX</v>
          </cell>
          <cell r="AG594" t="str">
            <v>Да</v>
          </cell>
          <cell r="AH594" t="str">
            <v>Да</v>
          </cell>
          <cell r="AI594" t="str">
            <v>Нет</v>
          </cell>
          <cell r="AJ594" t="str">
            <v>Нет</v>
          </cell>
          <cell r="AK594" t="str">
            <v>Нет</v>
          </cell>
          <cell r="AL594" t="str">
            <v>Нет</v>
          </cell>
          <cell r="AM594">
            <v>900</v>
          </cell>
          <cell r="AN594" t="str">
            <v>Нет</v>
          </cell>
          <cell r="AO594" t="str">
            <v>IV</v>
          </cell>
          <cell r="AP594" t="str">
            <v>Да</v>
          </cell>
          <cell r="AQ594" t="str">
            <v>Нет</v>
          </cell>
        </row>
        <row r="595">
          <cell r="Q595" t="str">
            <v>1234-63</v>
          </cell>
          <cell r="AF595" t="str">
            <v>ATS</v>
          </cell>
          <cell r="AG595" t="str">
            <v>Да</v>
          </cell>
          <cell r="AH595" t="str">
            <v>Да</v>
          </cell>
          <cell r="AI595" t="str">
            <v>Нет</v>
          </cell>
          <cell r="AJ595" t="str">
            <v>Нет</v>
          </cell>
          <cell r="AK595" t="str">
            <v>Да</v>
          </cell>
          <cell r="AL595" t="str">
            <v>Нет</v>
          </cell>
          <cell r="AM595">
            <v>400</v>
          </cell>
          <cell r="AN595" t="str">
            <v>Нет</v>
          </cell>
          <cell r="AO595" t="str">
            <v>III</v>
          </cell>
          <cell r="AP595" t="str">
            <v>Нет</v>
          </cell>
          <cell r="AQ595" t="str">
            <v>Нет</v>
          </cell>
        </row>
        <row r="596">
          <cell r="Q596" t="str">
            <v>1234-64</v>
          </cell>
          <cell r="AF596" t="str">
            <v>ATS</v>
          </cell>
          <cell r="AG596" t="str">
            <v>Да</v>
          </cell>
          <cell r="AH596" t="str">
            <v>Да</v>
          </cell>
          <cell r="AI596" t="str">
            <v>Нет</v>
          </cell>
          <cell r="AJ596" t="str">
            <v>Нет</v>
          </cell>
          <cell r="AK596" t="str">
            <v>Да</v>
          </cell>
          <cell r="AL596" t="str">
            <v>Нет</v>
          </cell>
          <cell r="AM596">
            <v>400</v>
          </cell>
          <cell r="AN596" t="str">
            <v>Нет</v>
          </cell>
          <cell r="AO596" t="str">
            <v>III</v>
          </cell>
          <cell r="AP596" t="str">
            <v>Нет</v>
          </cell>
          <cell r="AQ596" t="str">
            <v>Нет</v>
          </cell>
        </row>
        <row r="597">
          <cell r="Q597" t="str">
            <v>1234-65</v>
          </cell>
          <cell r="AF597" t="str">
            <v>IM</v>
          </cell>
          <cell r="AG597" t="str">
            <v>Да</v>
          </cell>
          <cell r="AH597" t="str">
            <v>Нет</v>
          </cell>
          <cell r="AI597" t="str">
            <v>Нет</v>
          </cell>
          <cell r="AJ597" t="str">
            <v>Нет</v>
          </cell>
          <cell r="AK597" t="str">
            <v>Да</v>
          </cell>
          <cell r="AL597" t="str">
            <v>Нет</v>
          </cell>
          <cell r="AM597" t="str">
            <v>нет</v>
          </cell>
          <cell r="AN597" t="str">
            <v>Нет</v>
          </cell>
          <cell r="AO597" t="str">
            <v>II</v>
          </cell>
          <cell r="AP597" t="str">
            <v>Нет</v>
          </cell>
          <cell r="AQ597" t="str">
            <v>Нет</v>
          </cell>
        </row>
        <row r="598">
          <cell r="Q598" t="str">
            <v>6420-79</v>
          </cell>
          <cell r="AF598" t="str">
            <v>ATS</v>
          </cell>
          <cell r="AG598" t="str">
            <v>Да</v>
          </cell>
          <cell r="AH598" t="str">
            <v>Да</v>
          </cell>
          <cell r="AI598" t="str">
            <v>Нет</v>
          </cell>
          <cell r="AJ598" t="str">
            <v>Нет</v>
          </cell>
          <cell r="AK598" t="str">
            <v>Нет</v>
          </cell>
          <cell r="AL598" t="str">
            <v>Нет</v>
          </cell>
          <cell r="AM598" t="str">
            <v>нет</v>
          </cell>
          <cell r="AN598" t="str">
            <v>Нет</v>
          </cell>
          <cell r="AO598" t="str">
            <v>II</v>
          </cell>
          <cell r="AP598" t="str">
            <v>Нет</v>
          </cell>
          <cell r="AQ598" t="str">
            <v>Нет</v>
          </cell>
        </row>
        <row r="599">
          <cell r="Q599" t="str">
            <v>9996-99</v>
          </cell>
          <cell r="AF599" t="str">
            <v>ПрИн</v>
          </cell>
          <cell r="AG599" t="str">
            <v>Да</v>
          </cell>
          <cell r="AH599" t="str">
            <v>Да</v>
          </cell>
          <cell r="AI599" t="str">
            <v>Нет</v>
          </cell>
          <cell r="AJ599" t="str">
            <v>Нет</v>
          </cell>
          <cell r="AK599" t="str">
            <v>Нет</v>
          </cell>
          <cell r="AL599" t="str">
            <v>Нет</v>
          </cell>
          <cell r="AM599">
            <v>450</v>
          </cell>
          <cell r="AN599" t="str">
            <v>Нет</v>
          </cell>
          <cell r="AO599" t="str">
            <v>V</v>
          </cell>
          <cell r="AP599" t="str">
            <v>Да</v>
          </cell>
          <cell r="AQ599" t="str">
            <v>Нет</v>
          </cell>
        </row>
        <row r="600">
          <cell r="Q600" t="str">
            <v>1042-03</v>
          </cell>
          <cell r="AF600" t="str">
            <v>FRX</v>
          </cell>
          <cell r="AG600" t="str">
            <v>Да</v>
          </cell>
          <cell r="AH600" t="str">
            <v>Да</v>
          </cell>
          <cell r="AI600" t="str">
            <v>Нет</v>
          </cell>
          <cell r="AJ600" t="str">
            <v>Нет</v>
          </cell>
          <cell r="AK600" t="str">
            <v>Нет</v>
          </cell>
          <cell r="AL600" t="str">
            <v>Нет</v>
          </cell>
          <cell r="AM600" t="str">
            <v>нет</v>
          </cell>
          <cell r="AN600" t="str">
            <v>Нет</v>
          </cell>
          <cell r="AO600" t="str">
            <v>I</v>
          </cell>
          <cell r="AP600" t="str">
            <v>Да</v>
          </cell>
          <cell r="AQ600" t="str">
            <v>Нет</v>
          </cell>
        </row>
        <row r="601">
          <cell r="Q601" t="str">
            <v>2203-36</v>
          </cell>
          <cell r="AF601" t="str">
            <v>ПрИн</v>
          </cell>
          <cell r="AG601" t="str">
            <v>Да</v>
          </cell>
          <cell r="AH601" t="str">
            <v>Да</v>
          </cell>
          <cell r="AI601" t="str">
            <v>Да</v>
          </cell>
          <cell r="AJ601" t="str">
            <v>Нет</v>
          </cell>
          <cell r="AK601" t="str">
            <v>Нет</v>
          </cell>
          <cell r="AL601" t="str">
            <v>Да</v>
          </cell>
          <cell r="AM601">
            <v>400</v>
          </cell>
          <cell r="AN601" t="str">
            <v>Да</v>
          </cell>
          <cell r="AO601" t="str">
            <v>I</v>
          </cell>
          <cell r="AP601" t="str">
            <v>Да</v>
          </cell>
          <cell r="AQ601" t="str">
            <v>Нет</v>
          </cell>
        </row>
        <row r="602">
          <cell r="Q602" t="str">
            <v>1220-58</v>
          </cell>
          <cell r="AF602" t="str">
            <v>ATS</v>
          </cell>
          <cell r="AG602" t="str">
            <v>Да</v>
          </cell>
          <cell r="AH602" t="str">
            <v>Да</v>
          </cell>
          <cell r="AI602" t="str">
            <v>Нет</v>
          </cell>
          <cell r="AJ602" t="str">
            <v>Нет</v>
          </cell>
          <cell r="AK602" t="str">
            <v>Нет</v>
          </cell>
          <cell r="AL602" t="str">
            <v>Да</v>
          </cell>
          <cell r="AM602" t="str">
            <v>нет</v>
          </cell>
          <cell r="AN602" t="str">
            <v>Нет</v>
          </cell>
          <cell r="AO602" t="str">
            <v>IV</v>
          </cell>
          <cell r="AP602" t="str">
            <v>Нет</v>
          </cell>
          <cell r="AQ602" t="str">
            <v>Нет</v>
          </cell>
        </row>
        <row r="603">
          <cell r="Q603" t="str">
            <v>1220-59</v>
          </cell>
          <cell r="AF603" t="str">
            <v>FRX</v>
          </cell>
          <cell r="AG603" t="str">
            <v>Да</v>
          </cell>
          <cell r="AH603" t="str">
            <v>Да</v>
          </cell>
          <cell r="AI603" t="str">
            <v>Нет</v>
          </cell>
          <cell r="AJ603" t="str">
            <v>Нет</v>
          </cell>
          <cell r="AK603" t="str">
            <v>Нет</v>
          </cell>
          <cell r="AL603" t="str">
            <v>Нет</v>
          </cell>
          <cell r="AM603" t="str">
            <v>нет</v>
          </cell>
          <cell r="AN603" t="str">
            <v>Нет</v>
          </cell>
          <cell r="AO603" t="str">
            <v>II</v>
          </cell>
          <cell r="AP603" t="str">
            <v>Нет</v>
          </cell>
          <cell r="AQ603" t="str">
            <v>Нет</v>
          </cell>
        </row>
        <row r="604">
          <cell r="Q604" t="str">
            <v>1220-60</v>
          </cell>
          <cell r="AF604" t="str">
            <v>COMES</v>
          </cell>
          <cell r="AG604" t="str">
            <v>Да</v>
          </cell>
          <cell r="AH604" t="str">
            <v>Да</v>
          </cell>
          <cell r="AI604" t="str">
            <v>Нет</v>
          </cell>
          <cell r="AJ604" t="str">
            <v>Нет</v>
          </cell>
          <cell r="AK604" t="str">
            <v>Нет</v>
          </cell>
          <cell r="AL604" t="str">
            <v>Нет</v>
          </cell>
          <cell r="AM604">
            <v>500</v>
          </cell>
          <cell r="AN604" t="str">
            <v>Нет</v>
          </cell>
          <cell r="AO604" t="str">
            <v>I</v>
          </cell>
          <cell r="AP604" t="str">
            <v>Нет</v>
          </cell>
          <cell r="AQ604" t="str">
            <v>Нет</v>
          </cell>
        </row>
        <row r="605">
          <cell r="Q605" t="str">
            <v>6420-80</v>
          </cell>
          <cell r="AF605" t="str">
            <v>ATS</v>
          </cell>
          <cell r="AG605" t="str">
            <v>Да</v>
          </cell>
          <cell r="AH605" t="str">
            <v>Да</v>
          </cell>
          <cell r="AI605" t="str">
            <v>Нет</v>
          </cell>
          <cell r="AJ605" t="str">
            <v>Нет</v>
          </cell>
          <cell r="AK605" t="str">
            <v>Да</v>
          </cell>
          <cell r="AL605" t="str">
            <v>Нет</v>
          </cell>
          <cell r="AM605">
            <v>450</v>
          </cell>
          <cell r="AN605" t="str">
            <v>Нет</v>
          </cell>
          <cell r="AO605" t="str">
            <v>V</v>
          </cell>
          <cell r="AP605" t="str">
            <v>Да</v>
          </cell>
          <cell r="AQ605" t="str">
            <v>Нет</v>
          </cell>
        </row>
        <row r="606">
          <cell r="Q606">
            <v>0</v>
          </cell>
          <cell r="AF606"/>
          <cell r="AG606"/>
          <cell r="AH606"/>
          <cell r="AI606"/>
          <cell r="AJ606"/>
          <cell r="AK606"/>
          <cell r="AL606"/>
          <cell r="AM606"/>
          <cell r="AN606"/>
          <cell r="AO606"/>
          <cell r="AP606"/>
          <cell r="AQ606"/>
        </row>
        <row r="607">
          <cell r="Q607">
            <v>0</v>
          </cell>
          <cell r="AF607"/>
          <cell r="AG607"/>
          <cell r="AH607"/>
          <cell r="AI607"/>
          <cell r="AJ607"/>
          <cell r="AK607"/>
          <cell r="AL607"/>
          <cell r="AM607"/>
          <cell r="AN607"/>
          <cell r="AO607"/>
          <cell r="AP607"/>
          <cell r="AQ607"/>
        </row>
        <row r="608">
          <cell r="Q608">
            <v>0</v>
          </cell>
          <cell r="AF608"/>
          <cell r="AG608"/>
          <cell r="AH608"/>
          <cell r="AI608"/>
          <cell r="AJ608"/>
          <cell r="AK608"/>
          <cell r="AL608"/>
          <cell r="AM608"/>
          <cell r="AN608"/>
          <cell r="AO608"/>
          <cell r="AP608"/>
          <cell r="AQ608"/>
        </row>
        <row r="609">
          <cell r="Q609">
            <v>0</v>
          </cell>
          <cell r="AF609"/>
          <cell r="AG609"/>
          <cell r="AH609"/>
          <cell r="AI609"/>
          <cell r="AJ609"/>
          <cell r="AK609"/>
          <cell r="AL609"/>
          <cell r="AM609"/>
          <cell r="AN609"/>
          <cell r="AO609"/>
          <cell r="AP609"/>
          <cell r="AQ609"/>
        </row>
        <row r="610">
          <cell r="Q610">
            <v>0</v>
          </cell>
          <cell r="AF610"/>
          <cell r="AG610"/>
          <cell r="AH610"/>
          <cell r="AI610"/>
          <cell r="AJ610"/>
          <cell r="AK610"/>
          <cell r="AL610"/>
          <cell r="AM610"/>
          <cell r="AN610"/>
          <cell r="AO610"/>
          <cell r="AP610"/>
          <cell r="AQ610"/>
        </row>
        <row r="611">
          <cell r="Q611">
            <v>0</v>
          </cell>
          <cell r="AF611"/>
          <cell r="AG611"/>
          <cell r="AH611"/>
          <cell r="AI611"/>
          <cell r="AJ611"/>
          <cell r="AK611"/>
          <cell r="AL611"/>
          <cell r="AM611"/>
          <cell r="AN611"/>
          <cell r="AO611"/>
          <cell r="AP611"/>
          <cell r="AQ611"/>
        </row>
        <row r="612">
          <cell r="Q612">
            <v>0</v>
          </cell>
          <cell r="AF612"/>
          <cell r="AG612"/>
          <cell r="AH612"/>
          <cell r="AI612"/>
          <cell r="AJ612"/>
          <cell r="AK612"/>
          <cell r="AL612"/>
          <cell r="AM612"/>
          <cell r="AN612"/>
          <cell r="AO612"/>
          <cell r="AP612"/>
          <cell r="AQ612"/>
        </row>
        <row r="613">
          <cell r="Q613">
            <v>0</v>
          </cell>
          <cell r="AF613"/>
          <cell r="AG613"/>
          <cell r="AH613"/>
          <cell r="AI613"/>
          <cell r="AJ613"/>
          <cell r="AK613"/>
          <cell r="AL613"/>
          <cell r="AM613"/>
          <cell r="AN613"/>
          <cell r="AO613"/>
          <cell r="AP613"/>
          <cell r="AQ613"/>
        </row>
        <row r="614">
          <cell r="Q614">
            <v>0</v>
          </cell>
          <cell r="AF614"/>
          <cell r="AG614"/>
          <cell r="AH614"/>
          <cell r="AI614"/>
          <cell r="AJ614"/>
          <cell r="AK614"/>
          <cell r="AL614"/>
          <cell r="AM614"/>
          <cell r="AN614"/>
          <cell r="AO614"/>
          <cell r="AP614"/>
          <cell r="AQ614"/>
        </row>
        <row r="615">
          <cell r="Q615">
            <v>0</v>
          </cell>
          <cell r="AF615"/>
          <cell r="AG615"/>
          <cell r="AH615"/>
          <cell r="AI615"/>
          <cell r="AJ615"/>
          <cell r="AK615"/>
          <cell r="AL615"/>
          <cell r="AM615"/>
          <cell r="AN615"/>
          <cell r="AO615"/>
          <cell r="AP615"/>
          <cell r="AQ615"/>
        </row>
        <row r="616">
          <cell r="Q616">
            <v>0</v>
          </cell>
          <cell r="AF616"/>
          <cell r="AG616"/>
          <cell r="AH616"/>
          <cell r="AI616"/>
          <cell r="AJ616"/>
          <cell r="AK616"/>
          <cell r="AL616"/>
          <cell r="AM616"/>
          <cell r="AN616"/>
          <cell r="AO616"/>
          <cell r="AP616"/>
          <cell r="AQ616"/>
        </row>
        <row r="617">
          <cell r="Q617">
            <v>0</v>
          </cell>
          <cell r="AF617"/>
          <cell r="AG617"/>
          <cell r="AH617"/>
          <cell r="AI617"/>
          <cell r="AJ617"/>
          <cell r="AK617"/>
          <cell r="AL617"/>
          <cell r="AM617"/>
          <cell r="AN617"/>
          <cell r="AO617"/>
          <cell r="AP617"/>
          <cell r="AQ617"/>
        </row>
        <row r="618">
          <cell r="Q618">
            <v>0</v>
          </cell>
          <cell r="AF618"/>
          <cell r="AG618"/>
          <cell r="AH618"/>
          <cell r="AI618"/>
          <cell r="AJ618"/>
          <cell r="AK618"/>
          <cell r="AL618"/>
          <cell r="AM618"/>
          <cell r="AN618"/>
          <cell r="AO618"/>
          <cell r="AP618"/>
          <cell r="AQ618"/>
        </row>
        <row r="619">
          <cell r="Q619">
            <v>0</v>
          </cell>
          <cell r="AF619"/>
          <cell r="AG619"/>
          <cell r="AH619"/>
          <cell r="AI619"/>
          <cell r="AJ619"/>
          <cell r="AK619"/>
          <cell r="AL619"/>
          <cell r="AM619"/>
          <cell r="AN619"/>
          <cell r="AO619"/>
          <cell r="AP619"/>
          <cell r="AQ619"/>
        </row>
        <row r="620">
          <cell r="Q620">
            <v>0</v>
          </cell>
          <cell r="AF620"/>
          <cell r="AG620"/>
          <cell r="AH620"/>
          <cell r="AI620"/>
          <cell r="AJ620"/>
          <cell r="AK620"/>
          <cell r="AL620"/>
          <cell r="AM620"/>
          <cell r="AN620"/>
          <cell r="AO620"/>
          <cell r="AP620"/>
          <cell r="AQ620"/>
        </row>
        <row r="621">
          <cell r="Q621">
            <v>0</v>
          </cell>
          <cell r="AF621"/>
          <cell r="AG621"/>
          <cell r="AH621"/>
          <cell r="AI621"/>
          <cell r="AJ621"/>
          <cell r="AK621"/>
          <cell r="AL621"/>
          <cell r="AM621"/>
          <cell r="AN621"/>
          <cell r="AO621"/>
          <cell r="AP621"/>
          <cell r="AQ621"/>
        </row>
        <row r="622">
          <cell r="Q622">
            <v>0</v>
          </cell>
          <cell r="AF622"/>
          <cell r="AG622"/>
          <cell r="AH622"/>
          <cell r="AI622"/>
          <cell r="AJ622"/>
          <cell r="AK622"/>
          <cell r="AL622"/>
          <cell r="AM622"/>
          <cell r="AN622"/>
          <cell r="AO622"/>
          <cell r="AP622"/>
          <cell r="AQ622"/>
        </row>
        <row r="623">
          <cell r="Q623">
            <v>0</v>
          </cell>
          <cell r="AF623"/>
          <cell r="AG623"/>
          <cell r="AH623"/>
          <cell r="AI623"/>
          <cell r="AJ623"/>
          <cell r="AK623"/>
          <cell r="AL623"/>
          <cell r="AM623"/>
          <cell r="AN623"/>
          <cell r="AO623"/>
          <cell r="AP623"/>
          <cell r="AQ623"/>
        </row>
        <row r="624">
          <cell r="Q624">
            <v>0</v>
          </cell>
          <cell r="AF624"/>
          <cell r="AG624"/>
          <cell r="AH624"/>
          <cell r="AI624"/>
          <cell r="AJ624"/>
          <cell r="AK624"/>
          <cell r="AL624"/>
          <cell r="AM624"/>
          <cell r="AN624"/>
          <cell r="AO624"/>
          <cell r="AP624"/>
          <cell r="AQ624"/>
        </row>
        <row r="625">
          <cell r="Q625">
            <v>0</v>
          </cell>
          <cell r="AF625"/>
          <cell r="AG625"/>
          <cell r="AH625"/>
          <cell r="AI625"/>
          <cell r="AJ625"/>
          <cell r="AK625"/>
          <cell r="AL625"/>
          <cell r="AM625"/>
          <cell r="AN625"/>
          <cell r="AO625"/>
          <cell r="AP625"/>
          <cell r="AQ625"/>
        </row>
        <row r="626">
          <cell r="Q626">
            <v>0</v>
          </cell>
          <cell r="AF626"/>
          <cell r="AG626"/>
          <cell r="AH626"/>
          <cell r="AI626"/>
          <cell r="AJ626"/>
          <cell r="AK626"/>
          <cell r="AL626"/>
          <cell r="AM626"/>
          <cell r="AN626"/>
          <cell r="AO626"/>
          <cell r="AP626"/>
          <cell r="AQ626"/>
        </row>
        <row r="627">
          <cell r="Q627">
            <v>0</v>
          </cell>
          <cell r="AF627"/>
          <cell r="AG627"/>
          <cell r="AH627"/>
          <cell r="AI627"/>
          <cell r="AJ627"/>
          <cell r="AK627"/>
          <cell r="AL627"/>
          <cell r="AM627"/>
          <cell r="AN627"/>
          <cell r="AO627"/>
          <cell r="AP627"/>
          <cell r="AQ627"/>
        </row>
        <row r="628">
          <cell r="Q628">
            <v>0</v>
          </cell>
          <cell r="AF628"/>
          <cell r="AG628"/>
          <cell r="AH628"/>
          <cell r="AI628"/>
          <cell r="AJ628"/>
          <cell r="AK628"/>
          <cell r="AL628"/>
          <cell r="AM628"/>
          <cell r="AN628"/>
          <cell r="AO628"/>
          <cell r="AP628"/>
          <cell r="AQ628"/>
        </row>
        <row r="629">
          <cell r="Q629">
            <v>0</v>
          </cell>
          <cell r="AF629"/>
          <cell r="AG629"/>
          <cell r="AH629"/>
          <cell r="AI629"/>
          <cell r="AJ629"/>
          <cell r="AK629"/>
          <cell r="AL629"/>
          <cell r="AM629"/>
          <cell r="AN629"/>
          <cell r="AO629"/>
          <cell r="AP629"/>
          <cell r="AQ629"/>
        </row>
        <row r="630">
          <cell r="Q630">
            <v>0</v>
          </cell>
          <cell r="AF630"/>
          <cell r="AG630"/>
          <cell r="AH630"/>
          <cell r="AI630"/>
          <cell r="AJ630"/>
          <cell r="AK630"/>
          <cell r="AL630"/>
          <cell r="AM630"/>
          <cell r="AN630"/>
          <cell r="AO630"/>
          <cell r="AP630"/>
          <cell r="AQ630"/>
        </row>
        <row r="631">
          <cell r="Q631">
            <v>0</v>
          </cell>
          <cell r="AF631"/>
          <cell r="AG631"/>
          <cell r="AH631"/>
          <cell r="AI631"/>
          <cell r="AJ631"/>
          <cell r="AK631"/>
          <cell r="AL631"/>
          <cell r="AM631"/>
          <cell r="AN631"/>
          <cell r="AO631"/>
          <cell r="AP631"/>
          <cell r="AQ631"/>
        </row>
        <row r="632">
          <cell r="Q632">
            <v>0</v>
          </cell>
          <cell r="AF632"/>
          <cell r="AG632"/>
          <cell r="AH632"/>
          <cell r="AI632"/>
          <cell r="AJ632"/>
          <cell r="AK632"/>
          <cell r="AL632"/>
          <cell r="AM632"/>
          <cell r="AN632"/>
          <cell r="AO632"/>
          <cell r="AP632"/>
          <cell r="AQ632"/>
        </row>
        <row r="633">
          <cell r="Q633">
            <v>0</v>
          </cell>
          <cell r="AF633"/>
          <cell r="AG633"/>
          <cell r="AH633"/>
          <cell r="AI633"/>
          <cell r="AJ633"/>
          <cell r="AK633"/>
          <cell r="AL633"/>
          <cell r="AM633"/>
          <cell r="AN633"/>
          <cell r="AO633"/>
          <cell r="AP633"/>
          <cell r="AQ633"/>
        </row>
        <row r="634">
          <cell r="Q634">
            <v>0</v>
          </cell>
          <cell r="AF634"/>
          <cell r="AG634"/>
          <cell r="AH634"/>
          <cell r="AI634"/>
          <cell r="AJ634"/>
          <cell r="AK634"/>
          <cell r="AL634"/>
          <cell r="AM634"/>
          <cell r="AN634"/>
          <cell r="AO634"/>
          <cell r="AP634"/>
          <cell r="AQ634"/>
        </row>
        <row r="635">
          <cell r="Q635">
            <v>0</v>
          </cell>
          <cell r="AF635"/>
          <cell r="AG635"/>
          <cell r="AH635"/>
          <cell r="AI635"/>
          <cell r="AJ635"/>
          <cell r="AK635"/>
          <cell r="AL635"/>
          <cell r="AM635"/>
          <cell r="AN635"/>
          <cell r="AO635"/>
          <cell r="AP635"/>
          <cell r="AQ635"/>
        </row>
        <row r="636">
          <cell r="Q636">
            <v>0</v>
          </cell>
          <cell r="AF636"/>
          <cell r="AG636"/>
          <cell r="AH636"/>
          <cell r="AI636"/>
          <cell r="AJ636"/>
          <cell r="AK636"/>
          <cell r="AL636"/>
          <cell r="AM636"/>
          <cell r="AN636"/>
          <cell r="AO636"/>
          <cell r="AP636"/>
          <cell r="AQ636"/>
        </row>
        <row r="637">
          <cell r="Q637">
            <v>0</v>
          </cell>
          <cell r="AF637"/>
          <cell r="AG637"/>
          <cell r="AH637"/>
          <cell r="AI637"/>
          <cell r="AJ637"/>
          <cell r="AK637"/>
          <cell r="AL637"/>
          <cell r="AM637"/>
          <cell r="AN637"/>
          <cell r="AO637"/>
          <cell r="AP637"/>
          <cell r="AQ637"/>
        </row>
        <row r="638">
          <cell r="Q638">
            <v>0</v>
          </cell>
          <cell r="AF638"/>
          <cell r="AG638"/>
          <cell r="AH638"/>
          <cell r="AI638"/>
          <cell r="AJ638"/>
          <cell r="AK638"/>
          <cell r="AL638"/>
          <cell r="AM638"/>
          <cell r="AN638"/>
          <cell r="AO638"/>
          <cell r="AP638"/>
          <cell r="AQ638"/>
        </row>
        <row r="639">
          <cell r="Q639">
            <v>0</v>
          </cell>
          <cell r="AF639"/>
          <cell r="AG639"/>
          <cell r="AH639"/>
          <cell r="AI639"/>
          <cell r="AJ639"/>
          <cell r="AK639"/>
          <cell r="AL639"/>
          <cell r="AM639"/>
          <cell r="AN639"/>
          <cell r="AO639"/>
          <cell r="AP639"/>
          <cell r="AQ639"/>
        </row>
        <row r="640">
          <cell r="Q640">
            <v>0</v>
          </cell>
          <cell r="AF640"/>
          <cell r="AG640"/>
          <cell r="AH640"/>
          <cell r="AI640"/>
          <cell r="AJ640"/>
          <cell r="AK640"/>
          <cell r="AL640"/>
          <cell r="AM640"/>
          <cell r="AN640"/>
          <cell r="AO640"/>
          <cell r="AP640"/>
          <cell r="AQ640"/>
        </row>
        <row r="641">
          <cell r="Q641">
            <v>0</v>
          </cell>
          <cell r="AF641"/>
          <cell r="AG641"/>
          <cell r="AH641"/>
          <cell r="AI641"/>
          <cell r="AJ641"/>
          <cell r="AK641"/>
          <cell r="AL641"/>
          <cell r="AM641"/>
          <cell r="AN641"/>
          <cell r="AO641"/>
          <cell r="AP641"/>
          <cell r="AQ641"/>
        </row>
        <row r="642">
          <cell r="Q642">
            <v>0</v>
          </cell>
          <cell r="AF642"/>
          <cell r="AG642"/>
          <cell r="AH642"/>
          <cell r="AI642"/>
          <cell r="AJ642"/>
          <cell r="AK642"/>
          <cell r="AL642"/>
          <cell r="AM642"/>
          <cell r="AN642"/>
          <cell r="AO642"/>
          <cell r="AP642"/>
          <cell r="AQ642"/>
        </row>
        <row r="643">
          <cell r="Q643">
            <v>0</v>
          </cell>
          <cell r="AF643"/>
          <cell r="AG643"/>
          <cell r="AH643"/>
          <cell r="AI643"/>
          <cell r="AJ643"/>
          <cell r="AK643"/>
          <cell r="AL643"/>
          <cell r="AM643"/>
          <cell r="AN643"/>
          <cell r="AO643"/>
          <cell r="AP643"/>
          <cell r="AQ643"/>
        </row>
        <row r="644">
          <cell r="Q644">
            <v>0</v>
          </cell>
          <cell r="AF644"/>
          <cell r="AG644"/>
          <cell r="AH644"/>
          <cell r="AI644"/>
          <cell r="AJ644"/>
          <cell r="AK644"/>
          <cell r="AL644"/>
          <cell r="AM644"/>
          <cell r="AN644"/>
          <cell r="AO644"/>
          <cell r="AP644"/>
          <cell r="AQ644"/>
        </row>
        <row r="645">
          <cell r="Q645">
            <v>0</v>
          </cell>
          <cell r="AF645"/>
          <cell r="AG645"/>
          <cell r="AH645"/>
          <cell r="AI645"/>
          <cell r="AJ645"/>
          <cell r="AK645"/>
          <cell r="AL645"/>
          <cell r="AM645"/>
          <cell r="AN645"/>
          <cell r="AO645"/>
          <cell r="AP645"/>
          <cell r="AQ645"/>
        </row>
        <row r="646">
          <cell r="Q646">
            <v>0</v>
          </cell>
          <cell r="AF646"/>
          <cell r="AG646"/>
          <cell r="AH646"/>
          <cell r="AI646"/>
          <cell r="AJ646"/>
          <cell r="AK646"/>
          <cell r="AL646"/>
          <cell r="AM646"/>
          <cell r="AN646"/>
          <cell r="AO646"/>
          <cell r="AP646"/>
          <cell r="AQ646"/>
        </row>
        <row r="647">
          <cell r="Q647">
            <v>0</v>
          </cell>
          <cell r="AF647"/>
          <cell r="AG647"/>
          <cell r="AH647"/>
          <cell r="AI647"/>
          <cell r="AJ647"/>
          <cell r="AK647"/>
          <cell r="AL647"/>
          <cell r="AM647"/>
          <cell r="AN647"/>
          <cell r="AO647"/>
          <cell r="AP647"/>
          <cell r="AQ647"/>
        </row>
        <row r="648">
          <cell r="Q648">
            <v>0</v>
          </cell>
          <cell r="AF648"/>
          <cell r="AG648"/>
          <cell r="AH648"/>
          <cell r="AI648"/>
          <cell r="AJ648"/>
          <cell r="AK648"/>
          <cell r="AL648"/>
          <cell r="AM648"/>
          <cell r="AN648"/>
          <cell r="AO648"/>
          <cell r="AP648"/>
          <cell r="AQ648"/>
        </row>
        <row r="649">
          <cell r="Q649">
            <v>0</v>
          </cell>
          <cell r="AF649"/>
          <cell r="AG649"/>
          <cell r="AH649"/>
          <cell r="AI649"/>
          <cell r="AJ649"/>
          <cell r="AK649"/>
          <cell r="AL649"/>
          <cell r="AM649"/>
          <cell r="AN649"/>
          <cell r="AO649"/>
          <cell r="AP649"/>
          <cell r="AQ649"/>
        </row>
        <row r="650">
          <cell r="Q650">
            <v>0</v>
          </cell>
          <cell r="AF650"/>
          <cell r="AG650"/>
          <cell r="AH650"/>
          <cell r="AI650"/>
          <cell r="AJ650"/>
          <cell r="AK650"/>
          <cell r="AL650"/>
          <cell r="AM650"/>
          <cell r="AN650"/>
          <cell r="AO650"/>
          <cell r="AP650"/>
          <cell r="AQ650"/>
        </row>
        <row r="651">
          <cell r="Q651">
            <v>0</v>
          </cell>
          <cell r="AF651"/>
          <cell r="AG651"/>
          <cell r="AH651"/>
          <cell r="AI651"/>
          <cell r="AJ651"/>
          <cell r="AK651"/>
          <cell r="AL651"/>
          <cell r="AM651"/>
          <cell r="AN651"/>
          <cell r="AO651"/>
          <cell r="AP651"/>
          <cell r="AQ651"/>
        </row>
        <row r="652">
          <cell r="Q652">
            <v>0</v>
          </cell>
          <cell r="AF652"/>
          <cell r="AG652"/>
          <cell r="AH652"/>
          <cell r="AI652"/>
          <cell r="AJ652"/>
          <cell r="AK652"/>
          <cell r="AL652"/>
          <cell r="AM652"/>
          <cell r="AN652"/>
          <cell r="AO652"/>
          <cell r="AP652"/>
          <cell r="AQ652"/>
        </row>
        <row r="653">
          <cell r="Q653">
            <v>0</v>
          </cell>
          <cell r="AF653"/>
          <cell r="AG653"/>
          <cell r="AH653"/>
          <cell r="AI653"/>
          <cell r="AJ653"/>
          <cell r="AK653"/>
          <cell r="AL653"/>
          <cell r="AM653"/>
          <cell r="AN653"/>
          <cell r="AO653"/>
          <cell r="AP653"/>
          <cell r="AQ653"/>
        </row>
        <row r="654">
          <cell r="Q654">
            <v>0</v>
          </cell>
          <cell r="AF654"/>
          <cell r="AG654"/>
          <cell r="AH654"/>
          <cell r="AI654"/>
          <cell r="AJ654"/>
          <cell r="AK654"/>
          <cell r="AL654"/>
          <cell r="AM654"/>
          <cell r="AN654"/>
          <cell r="AO654"/>
          <cell r="AP654"/>
          <cell r="AQ654"/>
        </row>
        <row r="655">
          <cell r="Q655">
            <v>0</v>
          </cell>
          <cell r="AF655"/>
          <cell r="AG655"/>
          <cell r="AH655"/>
          <cell r="AI655"/>
          <cell r="AJ655"/>
          <cell r="AK655"/>
          <cell r="AL655"/>
          <cell r="AM655"/>
          <cell r="AN655"/>
          <cell r="AO655"/>
          <cell r="AP655"/>
          <cell r="AQ655"/>
        </row>
        <row r="656">
          <cell r="Q656">
            <v>0</v>
          </cell>
          <cell r="AF656"/>
          <cell r="AG656"/>
          <cell r="AH656"/>
          <cell r="AI656"/>
          <cell r="AJ656"/>
          <cell r="AK656"/>
          <cell r="AL656"/>
          <cell r="AM656"/>
          <cell r="AN656"/>
          <cell r="AO656"/>
          <cell r="AP656"/>
          <cell r="AQ656"/>
        </row>
        <row r="657">
          <cell r="Q657">
            <v>0</v>
          </cell>
          <cell r="AF657"/>
          <cell r="AG657"/>
          <cell r="AH657"/>
          <cell r="AI657"/>
          <cell r="AJ657"/>
          <cell r="AK657"/>
          <cell r="AL657"/>
          <cell r="AM657"/>
          <cell r="AN657"/>
          <cell r="AO657"/>
          <cell r="AP657"/>
          <cell r="AQ657"/>
        </row>
        <row r="658">
          <cell r="Q658">
            <v>0</v>
          </cell>
          <cell r="AF658"/>
          <cell r="AG658"/>
          <cell r="AH658"/>
          <cell r="AI658"/>
          <cell r="AJ658"/>
          <cell r="AK658"/>
          <cell r="AL658"/>
          <cell r="AM658"/>
          <cell r="AN658"/>
          <cell r="AO658"/>
          <cell r="AP658"/>
          <cell r="AQ658"/>
        </row>
        <row r="659">
          <cell r="Q659">
            <v>0</v>
          </cell>
          <cell r="AF659"/>
          <cell r="AG659"/>
          <cell r="AH659"/>
          <cell r="AI659"/>
          <cell r="AJ659"/>
          <cell r="AK659"/>
          <cell r="AL659"/>
          <cell r="AM659"/>
          <cell r="AN659"/>
          <cell r="AO659"/>
          <cell r="AP659"/>
          <cell r="AQ659"/>
        </row>
        <row r="660">
          <cell r="Q660">
            <v>0</v>
          </cell>
          <cell r="AF660"/>
          <cell r="AG660"/>
          <cell r="AH660"/>
          <cell r="AI660"/>
          <cell r="AJ660"/>
          <cell r="AK660"/>
          <cell r="AL660"/>
          <cell r="AM660"/>
          <cell r="AN660"/>
          <cell r="AO660"/>
          <cell r="AP660"/>
          <cell r="AQ660"/>
        </row>
        <row r="661">
          <cell r="Q661">
            <v>0</v>
          </cell>
          <cell r="AF661"/>
          <cell r="AG661"/>
          <cell r="AH661"/>
          <cell r="AI661"/>
          <cell r="AJ661"/>
          <cell r="AK661"/>
          <cell r="AL661"/>
          <cell r="AM661"/>
          <cell r="AN661"/>
          <cell r="AO661"/>
          <cell r="AP661"/>
          <cell r="AQ661"/>
        </row>
        <row r="662">
          <cell r="Q662">
            <v>0</v>
          </cell>
          <cell r="AF662"/>
          <cell r="AG662"/>
          <cell r="AH662"/>
          <cell r="AI662"/>
          <cell r="AJ662"/>
          <cell r="AK662"/>
          <cell r="AL662"/>
          <cell r="AM662"/>
          <cell r="AN662"/>
          <cell r="AO662"/>
          <cell r="AP662"/>
          <cell r="AQ662"/>
        </row>
        <row r="663">
          <cell r="Q663">
            <v>0</v>
          </cell>
          <cell r="AF663"/>
          <cell r="AG663"/>
          <cell r="AH663"/>
          <cell r="AI663"/>
          <cell r="AJ663"/>
          <cell r="AK663"/>
          <cell r="AL663"/>
          <cell r="AM663"/>
          <cell r="AN663"/>
          <cell r="AO663"/>
          <cell r="AP663"/>
          <cell r="AQ663"/>
        </row>
        <row r="664">
          <cell r="Q664">
            <v>0</v>
          </cell>
          <cell r="AF664"/>
          <cell r="AG664"/>
          <cell r="AH664"/>
          <cell r="AI664"/>
          <cell r="AJ664"/>
          <cell r="AK664"/>
          <cell r="AL664"/>
          <cell r="AM664"/>
          <cell r="AN664"/>
          <cell r="AO664"/>
          <cell r="AP664"/>
          <cell r="AQ664"/>
        </row>
        <row r="665">
          <cell r="Q665">
            <v>0</v>
          </cell>
          <cell r="AF665"/>
          <cell r="AG665"/>
          <cell r="AH665"/>
          <cell r="AI665"/>
          <cell r="AJ665"/>
          <cell r="AK665"/>
          <cell r="AL665"/>
          <cell r="AM665"/>
          <cell r="AN665"/>
          <cell r="AO665"/>
          <cell r="AP665"/>
          <cell r="AQ665"/>
        </row>
        <row r="666">
          <cell r="Q666">
            <v>0</v>
          </cell>
          <cell r="AF666"/>
          <cell r="AG666"/>
          <cell r="AH666"/>
          <cell r="AI666"/>
          <cell r="AJ666"/>
          <cell r="AK666"/>
          <cell r="AL666"/>
          <cell r="AM666"/>
          <cell r="AN666"/>
          <cell r="AO666"/>
          <cell r="AP666"/>
          <cell r="AQ666"/>
        </row>
        <row r="667">
          <cell r="Q667">
            <v>0</v>
          </cell>
          <cell r="AF667"/>
          <cell r="AG667"/>
          <cell r="AH667"/>
          <cell r="AI667"/>
          <cell r="AJ667"/>
          <cell r="AK667"/>
          <cell r="AL667"/>
          <cell r="AM667"/>
          <cell r="AN667"/>
          <cell r="AO667"/>
          <cell r="AP667"/>
          <cell r="AQ667"/>
        </row>
        <row r="668">
          <cell r="Q668">
            <v>0</v>
          </cell>
          <cell r="AF668"/>
          <cell r="AG668"/>
          <cell r="AH668"/>
          <cell r="AI668"/>
          <cell r="AJ668"/>
          <cell r="AK668"/>
          <cell r="AL668"/>
          <cell r="AM668"/>
          <cell r="AN668"/>
          <cell r="AO668"/>
          <cell r="AP668"/>
          <cell r="AQ668"/>
        </row>
        <row r="669">
          <cell r="Q669">
            <v>0</v>
          </cell>
          <cell r="AF669"/>
          <cell r="AG669"/>
          <cell r="AH669"/>
          <cell r="AI669"/>
          <cell r="AJ669"/>
          <cell r="AK669"/>
          <cell r="AL669"/>
          <cell r="AM669"/>
          <cell r="AN669"/>
          <cell r="AO669"/>
          <cell r="AP669"/>
          <cell r="AQ669"/>
        </row>
        <row r="670">
          <cell r="Q670">
            <v>0</v>
          </cell>
          <cell r="AF670"/>
          <cell r="AG670"/>
          <cell r="AH670"/>
          <cell r="AI670"/>
          <cell r="AJ670"/>
          <cell r="AK670"/>
          <cell r="AL670"/>
          <cell r="AM670"/>
          <cell r="AN670"/>
          <cell r="AO670"/>
          <cell r="AP670"/>
          <cell r="AQ670"/>
        </row>
        <row r="671">
          <cell r="Q671">
            <v>0</v>
          </cell>
          <cell r="AF671"/>
          <cell r="AG671"/>
          <cell r="AH671"/>
          <cell r="AI671"/>
          <cell r="AJ671"/>
          <cell r="AK671"/>
          <cell r="AL671"/>
          <cell r="AM671"/>
          <cell r="AN671"/>
          <cell r="AO671"/>
          <cell r="AP671"/>
          <cell r="AQ671"/>
        </row>
        <row r="672">
          <cell r="Q672">
            <v>0</v>
          </cell>
          <cell r="AF672"/>
          <cell r="AG672"/>
          <cell r="AH672"/>
          <cell r="AI672"/>
          <cell r="AJ672"/>
          <cell r="AK672"/>
          <cell r="AL672"/>
          <cell r="AM672"/>
          <cell r="AN672"/>
          <cell r="AO672"/>
          <cell r="AP672"/>
          <cell r="AQ672"/>
        </row>
        <row r="673">
          <cell r="Q673">
            <v>0</v>
          </cell>
          <cell r="AF673"/>
          <cell r="AG673"/>
          <cell r="AH673"/>
          <cell r="AI673"/>
          <cell r="AJ673"/>
          <cell r="AK673"/>
          <cell r="AL673"/>
          <cell r="AM673"/>
          <cell r="AN673"/>
          <cell r="AO673"/>
          <cell r="AP673"/>
          <cell r="AQ673"/>
        </row>
        <row r="674">
          <cell r="Q674">
            <v>0</v>
          </cell>
          <cell r="AF674"/>
          <cell r="AG674"/>
          <cell r="AH674"/>
          <cell r="AI674"/>
          <cell r="AJ674"/>
          <cell r="AK674"/>
          <cell r="AL674"/>
          <cell r="AM674"/>
          <cell r="AN674"/>
          <cell r="AO674"/>
          <cell r="AP674"/>
          <cell r="AQ674"/>
        </row>
        <row r="675">
          <cell r="Q675">
            <v>0</v>
          </cell>
          <cell r="AF675"/>
          <cell r="AG675"/>
          <cell r="AH675"/>
          <cell r="AI675"/>
          <cell r="AJ675"/>
          <cell r="AK675"/>
          <cell r="AL675"/>
          <cell r="AM675"/>
          <cell r="AN675"/>
          <cell r="AO675"/>
          <cell r="AP675"/>
          <cell r="AQ675"/>
        </row>
        <row r="676">
          <cell r="Q676">
            <v>0</v>
          </cell>
          <cell r="AF676"/>
          <cell r="AG676"/>
          <cell r="AH676"/>
          <cell r="AI676"/>
          <cell r="AJ676"/>
          <cell r="AK676"/>
          <cell r="AL676"/>
          <cell r="AM676"/>
          <cell r="AN676"/>
          <cell r="AO676"/>
          <cell r="AP676"/>
          <cell r="AQ676"/>
        </row>
        <row r="677">
          <cell r="Q677">
            <v>0</v>
          </cell>
          <cell r="AF677"/>
          <cell r="AG677"/>
          <cell r="AH677"/>
          <cell r="AI677"/>
          <cell r="AJ677"/>
          <cell r="AK677"/>
          <cell r="AL677"/>
          <cell r="AM677"/>
          <cell r="AN677"/>
          <cell r="AO677"/>
          <cell r="AP677"/>
          <cell r="AQ677"/>
        </row>
        <row r="678">
          <cell r="Q678">
            <v>0</v>
          </cell>
          <cell r="AF678"/>
          <cell r="AG678"/>
          <cell r="AH678"/>
          <cell r="AI678"/>
          <cell r="AJ678"/>
          <cell r="AK678"/>
          <cell r="AL678"/>
          <cell r="AM678"/>
          <cell r="AN678"/>
          <cell r="AO678"/>
          <cell r="AP678"/>
          <cell r="AQ678"/>
        </row>
        <row r="679">
          <cell r="Q679">
            <v>0</v>
          </cell>
          <cell r="AF679"/>
          <cell r="AG679"/>
          <cell r="AH679"/>
          <cell r="AI679"/>
          <cell r="AJ679"/>
          <cell r="AK679"/>
          <cell r="AL679"/>
          <cell r="AM679"/>
          <cell r="AN679"/>
          <cell r="AO679"/>
          <cell r="AP679"/>
          <cell r="AQ679"/>
        </row>
        <row r="680">
          <cell r="Q680">
            <v>0</v>
          </cell>
          <cell r="AF680"/>
          <cell r="AG680"/>
          <cell r="AH680"/>
          <cell r="AI680"/>
          <cell r="AJ680"/>
          <cell r="AK680"/>
          <cell r="AL680"/>
          <cell r="AM680"/>
          <cell r="AN680"/>
          <cell r="AO680"/>
          <cell r="AP680"/>
          <cell r="AQ680"/>
        </row>
        <row r="681">
          <cell r="Q681">
            <v>0</v>
          </cell>
          <cell r="AF681"/>
          <cell r="AG681"/>
          <cell r="AH681"/>
          <cell r="AI681"/>
          <cell r="AJ681"/>
          <cell r="AK681"/>
          <cell r="AL681"/>
          <cell r="AM681"/>
          <cell r="AN681"/>
          <cell r="AO681"/>
          <cell r="AP681"/>
          <cell r="AQ681"/>
        </row>
        <row r="682">
          <cell r="Q682">
            <v>0</v>
          </cell>
          <cell r="AF682"/>
          <cell r="AG682"/>
          <cell r="AH682"/>
          <cell r="AI682"/>
          <cell r="AJ682"/>
          <cell r="AK682"/>
          <cell r="AL682"/>
          <cell r="AM682"/>
          <cell r="AN682"/>
          <cell r="AO682"/>
          <cell r="AP682"/>
          <cell r="AQ682"/>
        </row>
        <row r="683">
          <cell r="Q683">
            <v>0</v>
          </cell>
          <cell r="AF683"/>
          <cell r="AG683"/>
          <cell r="AH683"/>
          <cell r="AI683"/>
          <cell r="AJ683"/>
          <cell r="AK683"/>
          <cell r="AL683"/>
          <cell r="AM683"/>
          <cell r="AN683"/>
          <cell r="AO683"/>
          <cell r="AP683"/>
          <cell r="AQ683"/>
        </row>
        <row r="684">
          <cell r="Q684">
            <v>0</v>
          </cell>
          <cell r="AF684"/>
          <cell r="AG684"/>
          <cell r="AH684"/>
          <cell r="AI684"/>
          <cell r="AJ684"/>
          <cell r="AK684"/>
          <cell r="AL684"/>
          <cell r="AM684"/>
          <cell r="AN684"/>
          <cell r="AO684"/>
          <cell r="AP684"/>
          <cell r="AQ684"/>
        </row>
        <row r="685">
          <cell r="Q685">
            <v>0</v>
          </cell>
          <cell r="AF685"/>
          <cell r="AG685"/>
          <cell r="AH685"/>
          <cell r="AI685"/>
          <cell r="AJ685"/>
          <cell r="AK685"/>
          <cell r="AL685"/>
          <cell r="AM685"/>
          <cell r="AN685"/>
          <cell r="AO685"/>
          <cell r="AP685"/>
          <cell r="AQ685"/>
        </row>
        <row r="686">
          <cell r="Q686">
            <v>0</v>
          </cell>
          <cell r="AF686"/>
          <cell r="AG686"/>
          <cell r="AH686"/>
          <cell r="AI686"/>
          <cell r="AJ686"/>
          <cell r="AK686"/>
          <cell r="AL686"/>
          <cell r="AM686"/>
          <cell r="AN686"/>
          <cell r="AO686"/>
          <cell r="AP686"/>
          <cell r="AQ686"/>
        </row>
        <row r="687">
          <cell r="Q687">
            <v>0</v>
          </cell>
          <cell r="AF687"/>
          <cell r="AG687"/>
          <cell r="AH687"/>
          <cell r="AI687"/>
          <cell r="AJ687"/>
          <cell r="AK687"/>
          <cell r="AL687"/>
          <cell r="AM687"/>
          <cell r="AN687"/>
          <cell r="AO687"/>
          <cell r="AP687"/>
          <cell r="AQ687"/>
        </row>
        <row r="688">
          <cell r="Q688">
            <v>0</v>
          </cell>
          <cell r="AF688"/>
          <cell r="AG688"/>
          <cell r="AH688"/>
          <cell r="AI688"/>
          <cell r="AJ688"/>
          <cell r="AK688"/>
          <cell r="AL688"/>
          <cell r="AM688"/>
          <cell r="AN688"/>
          <cell r="AO688"/>
          <cell r="AP688"/>
          <cell r="AQ688"/>
        </row>
        <row r="689">
          <cell r="Q689">
            <v>0</v>
          </cell>
          <cell r="AF689"/>
          <cell r="AG689"/>
          <cell r="AH689"/>
          <cell r="AI689"/>
          <cell r="AJ689"/>
          <cell r="AK689"/>
          <cell r="AL689"/>
          <cell r="AM689"/>
          <cell r="AN689"/>
          <cell r="AO689"/>
          <cell r="AP689"/>
          <cell r="AQ689"/>
        </row>
        <row r="690">
          <cell r="Q690">
            <v>0</v>
          </cell>
          <cell r="AF690"/>
          <cell r="AG690"/>
          <cell r="AH690"/>
          <cell r="AI690"/>
          <cell r="AJ690"/>
          <cell r="AK690"/>
          <cell r="AL690"/>
          <cell r="AM690"/>
          <cell r="AN690"/>
          <cell r="AO690"/>
          <cell r="AP690"/>
          <cell r="AQ690"/>
        </row>
        <row r="691">
          <cell r="Q691">
            <v>0</v>
          </cell>
          <cell r="AF691"/>
          <cell r="AG691"/>
          <cell r="AH691"/>
          <cell r="AI691"/>
          <cell r="AJ691"/>
          <cell r="AK691"/>
          <cell r="AL691"/>
          <cell r="AM691"/>
          <cell r="AN691"/>
          <cell r="AO691"/>
          <cell r="AP691"/>
          <cell r="AQ691"/>
        </row>
        <row r="692">
          <cell r="Q692">
            <v>0</v>
          </cell>
          <cell r="AF692"/>
          <cell r="AG692"/>
          <cell r="AH692"/>
          <cell r="AI692"/>
          <cell r="AJ692"/>
          <cell r="AK692"/>
          <cell r="AL692"/>
          <cell r="AM692"/>
          <cell r="AN692"/>
          <cell r="AO692"/>
          <cell r="AP692"/>
          <cell r="AQ692"/>
        </row>
        <row r="693">
          <cell r="Q693">
            <v>0</v>
          </cell>
          <cell r="AF693"/>
          <cell r="AG693"/>
          <cell r="AH693"/>
          <cell r="AI693"/>
          <cell r="AJ693"/>
          <cell r="AK693"/>
          <cell r="AL693"/>
          <cell r="AM693"/>
          <cell r="AN693"/>
          <cell r="AO693"/>
          <cell r="AP693"/>
          <cell r="AQ693"/>
        </row>
        <row r="694">
          <cell r="Q694">
            <v>0</v>
          </cell>
          <cell r="AF694"/>
          <cell r="AG694"/>
          <cell r="AH694"/>
          <cell r="AI694"/>
          <cell r="AJ694"/>
          <cell r="AK694"/>
          <cell r="AL694"/>
          <cell r="AM694"/>
          <cell r="AN694"/>
          <cell r="AO694"/>
          <cell r="AP694"/>
          <cell r="AQ694"/>
        </row>
        <row r="695">
          <cell r="Q695">
            <v>0</v>
          </cell>
          <cell r="AF695"/>
          <cell r="AG695"/>
          <cell r="AH695"/>
          <cell r="AI695"/>
          <cell r="AJ695"/>
          <cell r="AK695"/>
          <cell r="AL695"/>
          <cell r="AM695"/>
          <cell r="AN695"/>
          <cell r="AO695"/>
          <cell r="AP695"/>
          <cell r="AQ695"/>
        </row>
        <row r="696">
          <cell r="Q696">
            <v>0</v>
          </cell>
          <cell r="AF696"/>
          <cell r="AG696"/>
          <cell r="AH696"/>
          <cell r="AI696"/>
          <cell r="AJ696"/>
          <cell r="AK696"/>
          <cell r="AL696"/>
          <cell r="AM696"/>
          <cell r="AN696"/>
          <cell r="AO696"/>
          <cell r="AP696"/>
          <cell r="AQ696"/>
        </row>
        <row r="697">
          <cell r="Q697">
            <v>0</v>
          </cell>
          <cell r="AF697"/>
          <cell r="AG697"/>
          <cell r="AH697"/>
          <cell r="AI697"/>
          <cell r="AJ697"/>
          <cell r="AK697"/>
          <cell r="AL697"/>
          <cell r="AM697"/>
          <cell r="AN697"/>
          <cell r="AO697"/>
          <cell r="AP697"/>
          <cell r="AQ697"/>
        </row>
        <row r="698">
          <cell r="Q698">
            <v>0</v>
          </cell>
          <cell r="AF698"/>
          <cell r="AG698"/>
          <cell r="AH698"/>
          <cell r="AI698"/>
          <cell r="AJ698"/>
          <cell r="AK698"/>
          <cell r="AL698"/>
          <cell r="AM698"/>
          <cell r="AN698"/>
          <cell r="AO698"/>
          <cell r="AP698"/>
          <cell r="AQ698"/>
        </row>
        <row r="699">
          <cell r="Q699">
            <v>0</v>
          </cell>
          <cell r="AF699"/>
          <cell r="AG699"/>
          <cell r="AH699"/>
          <cell r="AI699"/>
          <cell r="AJ699"/>
          <cell r="AK699"/>
          <cell r="AL699"/>
          <cell r="AM699"/>
          <cell r="AN699"/>
          <cell r="AO699"/>
          <cell r="AP699"/>
          <cell r="AQ699"/>
        </row>
        <row r="700">
          <cell r="Q700">
            <v>0</v>
          </cell>
          <cell r="AF700"/>
          <cell r="AG700"/>
          <cell r="AH700"/>
          <cell r="AI700"/>
          <cell r="AJ700"/>
          <cell r="AK700"/>
          <cell r="AL700"/>
          <cell r="AM700"/>
          <cell r="AN700"/>
          <cell r="AO700"/>
          <cell r="AP700"/>
          <cell r="AQ700"/>
        </row>
        <row r="701">
          <cell r="Q701">
            <v>0</v>
          </cell>
          <cell r="AF701"/>
          <cell r="AG701"/>
          <cell r="AH701"/>
          <cell r="AI701"/>
          <cell r="AJ701"/>
          <cell r="AK701"/>
          <cell r="AL701"/>
          <cell r="AM701"/>
          <cell r="AN701"/>
          <cell r="AO701"/>
          <cell r="AP701"/>
          <cell r="AQ701"/>
        </row>
        <row r="702">
          <cell r="Q702">
            <v>0</v>
          </cell>
          <cell r="AF702"/>
          <cell r="AG702"/>
          <cell r="AH702"/>
          <cell r="AI702"/>
          <cell r="AJ702"/>
          <cell r="AK702"/>
          <cell r="AL702"/>
          <cell r="AM702"/>
          <cell r="AN702"/>
          <cell r="AO702"/>
          <cell r="AP702"/>
          <cell r="AQ702"/>
        </row>
        <row r="703">
          <cell r="Q703">
            <v>0</v>
          </cell>
          <cell r="AF703"/>
          <cell r="AG703"/>
          <cell r="AH703"/>
          <cell r="AI703"/>
          <cell r="AJ703"/>
          <cell r="AK703"/>
          <cell r="AL703"/>
          <cell r="AM703"/>
          <cell r="AN703"/>
          <cell r="AO703"/>
          <cell r="AP703"/>
          <cell r="AQ703"/>
        </row>
        <row r="704">
          <cell r="Q704">
            <v>0</v>
          </cell>
          <cell r="AF704"/>
          <cell r="AG704"/>
          <cell r="AH704"/>
          <cell r="AI704"/>
          <cell r="AJ704"/>
          <cell r="AK704"/>
          <cell r="AL704"/>
          <cell r="AM704"/>
          <cell r="AN704"/>
          <cell r="AO704"/>
          <cell r="AP704"/>
          <cell r="AQ704"/>
        </row>
        <row r="705">
          <cell r="Q705">
            <v>0</v>
          </cell>
          <cell r="AF705"/>
          <cell r="AG705"/>
          <cell r="AH705"/>
          <cell r="AI705"/>
          <cell r="AJ705"/>
          <cell r="AK705"/>
          <cell r="AL705"/>
          <cell r="AM705"/>
          <cell r="AN705"/>
          <cell r="AO705"/>
          <cell r="AP705"/>
          <cell r="AQ705"/>
        </row>
        <row r="706">
          <cell r="Q706">
            <v>0</v>
          </cell>
          <cell r="AF706"/>
          <cell r="AG706"/>
          <cell r="AH706"/>
          <cell r="AI706"/>
          <cell r="AJ706"/>
          <cell r="AK706"/>
          <cell r="AL706"/>
          <cell r="AM706"/>
          <cell r="AN706"/>
          <cell r="AO706"/>
          <cell r="AP706"/>
          <cell r="AQ706"/>
        </row>
        <row r="707">
          <cell r="Q707">
            <v>0</v>
          </cell>
          <cell r="AF707"/>
          <cell r="AG707"/>
          <cell r="AH707"/>
          <cell r="AI707"/>
          <cell r="AJ707"/>
          <cell r="AK707"/>
          <cell r="AL707"/>
          <cell r="AM707"/>
          <cell r="AN707"/>
          <cell r="AO707"/>
          <cell r="AP707"/>
          <cell r="AQ707"/>
        </row>
        <row r="708">
          <cell r="Q708">
            <v>0</v>
          </cell>
          <cell r="AF708"/>
          <cell r="AG708"/>
          <cell r="AH708"/>
          <cell r="AI708"/>
          <cell r="AJ708"/>
          <cell r="AK708"/>
          <cell r="AL708"/>
          <cell r="AM708"/>
          <cell r="AN708"/>
          <cell r="AO708"/>
          <cell r="AP708"/>
          <cell r="AQ708"/>
        </row>
        <row r="709">
          <cell r="Q709">
            <v>0</v>
          </cell>
          <cell r="AF709"/>
          <cell r="AG709"/>
          <cell r="AH709"/>
          <cell r="AI709"/>
          <cell r="AJ709"/>
          <cell r="AK709"/>
          <cell r="AL709"/>
          <cell r="AM709"/>
          <cell r="AN709"/>
          <cell r="AO709"/>
          <cell r="AP709"/>
          <cell r="AQ709"/>
        </row>
        <row r="710">
          <cell r="Q710">
            <v>0</v>
          </cell>
          <cell r="AF710"/>
          <cell r="AG710"/>
          <cell r="AH710"/>
          <cell r="AI710"/>
          <cell r="AJ710"/>
          <cell r="AK710"/>
          <cell r="AL710"/>
          <cell r="AM710"/>
          <cell r="AN710"/>
          <cell r="AO710"/>
          <cell r="AP710"/>
          <cell r="AQ710"/>
        </row>
        <row r="711">
          <cell r="Q711">
            <v>0</v>
          </cell>
          <cell r="AF711"/>
          <cell r="AG711"/>
          <cell r="AH711"/>
          <cell r="AI711"/>
          <cell r="AJ711"/>
          <cell r="AK711"/>
          <cell r="AL711"/>
          <cell r="AM711"/>
          <cell r="AN711"/>
          <cell r="AO711"/>
          <cell r="AP711"/>
          <cell r="AQ711"/>
        </row>
        <row r="712">
          <cell r="Q712">
            <v>0</v>
          </cell>
          <cell r="AF712"/>
          <cell r="AG712"/>
          <cell r="AH712"/>
          <cell r="AI712"/>
          <cell r="AJ712"/>
          <cell r="AK712"/>
          <cell r="AL712"/>
          <cell r="AM712"/>
          <cell r="AN712"/>
          <cell r="AO712"/>
          <cell r="AP712"/>
          <cell r="AQ712"/>
        </row>
        <row r="713">
          <cell r="Q713">
            <v>0</v>
          </cell>
          <cell r="AF713"/>
          <cell r="AG713"/>
          <cell r="AH713"/>
          <cell r="AI713"/>
          <cell r="AJ713"/>
          <cell r="AK713"/>
          <cell r="AL713"/>
          <cell r="AM713"/>
          <cell r="AN713"/>
          <cell r="AO713"/>
          <cell r="AP713"/>
          <cell r="AQ713"/>
        </row>
        <row r="714">
          <cell r="Q714">
            <v>0</v>
          </cell>
          <cell r="AF714"/>
          <cell r="AG714"/>
          <cell r="AH714"/>
          <cell r="AI714"/>
          <cell r="AJ714"/>
          <cell r="AK714"/>
          <cell r="AL714"/>
          <cell r="AM714"/>
          <cell r="AN714"/>
          <cell r="AO714"/>
          <cell r="AP714"/>
          <cell r="AQ714"/>
        </row>
        <row r="715">
          <cell r="Q715">
            <v>0</v>
          </cell>
          <cell r="AF715"/>
          <cell r="AG715"/>
          <cell r="AH715"/>
          <cell r="AI715"/>
          <cell r="AJ715"/>
          <cell r="AK715"/>
          <cell r="AL715"/>
          <cell r="AM715"/>
          <cell r="AN715"/>
          <cell r="AO715"/>
          <cell r="AP715"/>
          <cell r="AQ715"/>
        </row>
        <row r="716">
          <cell r="Q716">
            <v>0</v>
          </cell>
          <cell r="AF716"/>
          <cell r="AG716"/>
          <cell r="AH716"/>
          <cell r="AI716"/>
          <cell r="AJ716"/>
          <cell r="AK716"/>
          <cell r="AL716"/>
          <cell r="AM716"/>
          <cell r="AN716"/>
          <cell r="AO716"/>
          <cell r="AP716"/>
          <cell r="AQ716"/>
        </row>
        <row r="717">
          <cell r="Q717">
            <v>0</v>
          </cell>
          <cell r="AF717"/>
          <cell r="AG717"/>
          <cell r="AH717"/>
          <cell r="AI717"/>
          <cell r="AJ717"/>
          <cell r="AK717"/>
          <cell r="AL717"/>
          <cell r="AM717"/>
          <cell r="AN717"/>
          <cell r="AO717"/>
          <cell r="AP717"/>
          <cell r="AQ717"/>
        </row>
        <row r="718">
          <cell r="Q718">
            <v>0</v>
          </cell>
          <cell r="AF718"/>
          <cell r="AG718"/>
          <cell r="AH718"/>
          <cell r="AI718"/>
          <cell r="AJ718"/>
          <cell r="AK718"/>
          <cell r="AL718"/>
          <cell r="AM718"/>
          <cell r="AN718"/>
          <cell r="AO718"/>
          <cell r="AP718"/>
          <cell r="AQ718"/>
        </row>
        <row r="719">
          <cell r="Q719">
            <v>0</v>
          </cell>
          <cell r="AF719"/>
          <cell r="AG719"/>
          <cell r="AH719"/>
          <cell r="AI719"/>
          <cell r="AJ719"/>
          <cell r="AK719"/>
          <cell r="AL719"/>
          <cell r="AM719"/>
          <cell r="AN719"/>
          <cell r="AO719"/>
          <cell r="AP719"/>
          <cell r="AQ719"/>
        </row>
        <row r="720">
          <cell r="Q720">
            <v>0</v>
          </cell>
          <cell r="AF720"/>
          <cell r="AG720"/>
          <cell r="AH720"/>
          <cell r="AI720"/>
          <cell r="AJ720"/>
          <cell r="AK720"/>
          <cell r="AL720"/>
          <cell r="AM720"/>
          <cell r="AN720"/>
          <cell r="AO720"/>
          <cell r="AP720"/>
          <cell r="AQ720"/>
        </row>
        <row r="721">
          <cell r="Q721">
            <v>0</v>
          </cell>
          <cell r="AF721"/>
          <cell r="AG721"/>
          <cell r="AH721"/>
          <cell r="AI721"/>
          <cell r="AJ721"/>
          <cell r="AK721"/>
          <cell r="AL721"/>
          <cell r="AM721"/>
          <cell r="AN721"/>
          <cell r="AO721"/>
          <cell r="AP721"/>
          <cell r="AQ721"/>
        </row>
        <row r="722">
          <cell r="Q722">
            <v>0</v>
          </cell>
          <cell r="AF722"/>
          <cell r="AG722"/>
          <cell r="AH722"/>
          <cell r="AI722"/>
          <cell r="AJ722"/>
          <cell r="AK722"/>
          <cell r="AL722"/>
          <cell r="AM722"/>
          <cell r="AN722"/>
          <cell r="AO722"/>
          <cell r="AP722"/>
          <cell r="AQ722"/>
        </row>
        <row r="723">
          <cell r="Q723">
            <v>0</v>
          </cell>
          <cell r="AF723"/>
          <cell r="AG723"/>
          <cell r="AH723"/>
          <cell r="AI723"/>
          <cell r="AJ723"/>
          <cell r="AK723"/>
          <cell r="AL723"/>
          <cell r="AM723"/>
          <cell r="AN723"/>
          <cell r="AO723"/>
          <cell r="AP723"/>
          <cell r="AQ723"/>
        </row>
        <row r="724">
          <cell r="Q724">
            <v>0</v>
          </cell>
          <cell r="AF724"/>
          <cell r="AG724"/>
          <cell r="AH724"/>
          <cell r="AI724"/>
          <cell r="AJ724"/>
          <cell r="AK724"/>
          <cell r="AL724"/>
          <cell r="AM724"/>
          <cell r="AN724"/>
          <cell r="AO724"/>
          <cell r="AP724"/>
          <cell r="AQ724"/>
        </row>
        <row r="725">
          <cell r="Q725">
            <v>0</v>
          </cell>
          <cell r="AF725"/>
          <cell r="AG725"/>
          <cell r="AH725"/>
          <cell r="AI725"/>
          <cell r="AJ725"/>
          <cell r="AK725"/>
          <cell r="AL725"/>
          <cell r="AM725"/>
          <cell r="AN725"/>
          <cell r="AO725"/>
          <cell r="AP725"/>
          <cell r="AQ725"/>
        </row>
        <row r="726">
          <cell r="Q726">
            <v>0</v>
          </cell>
          <cell r="AF726"/>
          <cell r="AG726"/>
          <cell r="AH726"/>
          <cell r="AI726"/>
          <cell r="AJ726"/>
          <cell r="AK726"/>
          <cell r="AL726"/>
          <cell r="AM726"/>
          <cell r="AN726"/>
          <cell r="AO726"/>
          <cell r="AP726"/>
          <cell r="AQ726"/>
        </row>
        <row r="727">
          <cell r="Q727">
            <v>0</v>
          </cell>
          <cell r="AF727"/>
          <cell r="AG727"/>
          <cell r="AH727"/>
          <cell r="AI727"/>
          <cell r="AJ727"/>
          <cell r="AK727"/>
          <cell r="AL727"/>
          <cell r="AM727"/>
          <cell r="AN727"/>
          <cell r="AO727"/>
          <cell r="AP727"/>
          <cell r="AQ727"/>
        </row>
        <row r="728">
          <cell r="Q728">
            <v>0</v>
          </cell>
          <cell r="AF728"/>
          <cell r="AG728"/>
          <cell r="AH728"/>
          <cell r="AI728"/>
          <cell r="AJ728"/>
          <cell r="AK728"/>
          <cell r="AL728"/>
          <cell r="AM728"/>
          <cell r="AN728"/>
          <cell r="AO728"/>
          <cell r="AP728"/>
          <cell r="AQ728"/>
        </row>
        <row r="729">
          <cell r="Q729">
            <v>0</v>
          </cell>
          <cell r="AF729"/>
          <cell r="AG729"/>
          <cell r="AH729"/>
          <cell r="AI729"/>
          <cell r="AJ729"/>
          <cell r="AK729"/>
          <cell r="AL729"/>
          <cell r="AM729"/>
          <cell r="AN729"/>
          <cell r="AO729"/>
          <cell r="AP729"/>
          <cell r="AQ729"/>
        </row>
        <row r="730">
          <cell r="Q730">
            <v>0</v>
          </cell>
          <cell r="AF730"/>
          <cell r="AG730"/>
          <cell r="AH730"/>
          <cell r="AI730"/>
          <cell r="AJ730"/>
          <cell r="AK730"/>
          <cell r="AL730"/>
          <cell r="AM730"/>
          <cell r="AN730"/>
          <cell r="AO730"/>
          <cell r="AP730"/>
          <cell r="AQ730"/>
        </row>
        <row r="731">
          <cell r="Q731">
            <v>0</v>
          </cell>
          <cell r="AF731"/>
          <cell r="AG731"/>
          <cell r="AH731"/>
          <cell r="AI731"/>
          <cell r="AJ731"/>
          <cell r="AK731"/>
          <cell r="AL731"/>
          <cell r="AM731"/>
          <cell r="AN731"/>
          <cell r="AO731"/>
          <cell r="AP731"/>
          <cell r="AQ731"/>
        </row>
        <row r="732">
          <cell r="Q732">
            <v>0</v>
          </cell>
          <cell r="AF732"/>
          <cell r="AG732"/>
          <cell r="AH732"/>
          <cell r="AI732"/>
          <cell r="AJ732"/>
          <cell r="AK732"/>
          <cell r="AL732"/>
          <cell r="AM732"/>
          <cell r="AN732"/>
          <cell r="AO732"/>
          <cell r="AP732"/>
          <cell r="AQ732"/>
        </row>
        <row r="733">
          <cell r="Q733">
            <v>0</v>
          </cell>
          <cell r="AF733"/>
          <cell r="AG733"/>
          <cell r="AH733"/>
          <cell r="AI733"/>
          <cell r="AJ733"/>
          <cell r="AK733"/>
          <cell r="AL733"/>
          <cell r="AM733"/>
          <cell r="AN733"/>
          <cell r="AO733"/>
          <cell r="AP733"/>
          <cell r="AQ733"/>
        </row>
        <row r="734">
          <cell r="Q734">
            <v>0</v>
          </cell>
          <cell r="AF734"/>
          <cell r="AG734"/>
          <cell r="AH734"/>
          <cell r="AI734"/>
          <cell r="AJ734"/>
          <cell r="AK734"/>
          <cell r="AL734"/>
          <cell r="AM734"/>
          <cell r="AN734"/>
          <cell r="AO734"/>
          <cell r="AP734"/>
          <cell r="AQ734"/>
        </row>
        <row r="735">
          <cell r="Q735">
            <v>0</v>
          </cell>
          <cell r="AF735"/>
          <cell r="AG735"/>
          <cell r="AH735"/>
          <cell r="AI735"/>
          <cell r="AJ735"/>
          <cell r="AK735"/>
          <cell r="AL735"/>
          <cell r="AM735"/>
          <cell r="AN735"/>
          <cell r="AO735"/>
          <cell r="AP735"/>
          <cell r="AQ735"/>
        </row>
        <row r="736">
          <cell r="Q736">
            <v>0</v>
          </cell>
          <cell r="AF736"/>
          <cell r="AG736"/>
          <cell r="AH736"/>
          <cell r="AI736"/>
          <cell r="AJ736"/>
          <cell r="AK736"/>
          <cell r="AL736"/>
          <cell r="AM736"/>
          <cell r="AN736"/>
          <cell r="AO736"/>
          <cell r="AP736"/>
          <cell r="AQ736"/>
        </row>
        <row r="737">
          <cell r="Q737">
            <v>0</v>
          </cell>
          <cell r="AF737"/>
          <cell r="AG737"/>
          <cell r="AH737"/>
          <cell r="AI737"/>
          <cell r="AJ737"/>
          <cell r="AK737"/>
          <cell r="AL737"/>
          <cell r="AM737"/>
          <cell r="AN737"/>
          <cell r="AO737"/>
          <cell r="AP737"/>
          <cell r="AQ737"/>
        </row>
        <row r="738">
          <cell r="Q738">
            <v>0</v>
          </cell>
          <cell r="AF738"/>
          <cell r="AG738"/>
          <cell r="AH738"/>
          <cell r="AI738"/>
          <cell r="AJ738"/>
          <cell r="AK738"/>
          <cell r="AL738"/>
          <cell r="AM738"/>
          <cell r="AN738"/>
          <cell r="AO738"/>
          <cell r="AP738"/>
          <cell r="AQ738"/>
        </row>
        <row r="739">
          <cell r="Q739">
            <v>0</v>
          </cell>
          <cell r="AF739"/>
          <cell r="AG739"/>
          <cell r="AH739"/>
          <cell r="AI739"/>
          <cell r="AJ739"/>
          <cell r="AK739"/>
          <cell r="AL739"/>
          <cell r="AM739"/>
          <cell r="AN739"/>
          <cell r="AO739"/>
          <cell r="AP739"/>
          <cell r="AQ739"/>
        </row>
        <row r="740">
          <cell r="Q740">
            <v>0</v>
          </cell>
          <cell r="AF740"/>
          <cell r="AG740"/>
          <cell r="AH740"/>
          <cell r="AI740"/>
          <cell r="AJ740"/>
          <cell r="AK740"/>
          <cell r="AL740"/>
          <cell r="AM740"/>
          <cell r="AN740"/>
          <cell r="AO740"/>
          <cell r="AP740"/>
          <cell r="AQ740"/>
        </row>
        <row r="741">
          <cell r="Q741">
            <v>0</v>
          </cell>
          <cell r="AF741"/>
          <cell r="AG741"/>
          <cell r="AH741"/>
          <cell r="AI741"/>
          <cell r="AJ741"/>
          <cell r="AK741"/>
          <cell r="AL741"/>
          <cell r="AM741"/>
          <cell r="AN741"/>
          <cell r="AO741"/>
          <cell r="AP741"/>
          <cell r="AQ741"/>
        </row>
        <row r="742">
          <cell r="Q742">
            <v>0</v>
          </cell>
          <cell r="AF742"/>
          <cell r="AG742"/>
          <cell r="AH742"/>
          <cell r="AI742"/>
          <cell r="AJ742"/>
          <cell r="AK742"/>
          <cell r="AL742"/>
          <cell r="AM742"/>
          <cell r="AN742"/>
          <cell r="AO742"/>
          <cell r="AP742"/>
          <cell r="AQ742"/>
        </row>
        <row r="743">
          <cell r="Q743">
            <v>0</v>
          </cell>
          <cell r="AF743"/>
          <cell r="AG743"/>
          <cell r="AH743"/>
          <cell r="AI743"/>
          <cell r="AJ743"/>
          <cell r="AK743"/>
          <cell r="AL743"/>
          <cell r="AM743"/>
          <cell r="AN743"/>
          <cell r="AO743"/>
          <cell r="AP743"/>
          <cell r="AQ743"/>
        </row>
        <row r="744">
          <cell r="Q744">
            <v>0</v>
          </cell>
          <cell r="AF744"/>
          <cell r="AG744"/>
          <cell r="AH744"/>
          <cell r="AI744"/>
          <cell r="AJ744"/>
          <cell r="AK744"/>
          <cell r="AL744"/>
          <cell r="AM744"/>
          <cell r="AN744"/>
          <cell r="AO744"/>
          <cell r="AP744"/>
          <cell r="AQ744"/>
        </row>
        <row r="745">
          <cell r="Q745">
            <v>0</v>
          </cell>
          <cell r="AF745"/>
          <cell r="AG745"/>
          <cell r="AH745"/>
          <cell r="AI745"/>
          <cell r="AJ745"/>
          <cell r="AK745"/>
          <cell r="AL745"/>
          <cell r="AM745"/>
          <cell r="AN745"/>
          <cell r="AO745"/>
          <cell r="AP745"/>
          <cell r="AQ745"/>
        </row>
        <row r="746">
          <cell r="Q746">
            <v>0</v>
          </cell>
          <cell r="AF746"/>
          <cell r="AG746"/>
          <cell r="AH746"/>
          <cell r="AI746"/>
          <cell r="AJ746"/>
          <cell r="AK746"/>
          <cell r="AL746"/>
          <cell r="AM746"/>
          <cell r="AN746"/>
          <cell r="AO746"/>
          <cell r="AP746"/>
          <cell r="AQ746"/>
        </row>
        <row r="747">
          <cell r="Q747">
            <v>0</v>
          </cell>
          <cell r="AF747"/>
          <cell r="AG747"/>
          <cell r="AH747"/>
          <cell r="AI747"/>
          <cell r="AJ747"/>
          <cell r="AK747"/>
          <cell r="AL747"/>
          <cell r="AM747"/>
          <cell r="AN747"/>
          <cell r="AO747"/>
          <cell r="AP747"/>
          <cell r="AQ747"/>
        </row>
        <row r="748">
          <cell r="Q748">
            <v>0</v>
          </cell>
          <cell r="AF748"/>
          <cell r="AG748"/>
          <cell r="AH748"/>
          <cell r="AI748"/>
          <cell r="AJ748"/>
          <cell r="AK748"/>
          <cell r="AL748"/>
          <cell r="AM748"/>
          <cell r="AN748"/>
          <cell r="AO748"/>
          <cell r="AP748"/>
          <cell r="AQ748"/>
        </row>
        <row r="749">
          <cell r="Q749">
            <v>0</v>
          </cell>
          <cell r="AF749"/>
          <cell r="AG749"/>
          <cell r="AH749"/>
          <cell r="AI749"/>
          <cell r="AJ749"/>
          <cell r="AK749"/>
          <cell r="AL749"/>
          <cell r="AM749"/>
          <cell r="AN749"/>
          <cell r="AO749"/>
          <cell r="AP749"/>
          <cell r="AQ749"/>
        </row>
        <row r="750">
          <cell r="Q750">
            <v>0</v>
          </cell>
          <cell r="AF750"/>
          <cell r="AG750"/>
          <cell r="AH750"/>
          <cell r="AI750"/>
          <cell r="AJ750"/>
          <cell r="AK750"/>
          <cell r="AL750"/>
          <cell r="AM750"/>
          <cell r="AN750"/>
          <cell r="AO750"/>
          <cell r="AP750"/>
          <cell r="AQ750"/>
        </row>
        <row r="751">
          <cell r="Q751">
            <v>0</v>
          </cell>
          <cell r="AF751"/>
          <cell r="AG751"/>
          <cell r="AH751"/>
          <cell r="AI751"/>
          <cell r="AJ751"/>
          <cell r="AK751"/>
          <cell r="AL751"/>
          <cell r="AM751"/>
          <cell r="AN751"/>
          <cell r="AO751"/>
          <cell r="AP751"/>
          <cell r="AQ751"/>
        </row>
        <row r="752">
          <cell r="Q752">
            <v>0</v>
          </cell>
          <cell r="AF752"/>
          <cell r="AG752"/>
          <cell r="AH752"/>
          <cell r="AI752"/>
          <cell r="AJ752"/>
          <cell r="AK752"/>
          <cell r="AL752"/>
          <cell r="AM752"/>
          <cell r="AN752"/>
          <cell r="AO752"/>
          <cell r="AP752"/>
          <cell r="AQ752"/>
        </row>
        <row r="753">
          <cell r="Q753">
            <v>0</v>
          </cell>
          <cell r="AF753"/>
          <cell r="AG753"/>
          <cell r="AH753"/>
          <cell r="AI753"/>
          <cell r="AJ753"/>
          <cell r="AK753"/>
          <cell r="AL753"/>
          <cell r="AM753"/>
          <cell r="AN753"/>
          <cell r="AO753"/>
          <cell r="AP753"/>
          <cell r="AQ753"/>
        </row>
        <row r="754">
          <cell r="Q754">
            <v>0</v>
          </cell>
          <cell r="AF754"/>
          <cell r="AG754"/>
          <cell r="AH754"/>
          <cell r="AI754"/>
          <cell r="AJ754"/>
          <cell r="AK754"/>
          <cell r="AL754"/>
          <cell r="AM754"/>
          <cell r="AN754"/>
          <cell r="AO754"/>
          <cell r="AP754"/>
          <cell r="AQ754"/>
        </row>
        <row r="755">
          <cell r="Q755">
            <v>0</v>
          </cell>
          <cell r="AF755"/>
          <cell r="AG755"/>
          <cell r="AH755"/>
          <cell r="AI755"/>
          <cell r="AJ755"/>
          <cell r="AK755"/>
          <cell r="AL755"/>
          <cell r="AM755"/>
          <cell r="AN755"/>
          <cell r="AO755"/>
          <cell r="AP755"/>
          <cell r="AQ755"/>
        </row>
        <row r="756">
          <cell r="Q756">
            <v>0</v>
          </cell>
          <cell r="AF756"/>
          <cell r="AG756"/>
          <cell r="AH756"/>
          <cell r="AI756"/>
          <cell r="AJ756"/>
          <cell r="AK756"/>
          <cell r="AL756"/>
          <cell r="AM756"/>
          <cell r="AN756"/>
          <cell r="AO756"/>
          <cell r="AP756"/>
          <cell r="AQ756"/>
        </row>
        <row r="757">
          <cell r="Q757">
            <v>0</v>
          </cell>
          <cell r="AF757"/>
          <cell r="AG757"/>
          <cell r="AH757"/>
          <cell r="AI757"/>
          <cell r="AJ757"/>
          <cell r="AK757"/>
          <cell r="AL757"/>
          <cell r="AM757"/>
          <cell r="AN757"/>
          <cell r="AO757"/>
          <cell r="AP757"/>
          <cell r="AQ757"/>
        </row>
        <row r="758">
          <cell r="Q758">
            <v>0</v>
          </cell>
          <cell r="AF758"/>
          <cell r="AG758"/>
          <cell r="AH758"/>
          <cell r="AI758"/>
          <cell r="AJ758"/>
          <cell r="AK758"/>
          <cell r="AL758"/>
          <cell r="AM758"/>
          <cell r="AN758"/>
          <cell r="AO758"/>
          <cell r="AP758"/>
          <cell r="AQ758"/>
        </row>
        <row r="759">
          <cell r="Q759">
            <v>0</v>
          </cell>
          <cell r="AF759"/>
          <cell r="AG759"/>
          <cell r="AH759"/>
          <cell r="AI759"/>
          <cell r="AJ759"/>
          <cell r="AK759"/>
          <cell r="AL759"/>
          <cell r="AM759"/>
          <cell r="AN759"/>
          <cell r="AO759"/>
          <cell r="AP759"/>
          <cell r="AQ759"/>
        </row>
        <row r="760">
          <cell r="Q760">
            <v>0</v>
          </cell>
          <cell r="AF760"/>
          <cell r="AG760"/>
          <cell r="AH760"/>
          <cell r="AI760"/>
          <cell r="AJ760"/>
          <cell r="AK760"/>
          <cell r="AL760"/>
          <cell r="AM760"/>
          <cell r="AN760"/>
          <cell r="AO760"/>
          <cell r="AP760"/>
          <cell r="AQ760"/>
        </row>
        <row r="761">
          <cell r="Q761">
            <v>0</v>
          </cell>
          <cell r="AF761"/>
          <cell r="AG761"/>
          <cell r="AH761"/>
          <cell r="AI761"/>
          <cell r="AJ761"/>
          <cell r="AK761"/>
          <cell r="AL761"/>
          <cell r="AM761"/>
          <cell r="AN761"/>
          <cell r="AO761"/>
          <cell r="AP761"/>
          <cell r="AQ761"/>
        </row>
        <row r="762">
          <cell r="Q762">
            <v>0</v>
          </cell>
          <cell r="AF762"/>
          <cell r="AG762"/>
          <cell r="AH762"/>
          <cell r="AI762"/>
          <cell r="AJ762"/>
          <cell r="AK762"/>
          <cell r="AL762"/>
          <cell r="AM762"/>
          <cell r="AN762"/>
          <cell r="AO762"/>
          <cell r="AP762"/>
          <cell r="AQ762"/>
        </row>
        <row r="763">
          <cell r="Q763">
            <v>0</v>
          </cell>
          <cell r="AF763"/>
          <cell r="AG763"/>
          <cell r="AH763"/>
          <cell r="AI763"/>
          <cell r="AJ763"/>
          <cell r="AK763"/>
          <cell r="AL763"/>
          <cell r="AM763"/>
          <cell r="AN763"/>
          <cell r="AO763"/>
          <cell r="AP763"/>
          <cell r="AQ763"/>
        </row>
        <row r="764">
          <cell r="Q764">
            <v>0</v>
          </cell>
          <cell r="AF764"/>
          <cell r="AG764"/>
          <cell r="AH764"/>
          <cell r="AI764"/>
          <cell r="AJ764"/>
          <cell r="AK764"/>
          <cell r="AL764"/>
          <cell r="AM764"/>
          <cell r="AN764"/>
          <cell r="AO764"/>
          <cell r="AP764"/>
          <cell r="AQ764"/>
        </row>
        <row r="765">
          <cell r="Q765">
            <v>0</v>
          </cell>
          <cell r="AF765"/>
          <cell r="AG765"/>
          <cell r="AH765"/>
          <cell r="AI765"/>
          <cell r="AJ765"/>
          <cell r="AK765"/>
          <cell r="AL765"/>
          <cell r="AM765"/>
          <cell r="AN765"/>
          <cell r="AO765"/>
          <cell r="AP765"/>
          <cell r="AQ765"/>
        </row>
        <row r="766">
          <cell r="Q766">
            <v>0</v>
          </cell>
          <cell r="AF766"/>
          <cell r="AG766"/>
          <cell r="AH766"/>
          <cell r="AI766"/>
          <cell r="AJ766"/>
          <cell r="AK766"/>
          <cell r="AL766"/>
          <cell r="AM766"/>
          <cell r="AN766"/>
          <cell r="AO766"/>
          <cell r="AP766"/>
          <cell r="AQ766"/>
        </row>
        <row r="767">
          <cell r="Q767">
            <v>0</v>
          </cell>
          <cell r="AF767"/>
          <cell r="AG767"/>
          <cell r="AH767"/>
          <cell r="AI767"/>
          <cell r="AJ767"/>
          <cell r="AK767"/>
          <cell r="AL767"/>
          <cell r="AM767"/>
          <cell r="AN767"/>
          <cell r="AO767"/>
          <cell r="AP767"/>
          <cell r="AQ767"/>
        </row>
        <row r="768">
          <cell r="Q768">
            <v>0</v>
          </cell>
          <cell r="AF768"/>
          <cell r="AG768"/>
          <cell r="AH768"/>
          <cell r="AI768"/>
          <cell r="AJ768"/>
          <cell r="AK768"/>
          <cell r="AL768"/>
          <cell r="AM768"/>
          <cell r="AN768"/>
          <cell r="AO768"/>
          <cell r="AP768"/>
          <cell r="AQ768"/>
        </row>
        <row r="769">
          <cell r="Q769">
            <v>0</v>
          </cell>
          <cell r="AF769"/>
          <cell r="AG769"/>
          <cell r="AH769"/>
          <cell r="AI769"/>
          <cell r="AJ769"/>
          <cell r="AK769"/>
          <cell r="AL769"/>
          <cell r="AM769"/>
          <cell r="AN769"/>
          <cell r="AO769"/>
          <cell r="AP769"/>
          <cell r="AQ769"/>
        </row>
        <row r="770">
          <cell r="Q770">
            <v>0</v>
          </cell>
          <cell r="AF770"/>
          <cell r="AG770"/>
          <cell r="AH770"/>
          <cell r="AI770"/>
          <cell r="AJ770"/>
          <cell r="AK770"/>
          <cell r="AL770"/>
          <cell r="AM770"/>
          <cell r="AN770"/>
          <cell r="AO770"/>
          <cell r="AP770"/>
          <cell r="AQ770"/>
        </row>
        <row r="771">
          <cell r="Q771">
            <v>0</v>
          </cell>
          <cell r="AF771"/>
          <cell r="AG771"/>
          <cell r="AH771"/>
          <cell r="AI771"/>
          <cell r="AJ771"/>
          <cell r="AK771"/>
          <cell r="AL771"/>
          <cell r="AM771"/>
          <cell r="AN771"/>
          <cell r="AO771"/>
          <cell r="AP771"/>
          <cell r="AQ771"/>
        </row>
        <row r="772">
          <cell r="Q772">
            <v>0</v>
          </cell>
          <cell r="AF772"/>
          <cell r="AG772"/>
          <cell r="AH772"/>
          <cell r="AI772"/>
          <cell r="AJ772"/>
          <cell r="AK772"/>
          <cell r="AL772"/>
          <cell r="AM772"/>
          <cell r="AN772"/>
          <cell r="AO772"/>
          <cell r="AP772"/>
          <cell r="AQ772"/>
        </row>
        <row r="773">
          <cell r="Q773">
            <v>0</v>
          </cell>
          <cell r="AF773"/>
          <cell r="AG773"/>
          <cell r="AH773"/>
          <cell r="AI773"/>
          <cell r="AJ773"/>
          <cell r="AK773"/>
          <cell r="AL773"/>
          <cell r="AM773"/>
          <cell r="AN773"/>
          <cell r="AO773"/>
          <cell r="AP773"/>
          <cell r="AQ773"/>
        </row>
        <row r="774">
          <cell r="Q774">
            <v>0</v>
          </cell>
          <cell r="AF774"/>
          <cell r="AG774"/>
          <cell r="AH774"/>
          <cell r="AI774"/>
          <cell r="AJ774"/>
          <cell r="AK774"/>
          <cell r="AL774"/>
          <cell r="AM774"/>
          <cell r="AN774"/>
          <cell r="AO774"/>
          <cell r="AP774"/>
          <cell r="AQ774"/>
        </row>
        <row r="775">
          <cell r="Q775">
            <v>0</v>
          </cell>
          <cell r="AF775"/>
          <cell r="AG775"/>
          <cell r="AH775"/>
          <cell r="AI775"/>
          <cell r="AJ775"/>
          <cell r="AK775"/>
          <cell r="AL775"/>
          <cell r="AM775"/>
          <cell r="AN775"/>
          <cell r="AO775"/>
          <cell r="AP775"/>
          <cell r="AQ775"/>
        </row>
        <row r="776">
          <cell r="Q776">
            <v>0</v>
          </cell>
          <cell r="AF776"/>
          <cell r="AG776"/>
          <cell r="AH776"/>
          <cell r="AI776"/>
          <cell r="AJ776"/>
          <cell r="AK776"/>
          <cell r="AL776"/>
          <cell r="AM776"/>
          <cell r="AN776"/>
          <cell r="AO776"/>
          <cell r="AP776"/>
          <cell r="AQ776"/>
        </row>
        <row r="777">
          <cell r="Q777">
            <v>0</v>
          </cell>
          <cell r="AF777"/>
          <cell r="AG777"/>
          <cell r="AH777"/>
          <cell r="AI777"/>
          <cell r="AJ777"/>
          <cell r="AK777"/>
          <cell r="AL777"/>
          <cell r="AM777"/>
          <cell r="AN777"/>
          <cell r="AO777"/>
          <cell r="AP777"/>
          <cell r="AQ777"/>
        </row>
        <row r="778">
          <cell r="Q778">
            <v>0</v>
          </cell>
          <cell r="AF778"/>
          <cell r="AG778"/>
          <cell r="AH778"/>
          <cell r="AI778"/>
          <cell r="AJ778"/>
          <cell r="AK778"/>
          <cell r="AL778"/>
          <cell r="AM778"/>
          <cell r="AN778"/>
          <cell r="AO778"/>
          <cell r="AP778"/>
          <cell r="AQ778"/>
        </row>
        <row r="779">
          <cell r="Q779">
            <v>0</v>
          </cell>
          <cell r="AF779"/>
          <cell r="AG779"/>
          <cell r="AH779"/>
          <cell r="AI779"/>
          <cell r="AJ779"/>
          <cell r="AK779"/>
          <cell r="AL779"/>
          <cell r="AM779"/>
          <cell r="AN779"/>
          <cell r="AO779"/>
          <cell r="AP779"/>
          <cell r="AQ779"/>
        </row>
        <row r="780">
          <cell r="Q780">
            <v>0</v>
          </cell>
          <cell r="AF780"/>
          <cell r="AG780"/>
          <cell r="AH780"/>
          <cell r="AI780"/>
          <cell r="AJ780"/>
          <cell r="AK780"/>
          <cell r="AL780"/>
          <cell r="AM780"/>
          <cell r="AN780"/>
          <cell r="AO780"/>
          <cell r="AP780"/>
          <cell r="AQ780"/>
        </row>
        <row r="781">
          <cell r="Q781">
            <v>0</v>
          </cell>
          <cell r="AF781"/>
          <cell r="AG781"/>
          <cell r="AH781"/>
          <cell r="AI781"/>
          <cell r="AJ781"/>
          <cell r="AK781"/>
          <cell r="AL781"/>
          <cell r="AM781"/>
          <cell r="AN781"/>
          <cell r="AO781"/>
          <cell r="AP781"/>
          <cell r="AQ781"/>
        </row>
        <row r="782">
          <cell r="Q782">
            <v>0</v>
          </cell>
          <cell r="AF782"/>
          <cell r="AG782"/>
          <cell r="AH782"/>
          <cell r="AI782"/>
          <cell r="AJ782"/>
          <cell r="AK782"/>
          <cell r="AL782"/>
          <cell r="AM782"/>
          <cell r="AN782"/>
          <cell r="AO782"/>
          <cell r="AP782"/>
          <cell r="AQ782"/>
        </row>
        <row r="783">
          <cell r="Q783">
            <v>0</v>
          </cell>
          <cell r="AF783"/>
          <cell r="AG783"/>
          <cell r="AH783"/>
          <cell r="AI783"/>
          <cell r="AJ783"/>
          <cell r="AK783"/>
          <cell r="AL783"/>
          <cell r="AM783"/>
          <cell r="AN783"/>
          <cell r="AO783"/>
          <cell r="AP783"/>
          <cell r="AQ783"/>
        </row>
        <row r="784">
          <cell r="Q784">
            <v>0</v>
          </cell>
          <cell r="AF784"/>
          <cell r="AG784"/>
          <cell r="AH784"/>
          <cell r="AI784"/>
          <cell r="AJ784"/>
          <cell r="AK784"/>
          <cell r="AL784"/>
          <cell r="AM784"/>
          <cell r="AN784"/>
          <cell r="AO784"/>
          <cell r="AP784"/>
          <cell r="AQ784"/>
        </row>
        <row r="785">
          <cell r="Q785">
            <v>0</v>
          </cell>
          <cell r="AF785"/>
          <cell r="AG785"/>
          <cell r="AH785"/>
          <cell r="AI785"/>
          <cell r="AJ785"/>
          <cell r="AK785"/>
          <cell r="AL785"/>
          <cell r="AM785"/>
          <cell r="AN785"/>
          <cell r="AO785"/>
          <cell r="AP785"/>
          <cell r="AQ785"/>
        </row>
        <row r="786">
          <cell r="Q786">
            <v>0</v>
          </cell>
          <cell r="AF786"/>
          <cell r="AG786"/>
          <cell r="AH786"/>
          <cell r="AI786"/>
          <cell r="AJ786"/>
          <cell r="AK786"/>
          <cell r="AL786"/>
          <cell r="AM786"/>
          <cell r="AN786"/>
          <cell r="AO786"/>
          <cell r="AP786"/>
          <cell r="AQ786"/>
        </row>
        <row r="787">
          <cell r="Q787">
            <v>0</v>
          </cell>
          <cell r="AF787"/>
          <cell r="AG787"/>
          <cell r="AH787"/>
          <cell r="AI787"/>
          <cell r="AJ787"/>
          <cell r="AK787"/>
          <cell r="AL787"/>
          <cell r="AM787"/>
          <cell r="AN787"/>
          <cell r="AO787"/>
          <cell r="AP787"/>
          <cell r="AQ787"/>
        </row>
        <row r="788">
          <cell r="Q788">
            <v>0</v>
          </cell>
          <cell r="AF788"/>
          <cell r="AG788"/>
          <cell r="AH788"/>
          <cell r="AI788"/>
          <cell r="AJ788"/>
          <cell r="AK788"/>
          <cell r="AL788"/>
          <cell r="AM788"/>
          <cell r="AN788"/>
          <cell r="AO788"/>
          <cell r="AP788"/>
          <cell r="AQ788"/>
        </row>
        <row r="789">
          <cell r="Q789">
            <v>0</v>
          </cell>
          <cell r="AF789"/>
          <cell r="AG789"/>
          <cell r="AH789"/>
          <cell r="AI789"/>
          <cell r="AJ789"/>
          <cell r="AK789"/>
          <cell r="AL789"/>
          <cell r="AM789"/>
          <cell r="AN789"/>
          <cell r="AO789"/>
          <cell r="AP789"/>
          <cell r="AQ789"/>
        </row>
        <row r="790">
          <cell r="Q790">
            <v>0</v>
          </cell>
          <cell r="AF790"/>
          <cell r="AG790"/>
          <cell r="AH790"/>
          <cell r="AI790"/>
          <cell r="AJ790"/>
          <cell r="AK790"/>
          <cell r="AL790"/>
          <cell r="AM790"/>
          <cell r="AN790"/>
          <cell r="AO790"/>
          <cell r="AP790"/>
          <cell r="AQ790"/>
        </row>
        <row r="791">
          <cell r="Q791">
            <v>0</v>
          </cell>
          <cell r="AF791"/>
          <cell r="AG791"/>
          <cell r="AH791"/>
          <cell r="AI791"/>
          <cell r="AJ791"/>
          <cell r="AK791"/>
          <cell r="AL791"/>
          <cell r="AM791"/>
          <cell r="AN791"/>
          <cell r="AO791"/>
          <cell r="AP791"/>
          <cell r="AQ791"/>
        </row>
        <row r="792">
          <cell r="Q792">
            <v>0</v>
          </cell>
          <cell r="AF792"/>
          <cell r="AG792"/>
          <cell r="AH792"/>
          <cell r="AI792"/>
          <cell r="AJ792"/>
          <cell r="AK792"/>
          <cell r="AL792"/>
          <cell r="AM792"/>
          <cell r="AN792"/>
          <cell r="AO792"/>
          <cell r="AP792"/>
          <cell r="AQ792"/>
        </row>
        <row r="793">
          <cell r="Q793">
            <v>0</v>
          </cell>
          <cell r="AF793"/>
          <cell r="AG793"/>
          <cell r="AH793"/>
          <cell r="AI793"/>
          <cell r="AJ793"/>
          <cell r="AK793"/>
          <cell r="AL793"/>
          <cell r="AM793"/>
          <cell r="AN793"/>
          <cell r="AO793"/>
          <cell r="AP793"/>
          <cell r="AQ793"/>
        </row>
        <row r="794">
          <cell r="Q794">
            <v>0</v>
          </cell>
          <cell r="AF794"/>
          <cell r="AG794"/>
          <cell r="AH794"/>
          <cell r="AI794"/>
          <cell r="AJ794"/>
          <cell r="AK794"/>
          <cell r="AL794"/>
          <cell r="AM794"/>
          <cell r="AN794"/>
          <cell r="AO794"/>
          <cell r="AP794"/>
          <cell r="AQ794"/>
        </row>
        <row r="795">
          <cell r="Q795">
            <v>0</v>
          </cell>
          <cell r="AF795"/>
          <cell r="AG795"/>
          <cell r="AH795"/>
          <cell r="AI795"/>
          <cell r="AJ795"/>
          <cell r="AK795"/>
          <cell r="AL795"/>
          <cell r="AM795"/>
          <cell r="AN795"/>
          <cell r="AO795"/>
          <cell r="AP795"/>
          <cell r="AQ795"/>
        </row>
        <row r="796">
          <cell r="Q796">
            <v>0</v>
          </cell>
          <cell r="AF796"/>
          <cell r="AG796"/>
          <cell r="AH796"/>
          <cell r="AI796"/>
          <cell r="AJ796"/>
          <cell r="AK796"/>
          <cell r="AL796"/>
          <cell r="AM796"/>
          <cell r="AN796"/>
          <cell r="AO796"/>
          <cell r="AP796"/>
          <cell r="AQ796"/>
        </row>
        <row r="797">
          <cell r="Q797">
            <v>0</v>
          </cell>
          <cell r="AF797"/>
          <cell r="AG797"/>
          <cell r="AH797"/>
          <cell r="AI797"/>
          <cell r="AJ797"/>
          <cell r="AK797"/>
          <cell r="AL797"/>
          <cell r="AM797"/>
          <cell r="AN797"/>
          <cell r="AO797"/>
          <cell r="AP797"/>
          <cell r="AQ797"/>
        </row>
        <row r="798">
          <cell r="Q798">
            <v>0</v>
          </cell>
          <cell r="AF798"/>
          <cell r="AG798"/>
          <cell r="AH798"/>
          <cell r="AI798"/>
          <cell r="AJ798"/>
          <cell r="AK798"/>
          <cell r="AL798"/>
          <cell r="AM798"/>
          <cell r="AN798"/>
          <cell r="AO798"/>
          <cell r="AP798"/>
          <cell r="AQ798"/>
        </row>
        <row r="799">
          <cell r="Q799">
            <v>0</v>
          </cell>
          <cell r="AF799"/>
          <cell r="AG799"/>
          <cell r="AH799"/>
          <cell r="AI799"/>
          <cell r="AJ799"/>
          <cell r="AK799"/>
          <cell r="AL799"/>
          <cell r="AM799"/>
          <cell r="AN799"/>
          <cell r="AO799"/>
          <cell r="AP799"/>
          <cell r="AQ799"/>
        </row>
        <row r="800">
          <cell r="Q800">
            <v>0</v>
          </cell>
          <cell r="AF800"/>
          <cell r="AG800"/>
          <cell r="AH800"/>
          <cell r="AI800"/>
          <cell r="AJ800"/>
          <cell r="AK800"/>
          <cell r="AL800"/>
          <cell r="AM800"/>
          <cell r="AN800"/>
          <cell r="AO800"/>
          <cell r="AP800"/>
          <cell r="AQ800"/>
        </row>
        <row r="801">
          <cell r="Q801">
            <v>0</v>
          </cell>
          <cell r="AF801"/>
          <cell r="AG801"/>
          <cell r="AH801"/>
          <cell r="AI801"/>
          <cell r="AJ801"/>
          <cell r="AK801"/>
          <cell r="AL801"/>
          <cell r="AM801"/>
          <cell r="AN801"/>
          <cell r="AO801"/>
          <cell r="AP801"/>
          <cell r="AQ801"/>
        </row>
        <row r="802">
          <cell r="Q802">
            <v>0</v>
          </cell>
          <cell r="AF802"/>
          <cell r="AG802"/>
          <cell r="AH802"/>
          <cell r="AI802"/>
          <cell r="AJ802"/>
          <cell r="AK802"/>
          <cell r="AL802"/>
          <cell r="AM802"/>
          <cell r="AN802"/>
          <cell r="AO802"/>
          <cell r="AP802"/>
          <cell r="AQ802"/>
        </row>
        <row r="803">
          <cell r="Q803">
            <v>0</v>
          </cell>
          <cell r="AF803"/>
          <cell r="AG803"/>
          <cell r="AH803"/>
          <cell r="AI803"/>
          <cell r="AJ803"/>
          <cell r="AK803"/>
          <cell r="AL803"/>
          <cell r="AM803"/>
          <cell r="AN803"/>
          <cell r="AO803"/>
          <cell r="AP803"/>
          <cell r="AQ803"/>
        </row>
        <row r="804">
          <cell r="Q804">
            <v>0</v>
          </cell>
          <cell r="AF804"/>
          <cell r="AG804"/>
          <cell r="AH804"/>
          <cell r="AI804"/>
          <cell r="AJ804"/>
          <cell r="AK804"/>
          <cell r="AL804"/>
          <cell r="AM804"/>
          <cell r="AN804"/>
          <cell r="AO804"/>
          <cell r="AP804"/>
          <cell r="AQ804"/>
        </row>
        <row r="805">
          <cell r="Q805">
            <v>0</v>
          </cell>
          <cell r="AF805"/>
          <cell r="AG805"/>
          <cell r="AH805"/>
          <cell r="AI805"/>
          <cell r="AJ805"/>
          <cell r="AK805"/>
          <cell r="AL805"/>
          <cell r="AM805"/>
          <cell r="AN805"/>
          <cell r="AO805"/>
          <cell r="AP805"/>
          <cell r="AQ805"/>
        </row>
        <row r="806">
          <cell r="Q806">
            <v>0</v>
          </cell>
          <cell r="AF806"/>
          <cell r="AG806"/>
          <cell r="AH806"/>
          <cell r="AI806"/>
          <cell r="AJ806"/>
          <cell r="AK806"/>
          <cell r="AL806"/>
          <cell r="AM806"/>
          <cell r="AN806"/>
          <cell r="AO806"/>
          <cell r="AP806"/>
          <cell r="AQ806"/>
        </row>
        <row r="807">
          <cell r="Q807">
            <v>0</v>
          </cell>
          <cell r="AF807"/>
          <cell r="AG807"/>
          <cell r="AH807"/>
          <cell r="AI807"/>
          <cell r="AJ807"/>
          <cell r="AK807"/>
          <cell r="AL807"/>
          <cell r="AM807"/>
          <cell r="AN807"/>
          <cell r="AO807"/>
          <cell r="AP807"/>
          <cell r="AQ807"/>
        </row>
        <row r="808">
          <cell r="Q808">
            <v>0</v>
          </cell>
          <cell r="AF808"/>
          <cell r="AG808"/>
          <cell r="AH808"/>
          <cell r="AI808"/>
          <cell r="AJ808"/>
          <cell r="AK808"/>
          <cell r="AL808"/>
          <cell r="AM808"/>
          <cell r="AN808"/>
          <cell r="AO808"/>
          <cell r="AP808"/>
          <cell r="AQ808"/>
        </row>
        <row r="809">
          <cell r="Q809">
            <v>0</v>
          </cell>
          <cell r="AF809"/>
          <cell r="AG809"/>
          <cell r="AH809"/>
          <cell r="AI809"/>
          <cell r="AJ809"/>
          <cell r="AK809"/>
          <cell r="AL809"/>
          <cell r="AM809"/>
          <cell r="AN809"/>
          <cell r="AO809"/>
          <cell r="AP809"/>
          <cell r="AQ809"/>
        </row>
        <row r="810">
          <cell r="Q810">
            <v>0</v>
          </cell>
          <cell r="AF810"/>
          <cell r="AG810"/>
          <cell r="AH810"/>
          <cell r="AI810"/>
          <cell r="AJ810"/>
          <cell r="AK810"/>
          <cell r="AL810"/>
          <cell r="AM810"/>
          <cell r="AN810"/>
          <cell r="AO810"/>
          <cell r="AP810"/>
          <cell r="AQ810"/>
        </row>
        <row r="811">
          <cell r="Q811">
            <v>0</v>
          </cell>
          <cell r="AF811"/>
          <cell r="AG811"/>
          <cell r="AH811"/>
          <cell r="AI811"/>
          <cell r="AJ811"/>
          <cell r="AK811"/>
          <cell r="AL811"/>
          <cell r="AM811"/>
          <cell r="AN811"/>
          <cell r="AO811"/>
          <cell r="AP811"/>
          <cell r="AQ811"/>
        </row>
        <row r="812">
          <cell r="Q812">
            <v>0</v>
          </cell>
          <cell r="AF812"/>
          <cell r="AG812"/>
          <cell r="AH812"/>
          <cell r="AI812"/>
          <cell r="AJ812"/>
          <cell r="AK812"/>
          <cell r="AL812"/>
          <cell r="AM812"/>
          <cell r="AN812"/>
          <cell r="AO812"/>
          <cell r="AP812"/>
          <cell r="AQ812"/>
        </row>
        <row r="813">
          <cell r="Q813">
            <v>0</v>
          </cell>
          <cell r="AF813"/>
          <cell r="AG813"/>
          <cell r="AH813"/>
          <cell r="AI813"/>
          <cell r="AJ813"/>
          <cell r="AK813"/>
          <cell r="AL813"/>
          <cell r="AM813"/>
          <cell r="AN813"/>
          <cell r="AO813"/>
          <cell r="AP813"/>
          <cell r="AQ813"/>
        </row>
        <row r="814">
          <cell r="Q814">
            <v>0</v>
          </cell>
          <cell r="AF814"/>
          <cell r="AG814"/>
          <cell r="AH814"/>
          <cell r="AI814"/>
          <cell r="AJ814"/>
          <cell r="AK814"/>
          <cell r="AL814"/>
          <cell r="AM814"/>
          <cell r="AN814"/>
          <cell r="AO814"/>
          <cell r="AP814"/>
          <cell r="AQ814"/>
        </row>
        <row r="815">
          <cell r="Q815">
            <v>0</v>
          </cell>
          <cell r="AF815"/>
          <cell r="AG815"/>
          <cell r="AH815"/>
          <cell r="AI815"/>
          <cell r="AJ815"/>
          <cell r="AK815"/>
          <cell r="AL815"/>
          <cell r="AM815"/>
          <cell r="AN815"/>
          <cell r="AO815"/>
          <cell r="AP815"/>
          <cell r="AQ815"/>
        </row>
        <row r="816">
          <cell r="Q816">
            <v>0</v>
          </cell>
          <cell r="AF816"/>
          <cell r="AG816"/>
          <cell r="AH816"/>
          <cell r="AI816"/>
          <cell r="AJ816"/>
          <cell r="AK816"/>
          <cell r="AL816"/>
          <cell r="AM816"/>
          <cell r="AN816"/>
          <cell r="AO816"/>
          <cell r="AP816"/>
          <cell r="AQ816"/>
        </row>
        <row r="817">
          <cell r="Q817">
            <v>0</v>
          </cell>
          <cell r="AF817"/>
          <cell r="AG817"/>
          <cell r="AH817"/>
          <cell r="AI817"/>
          <cell r="AJ817"/>
          <cell r="AK817"/>
          <cell r="AL817"/>
          <cell r="AM817"/>
          <cell r="AN817"/>
          <cell r="AO817"/>
          <cell r="AP817"/>
          <cell r="AQ817"/>
        </row>
        <row r="818">
          <cell r="Q818">
            <v>0</v>
          </cell>
          <cell r="AF818"/>
          <cell r="AG818"/>
          <cell r="AH818"/>
          <cell r="AI818"/>
          <cell r="AJ818"/>
          <cell r="AK818"/>
          <cell r="AL818"/>
          <cell r="AM818"/>
          <cell r="AN818"/>
          <cell r="AO818"/>
          <cell r="AP818"/>
          <cell r="AQ818"/>
        </row>
        <row r="819">
          <cell r="Q819">
            <v>0</v>
          </cell>
          <cell r="AF819"/>
          <cell r="AG819"/>
          <cell r="AH819"/>
          <cell r="AI819"/>
          <cell r="AJ819"/>
          <cell r="AK819"/>
          <cell r="AL819"/>
          <cell r="AM819"/>
          <cell r="AN819"/>
          <cell r="AO819"/>
          <cell r="AP819"/>
          <cell r="AQ819"/>
        </row>
        <row r="820">
          <cell r="Q820">
            <v>0</v>
          </cell>
          <cell r="AF820"/>
          <cell r="AG820"/>
          <cell r="AH820"/>
          <cell r="AI820"/>
          <cell r="AJ820"/>
          <cell r="AK820"/>
          <cell r="AL820"/>
          <cell r="AM820"/>
          <cell r="AN820"/>
          <cell r="AO820"/>
          <cell r="AP820"/>
          <cell r="AQ820"/>
        </row>
        <row r="821">
          <cell r="Q821">
            <v>0</v>
          </cell>
          <cell r="AF821"/>
          <cell r="AG821"/>
          <cell r="AH821"/>
          <cell r="AI821"/>
          <cell r="AJ821"/>
          <cell r="AK821"/>
          <cell r="AL821"/>
          <cell r="AM821"/>
          <cell r="AN821"/>
          <cell r="AO821"/>
          <cell r="AP821"/>
          <cell r="AQ821"/>
        </row>
        <row r="822">
          <cell r="Q822">
            <v>0</v>
          </cell>
          <cell r="AF822"/>
          <cell r="AG822"/>
          <cell r="AH822"/>
          <cell r="AI822"/>
          <cell r="AJ822"/>
          <cell r="AK822"/>
          <cell r="AL822"/>
          <cell r="AM822"/>
          <cell r="AN822"/>
          <cell r="AO822"/>
          <cell r="AP822"/>
          <cell r="AQ822"/>
        </row>
        <row r="823">
          <cell r="Q823">
            <v>0</v>
          </cell>
          <cell r="AF823"/>
          <cell r="AG823"/>
          <cell r="AH823"/>
          <cell r="AI823"/>
          <cell r="AJ823"/>
          <cell r="AK823"/>
          <cell r="AL823"/>
          <cell r="AM823"/>
          <cell r="AN823"/>
          <cell r="AO823"/>
          <cell r="AP823"/>
          <cell r="AQ823"/>
        </row>
        <row r="824">
          <cell r="Q824">
            <v>0</v>
          </cell>
          <cell r="AF824"/>
          <cell r="AG824"/>
          <cell r="AH824"/>
          <cell r="AI824"/>
          <cell r="AJ824"/>
          <cell r="AK824"/>
          <cell r="AL824"/>
          <cell r="AM824"/>
          <cell r="AN824"/>
          <cell r="AO824"/>
          <cell r="AP824"/>
          <cell r="AQ824"/>
        </row>
        <row r="825">
          <cell r="Q825">
            <v>0</v>
          </cell>
          <cell r="AF825"/>
          <cell r="AG825"/>
          <cell r="AH825"/>
          <cell r="AI825"/>
          <cell r="AJ825"/>
          <cell r="AK825"/>
          <cell r="AL825"/>
          <cell r="AM825"/>
          <cell r="AN825"/>
          <cell r="AO825"/>
          <cell r="AP825"/>
          <cell r="AQ825"/>
        </row>
        <row r="826">
          <cell r="Q826">
            <v>0</v>
          </cell>
          <cell r="AF826"/>
          <cell r="AG826"/>
          <cell r="AH826"/>
          <cell r="AI826"/>
          <cell r="AJ826"/>
          <cell r="AK826"/>
          <cell r="AL826"/>
          <cell r="AM826"/>
          <cell r="AN826"/>
          <cell r="AO826"/>
          <cell r="AP826"/>
          <cell r="AQ826"/>
        </row>
        <row r="827">
          <cell r="Q827">
            <v>0</v>
          </cell>
          <cell r="AF827"/>
          <cell r="AG827"/>
          <cell r="AH827"/>
          <cell r="AI827"/>
          <cell r="AJ827"/>
          <cell r="AK827"/>
          <cell r="AL827"/>
          <cell r="AM827"/>
          <cell r="AN827"/>
          <cell r="AO827"/>
          <cell r="AP827"/>
          <cell r="AQ827"/>
        </row>
        <row r="828">
          <cell r="Q828">
            <v>0</v>
          </cell>
          <cell r="AF828"/>
          <cell r="AG828"/>
          <cell r="AH828"/>
          <cell r="AI828"/>
          <cell r="AJ828"/>
          <cell r="AK828"/>
          <cell r="AL828"/>
          <cell r="AM828"/>
          <cell r="AN828"/>
          <cell r="AO828"/>
          <cell r="AP828"/>
          <cell r="AQ828"/>
        </row>
        <row r="829">
          <cell r="Q829">
            <v>0</v>
          </cell>
          <cell r="AF829"/>
          <cell r="AG829"/>
          <cell r="AH829"/>
          <cell r="AI829"/>
          <cell r="AJ829"/>
          <cell r="AK829"/>
          <cell r="AL829"/>
          <cell r="AM829"/>
          <cell r="AN829"/>
          <cell r="AO829"/>
          <cell r="AP829"/>
          <cell r="AQ829"/>
        </row>
        <row r="830">
          <cell r="Q830">
            <v>0</v>
          </cell>
          <cell r="AF830"/>
          <cell r="AG830"/>
          <cell r="AH830"/>
          <cell r="AI830"/>
          <cell r="AJ830"/>
          <cell r="AK830"/>
          <cell r="AL830"/>
          <cell r="AM830"/>
          <cell r="AN830"/>
          <cell r="AO830"/>
          <cell r="AP830"/>
          <cell r="AQ830"/>
        </row>
        <row r="831">
          <cell r="Q831">
            <v>0</v>
          </cell>
          <cell r="AF831"/>
          <cell r="AG831"/>
          <cell r="AH831"/>
          <cell r="AI831"/>
          <cell r="AJ831"/>
          <cell r="AK831"/>
          <cell r="AL831"/>
          <cell r="AM831"/>
          <cell r="AN831"/>
          <cell r="AO831"/>
          <cell r="AP831"/>
          <cell r="AQ831"/>
        </row>
        <row r="832">
          <cell r="Q832">
            <v>0</v>
          </cell>
          <cell r="AF832"/>
          <cell r="AG832"/>
          <cell r="AH832"/>
          <cell r="AI832"/>
          <cell r="AJ832"/>
          <cell r="AK832"/>
          <cell r="AL832"/>
          <cell r="AM832"/>
          <cell r="AN832"/>
          <cell r="AO832"/>
          <cell r="AP832"/>
          <cell r="AQ832"/>
        </row>
        <row r="833">
          <cell r="Q833">
            <v>0</v>
          </cell>
          <cell r="AF833"/>
          <cell r="AG833"/>
          <cell r="AH833"/>
          <cell r="AI833"/>
          <cell r="AJ833"/>
          <cell r="AK833"/>
          <cell r="AL833"/>
          <cell r="AM833"/>
          <cell r="AN833"/>
          <cell r="AO833"/>
          <cell r="AP833"/>
          <cell r="AQ833"/>
        </row>
        <row r="834">
          <cell r="Q834">
            <v>0</v>
          </cell>
          <cell r="AF834"/>
          <cell r="AG834"/>
          <cell r="AH834"/>
          <cell r="AI834"/>
          <cell r="AJ834"/>
          <cell r="AK834"/>
          <cell r="AL834"/>
          <cell r="AM834"/>
          <cell r="AN834"/>
          <cell r="AO834"/>
          <cell r="AP834"/>
          <cell r="AQ834"/>
        </row>
        <row r="835">
          <cell r="Q835">
            <v>0</v>
          </cell>
          <cell r="AF835"/>
          <cell r="AG835"/>
          <cell r="AH835"/>
          <cell r="AI835"/>
          <cell r="AJ835"/>
          <cell r="AK835"/>
          <cell r="AL835"/>
          <cell r="AM835"/>
          <cell r="AN835"/>
          <cell r="AO835"/>
          <cell r="AP835"/>
          <cell r="AQ835"/>
        </row>
        <row r="836">
          <cell r="Q836">
            <v>0</v>
          </cell>
          <cell r="AF836"/>
          <cell r="AG836"/>
          <cell r="AH836"/>
          <cell r="AI836"/>
          <cell r="AJ836"/>
          <cell r="AK836"/>
          <cell r="AL836"/>
          <cell r="AM836"/>
          <cell r="AN836"/>
          <cell r="AO836"/>
          <cell r="AP836"/>
          <cell r="AQ836"/>
        </row>
        <row r="837">
          <cell r="Q837">
            <v>0</v>
          </cell>
          <cell r="AF837"/>
          <cell r="AG837"/>
          <cell r="AH837"/>
          <cell r="AI837"/>
          <cell r="AJ837"/>
          <cell r="AK837"/>
          <cell r="AL837"/>
          <cell r="AM837"/>
          <cell r="AN837"/>
          <cell r="AO837"/>
          <cell r="AP837"/>
          <cell r="AQ837"/>
        </row>
        <row r="838">
          <cell r="Q838">
            <v>0</v>
          </cell>
          <cell r="AF838"/>
          <cell r="AG838"/>
          <cell r="AH838"/>
          <cell r="AI838"/>
          <cell r="AJ838"/>
          <cell r="AK838"/>
          <cell r="AL838"/>
          <cell r="AM838"/>
          <cell r="AN838"/>
          <cell r="AO838"/>
          <cell r="AP838"/>
          <cell r="AQ838"/>
        </row>
        <row r="839">
          <cell r="Q839">
            <v>0</v>
          </cell>
          <cell r="AF839"/>
          <cell r="AG839"/>
          <cell r="AH839"/>
          <cell r="AI839"/>
          <cell r="AJ839"/>
          <cell r="AK839"/>
          <cell r="AL839"/>
          <cell r="AM839"/>
          <cell r="AN839"/>
          <cell r="AO839"/>
          <cell r="AP839"/>
          <cell r="AQ839"/>
        </row>
        <row r="840">
          <cell r="Q840">
            <v>0</v>
          </cell>
          <cell r="AF840"/>
          <cell r="AG840"/>
          <cell r="AH840"/>
          <cell r="AI840"/>
          <cell r="AJ840"/>
          <cell r="AK840"/>
          <cell r="AL840"/>
          <cell r="AM840"/>
          <cell r="AN840"/>
          <cell r="AO840"/>
          <cell r="AP840"/>
          <cell r="AQ840"/>
        </row>
        <row r="841">
          <cell r="Q841">
            <v>0</v>
          </cell>
          <cell r="AF841"/>
          <cell r="AG841"/>
          <cell r="AH841"/>
          <cell r="AI841"/>
          <cell r="AJ841"/>
          <cell r="AK841"/>
          <cell r="AL841"/>
          <cell r="AM841"/>
          <cell r="AN841"/>
          <cell r="AO841"/>
          <cell r="AP841"/>
          <cell r="AQ841"/>
        </row>
        <row r="842">
          <cell r="Q842">
            <v>0</v>
          </cell>
          <cell r="AF842"/>
          <cell r="AG842"/>
          <cell r="AH842"/>
          <cell r="AI842"/>
          <cell r="AJ842"/>
          <cell r="AK842"/>
          <cell r="AL842"/>
          <cell r="AM842"/>
          <cell r="AN842"/>
          <cell r="AO842"/>
          <cell r="AP842"/>
          <cell r="AQ842"/>
        </row>
        <row r="843">
          <cell r="Q843">
            <v>0</v>
          </cell>
          <cell r="AF843"/>
          <cell r="AG843"/>
          <cell r="AH843"/>
          <cell r="AI843"/>
          <cell r="AJ843"/>
          <cell r="AK843"/>
          <cell r="AL843"/>
          <cell r="AM843"/>
          <cell r="AN843"/>
          <cell r="AO843"/>
          <cell r="AP843"/>
          <cell r="AQ843"/>
        </row>
        <row r="844">
          <cell r="Q844">
            <v>0</v>
          </cell>
          <cell r="AF844"/>
          <cell r="AG844"/>
          <cell r="AH844"/>
          <cell r="AI844"/>
          <cell r="AJ844"/>
          <cell r="AK844"/>
          <cell r="AL844"/>
          <cell r="AM844"/>
          <cell r="AN844"/>
          <cell r="AO844"/>
          <cell r="AP844"/>
          <cell r="AQ844"/>
        </row>
        <row r="845">
          <cell r="Q845">
            <v>0</v>
          </cell>
          <cell r="AF845"/>
          <cell r="AG845"/>
          <cell r="AH845"/>
          <cell r="AI845"/>
          <cell r="AJ845"/>
          <cell r="AK845"/>
          <cell r="AL845"/>
          <cell r="AM845"/>
          <cell r="AN845"/>
          <cell r="AO845"/>
          <cell r="AP845"/>
          <cell r="AQ845"/>
        </row>
        <row r="846">
          <cell r="Q846">
            <v>0</v>
          </cell>
          <cell r="AF846"/>
          <cell r="AG846"/>
          <cell r="AH846"/>
          <cell r="AI846"/>
          <cell r="AJ846"/>
          <cell r="AK846"/>
          <cell r="AL846"/>
          <cell r="AM846"/>
          <cell r="AN846"/>
          <cell r="AO846"/>
          <cell r="AP846"/>
          <cell r="AQ846"/>
        </row>
        <row r="847">
          <cell r="Q847">
            <v>0</v>
          </cell>
          <cell r="AF847"/>
          <cell r="AG847"/>
          <cell r="AH847"/>
          <cell r="AI847"/>
          <cell r="AJ847"/>
          <cell r="AK847"/>
          <cell r="AL847"/>
          <cell r="AM847"/>
          <cell r="AN847"/>
          <cell r="AO847"/>
          <cell r="AP847"/>
          <cell r="AQ847"/>
        </row>
        <row r="848">
          <cell r="Q848">
            <v>0</v>
          </cell>
          <cell r="AF848"/>
          <cell r="AG848"/>
          <cell r="AH848"/>
          <cell r="AI848"/>
          <cell r="AJ848"/>
          <cell r="AK848"/>
          <cell r="AL848"/>
          <cell r="AM848"/>
          <cell r="AN848"/>
          <cell r="AO848"/>
          <cell r="AP848"/>
          <cell r="AQ848"/>
        </row>
        <row r="849">
          <cell r="Q849">
            <v>0</v>
          </cell>
          <cell r="AF849"/>
          <cell r="AG849"/>
          <cell r="AH849"/>
          <cell r="AI849"/>
          <cell r="AJ849"/>
          <cell r="AK849"/>
          <cell r="AL849"/>
          <cell r="AM849"/>
          <cell r="AN849"/>
          <cell r="AO849"/>
          <cell r="AP849"/>
          <cell r="AQ849"/>
        </row>
        <row r="850">
          <cell r="Q850">
            <v>0</v>
          </cell>
          <cell r="AF850"/>
          <cell r="AG850"/>
          <cell r="AH850"/>
          <cell r="AI850"/>
          <cell r="AJ850"/>
          <cell r="AK850"/>
          <cell r="AL850"/>
          <cell r="AM850"/>
          <cell r="AN850"/>
          <cell r="AO850"/>
          <cell r="AP850"/>
          <cell r="AQ850"/>
        </row>
        <row r="851">
          <cell r="Q851">
            <v>0</v>
          </cell>
          <cell r="AF851"/>
          <cell r="AG851"/>
          <cell r="AH851"/>
          <cell r="AI851"/>
          <cell r="AJ851"/>
          <cell r="AK851"/>
          <cell r="AL851"/>
          <cell r="AM851"/>
          <cell r="AN851"/>
          <cell r="AO851"/>
          <cell r="AP851"/>
          <cell r="AQ851"/>
        </row>
        <row r="852">
          <cell r="Q852">
            <v>0</v>
          </cell>
          <cell r="AF852"/>
          <cell r="AG852"/>
          <cell r="AH852"/>
          <cell r="AI852"/>
          <cell r="AJ852"/>
          <cell r="AK852"/>
          <cell r="AL852"/>
          <cell r="AM852"/>
          <cell r="AN852"/>
          <cell r="AO852"/>
          <cell r="AP852"/>
          <cell r="AQ852"/>
        </row>
        <row r="853">
          <cell r="Q853">
            <v>0</v>
          </cell>
          <cell r="AF853"/>
          <cell r="AG853"/>
          <cell r="AH853"/>
          <cell r="AI853"/>
          <cell r="AJ853"/>
          <cell r="AK853"/>
          <cell r="AL853"/>
          <cell r="AM853"/>
          <cell r="AN853"/>
          <cell r="AO853"/>
          <cell r="AP853"/>
          <cell r="AQ853"/>
        </row>
        <row r="854">
          <cell r="Q854">
            <v>0</v>
          </cell>
          <cell r="AF854"/>
          <cell r="AG854"/>
          <cell r="AH854"/>
          <cell r="AI854"/>
          <cell r="AJ854"/>
          <cell r="AK854"/>
          <cell r="AL854"/>
          <cell r="AM854"/>
          <cell r="AN854"/>
          <cell r="AO854"/>
          <cell r="AP854"/>
          <cell r="AQ854"/>
        </row>
        <row r="855">
          <cell r="Q855">
            <v>0</v>
          </cell>
          <cell r="AF855"/>
          <cell r="AG855"/>
          <cell r="AH855"/>
          <cell r="AI855"/>
          <cell r="AJ855"/>
          <cell r="AK855"/>
          <cell r="AL855"/>
          <cell r="AM855"/>
          <cell r="AN855"/>
          <cell r="AO855"/>
          <cell r="AP855"/>
          <cell r="AQ855"/>
        </row>
        <row r="856">
          <cell r="Q856">
            <v>0</v>
          </cell>
          <cell r="AF856"/>
          <cell r="AG856"/>
          <cell r="AH856"/>
          <cell r="AI856"/>
          <cell r="AJ856"/>
          <cell r="AK856"/>
          <cell r="AL856"/>
          <cell r="AM856"/>
          <cell r="AN856"/>
          <cell r="AO856"/>
          <cell r="AP856"/>
          <cell r="AQ856"/>
        </row>
        <row r="857">
          <cell r="Q857">
            <v>0</v>
          </cell>
          <cell r="AF857"/>
          <cell r="AG857"/>
          <cell r="AH857"/>
          <cell r="AI857"/>
          <cell r="AJ857"/>
          <cell r="AK857"/>
          <cell r="AL857"/>
          <cell r="AM857"/>
          <cell r="AN857"/>
          <cell r="AO857"/>
          <cell r="AP857"/>
          <cell r="AQ857"/>
        </row>
        <row r="858">
          <cell r="Q858">
            <v>0</v>
          </cell>
          <cell r="AF858"/>
          <cell r="AG858"/>
          <cell r="AH858"/>
          <cell r="AI858"/>
          <cell r="AJ858"/>
          <cell r="AK858"/>
          <cell r="AL858"/>
          <cell r="AM858"/>
          <cell r="AN858"/>
          <cell r="AO858"/>
          <cell r="AP858"/>
          <cell r="AQ858"/>
        </row>
        <row r="859">
          <cell r="Q859">
            <v>0</v>
          </cell>
          <cell r="AF859"/>
          <cell r="AG859"/>
          <cell r="AH859"/>
          <cell r="AI859"/>
          <cell r="AJ859"/>
          <cell r="AK859"/>
          <cell r="AL859"/>
          <cell r="AM859"/>
          <cell r="AN859"/>
          <cell r="AO859"/>
          <cell r="AP859"/>
          <cell r="AQ859"/>
        </row>
        <row r="860">
          <cell r="Q860">
            <v>0</v>
          </cell>
          <cell r="AF860"/>
          <cell r="AG860"/>
          <cell r="AH860"/>
          <cell r="AI860"/>
          <cell r="AJ860"/>
          <cell r="AK860"/>
          <cell r="AL860"/>
          <cell r="AM860"/>
          <cell r="AN860"/>
          <cell r="AO860"/>
          <cell r="AP860"/>
          <cell r="AQ860"/>
        </row>
        <row r="861">
          <cell r="Q861">
            <v>0</v>
          </cell>
          <cell r="AF861"/>
          <cell r="AG861"/>
          <cell r="AH861"/>
          <cell r="AI861"/>
          <cell r="AJ861"/>
          <cell r="AK861"/>
          <cell r="AL861"/>
          <cell r="AM861"/>
          <cell r="AN861"/>
          <cell r="AO861"/>
          <cell r="AP861"/>
          <cell r="AQ861"/>
        </row>
        <row r="862">
          <cell r="Q862">
            <v>0</v>
          </cell>
          <cell r="AF862"/>
          <cell r="AG862"/>
          <cell r="AH862"/>
          <cell r="AI862"/>
          <cell r="AJ862"/>
          <cell r="AK862"/>
          <cell r="AL862"/>
          <cell r="AM862"/>
          <cell r="AN862"/>
          <cell r="AO862"/>
          <cell r="AP862"/>
          <cell r="AQ862"/>
        </row>
        <row r="863">
          <cell r="Q863">
            <v>0</v>
          </cell>
          <cell r="AF863"/>
          <cell r="AG863"/>
          <cell r="AH863"/>
          <cell r="AI863"/>
          <cell r="AJ863"/>
          <cell r="AK863"/>
          <cell r="AL863"/>
          <cell r="AM863"/>
          <cell r="AN863"/>
          <cell r="AO863"/>
          <cell r="AP863"/>
          <cell r="AQ863"/>
        </row>
        <row r="864">
          <cell r="Q864">
            <v>0</v>
          </cell>
          <cell r="AF864"/>
          <cell r="AG864"/>
          <cell r="AH864"/>
          <cell r="AI864"/>
          <cell r="AJ864"/>
          <cell r="AK864"/>
          <cell r="AL864"/>
          <cell r="AM864"/>
          <cell r="AN864"/>
          <cell r="AO864"/>
          <cell r="AP864"/>
          <cell r="AQ864"/>
        </row>
        <row r="865">
          <cell r="Q865">
            <v>0</v>
          </cell>
          <cell r="AF865"/>
          <cell r="AG865"/>
          <cell r="AH865"/>
          <cell r="AI865"/>
          <cell r="AJ865"/>
          <cell r="AK865"/>
          <cell r="AL865"/>
          <cell r="AM865"/>
          <cell r="AN865"/>
          <cell r="AO865"/>
          <cell r="AP865"/>
          <cell r="AQ865"/>
        </row>
        <row r="866">
          <cell r="Q866">
            <v>0</v>
          </cell>
          <cell r="AF866"/>
          <cell r="AG866"/>
          <cell r="AH866"/>
          <cell r="AI866"/>
          <cell r="AJ866"/>
          <cell r="AK866"/>
          <cell r="AL866"/>
          <cell r="AM866"/>
          <cell r="AN866"/>
          <cell r="AO866"/>
          <cell r="AP866"/>
          <cell r="AQ866"/>
        </row>
        <row r="867">
          <cell r="Q867">
            <v>0</v>
          </cell>
          <cell r="AF867"/>
          <cell r="AG867"/>
          <cell r="AH867"/>
          <cell r="AI867"/>
          <cell r="AJ867"/>
          <cell r="AK867"/>
          <cell r="AL867"/>
          <cell r="AM867"/>
          <cell r="AN867"/>
          <cell r="AO867"/>
          <cell r="AP867"/>
          <cell r="AQ867"/>
        </row>
        <row r="868">
          <cell r="Q868">
            <v>0</v>
          </cell>
          <cell r="AF868"/>
          <cell r="AG868"/>
          <cell r="AH868"/>
          <cell r="AI868"/>
          <cell r="AJ868"/>
          <cell r="AK868"/>
          <cell r="AL868"/>
          <cell r="AM868"/>
          <cell r="AN868"/>
          <cell r="AO868"/>
          <cell r="AP868"/>
          <cell r="AQ868"/>
        </row>
        <row r="869">
          <cell r="Q869">
            <v>0</v>
          </cell>
          <cell r="AF869"/>
          <cell r="AG869"/>
          <cell r="AH869"/>
          <cell r="AI869"/>
          <cell r="AJ869"/>
          <cell r="AK869"/>
          <cell r="AL869"/>
          <cell r="AM869"/>
          <cell r="AN869"/>
          <cell r="AO869"/>
          <cell r="AP869"/>
          <cell r="AQ869"/>
        </row>
        <row r="870">
          <cell r="Q870">
            <v>0</v>
          </cell>
          <cell r="AF870"/>
          <cell r="AG870"/>
          <cell r="AH870"/>
          <cell r="AI870"/>
          <cell r="AJ870"/>
          <cell r="AK870"/>
          <cell r="AL870"/>
          <cell r="AM870"/>
          <cell r="AN870"/>
          <cell r="AO870"/>
          <cell r="AP870"/>
          <cell r="AQ870"/>
        </row>
        <row r="871">
          <cell r="Q871">
            <v>0</v>
          </cell>
          <cell r="AF871"/>
          <cell r="AG871"/>
          <cell r="AH871"/>
          <cell r="AI871"/>
          <cell r="AJ871"/>
          <cell r="AK871"/>
          <cell r="AL871"/>
          <cell r="AM871"/>
          <cell r="AN871"/>
          <cell r="AO871"/>
          <cell r="AP871"/>
          <cell r="AQ871"/>
        </row>
        <row r="872">
          <cell r="Q872">
            <v>0</v>
          </cell>
          <cell r="AF872"/>
          <cell r="AG872"/>
          <cell r="AH872"/>
          <cell r="AI872"/>
          <cell r="AJ872"/>
          <cell r="AK872"/>
          <cell r="AL872"/>
          <cell r="AM872"/>
          <cell r="AN872"/>
          <cell r="AO872"/>
          <cell r="AP872"/>
          <cell r="AQ872"/>
        </row>
        <row r="873">
          <cell r="Q873">
            <v>0</v>
          </cell>
          <cell r="AF873"/>
          <cell r="AG873"/>
          <cell r="AH873"/>
          <cell r="AI873"/>
          <cell r="AJ873"/>
          <cell r="AK873"/>
          <cell r="AL873"/>
          <cell r="AM873"/>
          <cell r="AN873"/>
          <cell r="AO873"/>
          <cell r="AP873"/>
          <cell r="AQ873"/>
        </row>
        <row r="874">
          <cell r="Q874">
            <v>0</v>
          </cell>
          <cell r="AF874"/>
          <cell r="AG874"/>
          <cell r="AH874"/>
          <cell r="AI874"/>
          <cell r="AJ874"/>
          <cell r="AK874"/>
          <cell r="AL874"/>
          <cell r="AM874"/>
          <cell r="AN874"/>
          <cell r="AO874"/>
          <cell r="AP874"/>
          <cell r="AQ874"/>
        </row>
        <row r="875">
          <cell r="Q875">
            <v>0</v>
          </cell>
          <cell r="AF875"/>
          <cell r="AG875"/>
          <cell r="AH875"/>
          <cell r="AI875"/>
          <cell r="AJ875"/>
          <cell r="AK875"/>
          <cell r="AL875"/>
          <cell r="AM875"/>
          <cell r="AN875"/>
          <cell r="AO875"/>
          <cell r="AP875"/>
          <cell r="AQ875"/>
        </row>
        <row r="876">
          <cell r="Q876">
            <v>0</v>
          </cell>
          <cell r="AF876"/>
          <cell r="AG876"/>
          <cell r="AH876"/>
          <cell r="AI876"/>
          <cell r="AJ876"/>
          <cell r="AK876"/>
          <cell r="AL876"/>
          <cell r="AM876"/>
          <cell r="AN876"/>
          <cell r="AO876"/>
          <cell r="AP876"/>
          <cell r="AQ876"/>
        </row>
        <row r="877">
          <cell r="Q877">
            <v>0</v>
          </cell>
          <cell r="AF877"/>
          <cell r="AG877"/>
          <cell r="AH877"/>
          <cell r="AI877"/>
          <cell r="AJ877"/>
          <cell r="AK877"/>
          <cell r="AL877"/>
          <cell r="AM877"/>
          <cell r="AN877"/>
          <cell r="AO877"/>
          <cell r="AP877"/>
          <cell r="AQ877"/>
        </row>
        <row r="878">
          <cell r="Q878">
            <v>0</v>
          </cell>
          <cell r="AF878"/>
          <cell r="AG878"/>
          <cell r="AH878"/>
          <cell r="AI878"/>
          <cell r="AJ878"/>
          <cell r="AK878"/>
          <cell r="AL878"/>
          <cell r="AM878"/>
          <cell r="AN878"/>
          <cell r="AO878"/>
          <cell r="AP878"/>
          <cell r="AQ878"/>
        </row>
        <row r="879">
          <cell r="Q879">
            <v>0</v>
          </cell>
          <cell r="AF879"/>
          <cell r="AG879"/>
          <cell r="AH879"/>
          <cell r="AI879"/>
          <cell r="AJ879"/>
          <cell r="AK879"/>
          <cell r="AL879"/>
          <cell r="AM879"/>
          <cell r="AN879"/>
          <cell r="AO879"/>
          <cell r="AP879"/>
          <cell r="AQ879"/>
        </row>
        <row r="880">
          <cell r="Q880">
            <v>0</v>
          </cell>
          <cell r="AF880"/>
          <cell r="AG880"/>
          <cell r="AH880"/>
          <cell r="AI880"/>
          <cell r="AJ880"/>
          <cell r="AK880"/>
          <cell r="AL880"/>
          <cell r="AM880"/>
          <cell r="AN880"/>
          <cell r="AO880"/>
          <cell r="AP880"/>
          <cell r="AQ880"/>
        </row>
        <row r="881">
          <cell r="Q881">
            <v>0</v>
          </cell>
          <cell r="AF881"/>
          <cell r="AG881"/>
          <cell r="AH881"/>
          <cell r="AI881"/>
          <cell r="AJ881"/>
          <cell r="AK881"/>
          <cell r="AL881"/>
          <cell r="AM881"/>
          <cell r="AN881"/>
          <cell r="AO881"/>
          <cell r="AP881"/>
          <cell r="AQ881"/>
        </row>
        <row r="882">
          <cell r="Q882">
            <v>0</v>
          </cell>
          <cell r="AF882"/>
          <cell r="AG882"/>
          <cell r="AH882"/>
          <cell r="AI882"/>
          <cell r="AJ882"/>
          <cell r="AK882"/>
          <cell r="AL882"/>
          <cell r="AM882"/>
          <cell r="AN882"/>
          <cell r="AO882"/>
          <cell r="AP882"/>
          <cell r="AQ882"/>
        </row>
        <row r="883">
          <cell r="Q883">
            <v>0</v>
          </cell>
          <cell r="AF883"/>
          <cell r="AG883"/>
          <cell r="AH883"/>
          <cell r="AI883"/>
          <cell r="AJ883"/>
          <cell r="AK883"/>
          <cell r="AL883"/>
          <cell r="AM883"/>
          <cell r="AN883"/>
          <cell r="AO883"/>
          <cell r="AP883"/>
          <cell r="AQ883"/>
        </row>
        <row r="884">
          <cell r="Q884">
            <v>0</v>
          </cell>
          <cell r="AF884"/>
          <cell r="AG884"/>
          <cell r="AH884"/>
          <cell r="AI884"/>
          <cell r="AJ884"/>
          <cell r="AK884"/>
          <cell r="AL884"/>
          <cell r="AM884"/>
          <cell r="AN884"/>
          <cell r="AO884"/>
          <cell r="AP884"/>
          <cell r="AQ884"/>
        </row>
        <row r="885">
          <cell r="Q885">
            <v>0</v>
          </cell>
          <cell r="AF885"/>
          <cell r="AG885"/>
          <cell r="AH885"/>
          <cell r="AI885"/>
          <cell r="AJ885"/>
          <cell r="AK885"/>
          <cell r="AL885"/>
          <cell r="AM885"/>
          <cell r="AN885"/>
          <cell r="AO885"/>
          <cell r="AP885"/>
          <cell r="AQ885"/>
        </row>
        <row r="886">
          <cell r="Q886">
            <v>0</v>
          </cell>
          <cell r="AF886"/>
          <cell r="AG886"/>
          <cell r="AH886"/>
          <cell r="AI886"/>
          <cell r="AJ886"/>
          <cell r="AK886"/>
          <cell r="AL886"/>
          <cell r="AM886"/>
          <cell r="AN886"/>
          <cell r="AO886"/>
          <cell r="AP886"/>
          <cell r="AQ886"/>
        </row>
        <row r="887">
          <cell r="Q887">
            <v>0</v>
          </cell>
          <cell r="AF887"/>
          <cell r="AG887"/>
          <cell r="AH887"/>
          <cell r="AI887"/>
          <cell r="AJ887"/>
          <cell r="AK887"/>
          <cell r="AL887"/>
          <cell r="AM887"/>
          <cell r="AN887"/>
          <cell r="AO887"/>
          <cell r="AP887"/>
          <cell r="AQ887"/>
        </row>
        <row r="888">
          <cell r="Q888">
            <v>0</v>
          </cell>
          <cell r="AF888"/>
          <cell r="AG888"/>
          <cell r="AH888"/>
          <cell r="AI888"/>
          <cell r="AJ888"/>
          <cell r="AK888"/>
          <cell r="AL888"/>
          <cell r="AM888"/>
          <cell r="AN888"/>
          <cell r="AO888"/>
          <cell r="AP888"/>
          <cell r="AQ888"/>
        </row>
        <row r="889">
          <cell r="Q889">
            <v>0</v>
          </cell>
          <cell r="AF889"/>
          <cell r="AG889"/>
          <cell r="AH889"/>
          <cell r="AI889"/>
          <cell r="AJ889"/>
          <cell r="AK889"/>
          <cell r="AL889"/>
          <cell r="AM889"/>
          <cell r="AN889"/>
          <cell r="AO889"/>
          <cell r="AP889"/>
          <cell r="AQ889"/>
        </row>
        <row r="890">
          <cell r="Q890">
            <v>0</v>
          </cell>
          <cell r="AF890"/>
          <cell r="AG890"/>
          <cell r="AH890"/>
          <cell r="AI890"/>
          <cell r="AJ890"/>
          <cell r="AK890"/>
          <cell r="AL890"/>
          <cell r="AM890"/>
          <cell r="AN890"/>
          <cell r="AO890"/>
          <cell r="AP890"/>
          <cell r="AQ890"/>
        </row>
        <row r="891">
          <cell r="Q891">
            <v>0</v>
          </cell>
          <cell r="AF891"/>
          <cell r="AG891"/>
          <cell r="AH891"/>
          <cell r="AI891"/>
          <cell r="AJ891"/>
          <cell r="AK891"/>
          <cell r="AL891"/>
          <cell r="AM891"/>
          <cell r="AN891"/>
          <cell r="AO891"/>
          <cell r="AP891"/>
          <cell r="AQ891"/>
        </row>
        <row r="892">
          <cell r="Q892">
            <v>0</v>
          </cell>
          <cell r="AF892"/>
          <cell r="AG892"/>
          <cell r="AH892"/>
          <cell r="AI892"/>
          <cell r="AJ892"/>
          <cell r="AK892"/>
          <cell r="AL892"/>
          <cell r="AM892"/>
          <cell r="AN892"/>
          <cell r="AO892"/>
          <cell r="AP892"/>
          <cell r="AQ892"/>
        </row>
        <row r="893">
          <cell r="Q893">
            <v>0</v>
          </cell>
          <cell r="AF893"/>
          <cell r="AG893"/>
          <cell r="AH893"/>
          <cell r="AI893"/>
          <cell r="AJ893"/>
          <cell r="AK893"/>
          <cell r="AL893"/>
          <cell r="AM893"/>
          <cell r="AN893"/>
          <cell r="AO893"/>
          <cell r="AP893"/>
          <cell r="AQ893"/>
        </row>
        <row r="894">
          <cell r="Q894">
            <v>0</v>
          </cell>
          <cell r="AF894"/>
          <cell r="AG894"/>
          <cell r="AH894"/>
          <cell r="AI894"/>
          <cell r="AJ894"/>
          <cell r="AK894"/>
          <cell r="AL894"/>
          <cell r="AM894"/>
          <cell r="AN894"/>
          <cell r="AO894"/>
          <cell r="AP894"/>
          <cell r="AQ894"/>
        </row>
        <row r="895">
          <cell r="Q895">
            <v>0</v>
          </cell>
          <cell r="AF895"/>
          <cell r="AG895"/>
          <cell r="AH895"/>
          <cell r="AI895"/>
          <cell r="AJ895"/>
          <cell r="AK895"/>
          <cell r="AL895"/>
          <cell r="AM895"/>
          <cell r="AN895"/>
          <cell r="AO895"/>
          <cell r="AP895"/>
          <cell r="AQ895"/>
        </row>
        <row r="896">
          <cell r="Q896">
            <v>0</v>
          </cell>
          <cell r="AF896"/>
          <cell r="AG896"/>
          <cell r="AH896"/>
          <cell r="AI896"/>
          <cell r="AJ896"/>
          <cell r="AK896"/>
          <cell r="AL896"/>
          <cell r="AM896"/>
          <cell r="AN896"/>
          <cell r="AO896"/>
          <cell r="AP896"/>
          <cell r="AQ896"/>
        </row>
        <row r="897">
          <cell r="Q897">
            <v>0</v>
          </cell>
          <cell r="AF897"/>
          <cell r="AG897"/>
          <cell r="AH897"/>
          <cell r="AI897"/>
          <cell r="AJ897"/>
          <cell r="AK897"/>
          <cell r="AL897"/>
          <cell r="AM897"/>
          <cell r="AN897"/>
          <cell r="AO897"/>
          <cell r="AP897"/>
          <cell r="AQ897"/>
        </row>
        <row r="898">
          <cell r="Q898">
            <v>0</v>
          </cell>
          <cell r="AF898"/>
          <cell r="AG898"/>
          <cell r="AH898"/>
          <cell r="AI898"/>
          <cell r="AJ898"/>
          <cell r="AK898"/>
          <cell r="AL898"/>
          <cell r="AM898"/>
          <cell r="AN898"/>
          <cell r="AO898"/>
          <cell r="AP898"/>
          <cell r="AQ898"/>
        </row>
        <row r="899">
          <cell r="Q899">
            <v>0</v>
          </cell>
          <cell r="AF899"/>
          <cell r="AG899"/>
          <cell r="AH899"/>
          <cell r="AI899"/>
          <cell r="AJ899"/>
          <cell r="AK899"/>
          <cell r="AL899"/>
          <cell r="AM899"/>
          <cell r="AN899"/>
          <cell r="AO899"/>
          <cell r="AP899"/>
          <cell r="AQ899"/>
        </row>
        <row r="900">
          <cell r="Q900">
            <v>0</v>
          </cell>
          <cell r="AF900"/>
          <cell r="AG900"/>
          <cell r="AH900"/>
          <cell r="AI900"/>
          <cell r="AJ900"/>
          <cell r="AK900"/>
          <cell r="AL900"/>
          <cell r="AM900"/>
          <cell r="AN900"/>
          <cell r="AO900"/>
          <cell r="AP900"/>
          <cell r="AQ900"/>
        </row>
        <row r="901">
          <cell r="Q901">
            <v>0</v>
          </cell>
          <cell r="AF901"/>
          <cell r="AG901"/>
          <cell r="AH901"/>
          <cell r="AI901"/>
          <cell r="AJ901"/>
          <cell r="AK901"/>
          <cell r="AL901"/>
          <cell r="AM901"/>
          <cell r="AN901"/>
          <cell r="AO901"/>
          <cell r="AP901"/>
          <cell r="AQ901"/>
        </row>
        <row r="902">
          <cell r="Q902">
            <v>0</v>
          </cell>
          <cell r="AF902"/>
          <cell r="AG902"/>
          <cell r="AH902"/>
          <cell r="AI902"/>
          <cell r="AJ902"/>
          <cell r="AK902"/>
          <cell r="AL902"/>
          <cell r="AM902"/>
          <cell r="AN902"/>
          <cell r="AO902"/>
          <cell r="AP902"/>
          <cell r="AQ902"/>
        </row>
        <row r="903">
          <cell r="Q903">
            <v>0</v>
          </cell>
          <cell r="AF903"/>
          <cell r="AG903"/>
          <cell r="AH903"/>
          <cell r="AI903"/>
          <cell r="AJ903"/>
          <cell r="AK903"/>
          <cell r="AL903"/>
          <cell r="AM903"/>
          <cell r="AN903"/>
          <cell r="AO903"/>
          <cell r="AP903"/>
          <cell r="AQ903"/>
        </row>
        <row r="904">
          <cell r="Q904">
            <v>0</v>
          </cell>
          <cell r="AF904"/>
          <cell r="AG904"/>
          <cell r="AH904"/>
          <cell r="AI904"/>
          <cell r="AJ904"/>
          <cell r="AK904"/>
          <cell r="AL904"/>
          <cell r="AM904"/>
          <cell r="AN904"/>
          <cell r="AO904"/>
          <cell r="AP904"/>
          <cell r="AQ904"/>
        </row>
        <row r="905">
          <cell r="Q905">
            <v>0</v>
          </cell>
          <cell r="AF905"/>
          <cell r="AG905"/>
          <cell r="AH905"/>
          <cell r="AI905"/>
          <cell r="AJ905"/>
          <cell r="AK905"/>
          <cell r="AL905"/>
          <cell r="AM905"/>
          <cell r="AN905"/>
          <cell r="AO905"/>
          <cell r="AP905"/>
          <cell r="AQ905"/>
        </row>
        <row r="906">
          <cell r="Q906">
            <v>0</v>
          </cell>
          <cell r="AF906"/>
          <cell r="AG906"/>
          <cell r="AH906"/>
          <cell r="AI906"/>
          <cell r="AJ906"/>
          <cell r="AK906"/>
          <cell r="AL906"/>
          <cell r="AM906"/>
          <cell r="AN906"/>
          <cell r="AO906"/>
          <cell r="AP906"/>
          <cell r="AQ906"/>
        </row>
        <row r="907">
          <cell r="Q907">
            <v>0</v>
          </cell>
          <cell r="AF907"/>
          <cell r="AG907"/>
          <cell r="AH907"/>
          <cell r="AI907"/>
          <cell r="AJ907"/>
          <cell r="AK907"/>
          <cell r="AL907"/>
          <cell r="AM907"/>
          <cell r="AN907"/>
          <cell r="AO907"/>
          <cell r="AP907"/>
          <cell r="AQ907"/>
        </row>
        <row r="908">
          <cell r="Q908">
            <v>0</v>
          </cell>
          <cell r="AF908"/>
          <cell r="AG908"/>
          <cell r="AH908"/>
          <cell r="AI908"/>
          <cell r="AJ908"/>
          <cell r="AK908"/>
          <cell r="AL908"/>
          <cell r="AM908"/>
          <cell r="AN908"/>
          <cell r="AO908"/>
          <cell r="AP908"/>
          <cell r="AQ908"/>
        </row>
        <row r="909">
          <cell r="Q909">
            <v>0</v>
          </cell>
          <cell r="AF909"/>
          <cell r="AG909"/>
          <cell r="AH909"/>
          <cell r="AI909"/>
          <cell r="AJ909"/>
          <cell r="AK909"/>
          <cell r="AL909"/>
          <cell r="AM909"/>
          <cell r="AN909"/>
          <cell r="AO909"/>
          <cell r="AP909"/>
          <cell r="AQ909"/>
        </row>
        <row r="910">
          <cell r="Q910">
            <v>0</v>
          </cell>
          <cell r="AF910"/>
          <cell r="AG910"/>
          <cell r="AH910"/>
          <cell r="AI910"/>
          <cell r="AJ910"/>
          <cell r="AK910"/>
          <cell r="AL910"/>
          <cell r="AM910"/>
          <cell r="AN910"/>
          <cell r="AO910"/>
          <cell r="AP910"/>
          <cell r="AQ910"/>
        </row>
        <row r="911">
          <cell r="Q911">
            <v>0</v>
          </cell>
          <cell r="AF911"/>
          <cell r="AG911"/>
          <cell r="AH911"/>
          <cell r="AI911"/>
          <cell r="AJ911"/>
          <cell r="AK911"/>
          <cell r="AL911"/>
          <cell r="AM911"/>
          <cell r="AN911"/>
          <cell r="AO911"/>
          <cell r="AP911"/>
          <cell r="AQ911"/>
        </row>
        <row r="912">
          <cell r="Q912">
            <v>0</v>
          </cell>
          <cell r="AF912"/>
          <cell r="AG912"/>
          <cell r="AH912"/>
          <cell r="AI912"/>
          <cell r="AJ912"/>
          <cell r="AK912"/>
          <cell r="AL912"/>
          <cell r="AM912"/>
          <cell r="AN912"/>
          <cell r="AO912"/>
          <cell r="AP912"/>
          <cell r="AQ912"/>
        </row>
        <row r="913">
          <cell r="Q913">
            <v>0</v>
          </cell>
          <cell r="AF913"/>
          <cell r="AG913"/>
          <cell r="AH913"/>
          <cell r="AI913"/>
          <cell r="AJ913"/>
          <cell r="AK913"/>
          <cell r="AL913"/>
          <cell r="AM913"/>
          <cell r="AN913"/>
          <cell r="AO913"/>
          <cell r="AP913"/>
          <cell r="AQ913"/>
        </row>
        <row r="914">
          <cell r="Q914">
            <v>0</v>
          </cell>
          <cell r="AF914"/>
          <cell r="AG914"/>
          <cell r="AH914"/>
          <cell r="AI914"/>
          <cell r="AJ914"/>
          <cell r="AK914"/>
          <cell r="AL914"/>
          <cell r="AM914"/>
          <cell r="AN914"/>
          <cell r="AO914"/>
          <cell r="AP914"/>
          <cell r="AQ914"/>
        </row>
        <row r="915">
          <cell r="Q915">
            <v>0</v>
          </cell>
          <cell r="AF915"/>
          <cell r="AG915"/>
          <cell r="AH915"/>
          <cell r="AI915"/>
          <cell r="AJ915"/>
          <cell r="AK915"/>
          <cell r="AL915"/>
          <cell r="AM915"/>
          <cell r="AN915"/>
          <cell r="AO915"/>
          <cell r="AP915"/>
          <cell r="AQ915"/>
        </row>
        <row r="916">
          <cell r="Q916">
            <v>0</v>
          </cell>
          <cell r="AF916"/>
          <cell r="AG916"/>
          <cell r="AH916"/>
          <cell r="AI916"/>
          <cell r="AJ916"/>
          <cell r="AK916"/>
          <cell r="AL916"/>
          <cell r="AM916"/>
          <cell r="AN916"/>
          <cell r="AO916"/>
          <cell r="AP916"/>
          <cell r="AQ916"/>
        </row>
        <row r="917">
          <cell r="Q917">
            <v>0</v>
          </cell>
          <cell r="AF917"/>
          <cell r="AG917"/>
          <cell r="AH917"/>
          <cell r="AI917"/>
          <cell r="AJ917"/>
          <cell r="AK917"/>
          <cell r="AL917"/>
          <cell r="AM917"/>
          <cell r="AN917"/>
          <cell r="AO917"/>
          <cell r="AP917"/>
          <cell r="AQ917"/>
        </row>
        <row r="918">
          <cell r="Q918">
            <v>0</v>
          </cell>
          <cell r="AF918"/>
          <cell r="AG918"/>
          <cell r="AH918"/>
          <cell r="AI918"/>
          <cell r="AJ918"/>
          <cell r="AK918"/>
          <cell r="AL918"/>
          <cell r="AM918"/>
          <cell r="AN918"/>
          <cell r="AO918"/>
          <cell r="AP918"/>
          <cell r="AQ918"/>
        </row>
        <row r="919">
          <cell r="Q919">
            <v>0</v>
          </cell>
          <cell r="AF919"/>
          <cell r="AG919"/>
          <cell r="AH919"/>
          <cell r="AI919"/>
          <cell r="AJ919"/>
          <cell r="AK919"/>
          <cell r="AL919"/>
          <cell r="AM919"/>
          <cell r="AN919"/>
          <cell r="AO919"/>
          <cell r="AP919"/>
          <cell r="AQ919"/>
        </row>
        <row r="920">
          <cell r="Q920">
            <v>0</v>
          </cell>
          <cell r="AF920"/>
          <cell r="AG920"/>
          <cell r="AH920"/>
          <cell r="AI920"/>
          <cell r="AJ920"/>
          <cell r="AK920"/>
          <cell r="AL920"/>
          <cell r="AM920"/>
          <cell r="AN920"/>
          <cell r="AO920"/>
          <cell r="AP920"/>
          <cell r="AQ920"/>
        </row>
        <row r="921">
          <cell r="Q921">
            <v>0</v>
          </cell>
          <cell r="AF921"/>
          <cell r="AG921"/>
          <cell r="AH921"/>
          <cell r="AI921"/>
          <cell r="AJ921"/>
          <cell r="AK921"/>
          <cell r="AL921"/>
          <cell r="AM921"/>
          <cell r="AN921"/>
          <cell r="AO921"/>
          <cell r="AP921"/>
          <cell r="AQ921"/>
        </row>
        <row r="922">
          <cell r="Q922">
            <v>0</v>
          </cell>
          <cell r="AF922"/>
          <cell r="AG922"/>
          <cell r="AH922"/>
          <cell r="AI922"/>
          <cell r="AJ922"/>
          <cell r="AK922"/>
          <cell r="AL922"/>
          <cell r="AM922"/>
          <cell r="AN922"/>
          <cell r="AO922"/>
          <cell r="AP922"/>
          <cell r="AQ922"/>
        </row>
        <row r="923">
          <cell r="Q923">
            <v>0</v>
          </cell>
          <cell r="AF923"/>
          <cell r="AG923"/>
          <cell r="AH923"/>
          <cell r="AI923"/>
          <cell r="AJ923"/>
          <cell r="AK923"/>
          <cell r="AL923"/>
          <cell r="AM923"/>
          <cell r="AN923"/>
          <cell r="AO923"/>
          <cell r="AP923"/>
          <cell r="AQ923"/>
        </row>
        <row r="924">
          <cell r="Q924">
            <v>0</v>
          </cell>
          <cell r="AF924"/>
          <cell r="AG924"/>
          <cell r="AH924"/>
          <cell r="AI924"/>
          <cell r="AJ924"/>
          <cell r="AK924"/>
          <cell r="AL924"/>
          <cell r="AM924"/>
          <cell r="AN924"/>
          <cell r="AO924"/>
          <cell r="AP924"/>
          <cell r="AQ924"/>
        </row>
        <row r="925">
          <cell r="Q925">
            <v>0</v>
          </cell>
          <cell r="AF925"/>
          <cell r="AG925"/>
          <cell r="AH925"/>
          <cell r="AI925"/>
          <cell r="AJ925"/>
          <cell r="AK925"/>
          <cell r="AL925"/>
          <cell r="AM925"/>
          <cell r="AN925"/>
          <cell r="AO925"/>
          <cell r="AP925"/>
          <cell r="AQ925"/>
        </row>
        <row r="926">
          <cell r="Q926">
            <v>0</v>
          </cell>
          <cell r="AF926"/>
          <cell r="AG926"/>
          <cell r="AH926"/>
          <cell r="AI926"/>
          <cell r="AJ926"/>
          <cell r="AK926"/>
          <cell r="AL926"/>
          <cell r="AM926"/>
          <cell r="AN926"/>
          <cell r="AO926"/>
          <cell r="AP926"/>
          <cell r="AQ926"/>
        </row>
        <row r="927">
          <cell r="Q927">
            <v>0</v>
          </cell>
          <cell r="AF927"/>
          <cell r="AG927"/>
          <cell r="AH927"/>
          <cell r="AI927"/>
          <cell r="AJ927"/>
          <cell r="AK927"/>
          <cell r="AL927"/>
          <cell r="AM927"/>
          <cell r="AN927"/>
          <cell r="AO927"/>
          <cell r="AP927"/>
          <cell r="AQ927"/>
        </row>
        <row r="928">
          <cell r="Q928">
            <v>0</v>
          </cell>
          <cell r="AF928"/>
          <cell r="AG928"/>
          <cell r="AH928"/>
          <cell r="AI928"/>
          <cell r="AJ928"/>
          <cell r="AK928"/>
          <cell r="AL928"/>
          <cell r="AM928"/>
          <cell r="AN928"/>
          <cell r="AO928"/>
          <cell r="AP928"/>
          <cell r="AQ928"/>
        </row>
        <row r="929">
          <cell r="Q929">
            <v>0</v>
          </cell>
          <cell r="AF929"/>
          <cell r="AG929"/>
          <cell r="AH929"/>
          <cell r="AI929"/>
          <cell r="AJ929"/>
          <cell r="AK929"/>
          <cell r="AL929"/>
          <cell r="AM929"/>
          <cell r="AN929"/>
          <cell r="AO929"/>
          <cell r="AP929"/>
          <cell r="AQ929"/>
        </row>
        <row r="930">
          <cell r="Q930">
            <v>0</v>
          </cell>
          <cell r="AF930"/>
          <cell r="AG930"/>
          <cell r="AH930"/>
          <cell r="AI930"/>
          <cell r="AJ930"/>
          <cell r="AK930"/>
          <cell r="AL930"/>
          <cell r="AM930"/>
          <cell r="AN930"/>
          <cell r="AO930"/>
          <cell r="AP930"/>
          <cell r="AQ930"/>
        </row>
        <row r="931">
          <cell r="Q931">
            <v>0</v>
          </cell>
          <cell r="AF931"/>
          <cell r="AG931"/>
          <cell r="AH931"/>
          <cell r="AI931"/>
          <cell r="AJ931"/>
          <cell r="AK931"/>
          <cell r="AL931"/>
          <cell r="AM931"/>
          <cell r="AN931"/>
          <cell r="AO931"/>
          <cell r="AP931"/>
          <cell r="AQ931"/>
        </row>
        <row r="932">
          <cell r="Q932">
            <v>0</v>
          </cell>
          <cell r="AF932"/>
          <cell r="AG932"/>
          <cell r="AH932"/>
          <cell r="AI932"/>
          <cell r="AJ932"/>
          <cell r="AK932"/>
          <cell r="AL932"/>
          <cell r="AM932"/>
          <cell r="AN932"/>
          <cell r="AO932"/>
          <cell r="AP932"/>
          <cell r="AQ932"/>
        </row>
        <row r="933">
          <cell r="Q933">
            <v>0</v>
          </cell>
          <cell r="AF933"/>
          <cell r="AG933"/>
          <cell r="AH933"/>
          <cell r="AI933"/>
          <cell r="AJ933"/>
          <cell r="AK933"/>
          <cell r="AL933"/>
          <cell r="AM933"/>
          <cell r="AN933"/>
          <cell r="AO933"/>
          <cell r="AP933"/>
          <cell r="AQ933"/>
        </row>
        <row r="934">
          <cell r="Q934">
            <v>0</v>
          </cell>
          <cell r="AF934"/>
          <cell r="AG934"/>
          <cell r="AH934"/>
          <cell r="AI934"/>
          <cell r="AJ934"/>
          <cell r="AK934"/>
          <cell r="AL934"/>
          <cell r="AM934"/>
          <cell r="AN934"/>
          <cell r="AO934"/>
          <cell r="AP934"/>
          <cell r="AQ934"/>
        </row>
        <row r="935">
          <cell r="Q935">
            <v>0</v>
          </cell>
          <cell r="AF935"/>
          <cell r="AG935"/>
          <cell r="AH935"/>
          <cell r="AI935"/>
          <cell r="AJ935"/>
          <cell r="AK935"/>
          <cell r="AL935"/>
          <cell r="AM935"/>
          <cell r="AN935"/>
          <cell r="AO935"/>
          <cell r="AP935"/>
          <cell r="AQ935"/>
        </row>
        <row r="936">
          <cell r="Q936">
            <v>0</v>
          </cell>
          <cell r="AF936"/>
          <cell r="AG936"/>
          <cell r="AH936"/>
          <cell r="AI936"/>
          <cell r="AJ936"/>
          <cell r="AK936"/>
          <cell r="AL936"/>
          <cell r="AM936"/>
          <cell r="AN936"/>
          <cell r="AO936"/>
          <cell r="AP936"/>
          <cell r="AQ936"/>
        </row>
        <row r="937">
          <cell r="Q937">
            <v>0</v>
          </cell>
          <cell r="AF937"/>
          <cell r="AG937"/>
          <cell r="AH937"/>
          <cell r="AI937"/>
          <cell r="AJ937"/>
          <cell r="AK937"/>
          <cell r="AL937"/>
          <cell r="AM937"/>
          <cell r="AN937"/>
          <cell r="AO937"/>
          <cell r="AP937"/>
          <cell r="AQ937"/>
        </row>
        <row r="938">
          <cell r="Q938">
            <v>0</v>
          </cell>
          <cell r="AF938"/>
          <cell r="AG938"/>
          <cell r="AH938"/>
          <cell r="AI938"/>
          <cell r="AJ938"/>
          <cell r="AK938"/>
          <cell r="AL938"/>
          <cell r="AM938"/>
          <cell r="AN938"/>
          <cell r="AO938"/>
          <cell r="AP938"/>
          <cell r="AQ938"/>
        </row>
        <row r="939">
          <cell r="Q939">
            <v>0</v>
          </cell>
          <cell r="AF939"/>
          <cell r="AG939"/>
          <cell r="AH939"/>
          <cell r="AI939"/>
          <cell r="AJ939"/>
          <cell r="AK939"/>
          <cell r="AL939"/>
          <cell r="AM939"/>
          <cell r="AN939"/>
          <cell r="AO939"/>
          <cell r="AP939"/>
          <cell r="AQ939"/>
        </row>
        <row r="940">
          <cell r="Q940">
            <v>0</v>
          </cell>
          <cell r="AF940"/>
          <cell r="AG940"/>
          <cell r="AH940"/>
          <cell r="AI940"/>
          <cell r="AJ940"/>
          <cell r="AK940"/>
          <cell r="AL940"/>
          <cell r="AM940"/>
          <cell r="AN940"/>
          <cell r="AO940"/>
          <cell r="AP940"/>
          <cell r="AQ940"/>
        </row>
        <row r="941">
          <cell r="Q941">
            <v>0</v>
          </cell>
          <cell r="AF941"/>
          <cell r="AG941"/>
          <cell r="AH941"/>
          <cell r="AI941"/>
          <cell r="AJ941"/>
          <cell r="AK941"/>
          <cell r="AL941"/>
          <cell r="AM941"/>
          <cell r="AN941"/>
          <cell r="AO941"/>
          <cell r="AP941"/>
          <cell r="AQ941"/>
        </row>
        <row r="942">
          <cell r="Q942">
            <v>0</v>
          </cell>
          <cell r="AF942"/>
          <cell r="AG942"/>
          <cell r="AH942"/>
          <cell r="AI942"/>
          <cell r="AJ942"/>
          <cell r="AK942"/>
          <cell r="AL942"/>
          <cell r="AM942"/>
          <cell r="AN942"/>
          <cell r="AO942"/>
          <cell r="AP942"/>
          <cell r="AQ942"/>
        </row>
        <row r="943">
          <cell r="Q943">
            <v>0</v>
          </cell>
          <cell r="AF943"/>
          <cell r="AG943"/>
          <cell r="AH943"/>
          <cell r="AI943"/>
          <cell r="AJ943"/>
          <cell r="AK943"/>
          <cell r="AL943"/>
          <cell r="AM943"/>
          <cell r="AN943"/>
          <cell r="AO943"/>
          <cell r="AP943"/>
          <cell r="AQ943"/>
        </row>
        <row r="944">
          <cell r="Q944">
            <v>0</v>
          </cell>
          <cell r="AF944"/>
          <cell r="AG944"/>
          <cell r="AH944"/>
          <cell r="AI944"/>
          <cell r="AJ944"/>
          <cell r="AK944"/>
          <cell r="AL944"/>
          <cell r="AM944"/>
          <cell r="AN944"/>
          <cell r="AO944"/>
          <cell r="AP944"/>
          <cell r="AQ944"/>
        </row>
        <row r="945">
          <cell r="Q945">
            <v>0</v>
          </cell>
          <cell r="AF945"/>
          <cell r="AG945"/>
          <cell r="AH945"/>
          <cell r="AI945"/>
          <cell r="AJ945"/>
          <cell r="AK945"/>
          <cell r="AL945"/>
          <cell r="AM945"/>
          <cell r="AN945"/>
          <cell r="AO945"/>
          <cell r="AP945"/>
          <cell r="AQ945"/>
        </row>
        <row r="946">
          <cell r="Q946">
            <v>0</v>
          </cell>
          <cell r="AF946"/>
          <cell r="AG946"/>
          <cell r="AH946"/>
          <cell r="AI946"/>
          <cell r="AJ946"/>
          <cell r="AK946"/>
          <cell r="AL946"/>
          <cell r="AM946"/>
          <cell r="AN946"/>
          <cell r="AO946"/>
          <cell r="AP946"/>
          <cell r="AQ946"/>
        </row>
        <row r="947">
          <cell r="Q947">
            <v>0</v>
          </cell>
          <cell r="AF947"/>
          <cell r="AG947"/>
          <cell r="AH947"/>
          <cell r="AI947"/>
          <cell r="AJ947"/>
          <cell r="AK947"/>
          <cell r="AL947"/>
          <cell r="AM947"/>
          <cell r="AN947"/>
          <cell r="AO947"/>
          <cell r="AP947"/>
          <cell r="AQ947"/>
        </row>
        <row r="948">
          <cell r="Q948">
            <v>0</v>
          </cell>
          <cell r="AF948"/>
          <cell r="AG948"/>
          <cell r="AH948"/>
          <cell r="AI948"/>
          <cell r="AJ948"/>
          <cell r="AK948"/>
          <cell r="AL948"/>
          <cell r="AM948"/>
          <cell r="AN948"/>
          <cell r="AO948"/>
          <cell r="AP948"/>
          <cell r="AQ948"/>
        </row>
        <row r="949">
          <cell r="Q949">
            <v>0</v>
          </cell>
          <cell r="AF949"/>
          <cell r="AG949"/>
          <cell r="AH949"/>
          <cell r="AI949"/>
          <cell r="AJ949"/>
          <cell r="AK949"/>
          <cell r="AL949"/>
          <cell r="AM949"/>
          <cell r="AN949"/>
          <cell r="AO949"/>
          <cell r="AP949"/>
          <cell r="AQ949"/>
        </row>
        <row r="950">
          <cell r="Q950">
            <v>0</v>
          </cell>
          <cell r="AF950"/>
          <cell r="AG950"/>
          <cell r="AH950"/>
          <cell r="AI950"/>
          <cell r="AJ950"/>
          <cell r="AK950"/>
          <cell r="AL950"/>
          <cell r="AM950"/>
          <cell r="AN950"/>
          <cell r="AO950"/>
          <cell r="AP950"/>
          <cell r="AQ950"/>
        </row>
        <row r="951">
          <cell r="Q951">
            <v>0</v>
          </cell>
          <cell r="AF951"/>
          <cell r="AG951"/>
          <cell r="AH951"/>
          <cell r="AI951"/>
          <cell r="AJ951"/>
          <cell r="AK951"/>
          <cell r="AL951"/>
          <cell r="AM951"/>
          <cell r="AN951"/>
          <cell r="AO951"/>
          <cell r="AP951"/>
          <cell r="AQ951"/>
        </row>
        <row r="952">
          <cell r="Q952">
            <v>0</v>
          </cell>
          <cell r="AF952"/>
          <cell r="AG952"/>
          <cell r="AH952"/>
          <cell r="AI952"/>
          <cell r="AJ952"/>
          <cell r="AK952"/>
          <cell r="AL952"/>
          <cell r="AM952"/>
          <cell r="AN952"/>
          <cell r="AO952"/>
          <cell r="AP952"/>
          <cell r="AQ952"/>
        </row>
        <row r="953">
          <cell r="Q953">
            <v>0</v>
          </cell>
          <cell r="AF953"/>
          <cell r="AG953"/>
          <cell r="AH953"/>
          <cell r="AI953"/>
          <cell r="AJ953"/>
          <cell r="AK953"/>
          <cell r="AL953"/>
          <cell r="AM953"/>
          <cell r="AN953"/>
          <cell r="AO953"/>
          <cell r="AP953"/>
          <cell r="AQ953"/>
        </row>
        <row r="954">
          <cell r="Q954">
            <v>0</v>
          </cell>
          <cell r="AF954"/>
          <cell r="AG954"/>
          <cell r="AH954"/>
          <cell r="AI954"/>
          <cell r="AJ954"/>
          <cell r="AK954"/>
          <cell r="AL954"/>
          <cell r="AM954"/>
          <cell r="AN954"/>
          <cell r="AO954"/>
          <cell r="AP954"/>
          <cell r="AQ954"/>
        </row>
        <row r="955">
          <cell r="Q955">
            <v>0</v>
          </cell>
          <cell r="AF955"/>
          <cell r="AG955"/>
          <cell r="AH955"/>
          <cell r="AI955"/>
          <cell r="AJ955"/>
          <cell r="AK955"/>
          <cell r="AL955"/>
          <cell r="AM955"/>
          <cell r="AN955"/>
          <cell r="AO955"/>
          <cell r="AP955"/>
          <cell r="AQ955"/>
        </row>
        <row r="956">
          <cell r="Q956">
            <v>0</v>
          </cell>
          <cell r="AF956"/>
          <cell r="AG956"/>
          <cell r="AH956"/>
          <cell r="AI956"/>
          <cell r="AJ956"/>
          <cell r="AK956"/>
          <cell r="AL956"/>
          <cell r="AM956"/>
          <cell r="AN956"/>
          <cell r="AO956"/>
          <cell r="AP956"/>
          <cell r="AQ956"/>
        </row>
        <row r="957">
          <cell r="Q957">
            <v>0</v>
          </cell>
          <cell r="AF957"/>
          <cell r="AG957"/>
          <cell r="AH957"/>
          <cell r="AI957"/>
          <cell r="AJ957"/>
          <cell r="AK957"/>
          <cell r="AL957"/>
          <cell r="AM957"/>
          <cell r="AN957"/>
          <cell r="AO957"/>
          <cell r="AP957"/>
          <cell r="AQ957"/>
        </row>
        <row r="958">
          <cell r="Q958">
            <v>0</v>
          </cell>
          <cell r="AF958"/>
          <cell r="AG958"/>
          <cell r="AH958"/>
          <cell r="AI958"/>
          <cell r="AJ958"/>
          <cell r="AK958"/>
          <cell r="AL958"/>
          <cell r="AM958"/>
          <cell r="AN958"/>
          <cell r="AO958"/>
          <cell r="AP958"/>
          <cell r="AQ958"/>
        </row>
        <row r="959">
          <cell r="Q959">
            <v>0</v>
          </cell>
          <cell r="AF959"/>
          <cell r="AG959"/>
          <cell r="AH959"/>
          <cell r="AI959"/>
          <cell r="AJ959"/>
          <cell r="AK959"/>
          <cell r="AL959"/>
          <cell r="AM959"/>
          <cell r="AN959"/>
          <cell r="AO959"/>
          <cell r="AP959"/>
          <cell r="AQ959"/>
        </row>
        <row r="960">
          <cell r="Q960">
            <v>0</v>
          </cell>
          <cell r="AF960"/>
          <cell r="AG960"/>
          <cell r="AH960"/>
          <cell r="AI960"/>
          <cell r="AJ960"/>
          <cell r="AK960"/>
          <cell r="AL960"/>
          <cell r="AM960"/>
          <cell r="AN960"/>
          <cell r="AO960"/>
          <cell r="AP960"/>
          <cell r="AQ960"/>
        </row>
        <row r="961">
          <cell r="Q961">
            <v>0</v>
          </cell>
          <cell r="AF961"/>
          <cell r="AG961"/>
          <cell r="AH961"/>
          <cell r="AI961"/>
          <cell r="AJ961"/>
          <cell r="AK961"/>
          <cell r="AL961"/>
          <cell r="AM961"/>
          <cell r="AN961"/>
          <cell r="AO961"/>
          <cell r="AP961"/>
          <cell r="AQ961"/>
        </row>
        <row r="962">
          <cell r="Q962">
            <v>0</v>
          </cell>
          <cell r="AF962"/>
          <cell r="AG962"/>
          <cell r="AH962"/>
          <cell r="AI962"/>
          <cell r="AJ962"/>
          <cell r="AK962"/>
          <cell r="AL962"/>
          <cell r="AM962"/>
          <cell r="AN962"/>
          <cell r="AO962"/>
          <cell r="AP962"/>
          <cell r="AQ962"/>
        </row>
        <row r="963">
          <cell r="Q963">
            <v>0</v>
          </cell>
          <cell r="AF963"/>
          <cell r="AG963"/>
          <cell r="AH963"/>
          <cell r="AI963"/>
          <cell r="AJ963"/>
          <cell r="AK963"/>
          <cell r="AL963"/>
          <cell r="AM963"/>
          <cell r="AN963"/>
          <cell r="AO963"/>
          <cell r="AP963"/>
          <cell r="AQ963"/>
        </row>
        <row r="964">
          <cell r="Q964">
            <v>0</v>
          </cell>
          <cell r="AF964"/>
          <cell r="AG964"/>
          <cell r="AH964"/>
          <cell r="AI964"/>
          <cell r="AJ964"/>
          <cell r="AK964"/>
          <cell r="AL964"/>
          <cell r="AM964"/>
          <cell r="AN964"/>
          <cell r="AO964"/>
          <cell r="AP964"/>
          <cell r="AQ964"/>
        </row>
        <row r="965">
          <cell r="Q965">
            <v>0</v>
          </cell>
          <cell r="AF965"/>
          <cell r="AG965"/>
          <cell r="AH965"/>
          <cell r="AI965"/>
          <cell r="AJ965"/>
          <cell r="AK965"/>
          <cell r="AL965"/>
          <cell r="AM965"/>
          <cell r="AN965"/>
          <cell r="AO965"/>
          <cell r="AP965"/>
          <cell r="AQ965"/>
        </row>
        <row r="966">
          <cell r="Q966">
            <v>0</v>
          </cell>
          <cell r="AF966"/>
          <cell r="AG966"/>
          <cell r="AH966"/>
          <cell r="AI966"/>
          <cell r="AJ966"/>
          <cell r="AK966"/>
          <cell r="AL966"/>
          <cell r="AM966"/>
          <cell r="AN966"/>
          <cell r="AO966"/>
          <cell r="AP966"/>
          <cell r="AQ966"/>
        </row>
        <row r="967">
          <cell r="Q967">
            <v>0</v>
          </cell>
          <cell r="AF967"/>
          <cell r="AG967"/>
          <cell r="AH967"/>
          <cell r="AI967"/>
          <cell r="AJ967"/>
          <cell r="AK967"/>
          <cell r="AL967"/>
          <cell r="AM967"/>
          <cell r="AN967"/>
          <cell r="AO967"/>
          <cell r="AP967"/>
          <cell r="AQ967"/>
        </row>
        <row r="968">
          <cell r="Q968">
            <v>0</v>
          </cell>
          <cell r="AF968"/>
          <cell r="AG968"/>
          <cell r="AH968"/>
          <cell r="AI968"/>
          <cell r="AJ968"/>
          <cell r="AK968"/>
          <cell r="AL968"/>
          <cell r="AM968"/>
          <cell r="AN968"/>
          <cell r="AO968"/>
          <cell r="AP968"/>
          <cell r="AQ968"/>
        </row>
        <row r="969">
          <cell r="Q969">
            <v>0</v>
          </cell>
          <cell r="AF969"/>
          <cell r="AG969"/>
          <cell r="AH969"/>
          <cell r="AI969"/>
          <cell r="AJ969"/>
          <cell r="AK969"/>
          <cell r="AL969"/>
          <cell r="AM969"/>
          <cell r="AN969"/>
          <cell r="AO969"/>
          <cell r="AP969"/>
          <cell r="AQ969"/>
        </row>
        <row r="970">
          <cell r="Q970">
            <v>0</v>
          </cell>
          <cell r="AF970"/>
          <cell r="AG970"/>
          <cell r="AH970"/>
          <cell r="AI970"/>
          <cell r="AJ970"/>
          <cell r="AK970"/>
          <cell r="AL970"/>
          <cell r="AM970"/>
          <cell r="AN970"/>
          <cell r="AO970"/>
          <cell r="AP970"/>
          <cell r="AQ970"/>
        </row>
        <row r="971">
          <cell r="Q971">
            <v>0</v>
          </cell>
          <cell r="AF971"/>
          <cell r="AG971"/>
          <cell r="AH971"/>
          <cell r="AI971"/>
          <cell r="AJ971"/>
          <cell r="AK971"/>
          <cell r="AL971"/>
          <cell r="AM971"/>
          <cell r="AN971"/>
          <cell r="AO971"/>
          <cell r="AP971"/>
          <cell r="AQ971"/>
        </row>
        <row r="972">
          <cell r="Q972">
            <v>0</v>
          </cell>
          <cell r="AF972"/>
          <cell r="AG972"/>
          <cell r="AH972"/>
          <cell r="AI972"/>
          <cell r="AJ972"/>
          <cell r="AK972"/>
          <cell r="AL972"/>
          <cell r="AM972"/>
          <cell r="AN972"/>
          <cell r="AO972"/>
          <cell r="AP972"/>
          <cell r="AQ972"/>
        </row>
        <row r="973">
          <cell r="Q973">
            <v>0</v>
          </cell>
          <cell r="AF973"/>
          <cell r="AG973"/>
          <cell r="AH973"/>
          <cell r="AI973"/>
          <cell r="AJ973"/>
          <cell r="AK973"/>
          <cell r="AL973"/>
          <cell r="AM973"/>
          <cell r="AN973"/>
          <cell r="AO973"/>
          <cell r="AP973"/>
          <cell r="AQ973"/>
        </row>
        <row r="974">
          <cell r="Q974">
            <v>0</v>
          </cell>
          <cell r="AF974"/>
          <cell r="AG974"/>
          <cell r="AH974"/>
          <cell r="AI974"/>
          <cell r="AJ974"/>
          <cell r="AK974"/>
          <cell r="AL974"/>
          <cell r="AM974"/>
          <cell r="AN974"/>
          <cell r="AO974"/>
          <cell r="AP974"/>
          <cell r="AQ974"/>
        </row>
        <row r="975">
          <cell r="Q975">
            <v>0</v>
          </cell>
          <cell r="AF975"/>
          <cell r="AG975"/>
          <cell r="AH975"/>
          <cell r="AI975"/>
          <cell r="AJ975"/>
          <cell r="AK975"/>
          <cell r="AL975"/>
          <cell r="AM975"/>
          <cell r="AN975"/>
          <cell r="AO975"/>
          <cell r="AP975"/>
          <cell r="AQ975"/>
        </row>
        <row r="976">
          <cell r="Q976">
            <v>0</v>
          </cell>
          <cell r="AF976"/>
          <cell r="AG976"/>
          <cell r="AH976"/>
          <cell r="AI976"/>
          <cell r="AJ976"/>
          <cell r="AK976"/>
          <cell r="AL976"/>
          <cell r="AM976"/>
          <cell r="AN976"/>
          <cell r="AO976"/>
          <cell r="AP976"/>
          <cell r="AQ976"/>
        </row>
        <row r="977">
          <cell r="Q977">
            <v>0</v>
          </cell>
          <cell r="AF977"/>
          <cell r="AG977"/>
          <cell r="AH977"/>
          <cell r="AI977"/>
          <cell r="AJ977"/>
          <cell r="AK977"/>
          <cell r="AL977"/>
          <cell r="AM977"/>
          <cell r="AN977"/>
          <cell r="AO977"/>
          <cell r="AP977"/>
          <cell r="AQ977"/>
        </row>
        <row r="978">
          <cell r="Q978">
            <v>0</v>
          </cell>
          <cell r="AF978"/>
          <cell r="AG978"/>
          <cell r="AH978"/>
          <cell r="AI978"/>
          <cell r="AJ978"/>
          <cell r="AK978"/>
          <cell r="AL978"/>
          <cell r="AM978"/>
          <cell r="AN978"/>
          <cell r="AO978"/>
          <cell r="AP978"/>
          <cell r="AQ978"/>
        </row>
        <row r="979">
          <cell r="Q979">
            <v>0</v>
          </cell>
          <cell r="AF979"/>
          <cell r="AG979"/>
          <cell r="AH979"/>
          <cell r="AI979"/>
          <cell r="AJ979"/>
          <cell r="AK979"/>
          <cell r="AL979"/>
          <cell r="AM979"/>
          <cell r="AN979"/>
          <cell r="AO979"/>
          <cell r="AP979"/>
          <cell r="AQ979"/>
        </row>
        <row r="980">
          <cell r="Q980">
            <v>0</v>
          </cell>
          <cell r="AF980"/>
          <cell r="AG980"/>
          <cell r="AH980"/>
          <cell r="AI980"/>
          <cell r="AJ980"/>
          <cell r="AK980"/>
          <cell r="AL980"/>
          <cell r="AM980"/>
          <cell r="AN980"/>
          <cell r="AO980"/>
          <cell r="AP980"/>
          <cell r="AQ980"/>
        </row>
        <row r="981">
          <cell r="Q981">
            <v>0</v>
          </cell>
          <cell r="AF981"/>
          <cell r="AG981"/>
          <cell r="AH981"/>
          <cell r="AI981"/>
          <cell r="AJ981"/>
          <cell r="AK981"/>
          <cell r="AL981"/>
          <cell r="AM981"/>
          <cell r="AN981"/>
          <cell r="AO981"/>
          <cell r="AP981"/>
          <cell r="AQ981"/>
        </row>
        <row r="982">
          <cell r="Q982">
            <v>0</v>
          </cell>
          <cell r="AF982"/>
          <cell r="AG982"/>
          <cell r="AH982"/>
          <cell r="AI982"/>
          <cell r="AJ982"/>
          <cell r="AK982"/>
          <cell r="AL982"/>
          <cell r="AM982"/>
          <cell r="AN982"/>
          <cell r="AO982"/>
          <cell r="AP982"/>
          <cell r="AQ982"/>
        </row>
        <row r="983">
          <cell r="Q983">
            <v>0</v>
          </cell>
          <cell r="AF983"/>
          <cell r="AG983"/>
          <cell r="AH983"/>
          <cell r="AI983"/>
          <cell r="AJ983"/>
          <cell r="AK983"/>
          <cell r="AL983"/>
          <cell r="AM983"/>
          <cell r="AN983"/>
          <cell r="AO983"/>
          <cell r="AP983"/>
          <cell r="AQ983"/>
        </row>
        <row r="984">
          <cell r="Q984">
            <v>0</v>
          </cell>
          <cell r="AF984"/>
          <cell r="AG984"/>
          <cell r="AH984"/>
          <cell r="AI984"/>
          <cell r="AJ984"/>
          <cell r="AK984"/>
          <cell r="AL984"/>
          <cell r="AM984"/>
          <cell r="AN984"/>
          <cell r="AO984"/>
          <cell r="AP984"/>
          <cell r="AQ984"/>
        </row>
        <row r="985">
          <cell r="Q985">
            <v>0</v>
          </cell>
          <cell r="AF985"/>
          <cell r="AG985"/>
          <cell r="AH985"/>
          <cell r="AI985"/>
          <cell r="AJ985"/>
          <cell r="AK985"/>
          <cell r="AL985"/>
          <cell r="AM985"/>
          <cell r="AN985"/>
          <cell r="AO985"/>
          <cell r="AP985"/>
          <cell r="AQ985"/>
        </row>
        <row r="986">
          <cell r="Q986">
            <v>0</v>
          </cell>
          <cell r="AF986"/>
          <cell r="AG986"/>
          <cell r="AH986"/>
          <cell r="AI986"/>
          <cell r="AJ986"/>
          <cell r="AK986"/>
          <cell r="AL986"/>
          <cell r="AM986"/>
          <cell r="AN986"/>
          <cell r="AO986"/>
          <cell r="AP986"/>
          <cell r="AQ986"/>
        </row>
        <row r="987">
          <cell r="Q987">
            <v>0</v>
          </cell>
          <cell r="AF987"/>
          <cell r="AG987"/>
          <cell r="AH987"/>
          <cell r="AI987"/>
          <cell r="AJ987"/>
          <cell r="AK987"/>
          <cell r="AL987"/>
          <cell r="AM987"/>
          <cell r="AN987"/>
          <cell r="AO987"/>
          <cell r="AP987"/>
          <cell r="AQ987"/>
        </row>
        <row r="988">
          <cell r="Q988">
            <v>0</v>
          </cell>
          <cell r="AF988"/>
          <cell r="AG988"/>
          <cell r="AH988"/>
          <cell r="AI988"/>
          <cell r="AJ988"/>
          <cell r="AK988"/>
          <cell r="AL988"/>
          <cell r="AM988"/>
          <cell r="AN988"/>
          <cell r="AO988"/>
          <cell r="AP988"/>
          <cell r="AQ988"/>
        </row>
        <row r="989">
          <cell r="Q989">
            <v>0</v>
          </cell>
          <cell r="AF989"/>
          <cell r="AG989"/>
          <cell r="AH989"/>
          <cell r="AI989"/>
          <cell r="AJ989"/>
          <cell r="AK989"/>
          <cell r="AL989"/>
          <cell r="AM989"/>
          <cell r="AN989"/>
          <cell r="AO989"/>
          <cell r="AP989"/>
          <cell r="AQ989"/>
        </row>
        <row r="990">
          <cell r="Q990">
            <v>0</v>
          </cell>
          <cell r="AF990"/>
          <cell r="AG990"/>
          <cell r="AH990"/>
          <cell r="AI990"/>
          <cell r="AJ990"/>
          <cell r="AK990"/>
          <cell r="AL990"/>
          <cell r="AM990"/>
          <cell r="AN990"/>
          <cell r="AO990"/>
          <cell r="AP990"/>
          <cell r="AQ990"/>
        </row>
        <row r="991">
          <cell r="Q991">
            <v>0</v>
          </cell>
          <cell r="AF991"/>
          <cell r="AG991"/>
          <cell r="AH991"/>
          <cell r="AI991"/>
          <cell r="AJ991"/>
          <cell r="AK991"/>
          <cell r="AL991"/>
          <cell r="AM991"/>
          <cell r="AN991"/>
          <cell r="AO991"/>
          <cell r="AP991"/>
          <cell r="AQ991"/>
        </row>
        <row r="992">
          <cell r="Q992">
            <v>0</v>
          </cell>
          <cell r="AF992"/>
          <cell r="AG992"/>
          <cell r="AH992"/>
          <cell r="AI992"/>
          <cell r="AJ992"/>
          <cell r="AK992"/>
          <cell r="AL992"/>
          <cell r="AM992"/>
          <cell r="AN992"/>
          <cell r="AO992"/>
          <cell r="AP992"/>
          <cell r="AQ992"/>
        </row>
        <row r="993">
          <cell r="Q993">
            <v>0</v>
          </cell>
          <cell r="AF993"/>
          <cell r="AG993"/>
          <cell r="AH993"/>
          <cell r="AI993"/>
          <cell r="AJ993"/>
          <cell r="AK993"/>
          <cell r="AL993"/>
          <cell r="AM993"/>
          <cell r="AN993"/>
          <cell r="AO993"/>
          <cell r="AP993"/>
          <cell r="AQ993"/>
        </row>
        <row r="994">
          <cell r="Q994">
            <v>0</v>
          </cell>
          <cell r="AF994"/>
          <cell r="AG994"/>
          <cell r="AH994"/>
          <cell r="AI994"/>
          <cell r="AJ994"/>
          <cell r="AK994"/>
          <cell r="AL994"/>
          <cell r="AM994"/>
          <cell r="AN994"/>
          <cell r="AO994"/>
          <cell r="AP994"/>
          <cell r="AQ994"/>
        </row>
        <row r="995">
          <cell r="Q995">
            <v>0</v>
          </cell>
          <cell r="AF995"/>
          <cell r="AG995"/>
          <cell r="AH995"/>
          <cell r="AI995"/>
          <cell r="AJ995"/>
          <cell r="AK995"/>
          <cell r="AL995"/>
          <cell r="AM995"/>
          <cell r="AN995"/>
          <cell r="AO995"/>
          <cell r="AP995"/>
          <cell r="AQ995"/>
        </row>
        <row r="996">
          <cell r="Q996">
            <v>0</v>
          </cell>
          <cell r="AF996"/>
          <cell r="AG996"/>
          <cell r="AH996"/>
          <cell r="AI996"/>
          <cell r="AJ996"/>
          <cell r="AK996"/>
          <cell r="AL996"/>
          <cell r="AM996"/>
          <cell r="AN996"/>
          <cell r="AO996"/>
          <cell r="AP996"/>
          <cell r="AQ996"/>
        </row>
        <row r="997">
          <cell r="Q997">
            <v>0</v>
          </cell>
          <cell r="AF997"/>
          <cell r="AG997"/>
          <cell r="AH997"/>
          <cell r="AI997"/>
          <cell r="AJ997"/>
          <cell r="AK997"/>
          <cell r="AL997"/>
          <cell r="AM997"/>
          <cell r="AN997"/>
          <cell r="AO997"/>
          <cell r="AP997"/>
          <cell r="AQ997"/>
        </row>
        <row r="998">
          <cell r="Q998">
            <v>0</v>
          </cell>
          <cell r="AF998"/>
          <cell r="AG998"/>
          <cell r="AH998"/>
          <cell r="AI998"/>
          <cell r="AJ998"/>
          <cell r="AK998"/>
          <cell r="AL998"/>
          <cell r="AM998"/>
          <cell r="AN998"/>
          <cell r="AO998"/>
          <cell r="AP998"/>
          <cell r="AQ998"/>
        </row>
        <row r="999">
          <cell r="Q999">
            <v>0</v>
          </cell>
          <cell r="AF999"/>
          <cell r="AG999"/>
          <cell r="AH999"/>
          <cell r="AI999"/>
          <cell r="AJ999"/>
          <cell r="AK999"/>
          <cell r="AL999"/>
          <cell r="AM999"/>
          <cell r="AN999"/>
          <cell r="AO999"/>
          <cell r="AP999"/>
          <cell r="AQ999"/>
        </row>
        <row r="1000">
          <cell r="Q1000">
            <v>0</v>
          </cell>
          <cell r="AF1000"/>
          <cell r="AG1000"/>
          <cell r="AH1000"/>
          <cell r="AI1000"/>
          <cell r="AJ1000"/>
          <cell r="AK1000"/>
          <cell r="AL1000"/>
          <cell r="AM1000"/>
          <cell r="AN1000"/>
          <cell r="AO1000"/>
          <cell r="AP1000"/>
          <cell r="AQ1000"/>
        </row>
        <row r="1001">
          <cell r="Q1001">
            <v>0</v>
          </cell>
          <cell r="AF1001"/>
          <cell r="AG1001"/>
          <cell r="AH1001"/>
          <cell r="AI1001"/>
          <cell r="AJ1001"/>
          <cell r="AK1001"/>
          <cell r="AL1001"/>
          <cell r="AM1001"/>
          <cell r="AN1001"/>
          <cell r="AO1001"/>
          <cell r="AP1001"/>
          <cell r="AQ1001"/>
        </row>
        <row r="1002">
          <cell r="Q1002">
            <v>0</v>
          </cell>
          <cell r="AF1002"/>
          <cell r="AG1002"/>
          <cell r="AH1002"/>
          <cell r="AI1002"/>
          <cell r="AJ1002"/>
          <cell r="AK1002"/>
          <cell r="AL1002"/>
          <cell r="AM1002"/>
          <cell r="AN1002"/>
          <cell r="AO1002"/>
          <cell r="AP1002"/>
          <cell r="AQ1002"/>
        </row>
        <row r="1003">
          <cell r="Q1003">
            <v>0</v>
          </cell>
          <cell r="AF1003"/>
          <cell r="AG1003"/>
          <cell r="AH1003"/>
          <cell r="AI1003"/>
          <cell r="AJ1003"/>
          <cell r="AK1003"/>
          <cell r="AL1003"/>
          <cell r="AM1003"/>
          <cell r="AN1003"/>
          <cell r="AO1003"/>
          <cell r="AP1003"/>
          <cell r="AQ1003"/>
        </row>
        <row r="1004">
          <cell r="Q1004">
            <v>0</v>
          </cell>
          <cell r="AF1004"/>
          <cell r="AG1004"/>
          <cell r="AH1004"/>
          <cell r="AI1004"/>
          <cell r="AJ1004"/>
          <cell r="AK1004"/>
          <cell r="AL1004"/>
          <cell r="AM1004"/>
          <cell r="AN1004"/>
          <cell r="AO1004"/>
          <cell r="AP1004"/>
          <cell r="AQ1004"/>
        </row>
        <row r="1005">
          <cell r="Q1005">
            <v>0</v>
          </cell>
          <cell r="AF1005"/>
          <cell r="AG1005"/>
          <cell r="AH1005"/>
          <cell r="AI1005"/>
          <cell r="AJ1005"/>
          <cell r="AK1005"/>
          <cell r="AL1005"/>
          <cell r="AM1005"/>
          <cell r="AN1005"/>
          <cell r="AO1005"/>
          <cell r="AP1005"/>
          <cell r="AQ1005"/>
        </row>
        <row r="1006">
          <cell r="Q1006">
            <v>0</v>
          </cell>
          <cell r="AF1006"/>
          <cell r="AG1006"/>
          <cell r="AH1006"/>
          <cell r="AI1006"/>
          <cell r="AJ1006"/>
          <cell r="AK1006"/>
          <cell r="AL1006"/>
          <cell r="AM1006"/>
          <cell r="AN1006"/>
          <cell r="AO1006"/>
          <cell r="AP1006"/>
          <cell r="AQ1006"/>
        </row>
        <row r="1007">
          <cell r="Q1007">
            <v>0</v>
          </cell>
          <cell r="AF1007"/>
          <cell r="AG1007"/>
          <cell r="AH1007"/>
          <cell r="AI1007"/>
          <cell r="AJ1007"/>
          <cell r="AK1007"/>
          <cell r="AL1007"/>
          <cell r="AM1007"/>
          <cell r="AN1007"/>
          <cell r="AO1007"/>
          <cell r="AP1007"/>
          <cell r="AQ1007"/>
        </row>
        <row r="1008">
          <cell r="Q1008">
            <v>0</v>
          </cell>
          <cell r="AF1008"/>
          <cell r="AG1008"/>
          <cell r="AH1008"/>
          <cell r="AI1008"/>
          <cell r="AJ1008"/>
          <cell r="AK1008"/>
          <cell r="AL1008"/>
          <cell r="AM1008"/>
          <cell r="AN1008"/>
          <cell r="AO1008"/>
          <cell r="AP1008"/>
          <cell r="AQ1008"/>
        </row>
        <row r="1009">
          <cell r="Q1009">
            <v>0</v>
          </cell>
          <cell r="AF1009"/>
          <cell r="AG1009"/>
          <cell r="AH1009"/>
          <cell r="AI1009"/>
          <cell r="AJ1009"/>
          <cell r="AK1009"/>
          <cell r="AL1009"/>
          <cell r="AM1009"/>
          <cell r="AN1009"/>
          <cell r="AO1009"/>
          <cell r="AP1009"/>
          <cell r="AQ1009"/>
        </row>
        <row r="1010">
          <cell r="Q1010">
            <v>0</v>
          </cell>
          <cell r="AF1010"/>
          <cell r="AG1010"/>
          <cell r="AH1010"/>
          <cell r="AI1010"/>
          <cell r="AJ1010"/>
          <cell r="AK1010"/>
          <cell r="AL1010"/>
          <cell r="AM1010"/>
          <cell r="AN1010"/>
          <cell r="AO1010"/>
          <cell r="AP1010"/>
          <cell r="AQ1010"/>
        </row>
        <row r="1011">
          <cell r="Q1011">
            <v>0</v>
          </cell>
          <cell r="AF1011"/>
          <cell r="AG1011"/>
          <cell r="AH1011"/>
          <cell r="AI1011"/>
          <cell r="AJ1011"/>
          <cell r="AK1011"/>
          <cell r="AL1011"/>
          <cell r="AM1011"/>
          <cell r="AN1011"/>
          <cell r="AO1011"/>
          <cell r="AP1011"/>
          <cell r="AQ1011"/>
        </row>
        <row r="1012">
          <cell r="Q1012">
            <v>0</v>
          </cell>
          <cell r="AF1012"/>
          <cell r="AG1012"/>
          <cell r="AH1012"/>
          <cell r="AI1012"/>
          <cell r="AJ1012"/>
          <cell r="AK1012"/>
          <cell r="AL1012"/>
          <cell r="AM1012"/>
          <cell r="AN1012"/>
          <cell r="AO1012"/>
          <cell r="AP1012"/>
          <cell r="AQ1012"/>
        </row>
        <row r="1013">
          <cell r="Q1013">
            <v>0</v>
          </cell>
          <cell r="AF1013"/>
          <cell r="AG1013"/>
          <cell r="AH1013"/>
          <cell r="AI1013"/>
          <cell r="AJ1013"/>
          <cell r="AK1013"/>
          <cell r="AL1013"/>
          <cell r="AM1013"/>
          <cell r="AN1013"/>
          <cell r="AO1013"/>
          <cell r="AP1013"/>
          <cell r="AQ1013"/>
        </row>
        <row r="1014">
          <cell r="Q1014">
            <v>0</v>
          </cell>
          <cell r="AF1014"/>
          <cell r="AG1014"/>
          <cell r="AH1014"/>
          <cell r="AI1014"/>
          <cell r="AJ1014"/>
          <cell r="AK1014"/>
          <cell r="AL1014"/>
          <cell r="AM1014"/>
          <cell r="AN1014"/>
          <cell r="AO1014"/>
          <cell r="AP1014"/>
          <cell r="AQ1014"/>
        </row>
        <row r="1015">
          <cell r="Q1015">
            <v>0</v>
          </cell>
          <cell r="AF1015"/>
          <cell r="AG1015"/>
          <cell r="AH1015"/>
          <cell r="AI1015"/>
          <cell r="AJ1015"/>
          <cell r="AK1015"/>
          <cell r="AL1015"/>
          <cell r="AM1015"/>
          <cell r="AN1015"/>
          <cell r="AO1015"/>
          <cell r="AP1015"/>
          <cell r="AQ1015"/>
        </row>
        <row r="1016">
          <cell r="Q1016">
            <v>0</v>
          </cell>
          <cell r="AF1016"/>
          <cell r="AG1016"/>
          <cell r="AH1016"/>
          <cell r="AI1016"/>
          <cell r="AJ1016"/>
          <cell r="AK1016"/>
          <cell r="AL1016"/>
          <cell r="AM1016"/>
          <cell r="AN1016"/>
          <cell r="AO1016"/>
          <cell r="AP1016"/>
          <cell r="AQ1016"/>
        </row>
        <row r="1017">
          <cell r="Q1017">
            <v>0</v>
          </cell>
          <cell r="AF1017"/>
          <cell r="AG1017"/>
          <cell r="AH1017"/>
          <cell r="AI1017"/>
          <cell r="AJ1017"/>
          <cell r="AK1017"/>
          <cell r="AL1017"/>
          <cell r="AM1017"/>
          <cell r="AN1017"/>
          <cell r="AO1017"/>
          <cell r="AP1017"/>
          <cell r="AQ1017"/>
        </row>
        <row r="1018">
          <cell r="Q1018">
            <v>0</v>
          </cell>
          <cell r="AF1018"/>
          <cell r="AG1018"/>
          <cell r="AH1018"/>
          <cell r="AI1018"/>
          <cell r="AJ1018"/>
          <cell r="AK1018"/>
          <cell r="AL1018"/>
          <cell r="AM1018"/>
          <cell r="AN1018"/>
          <cell r="AO1018"/>
          <cell r="AP1018"/>
          <cell r="AQ1018"/>
        </row>
        <row r="1019">
          <cell r="Q1019">
            <v>0</v>
          </cell>
          <cell r="AF1019"/>
          <cell r="AG1019"/>
          <cell r="AH1019"/>
          <cell r="AI1019"/>
          <cell r="AJ1019"/>
          <cell r="AK1019"/>
          <cell r="AL1019"/>
          <cell r="AM1019"/>
          <cell r="AN1019"/>
          <cell r="AO1019"/>
          <cell r="AP1019"/>
          <cell r="AQ1019"/>
        </row>
        <row r="1020">
          <cell r="Q1020">
            <v>0</v>
          </cell>
          <cell r="AF1020"/>
          <cell r="AG1020"/>
          <cell r="AH1020"/>
          <cell r="AI1020"/>
          <cell r="AJ1020"/>
          <cell r="AK1020"/>
          <cell r="AL1020"/>
          <cell r="AM1020"/>
          <cell r="AN1020"/>
          <cell r="AO1020"/>
          <cell r="AP1020"/>
          <cell r="AQ1020"/>
        </row>
        <row r="1021">
          <cell r="Q1021">
            <v>0</v>
          </cell>
          <cell r="AF1021"/>
          <cell r="AG1021"/>
          <cell r="AH1021"/>
          <cell r="AI1021"/>
          <cell r="AJ1021"/>
          <cell r="AK1021"/>
          <cell r="AL1021"/>
          <cell r="AM1021"/>
          <cell r="AN1021"/>
          <cell r="AO1021"/>
          <cell r="AP1021"/>
          <cell r="AQ1021"/>
        </row>
        <row r="1022">
          <cell r="Q1022">
            <v>0</v>
          </cell>
          <cell r="AF1022"/>
          <cell r="AG1022"/>
          <cell r="AH1022"/>
          <cell r="AI1022"/>
          <cell r="AJ1022"/>
          <cell r="AK1022"/>
          <cell r="AL1022"/>
          <cell r="AM1022"/>
          <cell r="AN1022"/>
          <cell r="AO1022"/>
          <cell r="AP1022"/>
          <cell r="AQ1022"/>
        </row>
        <row r="1023">
          <cell r="Q1023">
            <v>0</v>
          </cell>
          <cell r="AF1023"/>
          <cell r="AG1023"/>
          <cell r="AH1023"/>
          <cell r="AI1023"/>
          <cell r="AJ1023"/>
          <cell r="AK1023"/>
          <cell r="AL1023"/>
          <cell r="AM1023"/>
          <cell r="AN1023"/>
          <cell r="AO1023"/>
          <cell r="AP1023"/>
          <cell r="AQ1023"/>
        </row>
        <row r="1024">
          <cell r="Q1024">
            <v>0</v>
          </cell>
          <cell r="AF1024"/>
          <cell r="AG1024"/>
          <cell r="AH1024"/>
          <cell r="AI1024"/>
          <cell r="AJ1024"/>
          <cell r="AK1024"/>
          <cell r="AL1024"/>
          <cell r="AM1024"/>
          <cell r="AN1024"/>
          <cell r="AO1024"/>
          <cell r="AP1024"/>
          <cell r="AQ1024"/>
        </row>
        <row r="1025">
          <cell r="Q1025">
            <v>0</v>
          </cell>
          <cell r="AF1025"/>
          <cell r="AG1025"/>
          <cell r="AH1025"/>
          <cell r="AI1025"/>
          <cell r="AJ1025"/>
          <cell r="AK1025"/>
          <cell r="AL1025"/>
          <cell r="AM1025"/>
          <cell r="AN1025"/>
          <cell r="AO1025"/>
          <cell r="AP1025"/>
          <cell r="AQ1025"/>
        </row>
        <row r="1026">
          <cell r="Q1026">
            <v>0</v>
          </cell>
          <cell r="AF1026"/>
          <cell r="AG1026"/>
          <cell r="AH1026"/>
          <cell r="AI1026"/>
          <cell r="AJ1026"/>
          <cell r="AK1026"/>
          <cell r="AL1026"/>
          <cell r="AM1026"/>
          <cell r="AN1026"/>
          <cell r="AO1026"/>
          <cell r="AP1026"/>
          <cell r="AQ1026"/>
        </row>
        <row r="1027">
          <cell r="Q1027">
            <v>0</v>
          </cell>
          <cell r="AF1027"/>
          <cell r="AG1027"/>
          <cell r="AH1027"/>
          <cell r="AI1027"/>
          <cell r="AJ1027"/>
          <cell r="AK1027"/>
          <cell r="AL1027"/>
          <cell r="AM1027"/>
          <cell r="AN1027"/>
          <cell r="AO1027"/>
          <cell r="AP1027"/>
          <cell r="AQ1027"/>
        </row>
        <row r="1028">
          <cell r="Q1028">
            <v>0</v>
          </cell>
          <cell r="AF1028"/>
          <cell r="AG1028"/>
          <cell r="AH1028"/>
          <cell r="AI1028"/>
          <cell r="AJ1028"/>
          <cell r="AK1028"/>
          <cell r="AL1028"/>
          <cell r="AM1028"/>
          <cell r="AN1028"/>
          <cell r="AO1028"/>
          <cell r="AP1028"/>
          <cell r="AQ1028"/>
        </row>
        <row r="1029">
          <cell r="Q1029">
            <v>0</v>
          </cell>
          <cell r="AF1029"/>
          <cell r="AG1029"/>
          <cell r="AH1029"/>
          <cell r="AI1029"/>
          <cell r="AJ1029"/>
          <cell r="AK1029"/>
          <cell r="AL1029"/>
          <cell r="AM1029"/>
          <cell r="AN1029"/>
          <cell r="AO1029"/>
          <cell r="AP1029"/>
          <cell r="AQ1029"/>
        </row>
        <row r="1030">
          <cell r="Q1030">
            <v>0</v>
          </cell>
          <cell r="AF1030"/>
          <cell r="AG1030"/>
          <cell r="AH1030"/>
          <cell r="AI1030"/>
          <cell r="AJ1030"/>
          <cell r="AK1030"/>
          <cell r="AL1030"/>
          <cell r="AM1030"/>
          <cell r="AN1030"/>
          <cell r="AO1030"/>
          <cell r="AP1030"/>
          <cell r="AQ1030"/>
        </row>
        <row r="1031">
          <cell r="Q1031">
            <v>0</v>
          </cell>
          <cell r="AF1031"/>
          <cell r="AG1031"/>
          <cell r="AH1031"/>
          <cell r="AI1031"/>
          <cell r="AJ1031"/>
          <cell r="AK1031"/>
          <cell r="AL1031"/>
          <cell r="AM1031"/>
          <cell r="AN1031"/>
          <cell r="AO1031"/>
          <cell r="AP1031"/>
          <cell r="AQ1031"/>
        </row>
        <row r="1032">
          <cell r="Q1032">
            <v>0</v>
          </cell>
          <cell r="AF1032"/>
          <cell r="AG1032"/>
          <cell r="AH1032"/>
          <cell r="AI1032"/>
          <cell r="AJ1032"/>
          <cell r="AK1032"/>
          <cell r="AL1032"/>
          <cell r="AM1032"/>
          <cell r="AN1032"/>
          <cell r="AO1032"/>
          <cell r="AP1032"/>
          <cell r="AQ1032"/>
        </row>
        <row r="1033">
          <cell r="Q1033">
            <v>0</v>
          </cell>
          <cell r="AF1033"/>
          <cell r="AG1033"/>
          <cell r="AH1033"/>
          <cell r="AI1033"/>
          <cell r="AJ1033"/>
          <cell r="AK1033"/>
          <cell r="AL1033"/>
          <cell r="AM1033"/>
          <cell r="AN1033"/>
          <cell r="AO1033"/>
          <cell r="AP1033"/>
          <cell r="AQ1033"/>
        </row>
        <row r="1034">
          <cell r="Q1034">
            <v>0</v>
          </cell>
          <cell r="AF1034"/>
          <cell r="AG1034"/>
          <cell r="AH1034"/>
          <cell r="AI1034"/>
          <cell r="AJ1034"/>
          <cell r="AK1034"/>
          <cell r="AL1034"/>
          <cell r="AM1034"/>
          <cell r="AN1034"/>
          <cell r="AO1034"/>
          <cell r="AP1034"/>
          <cell r="AQ1034"/>
        </row>
        <row r="1035">
          <cell r="Q1035">
            <v>0</v>
          </cell>
          <cell r="AF1035"/>
          <cell r="AG1035"/>
          <cell r="AH1035"/>
          <cell r="AI1035"/>
          <cell r="AJ1035"/>
          <cell r="AK1035"/>
          <cell r="AL1035"/>
          <cell r="AM1035"/>
          <cell r="AN1035"/>
          <cell r="AO1035"/>
          <cell r="AP1035"/>
          <cell r="AQ1035"/>
        </row>
        <row r="1036">
          <cell r="Q1036">
            <v>0</v>
          </cell>
          <cell r="AF1036"/>
          <cell r="AG1036"/>
          <cell r="AH1036"/>
          <cell r="AI1036"/>
          <cell r="AJ1036"/>
          <cell r="AK1036"/>
          <cell r="AL1036"/>
          <cell r="AM1036"/>
          <cell r="AN1036"/>
          <cell r="AO1036"/>
          <cell r="AP1036"/>
          <cell r="AQ1036"/>
        </row>
        <row r="1037">
          <cell r="Q1037">
            <v>0</v>
          </cell>
          <cell r="AF1037"/>
          <cell r="AG1037"/>
          <cell r="AH1037"/>
          <cell r="AI1037"/>
          <cell r="AJ1037"/>
          <cell r="AK1037"/>
          <cell r="AL1037"/>
          <cell r="AM1037"/>
          <cell r="AN1037"/>
          <cell r="AO1037"/>
          <cell r="AP1037"/>
          <cell r="AQ1037"/>
        </row>
        <row r="1038">
          <cell r="Q1038">
            <v>0</v>
          </cell>
          <cell r="AF1038"/>
          <cell r="AG1038"/>
          <cell r="AH1038"/>
          <cell r="AI1038"/>
          <cell r="AJ1038"/>
          <cell r="AK1038"/>
          <cell r="AL1038"/>
          <cell r="AM1038"/>
          <cell r="AN1038"/>
          <cell r="AO1038"/>
          <cell r="AP1038"/>
          <cell r="AQ1038"/>
        </row>
        <row r="1039">
          <cell r="Q1039">
            <v>0</v>
          </cell>
          <cell r="AF1039"/>
          <cell r="AG1039"/>
          <cell r="AH1039"/>
          <cell r="AI1039"/>
          <cell r="AJ1039"/>
          <cell r="AK1039"/>
          <cell r="AL1039"/>
          <cell r="AM1039"/>
          <cell r="AN1039"/>
          <cell r="AO1039"/>
          <cell r="AP1039"/>
          <cell r="AQ1039"/>
        </row>
        <row r="1040">
          <cell r="Q1040">
            <v>0</v>
          </cell>
          <cell r="AF1040"/>
          <cell r="AG1040"/>
          <cell r="AH1040"/>
          <cell r="AI1040"/>
          <cell r="AJ1040"/>
          <cell r="AK1040"/>
          <cell r="AL1040"/>
          <cell r="AM1040"/>
          <cell r="AN1040"/>
          <cell r="AO1040"/>
          <cell r="AP1040"/>
          <cell r="AQ1040"/>
        </row>
        <row r="1041">
          <cell r="Q1041">
            <v>0</v>
          </cell>
          <cell r="AF1041"/>
          <cell r="AG1041"/>
          <cell r="AH1041"/>
          <cell r="AI1041"/>
          <cell r="AJ1041"/>
          <cell r="AK1041"/>
          <cell r="AL1041"/>
          <cell r="AM1041"/>
          <cell r="AN1041"/>
          <cell r="AO1041"/>
          <cell r="AP1041"/>
          <cell r="AQ1041"/>
        </row>
        <row r="1042">
          <cell r="Q1042">
            <v>0</v>
          </cell>
          <cell r="AF1042"/>
          <cell r="AG1042"/>
          <cell r="AH1042"/>
          <cell r="AI1042"/>
          <cell r="AJ1042"/>
          <cell r="AK1042"/>
          <cell r="AL1042"/>
          <cell r="AM1042"/>
          <cell r="AN1042"/>
          <cell r="AO1042"/>
          <cell r="AP1042"/>
          <cell r="AQ1042"/>
        </row>
        <row r="1043">
          <cell r="Q1043">
            <v>0</v>
          </cell>
          <cell r="AF1043"/>
          <cell r="AG1043"/>
          <cell r="AH1043"/>
          <cell r="AI1043"/>
          <cell r="AJ1043"/>
          <cell r="AK1043"/>
          <cell r="AL1043"/>
          <cell r="AM1043"/>
          <cell r="AN1043"/>
          <cell r="AO1043"/>
          <cell r="AP1043"/>
          <cell r="AQ1043"/>
        </row>
        <row r="1044">
          <cell r="Q1044">
            <v>0</v>
          </cell>
          <cell r="AF1044"/>
          <cell r="AG1044"/>
          <cell r="AH1044"/>
          <cell r="AI1044"/>
          <cell r="AJ1044"/>
          <cell r="AK1044"/>
          <cell r="AL1044"/>
          <cell r="AM1044"/>
          <cell r="AN1044"/>
          <cell r="AO1044"/>
          <cell r="AP1044"/>
          <cell r="AQ1044"/>
        </row>
        <row r="1045">
          <cell r="Q1045">
            <v>0</v>
          </cell>
          <cell r="AF1045"/>
          <cell r="AG1045"/>
          <cell r="AH1045"/>
          <cell r="AI1045"/>
          <cell r="AJ1045"/>
          <cell r="AK1045"/>
          <cell r="AL1045"/>
          <cell r="AM1045"/>
          <cell r="AN1045"/>
          <cell r="AO1045"/>
          <cell r="AP1045"/>
          <cell r="AQ1045"/>
        </row>
        <row r="1046">
          <cell r="Q1046">
            <v>0</v>
          </cell>
          <cell r="AF1046"/>
          <cell r="AG1046"/>
          <cell r="AH1046"/>
          <cell r="AI1046"/>
          <cell r="AJ1046"/>
          <cell r="AK1046"/>
          <cell r="AL1046"/>
          <cell r="AM1046"/>
          <cell r="AN1046"/>
          <cell r="AO1046"/>
          <cell r="AP1046"/>
          <cell r="AQ1046"/>
        </row>
        <row r="1047">
          <cell r="Q1047">
            <v>0</v>
          </cell>
          <cell r="AF1047"/>
          <cell r="AG1047"/>
          <cell r="AH1047"/>
          <cell r="AI1047"/>
          <cell r="AJ1047"/>
          <cell r="AK1047"/>
          <cell r="AL1047"/>
          <cell r="AM1047"/>
          <cell r="AN1047"/>
          <cell r="AO1047"/>
          <cell r="AP1047"/>
          <cell r="AQ1047"/>
        </row>
        <row r="1048">
          <cell r="Q1048">
            <v>0</v>
          </cell>
          <cell r="AF1048"/>
          <cell r="AG1048"/>
          <cell r="AH1048"/>
          <cell r="AI1048"/>
          <cell r="AJ1048"/>
          <cell r="AK1048"/>
          <cell r="AL1048"/>
          <cell r="AM1048"/>
          <cell r="AN1048"/>
          <cell r="AO1048"/>
          <cell r="AP1048"/>
          <cell r="AQ1048"/>
        </row>
        <row r="1049">
          <cell r="Q1049">
            <v>0</v>
          </cell>
          <cell r="AF1049"/>
          <cell r="AG1049"/>
          <cell r="AH1049"/>
          <cell r="AI1049"/>
          <cell r="AJ1049"/>
          <cell r="AK1049"/>
          <cell r="AL1049"/>
          <cell r="AM1049"/>
          <cell r="AN1049"/>
          <cell r="AO1049"/>
          <cell r="AP1049"/>
          <cell r="AQ1049"/>
        </row>
        <row r="1050">
          <cell r="Q1050">
            <v>0</v>
          </cell>
          <cell r="AF1050"/>
          <cell r="AG1050"/>
          <cell r="AH1050"/>
          <cell r="AI1050"/>
          <cell r="AJ1050"/>
          <cell r="AK1050"/>
          <cell r="AL1050"/>
          <cell r="AM1050"/>
          <cell r="AN1050"/>
          <cell r="AO1050"/>
          <cell r="AP1050"/>
          <cell r="AQ1050"/>
        </row>
        <row r="1051">
          <cell r="Q1051">
            <v>0</v>
          </cell>
          <cell r="AF1051"/>
          <cell r="AG1051"/>
          <cell r="AH1051"/>
          <cell r="AI1051"/>
          <cell r="AJ1051"/>
          <cell r="AK1051"/>
          <cell r="AL1051"/>
          <cell r="AM1051"/>
          <cell r="AN1051"/>
          <cell r="AO1051"/>
          <cell r="AP1051"/>
          <cell r="AQ1051"/>
        </row>
        <row r="1052">
          <cell r="Q1052">
            <v>0</v>
          </cell>
          <cell r="AF1052"/>
          <cell r="AG1052"/>
          <cell r="AH1052"/>
          <cell r="AI1052"/>
          <cell r="AJ1052"/>
          <cell r="AK1052"/>
          <cell r="AL1052"/>
          <cell r="AM1052"/>
          <cell r="AN1052"/>
          <cell r="AO1052"/>
          <cell r="AP1052"/>
          <cell r="AQ1052"/>
        </row>
        <row r="1053">
          <cell r="Q1053">
            <v>0</v>
          </cell>
          <cell r="AF1053"/>
          <cell r="AG1053"/>
          <cell r="AH1053"/>
          <cell r="AI1053"/>
          <cell r="AJ1053"/>
          <cell r="AK1053"/>
          <cell r="AL1053"/>
          <cell r="AM1053"/>
          <cell r="AN1053"/>
          <cell r="AO1053"/>
          <cell r="AP1053"/>
          <cell r="AQ1053"/>
        </row>
        <row r="1054">
          <cell r="Q1054">
            <v>0</v>
          </cell>
          <cell r="AF1054"/>
          <cell r="AG1054"/>
          <cell r="AH1054"/>
          <cell r="AI1054"/>
          <cell r="AJ1054"/>
          <cell r="AK1054"/>
          <cell r="AL1054"/>
          <cell r="AM1054"/>
          <cell r="AN1054"/>
          <cell r="AO1054"/>
          <cell r="AP1054"/>
          <cell r="AQ1054"/>
        </row>
        <row r="1055">
          <cell r="Q1055">
            <v>0</v>
          </cell>
          <cell r="AF1055"/>
          <cell r="AG1055"/>
          <cell r="AH1055"/>
          <cell r="AI1055"/>
          <cell r="AJ1055"/>
          <cell r="AK1055"/>
          <cell r="AL1055"/>
          <cell r="AM1055"/>
          <cell r="AN1055"/>
          <cell r="AO1055"/>
          <cell r="AP1055"/>
          <cell r="AQ1055"/>
        </row>
        <row r="1056">
          <cell r="Q1056">
            <v>0</v>
          </cell>
          <cell r="AF1056"/>
          <cell r="AG1056"/>
          <cell r="AH1056"/>
          <cell r="AI1056"/>
          <cell r="AJ1056"/>
          <cell r="AK1056"/>
          <cell r="AL1056"/>
          <cell r="AM1056"/>
          <cell r="AN1056"/>
          <cell r="AO1056"/>
          <cell r="AP1056"/>
          <cell r="AQ1056"/>
        </row>
        <row r="1057">
          <cell r="Q1057">
            <v>0</v>
          </cell>
          <cell r="AF1057"/>
          <cell r="AG1057"/>
          <cell r="AH1057"/>
          <cell r="AI1057"/>
          <cell r="AJ1057"/>
          <cell r="AK1057"/>
          <cell r="AL1057"/>
          <cell r="AM1057"/>
          <cell r="AN1057"/>
          <cell r="AO1057"/>
          <cell r="AP1057"/>
          <cell r="AQ1057"/>
        </row>
        <row r="1058">
          <cell r="Q1058">
            <v>0</v>
          </cell>
          <cell r="AF1058"/>
          <cell r="AG1058"/>
          <cell r="AH1058"/>
          <cell r="AI1058"/>
          <cell r="AJ1058"/>
          <cell r="AK1058"/>
          <cell r="AL1058"/>
          <cell r="AM1058"/>
          <cell r="AN1058"/>
          <cell r="AO1058"/>
          <cell r="AP1058"/>
          <cell r="AQ1058"/>
        </row>
        <row r="1059">
          <cell r="Q1059">
            <v>0</v>
          </cell>
          <cell r="AF1059"/>
          <cell r="AG1059"/>
          <cell r="AH1059"/>
          <cell r="AI1059"/>
          <cell r="AJ1059"/>
          <cell r="AK1059"/>
          <cell r="AL1059"/>
          <cell r="AM1059"/>
          <cell r="AN1059"/>
          <cell r="AO1059"/>
          <cell r="AP1059"/>
          <cell r="AQ1059"/>
        </row>
        <row r="1060">
          <cell r="Q1060">
            <v>0</v>
          </cell>
          <cell r="AF1060"/>
          <cell r="AG1060"/>
          <cell r="AH1060"/>
          <cell r="AI1060"/>
          <cell r="AJ1060"/>
          <cell r="AK1060"/>
          <cell r="AL1060"/>
          <cell r="AM1060"/>
          <cell r="AN1060"/>
          <cell r="AO1060"/>
          <cell r="AP1060"/>
          <cell r="AQ1060"/>
        </row>
        <row r="1061">
          <cell r="Q1061">
            <v>0</v>
          </cell>
          <cell r="AF1061"/>
          <cell r="AG1061"/>
          <cell r="AH1061"/>
          <cell r="AI1061"/>
          <cell r="AJ1061"/>
          <cell r="AK1061"/>
          <cell r="AL1061"/>
          <cell r="AM1061"/>
          <cell r="AN1061"/>
          <cell r="AO1061"/>
          <cell r="AP1061"/>
          <cell r="AQ1061"/>
        </row>
        <row r="1062">
          <cell r="Q1062">
            <v>0</v>
          </cell>
          <cell r="AF1062"/>
          <cell r="AG1062"/>
          <cell r="AH1062"/>
          <cell r="AI1062"/>
          <cell r="AJ1062"/>
          <cell r="AK1062"/>
          <cell r="AL1062"/>
          <cell r="AM1062"/>
          <cell r="AN1062"/>
          <cell r="AO1062"/>
          <cell r="AP1062"/>
          <cell r="AQ1062"/>
        </row>
        <row r="1063">
          <cell r="Q1063">
            <v>0</v>
          </cell>
          <cell r="AF1063"/>
          <cell r="AG1063"/>
          <cell r="AH1063"/>
          <cell r="AI1063"/>
          <cell r="AJ1063"/>
          <cell r="AK1063"/>
          <cell r="AL1063"/>
          <cell r="AM1063"/>
          <cell r="AN1063"/>
          <cell r="AO1063"/>
          <cell r="AP1063"/>
          <cell r="AQ1063"/>
        </row>
        <row r="1064">
          <cell r="Q1064">
            <v>0</v>
          </cell>
          <cell r="AF1064"/>
          <cell r="AG1064"/>
          <cell r="AH1064"/>
          <cell r="AI1064"/>
          <cell r="AJ1064"/>
          <cell r="AK1064"/>
          <cell r="AL1064"/>
          <cell r="AM1064"/>
          <cell r="AN1064"/>
          <cell r="AO1064"/>
          <cell r="AP1064"/>
          <cell r="AQ1064"/>
        </row>
        <row r="1065">
          <cell r="Q1065">
            <v>0</v>
          </cell>
          <cell r="AF1065"/>
          <cell r="AG1065"/>
          <cell r="AH1065"/>
          <cell r="AI1065"/>
          <cell r="AJ1065"/>
          <cell r="AK1065"/>
          <cell r="AL1065"/>
          <cell r="AM1065"/>
          <cell r="AN1065"/>
          <cell r="AO1065"/>
          <cell r="AP1065"/>
          <cell r="AQ1065"/>
        </row>
        <row r="1066">
          <cell r="Q1066">
            <v>0</v>
          </cell>
          <cell r="AF1066"/>
          <cell r="AG1066"/>
          <cell r="AH1066"/>
          <cell r="AI1066"/>
          <cell r="AJ1066"/>
          <cell r="AK1066"/>
          <cell r="AL1066"/>
          <cell r="AM1066"/>
          <cell r="AN1066"/>
          <cell r="AO1066"/>
          <cell r="AP1066"/>
          <cell r="AQ1066"/>
        </row>
        <row r="1067">
          <cell r="Q1067">
            <v>0</v>
          </cell>
          <cell r="AF1067"/>
          <cell r="AG1067"/>
          <cell r="AH1067"/>
          <cell r="AI1067"/>
          <cell r="AJ1067"/>
          <cell r="AK1067"/>
          <cell r="AL1067"/>
          <cell r="AM1067"/>
          <cell r="AN1067"/>
          <cell r="AO1067"/>
          <cell r="AP1067"/>
          <cell r="AQ1067"/>
        </row>
        <row r="1068">
          <cell r="Q1068">
            <v>0</v>
          </cell>
          <cell r="AF1068"/>
          <cell r="AG1068"/>
          <cell r="AH1068"/>
          <cell r="AI1068"/>
          <cell r="AJ1068"/>
          <cell r="AK1068"/>
          <cell r="AL1068"/>
          <cell r="AM1068"/>
          <cell r="AN1068"/>
          <cell r="AO1068"/>
          <cell r="AP1068"/>
          <cell r="AQ1068"/>
        </row>
        <row r="1069">
          <cell r="Q1069">
            <v>0</v>
          </cell>
          <cell r="AF1069"/>
          <cell r="AG1069"/>
          <cell r="AH1069"/>
          <cell r="AI1069"/>
          <cell r="AJ1069"/>
          <cell r="AK1069"/>
          <cell r="AL1069"/>
          <cell r="AM1069"/>
          <cell r="AN1069"/>
          <cell r="AO1069"/>
          <cell r="AP1069"/>
          <cell r="AQ1069"/>
        </row>
        <row r="1070">
          <cell r="Q1070">
            <v>0</v>
          </cell>
          <cell r="AF1070"/>
          <cell r="AG1070"/>
          <cell r="AH1070"/>
          <cell r="AI1070"/>
          <cell r="AJ1070"/>
          <cell r="AK1070"/>
          <cell r="AL1070"/>
          <cell r="AM1070"/>
          <cell r="AN1070"/>
          <cell r="AO1070"/>
          <cell r="AP1070"/>
          <cell r="AQ1070"/>
        </row>
        <row r="1071">
          <cell r="Q1071">
            <v>0</v>
          </cell>
          <cell r="AF1071"/>
          <cell r="AG1071"/>
          <cell r="AH1071"/>
          <cell r="AI1071"/>
          <cell r="AJ1071"/>
          <cell r="AK1071"/>
          <cell r="AL1071"/>
          <cell r="AM1071"/>
          <cell r="AN1071"/>
          <cell r="AO1071"/>
          <cell r="AP1071"/>
          <cell r="AQ1071"/>
        </row>
        <row r="1072">
          <cell r="Q1072">
            <v>0</v>
          </cell>
          <cell r="AF1072"/>
          <cell r="AG1072"/>
          <cell r="AH1072"/>
          <cell r="AI1072"/>
          <cell r="AJ1072"/>
          <cell r="AK1072"/>
          <cell r="AL1072"/>
          <cell r="AM1072"/>
          <cell r="AN1072"/>
          <cell r="AO1072"/>
          <cell r="AP1072"/>
          <cell r="AQ1072"/>
        </row>
        <row r="1073">
          <cell r="Q1073">
            <v>0</v>
          </cell>
          <cell r="AF1073"/>
          <cell r="AG1073"/>
          <cell r="AH1073"/>
          <cell r="AI1073"/>
          <cell r="AJ1073"/>
          <cell r="AK1073"/>
          <cell r="AL1073"/>
          <cell r="AM1073"/>
          <cell r="AN1073"/>
          <cell r="AO1073"/>
          <cell r="AP1073"/>
          <cell r="AQ1073"/>
        </row>
        <row r="1074">
          <cell r="Q1074">
            <v>0</v>
          </cell>
          <cell r="AF1074"/>
          <cell r="AG1074"/>
          <cell r="AH1074"/>
          <cell r="AI1074"/>
          <cell r="AJ1074"/>
          <cell r="AK1074"/>
          <cell r="AL1074"/>
          <cell r="AM1074"/>
          <cell r="AN1074"/>
          <cell r="AO1074"/>
          <cell r="AP1074"/>
          <cell r="AQ1074"/>
        </row>
        <row r="1075">
          <cell r="Q1075">
            <v>0</v>
          </cell>
          <cell r="AF1075"/>
          <cell r="AG1075"/>
          <cell r="AH1075"/>
          <cell r="AI1075"/>
          <cell r="AJ1075"/>
          <cell r="AK1075"/>
          <cell r="AL1075"/>
          <cell r="AM1075"/>
          <cell r="AN1075"/>
          <cell r="AO1075"/>
          <cell r="AP1075"/>
          <cell r="AQ1075"/>
        </row>
        <row r="1076">
          <cell r="Q1076">
            <v>0</v>
          </cell>
          <cell r="AF1076"/>
          <cell r="AG1076"/>
          <cell r="AH1076"/>
          <cell r="AI1076"/>
          <cell r="AJ1076"/>
          <cell r="AK1076"/>
          <cell r="AL1076"/>
          <cell r="AM1076"/>
          <cell r="AN1076"/>
          <cell r="AO1076"/>
          <cell r="AP1076"/>
          <cell r="AQ1076"/>
        </row>
        <row r="1077">
          <cell r="Q1077">
            <v>0</v>
          </cell>
          <cell r="AF1077"/>
          <cell r="AG1077"/>
          <cell r="AH1077"/>
          <cell r="AI1077"/>
          <cell r="AJ1077"/>
          <cell r="AK1077"/>
          <cell r="AL1077"/>
          <cell r="AM1077"/>
          <cell r="AN1077"/>
          <cell r="AO1077"/>
          <cell r="AP1077"/>
          <cell r="AQ1077"/>
        </row>
        <row r="1078">
          <cell r="Q1078">
            <v>0</v>
          </cell>
          <cell r="AF1078"/>
          <cell r="AG1078"/>
          <cell r="AH1078"/>
          <cell r="AI1078"/>
          <cell r="AJ1078"/>
          <cell r="AK1078"/>
          <cell r="AL1078"/>
          <cell r="AM1078"/>
          <cell r="AN1078"/>
          <cell r="AO1078"/>
          <cell r="AP1078"/>
          <cell r="AQ1078"/>
        </row>
        <row r="1079">
          <cell r="Q1079">
            <v>0</v>
          </cell>
          <cell r="AF1079"/>
          <cell r="AG1079"/>
          <cell r="AH1079"/>
          <cell r="AI1079"/>
          <cell r="AJ1079"/>
          <cell r="AK1079"/>
          <cell r="AL1079"/>
          <cell r="AM1079"/>
          <cell r="AN1079"/>
          <cell r="AO1079"/>
          <cell r="AP1079"/>
          <cell r="AQ1079"/>
        </row>
        <row r="1080">
          <cell r="Q1080">
            <v>0</v>
          </cell>
          <cell r="AF1080"/>
          <cell r="AG1080"/>
          <cell r="AH1080"/>
          <cell r="AI1080"/>
          <cell r="AJ1080"/>
          <cell r="AK1080"/>
          <cell r="AL1080"/>
          <cell r="AM1080"/>
          <cell r="AN1080"/>
          <cell r="AO1080"/>
          <cell r="AP1080"/>
          <cell r="AQ1080"/>
        </row>
        <row r="1081">
          <cell r="Q1081">
            <v>0</v>
          </cell>
          <cell r="AF1081"/>
          <cell r="AG1081"/>
          <cell r="AH1081"/>
          <cell r="AI1081"/>
          <cell r="AJ1081"/>
          <cell r="AK1081"/>
          <cell r="AL1081"/>
          <cell r="AM1081"/>
          <cell r="AN1081"/>
          <cell r="AO1081"/>
          <cell r="AP1081"/>
          <cell r="AQ1081"/>
        </row>
        <row r="1082">
          <cell r="Q1082">
            <v>0</v>
          </cell>
          <cell r="AF1082"/>
          <cell r="AG1082"/>
          <cell r="AH1082"/>
          <cell r="AI1082"/>
          <cell r="AJ1082"/>
          <cell r="AK1082"/>
          <cell r="AL1082"/>
          <cell r="AM1082"/>
          <cell r="AN1082"/>
          <cell r="AO1082"/>
          <cell r="AP1082"/>
          <cell r="AQ1082"/>
        </row>
        <row r="1083">
          <cell r="Q1083">
            <v>0</v>
          </cell>
          <cell r="AF1083"/>
          <cell r="AG1083"/>
          <cell r="AH1083"/>
          <cell r="AI1083"/>
          <cell r="AJ1083"/>
          <cell r="AK1083"/>
          <cell r="AL1083"/>
          <cell r="AM1083"/>
          <cell r="AN1083"/>
          <cell r="AO1083"/>
          <cell r="AP1083"/>
          <cell r="AQ1083"/>
        </row>
        <row r="1084">
          <cell r="Q1084">
            <v>0</v>
          </cell>
          <cell r="AF1084"/>
          <cell r="AG1084"/>
          <cell r="AH1084"/>
          <cell r="AI1084"/>
          <cell r="AJ1084"/>
          <cell r="AK1084"/>
          <cell r="AL1084"/>
          <cell r="AM1084"/>
          <cell r="AN1084"/>
          <cell r="AO1084"/>
          <cell r="AP1084"/>
          <cell r="AQ1084"/>
        </row>
        <row r="1085">
          <cell r="Q1085">
            <v>0</v>
          </cell>
          <cell r="AF1085"/>
          <cell r="AG1085"/>
          <cell r="AH1085"/>
          <cell r="AI1085"/>
          <cell r="AJ1085"/>
          <cell r="AK1085"/>
          <cell r="AL1085"/>
          <cell r="AM1085"/>
          <cell r="AN1085"/>
          <cell r="AO1085"/>
          <cell r="AP1085"/>
          <cell r="AQ1085"/>
        </row>
        <row r="1086">
          <cell r="Q1086">
            <v>0</v>
          </cell>
          <cell r="AF1086"/>
          <cell r="AG1086"/>
          <cell r="AH1086"/>
          <cell r="AI1086"/>
          <cell r="AJ1086"/>
          <cell r="AK1086"/>
          <cell r="AL1086"/>
          <cell r="AM1086"/>
          <cell r="AN1086"/>
          <cell r="AO1086"/>
          <cell r="AP1086"/>
          <cell r="AQ1086"/>
        </row>
        <row r="1087">
          <cell r="Q1087">
            <v>0</v>
          </cell>
          <cell r="AF1087"/>
          <cell r="AG1087"/>
          <cell r="AH1087"/>
          <cell r="AI1087"/>
          <cell r="AJ1087"/>
          <cell r="AK1087"/>
          <cell r="AL1087"/>
          <cell r="AM1087"/>
          <cell r="AN1087"/>
          <cell r="AO1087"/>
          <cell r="AP1087"/>
          <cell r="AQ1087"/>
        </row>
        <row r="1088">
          <cell r="Q1088">
            <v>0</v>
          </cell>
          <cell r="AF1088"/>
          <cell r="AG1088"/>
          <cell r="AH1088"/>
          <cell r="AI1088"/>
          <cell r="AJ1088"/>
          <cell r="AK1088"/>
          <cell r="AL1088"/>
          <cell r="AM1088"/>
          <cell r="AN1088"/>
          <cell r="AO1088"/>
          <cell r="AP1088"/>
          <cell r="AQ1088"/>
        </row>
        <row r="1089">
          <cell r="Q1089">
            <v>0</v>
          </cell>
          <cell r="AF1089"/>
          <cell r="AG1089"/>
          <cell r="AH1089"/>
          <cell r="AI1089"/>
          <cell r="AJ1089"/>
          <cell r="AK1089"/>
          <cell r="AL1089"/>
          <cell r="AM1089"/>
          <cell r="AN1089"/>
          <cell r="AO1089"/>
          <cell r="AP1089"/>
          <cell r="AQ1089"/>
        </row>
        <row r="1090">
          <cell r="Q1090">
            <v>0</v>
          </cell>
          <cell r="AF1090"/>
          <cell r="AG1090"/>
          <cell r="AH1090"/>
          <cell r="AI1090"/>
          <cell r="AJ1090"/>
          <cell r="AK1090"/>
          <cell r="AL1090"/>
          <cell r="AM1090"/>
          <cell r="AN1090"/>
          <cell r="AO1090"/>
          <cell r="AP1090"/>
          <cell r="AQ1090"/>
        </row>
        <row r="1091">
          <cell r="Q1091">
            <v>0</v>
          </cell>
          <cell r="AF1091"/>
          <cell r="AG1091"/>
          <cell r="AH1091"/>
          <cell r="AI1091"/>
          <cell r="AJ1091"/>
          <cell r="AK1091"/>
          <cell r="AL1091"/>
          <cell r="AM1091"/>
          <cell r="AN1091"/>
          <cell r="AO1091"/>
          <cell r="AP1091"/>
          <cell r="AQ1091"/>
        </row>
        <row r="1092">
          <cell r="Q1092">
            <v>0</v>
          </cell>
          <cell r="AF1092"/>
          <cell r="AG1092"/>
          <cell r="AH1092"/>
          <cell r="AI1092"/>
          <cell r="AJ1092"/>
          <cell r="AK1092"/>
          <cell r="AL1092"/>
          <cell r="AM1092"/>
          <cell r="AN1092"/>
          <cell r="AO1092"/>
          <cell r="AP1092"/>
          <cell r="AQ1092"/>
        </row>
        <row r="1093">
          <cell r="Q1093">
            <v>0</v>
          </cell>
          <cell r="AF1093"/>
          <cell r="AG1093"/>
          <cell r="AH1093"/>
          <cell r="AI1093"/>
          <cell r="AJ1093"/>
          <cell r="AK1093"/>
          <cell r="AL1093"/>
          <cell r="AM1093"/>
          <cell r="AN1093"/>
          <cell r="AO1093"/>
          <cell r="AP1093"/>
          <cell r="AQ1093"/>
        </row>
        <row r="1094">
          <cell r="Q1094">
            <v>0</v>
          </cell>
          <cell r="AF1094"/>
          <cell r="AG1094"/>
          <cell r="AH1094"/>
          <cell r="AI1094"/>
          <cell r="AJ1094"/>
          <cell r="AK1094"/>
          <cell r="AL1094"/>
          <cell r="AM1094"/>
          <cell r="AN1094"/>
          <cell r="AO1094"/>
          <cell r="AP1094"/>
          <cell r="AQ1094"/>
        </row>
        <row r="1095">
          <cell r="Q1095">
            <v>0</v>
          </cell>
          <cell r="AF1095"/>
          <cell r="AG1095"/>
          <cell r="AH1095"/>
          <cell r="AI1095"/>
          <cell r="AJ1095"/>
          <cell r="AK1095"/>
          <cell r="AL1095"/>
          <cell r="AM1095"/>
          <cell r="AN1095"/>
          <cell r="AO1095"/>
          <cell r="AP1095"/>
          <cell r="AQ1095"/>
        </row>
        <row r="1096">
          <cell r="Q1096">
            <v>0</v>
          </cell>
          <cell r="AF1096"/>
          <cell r="AG1096"/>
          <cell r="AH1096"/>
          <cell r="AI1096"/>
          <cell r="AJ1096"/>
          <cell r="AK1096"/>
          <cell r="AL1096"/>
          <cell r="AM1096"/>
          <cell r="AN1096"/>
          <cell r="AO1096"/>
          <cell r="AP1096"/>
          <cell r="AQ1096"/>
        </row>
        <row r="1097">
          <cell r="Q1097">
            <v>0</v>
          </cell>
          <cell r="AF1097"/>
          <cell r="AG1097"/>
          <cell r="AH1097"/>
          <cell r="AI1097"/>
          <cell r="AJ1097"/>
          <cell r="AK1097"/>
          <cell r="AL1097"/>
          <cell r="AM1097"/>
          <cell r="AN1097"/>
          <cell r="AO1097"/>
          <cell r="AP1097"/>
          <cell r="AQ1097"/>
        </row>
        <row r="1098">
          <cell r="Q1098">
            <v>0</v>
          </cell>
          <cell r="AF1098"/>
          <cell r="AG1098"/>
          <cell r="AH1098"/>
          <cell r="AI1098"/>
          <cell r="AJ1098"/>
          <cell r="AK1098"/>
          <cell r="AL1098"/>
          <cell r="AM1098"/>
          <cell r="AN1098"/>
          <cell r="AO1098"/>
          <cell r="AP1098"/>
          <cell r="AQ1098"/>
        </row>
        <row r="1099">
          <cell r="Q1099">
            <v>0</v>
          </cell>
          <cell r="AF1099"/>
          <cell r="AG1099"/>
          <cell r="AH1099"/>
          <cell r="AI1099"/>
          <cell r="AJ1099"/>
          <cell r="AK1099"/>
          <cell r="AL1099"/>
          <cell r="AM1099"/>
          <cell r="AN1099"/>
          <cell r="AO1099"/>
          <cell r="AP1099"/>
          <cell r="AQ1099"/>
        </row>
        <row r="1100">
          <cell r="Q1100">
            <v>0</v>
          </cell>
          <cell r="AF1100"/>
          <cell r="AG1100"/>
          <cell r="AH1100"/>
          <cell r="AI1100"/>
          <cell r="AJ1100"/>
          <cell r="AK1100"/>
          <cell r="AL1100"/>
          <cell r="AM1100"/>
          <cell r="AN1100"/>
          <cell r="AO1100"/>
          <cell r="AP1100"/>
          <cell r="AQ1100"/>
        </row>
        <row r="1101">
          <cell r="Q1101">
            <v>0</v>
          </cell>
          <cell r="AF1101"/>
          <cell r="AG1101"/>
          <cell r="AH1101"/>
          <cell r="AI1101"/>
          <cell r="AJ1101"/>
          <cell r="AK1101"/>
          <cell r="AL1101"/>
          <cell r="AM1101"/>
          <cell r="AN1101"/>
          <cell r="AO1101"/>
          <cell r="AP1101"/>
          <cell r="AQ1101"/>
        </row>
        <row r="1102">
          <cell r="Q1102">
            <v>0</v>
          </cell>
          <cell r="AF1102"/>
          <cell r="AG1102"/>
          <cell r="AH1102"/>
          <cell r="AI1102"/>
          <cell r="AJ1102"/>
          <cell r="AK1102"/>
          <cell r="AL1102"/>
          <cell r="AM1102"/>
          <cell r="AN1102"/>
          <cell r="AO1102"/>
          <cell r="AP1102"/>
          <cell r="AQ1102"/>
        </row>
        <row r="1103">
          <cell r="Q1103">
            <v>0</v>
          </cell>
          <cell r="AF1103"/>
          <cell r="AG1103"/>
          <cell r="AH1103"/>
          <cell r="AI1103"/>
          <cell r="AJ1103"/>
          <cell r="AK1103"/>
          <cell r="AL1103"/>
          <cell r="AM1103"/>
          <cell r="AN1103"/>
          <cell r="AO1103"/>
          <cell r="AP1103"/>
          <cell r="AQ1103"/>
        </row>
        <row r="1104">
          <cell r="Q1104">
            <v>0</v>
          </cell>
          <cell r="AF1104"/>
          <cell r="AG1104"/>
          <cell r="AH1104"/>
          <cell r="AI1104"/>
          <cell r="AJ1104"/>
          <cell r="AK1104"/>
          <cell r="AL1104"/>
          <cell r="AM1104"/>
          <cell r="AN1104"/>
          <cell r="AO1104"/>
          <cell r="AP1104"/>
          <cell r="AQ1104"/>
        </row>
        <row r="1105">
          <cell r="Q1105">
            <v>0</v>
          </cell>
          <cell r="AF1105"/>
          <cell r="AG1105"/>
          <cell r="AH1105"/>
          <cell r="AI1105"/>
          <cell r="AJ1105"/>
          <cell r="AK1105"/>
          <cell r="AL1105"/>
          <cell r="AM1105"/>
          <cell r="AN1105"/>
          <cell r="AO1105"/>
          <cell r="AP1105"/>
          <cell r="AQ1105"/>
        </row>
        <row r="1106">
          <cell r="Q1106">
            <v>0</v>
          </cell>
          <cell r="AF1106"/>
          <cell r="AG1106"/>
          <cell r="AH1106"/>
          <cell r="AI1106"/>
          <cell r="AJ1106"/>
          <cell r="AK1106"/>
          <cell r="AL1106"/>
          <cell r="AM1106"/>
          <cell r="AN1106"/>
          <cell r="AO1106"/>
          <cell r="AP1106"/>
          <cell r="AQ1106"/>
        </row>
        <row r="1107">
          <cell r="Q1107">
            <v>0</v>
          </cell>
          <cell r="AF1107"/>
          <cell r="AG1107"/>
          <cell r="AH1107"/>
          <cell r="AI1107"/>
          <cell r="AJ1107"/>
          <cell r="AK1107"/>
          <cell r="AL1107"/>
          <cell r="AM1107"/>
          <cell r="AN1107"/>
          <cell r="AO1107"/>
          <cell r="AP1107"/>
          <cell r="AQ1107"/>
        </row>
        <row r="1108">
          <cell r="Q1108">
            <v>0</v>
          </cell>
          <cell r="AF1108"/>
          <cell r="AG1108"/>
          <cell r="AH1108"/>
          <cell r="AI1108"/>
          <cell r="AJ1108"/>
          <cell r="AK1108"/>
          <cell r="AL1108"/>
          <cell r="AM1108"/>
          <cell r="AN1108"/>
          <cell r="AO1108"/>
          <cell r="AP1108"/>
          <cell r="AQ1108"/>
        </row>
        <row r="1109">
          <cell r="Q1109">
            <v>0</v>
          </cell>
          <cell r="AF1109"/>
          <cell r="AG1109"/>
          <cell r="AH1109"/>
          <cell r="AI1109"/>
          <cell r="AJ1109"/>
          <cell r="AK1109"/>
          <cell r="AL1109"/>
          <cell r="AM1109"/>
          <cell r="AN1109"/>
          <cell r="AO1109"/>
          <cell r="AP1109"/>
          <cell r="AQ1109"/>
        </row>
        <row r="1110">
          <cell r="Q1110">
            <v>0</v>
          </cell>
          <cell r="AF1110"/>
          <cell r="AG1110"/>
          <cell r="AH1110"/>
          <cell r="AI1110"/>
          <cell r="AJ1110"/>
          <cell r="AK1110"/>
          <cell r="AL1110"/>
          <cell r="AM1110"/>
          <cell r="AN1110"/>
          <cell r="AO1110"/>
          <cell r="AP1110"/>
          <cell r="AQ1110"/>
        </row>
        <row r="1111">
          <cell r="Q1111">
            <v>0</v>
          </cell>
          <cell r="AF1111"/>
          <cell r="AG1111"/>
          <cell r="AH1111"/>
          <cell r="AI1111"/>
          <cell r="AJ1111"/>
          <cell r="AK1111"/>
          <cell r="AL1111"/>
          <cell r="AM1111"/>
          <cell r="AN1111"/>
          <cell r="AO1111"/>
          <cell r="AP1111"/>
          <cell r="AQ1111"/>
        </row>
        <row r="1112">
          <cell r="Q1112">
            <v>0</v>
          </cell>
          <cell r="AF1112"/>
          <cell r="AG1112"/>
          <cell r="AH1112"/>
          <cell r="AI1112"/>
          <cell r="AJ1112"/>
          <cell r="AK1112"/>
          <cell r="AL1112"/>
          <cell r="AM1112"/>
          <cell r="AN1112"/>
          <cell r="AO1112"/>
          <cell r="AP1112"/>
          <cell r="AQ1112"/>
        </row>
        <row r="1113">
          <cell r="Q1113">
            <v>0</v>
          </cell>
          <cell r="AF1113"/>
          <cell r="AG1113"/>
          <cell r="AH1113"/>
          <cell r="AI1113"/>
          <cell r="AJ1113"/>
          <cell r="AK1113"/>
          <cell r="AL1113"/>
          <cell r="AM1113"/>
          <cell r="AN1113"/>
          <cell r="AO1113"/>
          <cell r="AP1113"/>
          <cell r="AQ1113"/>
        </row>
        <row r="1114">
          <cell r="Q1114">
            <v>0</v>
          </cell>
          <cell r="AF1114"/>
          <cell r="AG1114"/>
          <cell r="AH1114"/>
          <cell r="AI1114"/>
          <cell r="AJ1114"/>
          <cell r="AK1114"/>
          <cell r="AL1114"/>
          <cell r="AM1114"/>
          <cell r="AN1114"/>
          <cell r="AO1114"/>
          <cell r="AP1114"/>
          <cell r="AQ1114"/>
        </row>
        <row r="1115">
          <cell r="Q1115">
            <v>0</v>
          </cell>
          <cell r="AF1115"/>
          <cell r="AG1115"/>
          <cell r="AH1115"/>
          <cell r="AI1115"/>
          <cell r="AJ1115"/>
          <cell r="AK1115"/>
          <cell r="AL1115"/>
          <cell r="AM1115"/>
          <cell r="AN1115"/>
          <cell r="AO1115"/>
          <cell r="AP1115"/>
          <cell r="AQ1115"/>
        </row>
        <row r="1116">
          <cell r="Q1116">
            <v>0</v>
          </cell>
          <cell r="AF1116"/>
          <cell r="AG1116"/>
          <cell r="AH1116"/>
          <cell r="AI1116"/>
          <cell r="AJ1116"/>
          <cell r="AK1116"/>
          <cell r="AL1116"/>
          <cell r="AM1116"/>
          <cell r="AN1116"/>
          <cell r="AO1116"/>
          <cell r="AP1116"/>
          <cell r="AQ1116"/>
        </row>
        <row r="1117">
          <cell r="Q1117">
            <v>0</v>
          </cell>
          <cell r="AF1117"/>
          <cell r="AG1117"/>
          <cell r="AH1117"/>
          <cell r="AI1117"/>
          <cell r="AJ1117"/>
          <cell r="AK1117"/>
          <cell r="AL1117"/>
          <cell r="AM1117"/>
          <cell r="AN1117"/>
          <cell r="AO1117"/>
          <cell r="AP1117"/>
          <cell r="AQ1117"/>
        </row>
        <row r="1118">
          <cell r="Q1118">
            <v>0</v>
          </cell>
          <cell r="AF1118"/>
          <cell r="AG1118"/>
          <cell r="AH1118"/>
          <cell r="AI1118"/>
          <cell r="AJ1118"/>
          <cell r="AK1118"/>
          <cell r="AL1118"/>
          <cell r="AM1118"/>
          <cell r="AN1118"/>
          <cell r="AO1118"/>
          <cell r="AP1118"/>
          <cell r="AQ1118"/>
        </row>
        <row r="1119">
          <cell r="Q1119">
            <v>0</v>
          </cell>
          <cell r="AF1119"/>
          <cell r="AG1119"/>
          <cell r="AH1119"/>
          <cell r="AI1119"/>
          <cell r="AJ1119"/>
          <cell r="AK1119"/>
          <cell r="AL1119"/>
          <cell r="AM1119"/>
          <cell r="AN1119"/>
          <cell r="AO1119"/>
          <cell r="AP1119"/>
          <cell r="AQ1119"/>
        </row>
        <row r="1120">
          <cell r="Q1120">
            <v>0</v>
          </cell>
          <cell r="AF1120"/>
          <cell r="AG1120"/>
          <cell r="AH1120"/>
          <cell r="AI1120"/>
          <cell r="AJ1120"/>
          <cell r="AK1120"/>
          <cell r="AL1120"/>
          <cell r="AM1120"/>
          <cell r="AN1120"/>
          <cell r="AO1120"/>
          <cell r="AP1120"/>
          <cell r="AQ1120"/>
        </row>
        <row r="1121">
          <cell r="Q1121">
            <v>0</v>
          </cell>
          <cell r="AF1121"/>
          <cell r="AG1121"/>
          <cell r="AH1121"/>
          <cell r="AI1121"/>
          <cell r="AJ1121"/>
          <cell r="AK1121"/>
          <cell r="AL1121"/>
          <cell r="AM1121"/>
          <cell r="AN1121"/>
          <cell r="AO1121"/>
          <cell r="AP1121"/>
          <cell r="AQ1121"/>
        </row>
        <row r="1122">
          <cell r="Q1122">
            <v>0</v>
          </cell>
          <cell r="AF1122"/>
          <cell r="AG1122"/>
          <cell r="AH1122"/>
          <cell r="AI1122"/>
          <cell r="AJ1122"/>
          <cell r="AK1122"/>
          <cell r="AL1122"/>
          <cell r="AM1122"/>
          <cell r="AN1122"/>
          <cell r="AO1122"/>
          <cell r="AP1122"/>
          <cell r="AQ1122"/>
        </row>
        <row r="1123">
          <cell r="Q1123">
            <v>0</v>
          </cell>
          <cell r="AF1123"/>
          <cell r="AG1123"/>
          <cell r="AH1123"/>
          <cell r="AI1123"/>
          <cell r="AJ1123"/>
          <cell r="AK1123"/>
          <cell r="AL1123"/>
          <cell r="AM1123"/>
          <cell r="AN1123"/>
          <cell r="AO1123"/>
          <cell r="AP1123"/>
          <cell r="AQ1123"/>
        </row>
        <row r="1124">
          <cell r="Q1124">
            <v>0</v>
          </cell>
          <cell r="AF1124"/>
          <cell r="AG1124"/>
          <cell r="AH1124"/>
          <cell r="AI1124"/>
          <cell r="AJ1124"/>
          <cell r="AK1124"/>
          <cell r="AL1124"/>
          <cell r="AM1124"/>
          <cell r="AN1124"/>
          <cell r="AO1124"/>
          <cell r="AP1124"/>
          <cell r="AQ1124"/>
        </row>
        <row r="1125">
          <cell r="Q1125">
            <v>0</v>
          </cell>
          <cell r="AF1125"/>
          <cell r="AG1125"/>
          <cell r="AH1125"/>
          <cell r="AI1125"/>
          <cell r="AJ1125"/>
          <cell r="AK1125"/>
          <cell r="AL1125"/>
          <cell r="AM1125"/>
          <cell r="AN1125"/>
          <cell r="AO1125"/>
          <cell r="AP1125"/>
          <cell r="AQ1125"/>
        </row>
        <row r="1126">
          <cell r="Q1126">
            <v>0</v>
          </cell>
          <cell r="AF1126"/>
          <cell r="AG1126"/>
          <cell r="AH1126"/>
          <cell r="AI1126"/>
          <cell r="AJ1126"/>
          <cell r="AK1126"/>
          <cell r="AL1126"/>
          <cell r="AM1126"/>
          <cell r="AN1126"/>
          <cell r="AO1126"/>
          <cell r="AP1126"/>
          <cell r="AQ1126"/>
        </row>
        <row r="1127">
          <cell r="Q1127">
            <v>0</v>
          </cell>
          <cell r="AF1127"/>
          <cell r="AG1127"/>
          <cell r="AH1127"/>
          <cell r="AI1127"/>
          <cell r="AJ1127"/>
          <cell r="AK1127"/>
          <cell r="AL1127"/>
          <cell r="AM1127"/>
          <cell r="AN1127"/>
          <cell r="AO1127"/>
          <cell r="AP1127"/>
          <cell r="AQ1127"/>
        </row>
        <row r="1128">
          <cell r="Q1128">
            <v>0</v>
          </cell>
          <cell r="AF1128"/>
          <cell r="AG1128"/>
          <cell r="AH1128"/>
          <cell r="AI1128"/>
          <cell r="AJ1128"/>
          <cell r="AK1128"/>
          <cell r="AL1128"/>
          <cell r="AM1128"/>
          <cell r="AN1128"/>
          <cell r="AO1128"/>
          <cell r="AP1128"/>
          <cell r="AQ1128"/>
        </row>
        <row r="1129">
          <cell r="Q1129">
            <v>0</v>
          </cell>
          <cell r="AF1129"/>
          <cell r="AG1129"/>
          <cell r="AH1129"/>
          <cell r="AI1129"/>
          <cell r="AJ1129"/>
          <cell r="AK1129"/>
          <cell r="AL1129"/>
          <cell r="AM1129"/>
          <cell r="AN1129"/>
          <cell r="AO1129"/>
          <cell r="AP1129"/>
          <cell r="AQ1129"/>
        </row>
        <row r="1130">
          <cell r="Q1130">
            <v>0</v>
          </cell>
          <cell r="AF1130"/>
          <cell r="AG1130"/>
          <cell r="AH1130"/>
          <cell r="AI1130"/>
          <cell r="AJ1130"/>
          <cell r="AK1130"/>
          <cell r="AL1130"/>
          <cell r="AM1130"/>
          <cell r="AN1130"/>
          <cell r="AO1130"/>
          <cell r="AP1130"/>
          <cell r="AQ1130"/>
        </row>
        <row r="1131">
          <cell r="Q1131">
            <v>0</v>
          </cell>
          <cell r="AF1131"/>
          <cell r="AG1131"/>
          <cell r="AH1131"/>
          <cell r="AI1131"/>
          <cell r="AJ1131"/>
          <cell r="AK1131"/>
          <cell r="AL1131"/>
          <cell r="AM1131"/>
          <cell r="AN1131"/>
          <cell r="AO1131"/>
          <cell r="AP1131"/>
          <cell r="AQ1131"/>
        </row>
        <row r="1132">
          <cell r="Q1132">
            <v>0</v>
          </cell>
          <cell r="AF1132"/>
          <cell r="AG1132"/>
          <cell r="AH1132"/>
          <cell r="AI1132"/>
          <cell r="AJ1132"/>
          <cell r="AK1132"/>
          <cell r="AL1132"/>
          <cell r="AM1132"/>
          <cell r="AN1132"/>
          <cell r="AO1132"/>
          <cell r="AP1132"/>
          <cell r="AQ1132"/>
        </row>
        <row r="1133">
          <cell r="Q1133">
            <v>0</v>
          </cell>
          <cell r="AF1133"/>
          <cell r="AG1133"/>
          <cell r="AH1133"/>
          <cell r="AI1133"/>
          <cell r="AJ1133"/>
          <cell r="AK1133"/>
          <cell r="AL1133"/>
          <cell r="AM1133"/>
          <cell r="AN1133"/>
          <cell r="AO1133"/>
          <cell r="AP1133"/>
          <cell r="AQ1133"/>
        </row>
        <row r="1134">
          <cell r="Q1134">
            <v>0</v>
          </cell>
          <cell r="AF1134"/>
          <cell r="AG1134"/>
          <cell r="AH1134"/>
          <cell r="AI1134"/>
          <cell r="AJ1134"/>
          <cell r="AK1134"/>
          <cell r="AL1134"/>
          <cell r="AM1134"/>
          <cell r="AN1134"/>
          <cell r="AO1134"/>
          <cell r="AP1134"/>
          <cell r="AQ1134"/>
        </row>
        <row r="1135">
          <cell r="Q1135">
            <v>0</v>
          </cell>
          <cell r="AF1135"/>
          <cell r="AG1135"/>
          <cell r="AH1135"/>
          <cell r="AI1135"/>
          <cell r="AJ1135"/>
          <cell r="AK1135"/>
          <cell r="AL1135"/>
          <cell r="AM1135"/>
          <cell r="AN1135"/>
          <cell r="AO1135"/>
          <cell r="AP1135"/>
          <cell r="AQ1135"/>
        </row>
        <row r="1136">
          <cell r="Q1136">
            <v>0</v>
          </cell>
          <cell r="AF1136"/>
          <cell r="AG1136"/>
          <cell r="AH1136"/>
          <cell r="AI1136"/>
          <cell r="AJ1136"/>
          <cell r="AK1136"/>
          <cell r="AL1136"/>
          <cell r="AM1136"/>
          <cell r="AN1136"/>
          <cell r="AO1136"/>
          <cell r="AP1136"/>
          <cell r="AQ1136"/>
        </row>
        <row r="1137">
          <cell r="Q1137">
            <v>0</v>
          </cell>
          <cell r="AF1137"/>
          <cell r="AG1137"/>
          <cell r="AH1137"/>
          <cell r="AI1137"/>
          <cell r="AJ1137"/>
          <cell r="AK1137"/>
          <cell r="AL1137"/>
          <cell r="AM1137"/>
          <cell r="AN1137"/>
          <cell r="AO1137"/>
          <cell r="AP1137"/>
          <cell r="AQ1137"/>
        </row>
        <row r="1138">
          <cell r="Q1138">
            <v>0</v>
          </cell>
          <cell r="AF1138"/>
          <cell r="AG1138"/>
          <cell r="AH1138"/>
          <cell r="AI1138"/>
          <cell r="AJ1138"/>
          <cell r="AK1138"/>
          <cell r="AL1138"/>
          <cell r="AM1138"/>
          <cell r="AN1138"/>
          <cell r="AO1138"/>
          <cell r="AP1138"/>
          <cell r="AQ1138"/>
        </row>
        <row r="1139">
          <cell r="Q1139">
            <v>0</v>
          </cell>
          <cell r="AF1139"/>
          <cell r="AG1139"/>
          <cell r="AH1139"/>
          <cell r="AI1139"/>
          <cell r="AJ1139"/>
          <cell r="AK1139"/>
          <cell r="AL1139"/>
          <cell r="AM1139"/>
          <cell r="AN1139"/>
          <cell r="AO1139"/>
          <cell r="AP1139"/>
          <cell r="AQ1139"/>
        </row>
        <row r="1140">
          <cell r="Q1140">
            <v>0</v>
          </cell>
          <cell r="AF1140"/>
          <cell r="AG1140"/>
          <cell r="AH1140"/>
          <cell r="AI1140"/>
          <cell r="AJ1140"/>
          <cell r="AK1140"/>
          <cell r="AL1140"/>
          <cell r="AM1140"/>
          <cell r="AN1140"/>
          <cell r="AO1140"/>
          <cell r="AP1140"/>
          <cell r="AQ1140"/>
        </row>
        <row r="1141">
          <cell r="Q1141">
            <v>0</v>
          </cell>
          <cell r="AF1141"/>
          <cell r="AG1141"/>
          <cell r="AH1141"/>
          <cell r="AI1141"/>
          <cell r="AJ1141"/>
          <cell r="AK1141"/>
          <cell r="AL1141"/>
          <cell r="AM1141"/>
          <cell r="AN1141"/>
          <cell r="AO1141"/>
          <cell r="AP1141"/>
          <cell r="AQ1141"/>
        </row>
        <row r="1142">
          <cell r="Q1142">
            <v>0</v>
          </cell>
          <cell r="AF1142"/>
          <cell r="AG1142"/>
          <cell r="AH1142"/>
          <cell r="AI1142"/>
          <cell r="AJ1142"/>
          <cell r="AK1142"/>
          <cell r="AL1142"/>
          <cell r="AM1142"/>
          <cell r="AN1142"/>
          <cell r="AO1142"/>
          <cell r="AP1142"/>
          <cell r="AQ1142"/>
        </row>
        <row r="1143">
          <cell r="Q1143">
            <v>0</v>
          </cell>
          <cell r="AF1143"/>
          <cell r="AG1143"/>
          <cell r="AH1143"/>
          <cell r="AI1143"/>
          <cell r="AJ1143"/>
          <cell r="AK1143"/>
          <cell r="AL1143"/>
          <cell r="AM1143"/>
          <cell r="AN1143"/>
          <cell r="AO1143"/>
          <cell r="AP1143"/>
          <cell r="AQ1143"/>
        </row>
        <row r="1144">
          <cell r="Q1144">
            <v>0</v>
          </cell>
          <cell r="AF1144"/>
          <cell r="AG1144"/>
          <cell r="AH1144"/>
          <cell r="AI1144"/>
          <cell r="AJ1144"/>
          <cell r="AK1144"/>
          <cell r="AL1144"/>
          <cell r="AM1144"/>
          <cell r="AN1144"/>
          <cell r="AO1144"/>
          <cell r="AP1144"/>
          <cell r="AQ1144"/>
        </row>
        <row r="1145">
          <cell r="Q1145">
            <v>0</v>
          </cell>
          <cell r="AF1145"/>
          <cell r="AG1145"/>
          <cell r="AH1145"/>
          <cell r="AI1145"/>
          <cell r="AJ1145"/>
          <cell r="AK1145"/>
          <cell r="AL1145"/>
          <cell r="AM1145"/>
          <cell r="AN1145"/>
          <cell r="AO1145"/>
          <cell r="AP1145"/>
          <cell r="AQ1145"/>
        </row>
        <row r="1146">
          <cell r="Q1146">
            <v>0</v>
          </cell>
          <cell r="AF1146"/>
          <cell r="AG1146"/>
          <cell r="AH1146"/>
          <cell r="AI1146"/>
          <cell r="AJ1146"/>
          <cell r="AK1146"/>
          <cell r="AL1146"/>
          <cell r="AM1146"/>
          <cell r="AN1146"/>
          <cell r="AO1146"/>
          <cell r="AP1146"/>
          <cell r="AQ1146"/>
        </row>
        <row r="1147">
          <cell r="Q1147">
            <v>0</v>
          </cell>
          <cell r="AF1147"/>
          <cell r="AG1147"/>
          <cell r="AH1147"/>
          <cell r="AI1147"/>
          <cell r="AJ1147"/>
          <cell r="AK1147"/>
          <cell r="AL1147"/>
          <cell r="AM1147"/>
          <cell r="AN1147"/>
          <cell r="AO1147"/>
          <cell r="AP1147"/>
          <cell r="AQ1147"/>
        </row>
        <row r="1148">
          <cell r="Q1148">
            <v>0</v>
          </cell>
          <cell r="AF1148"/>
          <cell r="AG1148"/>
          <cell r="AH1148"/>
          <cell r="AI1148"/>
          <cell r="AJ1148"/>
          <cell r="AK1148"/>
          <cell r="AL1148"/>
          <cell r="AM1148"/>
          <cell r="AN1148"/>
          <cell r="AO1148"/>
          <cell r="AP1148"/>
          <cell r="AQ1148"/>
        </row>
        <row r="1149">
          <cell r="Q1149">
            <v>0</v>
          </cell>
          <cell r="AF1149"/>
          <cell r="AG1149"/>
          <cell r="AH1149"/>
          <cell r="AI1149"/>
          <cell r="AJ1149"/>
          <cell r="AK1149"/>
          <cell r="AL1149"/>
          <cell r="AM1149"/>
          <cell r="AN1149"/>
          <cell r="AO1149"/>
          <cell r="AP1149"/>
          <cell r="AQ1149"/>
        </row>
        <row r="1150">
          <cell r="Q1150">
            <v>0</v>
          </cell>
          <cell r="AF1150"/>
          <cell r="AG1150"/>
          <cell r="AH1150"/>
          <cell r="AI1150"/>
          <cell r="AJ1150"/>
          <cell r="AK1150"/>
          <cell r="AL1150"/>
          <cell r="AM1150"/>
          <cell r="AN1150"/>
          <cell r="AO1150"/>
          <cell r="AP1150"/>
          <cell r="AQ1150"/>
        </row>
        <row r="1151">
          <cell r="Q1151">
            <v>0</v>
          </cell>
          <cell r="AF1151"/>
          <cell r="AG1151"/>
          <cell r="AH1151"/>
          <cell r="AI1151"/>
          <cell r="AJ1151"/>
          <cell r="AK1151"/>
          <cell r="AL1151"/>
          <cell r="AM1151"/>
          <cell r="AN1151"/>
          <cell r="AO1151"/>
          <cell r="AP1151"/>
          <cell r="AQ1151"/>
        </row>
        <row r="1152">
          <cell r="Q1152">
            <v>0</v>
          </cell>
          <cell r="AF1152"/>
          <cell r="AG1152"/>
          <cell r="AH1152"/>
          <cell r="AI1152"/>
          <cell r="AJ1152"/>
          <cell r="AK1152"/>
          <cell r="AL1152"/>
          <cell r="AM1152"/>
          <cell r="AN1152"/>
          <cell r="AO1152"/>
          <cell r="AP1152"/>
          <cell r="AQ1152"/>
        </row>
        <row r="1153">
          <cell r="Q1153">
            <v>0</v>
          </cell>
          <cell r="AF1153"/>
          <cell r="AG1153"/>
          <cell r="AH1153"/>
          <cell r="AI1153"/>
          <cell r="AJ1153"/>
          <cell r="AK1153"/>
          <cell r="AL1153"/>
          <cell r="AM1153"/>
          <cell r="AN1153"/>
          <cell r="AO1153"/>
          <cell r="AP1153"/>
          <cell r="AQ1153"/>
        </row>
        <row r="1154">
          <cell r="Q1154">
            <v>0</v>
          </cell>
          <cell r="AF1154"/>
          <cell r="AG1154"/>
          <cell r="AH1154"/>
          <cell r="AI1154"/>
          <cell r="AJ1154"/>
          <cell r="AK1154"/>
          <cell r="AL1154"/>
          <cell r="AM1154"/>
          <cell r="AN1154"/>
          <cell r="AO1154"/>
          <cell r="AP1154"/>
          <cell r="AQ1154"/>
        </row>
        <row r="1155">
          <cell r="Q1155">
            <v>0</v>
          </cell>
          <cell r="AF1155"/>
          <cell r="AG1155"/>
          <cell r="AH1155"/>
          <cell r="AI1155"/>
          <cell r="AJ1155"/>
          <cell r="AK1155"/>
          <cell r="AL1155"/>
          <cell r="AM1155"/>
          <cell r="AN1155"/>
          <cell r="AO1155"/>
          <cell r="AP1155"/>
          <cell r="AQ1155"/>
        </row>
        <row r="1156">
          <cell r="Q1156">
            <v>0</v>
          </cell>
          <cell r="AF1156"/>
          <cell r="AG1156"/>
          <cell r="AH1156"/>
          <cell r="AI1156"/>
          <cell r="AJ1156"/>
          <cell r="AK1156"/>
          <cell r="AL1156"/>
          <cell r="AM1156"/>
          <cell r="AN1156"/>
          <cell r="AO1156"/>
          <cell r="AP1156"/>
          <cell r="AQ1156"/>
        </row>
        <row r="1157">
          <cell r="Q1157">
            <v>0</v>
          </cell>
          <cell r="AF1157"/>
          <cell r="AG1157"/>
          <cell r="AH1157"/>
          <cell r="AI1157"/>
          <cell r="AJ1157"/>
          <cell r="AK1157"/>
          <cell r="AL1157"/>
          <cell r="AM1157"/>
          <cell r="AN1157"/>
          <cell r="AO1157"/>
          <cell r="AP1157"/>
          <cell r="AQ1157"/>
        </row>
        <row r="1158">
          <cell r="Q1158">
            <v>0</v>
          </cell>
          <cell r="AF1158"/>
          <cell r="AG1158"/>
          <cell r="AH1158"/>
          <cell r="AI1158"/>
          <cell r="AJ1158"/>
          <cell r="AK1158"/>
          <cell r="AL1158"/>
          <cell r="AM1158"/>
          <cell r="AN1158"/>
          <cell r="AO1158"/>
          <cell r="AP1158"/>
          <cell r="AQ1158"/>
        </row>
        <row r="1159">
          <cell r="Q1159">
            <v>0</v>
          </cell>
          <cell r="AF1159"/>
          <cell r="AG1159"/>
          <cell r="AH1159"/>
          <cell r="AI1159"/>
          <cell r="AJ1159"/>
          <cell r="AK1159"/>
          <cell r="AL1159"/>
          <cell r="AM1159"/>
          <cell r="AN1159"/>
          <cell r="AO1159"/>
          <cell r="AP1159"/>
          <cell r="AQ1159"/>
        </row>
        <row r="1160">
          <cell r="Q1160">
            <v>0</v>
          </cell>
          <cell r="AF1160"/>
          <cell r="AG1160"/>
          <cell r="AH1160"/>
          <cell r="AI1160"/>
          <cell r="AJ1160"/>
          <cell r="AK1160"/>
          <cell r="AL1160"/>
          <cell r="AM1160"/>
          <cell r="AN1160"/>
          <cell r="AO1160"/>
          <cell r="AP1160"/>
          <cell r="AQ1160"/>
        </row>
        <row r="1161">
          <cell r="Q1161">
            <v>0</v>
          </cell>
          <cell r="AF1161"/>
          <cell r="AG1161"/>
          <cell r="AH1161"/>
          <cell r="AI1161"/>
          <cell r="AJ1161"/>
          <cell r="AK1161"/>
          <cell r="AL1161"/>
          <cell r="AM1161"/>
          <cell r="AN1161"/>
          <cell r="AO1161"/>
          <cell r="AP1161"/>
          <cell r="AQ1161"/>
        </row>
        <row r="1162">
          <cell r="Q1162">
            <v>0</v>
          </cell>
          <cell r="AF1162"/>
          <cell r="AG1162"/>
          <cell r="AH1162"/>
          <cell r="AI1162"/>
          <cell r="AJ1162"/>
          <cell r="AK1162"/>
          <cell r="AL1162"/>
          <cell r="AM1162"/>
          <cell r="AN1162"/>
          <cell r="AO1162"/>
          <cell r="AP1162"/>
          <cell r="AQ1162"/>
        </row>
        <row r="1163">
          <cell r="Q1163">
            <v>0</v>
          </cell>
          <cell r="AF1163"/>
          <cell r="AG1163"/>
          <cell r="AH1163"/>
          <cell r="AI1163"/>
          <cell r="AJ1163"/>
          <cell r="AK1163"/>
          <cell r="AL1163"/>
          <cell r="AM1163"/>
          <cell r="AN1163"/>
          <cell r="AO1163"/>
          <cell r="AP1163"/>
          <cell r="AQ1163"/>
        </row>
        <row r="1164">
          <cell r="Q1164">
            <v>0</v>
          </cell>
          <cell r="AF1164"/>
          <cell r="AG1164"/>
          <cell r="AH1164"/>
          <cell r="AI1164"/>
          <cell r="AJ1164"/>
          <cell r="AK1164"/>
          <cell r="AL1164"/>
          <cell r="AM1164"/>
          <cell r="AN1164"/>
          <cell r="AO1164"/>
          <cell r="AP1164"/>
          <cell r="AQ1164"/>
        </row>
        <row r="1165">
          <cell r="Q1165">
            <v>0</v>
          </cell>
          <cell r="AF1165"/>
          <cell r="AG1165"/>
          <cell r="AH1165"/>
          <cell r="AI1165"/>
          <cell r="AJ1165"/>
          <cell r="AK1165"/>
          <cell r="AL1165"/>
          <cell r="AM1165"/>
          <cell r="AN1165"/>
          <cell r="AO1165"/>
          <cell r="AP1165"/>
          <cell r="AQ1165"/>
        </row>
        <row r="1166">
          <cell r="Q1166">
            <v>0</v>
          </cell>
          <cell r="AF1166"/>
          <cell r="AG1166"/>
          <cell r="AH1166"/>
          <cell r="AI1166"/>
          <cell r="AJ1166"/>
          <cell r="AK1166"/>
          <cell r="AL1166"/>
          <cell r="AM1166"/>
          <cell r="AN1166"/>
          <cell r="AO1166"/>
          <cell r="AP1166"/>
          <cell r="AQ1166"/>
        </row>
        <row r="1167">
          <cell r="Q1167">
            <v>0</v>
          </cell>
          <cell r="AF1167"/>
          <cell r="AG1167"/>
          <cell r="AH1167"/>
          <cell r="AI1167"/>
          <cell r="AJ1167"/>
          <cell r="AK1167"/>
          <cell r="AL1167"/>
          <cell r="AM1167"/>
          <cell r="AN1167"/>
          <cell r="AO1167"/>
          <cell r="AP1167"/>
          <cell r="AQ1167"/>
        </row>
        <row r="1168">
          <cell r="Q1168">
            <v>0</v>
          </cell>
          <cell r="AF1168"/>
          <cell r="AG1168"/>
          <cell r="AH1168"/>
          <cell r="AI1168"/>
          <cell r="AJ1168"/>
          <cell r="AK1168"/>
          <cell r="AL1168"/>
          <cell r="AM1168"/>
          <cell r="AN1168"/>
          <cell r="AO1168"/>
          <cell r="AP1168"/>
          <cell r="AQ1168"/>
        </row>
        <row r="1169">
          <cell r="Q1169">
            <v>0</v>
          </cell>
          <cell r="AF1169"/>
          <cell r="AG1169"/>
          <cell r="AH1169"/>
          <cell r="AI1169"/>
          <cell r="AJ1169"/>
          <cell r="AK1169"/>
          <cell r="AL1169"/>
          <cell r="AM1169"/>
          <cell r="AN1169"/>
          <cell r="AO1169"/>
          <cell r="AP1169"/>
          <cell r="AQ1169"/>
        </row>
        <row r="1170">
          <cell r="Q1170">
            <v>0</v>
          </cell>
          <cell r="AF1170"/>
          <cell r="AG1170"/>
          <cell r="AH1170"/>
          <cell r="AI1170"/>
          <cell r="AJ1170"/>
          <cell r="AK1170"/>
          <cell r="AL1170"/>
          <cell r="AM1170"/>
          <cell r="AN1170"/>
          <cell r="AO1170"/>
          <cell r="AP1170"/>
          <cell r="AQ1170"/>
        </row>
        <row r="1171">
          <cell r="Q1171">
            <v>0</v>
          </cell>
          <cell r="AF1171"/>
          <cell r="AG1171"/>
          <cell r="AH1171"/>
          <cell r="AI1171"/>
          <cell r="AJ1171"/>
          <cell r="AK1171"/>
          <cell r="AL1171"/>
          <cell r="AM1171"/>
          <cell r="AN1171"/>
          <cell r="AO1171"/>
          <cell r="AP1171"/>
          <cell r="AQ1171"/>
        </row>
        <row r="1172">
          <cell r="Q1172">
            <v>0</v>
          </cell>
          <cell r="AF1172"/>
          <cell r="AG1172"/>
          <cell r="AH1172"/>
          <cell r="AI1172"/>
          <cell r="AJ1172"/>
          <cell r="AK1172"/>
          <cell r="AL1172"/>
          <cell r="AM1172"/>
          <cell r="AN1172"/>
          <cell r="AO1172"/>
          <cell r="AP1172"/>
          <cell r="AQ1172"/>
        </row>
        <row r="1173">
          <cell r="Q1173">
            <v>0</v>
          </cell>
          <cell r="AF1173"/>
          <cell r="AG1173"/>
          <cell r="AH1173"/>
          <cell r="AI1173"/>
          <cell r="AJ1173"/>
          <cell r="AK1173"/>
          <cell r="AL1173"/>
          <cell r="AM1173"/>
          <cell r="AN1173"/>
          <cell r="AO1173"/>
          <cell r="AP1173"/>
          <cell r="AQ1173"/>
        </row>
        <row r="1174">
          <cell r="Q1174">
            <v>0</v>
          </cell>
          <cell r="AF1174"/>
          <cell r="AG1174"/>
          <cell r="AH1174"/>
          <cell r="AI1174"/>
          <cell r="AJ1174"/>
          <cell r="AK1174"/>
          <cell r="AL1174"/>
          <cell r="AM1174"/>
          <cell r="AN1174"/>
          <cell r="AO1174"/>
          <cell r="AP1174"/>
          <cell r="AQ1174"/>
        </row>
        <row r="1175">
          <cell r="Q1175">
            <v>0</v>
          </cell>
          <cell r="AF1175"/>
          <cell r="AG1175"/>
          <cell r="AH1175"/>
          <cell r="AI1175"/>
          <cell r="AJ1175"/>
          <cell r="AK1175"/>
          <cell r="AL1175"/>
          <cell r="AM1175"/>
          <cell r="AN1175"/>
          <cell r="AO1175"/>
          <cell r="AP1175"/>
          <cell r="AQ1175"/>
        </row>
        <row r="1176">
          <cell r="Q1176">
            <v>0</v>
          </cell>
          <cell r="AF1176"/>
          <cell r="AG1176"/>
          <cell r="AH1176"/>
          <cell r="AI1176"/>
          <cell r="AJ1176"/>
          <cell r="AK1176"/>
          <cell r="AL1176"/>
          <cell r="AM1176"/>
          <cell r="AN1176"/>
          <cell r="AO1176"/>
          <cell r="AP1176"/>
          <cell r="AQ1176"/>
        </row>
        <row r="1177">
          <cell r="Q1177">
            <v>0</v>
          </cell>
          <cell r="AF1177"/>
          <cell r="AG1177"/>
          <cell r="AH1177"/>
          <cell r="AI1177"/>
          <cell r="AJ1177"/>
          <cell r="AK1177"/>
          <cell r="AL1177"/>
          <cell r="AM1177"/>
          <cell r="AN1177"/>
          <cell r="AO1177"/>
          <cell r="AP1177"/>
          <cell r="AQ1177"/>
        </row>
        <row r="1178">
          <cell r="Q1178">
            <v>0</v>
          </cell>
          <cell r="AF1178"/>
          <cell r="AG1178"/>
          <cell r="AH1178"/>
          <cell r="AI1178"/>
          <cell r="AJ1178"/>
          <cell r="AK1178"/>
          <cell r="AL1178"/>
          <cell r="AM1178"/>
          <cell r="AN1178"/>
          <cell r="AO1178"/>
          <cell r="AP1178"/>
          <cell r="AQ1178"/>
        </row>
        <row r="1179">
          <cell r="Q1179">
            <v>0</v>
          </cell>
          <cell r="AF1179"/>
          <cell r="AG1179"/>
          <cell r="AH1179"/>
          <cell r="AI1179"/>
          <cell r="AJ1179"/>
          <cell r="AK1179"/>
          <cell r="AL1179"/>
          <cell r="AM1179"/>
          <cell r="AN1179"/>
          <cell r="AO1179"/>
          <cell r="AP1179"/>
          <cell r="AQ1179"/>
        </row>
        <row r="1180">
          <cell r="Q1180">
            <v>0</v>
          </cell>
          <cell r="AF1180"/>
          <cell r="AG1180"/>
          <cell r="AH1180"/>
          <cell r="AI1180"/>
          <cell r="AJ1180"/>
          <cell r="AK1180"/>
          <cell r="AL1180"/>
          <cell r="AM1180"/>
          <cell r="AN1180"/>
          <cell r="AO1180"/>
          <cell r="AP1180"/>
          <cell r="AQ1180"/>
        </row>
        <row r="1181">
          <cell r="Q1181">
            <v>0</v>
          </cell>
          <cell r="AF1181"/>
          <cell r="AG1181"/>
          <cell r="AH1181"/>
          <cell r="AI1181"/>
          <cell r="AJ1181"/>
          <cell r="AK1181"/>
          <cell r="AL1181"/>
          <cell r="AM1181"/>
          <cell r="AN1181"/>
          <cell r="AO1181"/>
          <cell r="AP1181"/>
          <cell r="AQ1181"/>
        </row>
        <row r="1182">
          <cell r="Q1182">
            <v>0</v>
          </cell>
          <cell r="AF1182"/>
          <cell r="AG1182"/>
          <cell r="AH1182"/>
          <cell r="AI1182"/>
          <cell r="AJ1182"/>
          <cell r="AK1182"/>
          <cell r="AL1182"/>
          <cell r="AM1182"/>
          <cell r="AN1182"/>
          <cell r="AO1182"/>
          <cell r="AP1182"/>
          <cell r="AQ1182"/>
        </row>
        <row r="1183">
          <cell r="Q1183">
            <v>0</v>
          </cell>
          <cell r="AF1183"/>
          <cell r="AG1183"/>
          <cell r="AH1183"/>
          <cell r="AI1183"/>
          <cell r="AJ1183"/>
          <cell r="AK1183"/>
          <cell r="AL1183"/>
          <cell r="AM1183"/>
          <cell r="AN1183"/>
          <cell r="AO1183"/>
          <cell r="AP1183"/>
          <cell r="AQ1183"/>
        </row>
        <row r="1184">
          <cell r="Q1184">
            <v>0</v>
          </cell>
          <cell r="AF1184"/>
          <cell r="AG1184"/>
          <cell r="AH1184"/>
          <cell r="AI1184"/>
          <cell r="AJ1184"/>
          <cell r="AK1184"/>
          <cell r="AL1184"/>
          <cell r="AM1184"/>
          <cell r="AN1184"/>
          <cell r="AO1184"/>
          <cell r="AP1184"/>
          <cell r="AQ1184"/>
        </row>
        <row r="1185">
          <cell r="Q1185">
            <v>0</v>
          </cell>
          <cell r="AF1185"/>
          <cell r="AG1185"/>
          <cell r="AH1185"/>
          <cell r="AI1185"/>
          <cell r="AJ1185"/>
          <cell r="AK1185"/>
          <cell r="AL1185"/>
          <cell r="AM1185"/>
          <cell r="AN1185"/>
          <cell r="AO1185"/>
          <cell r="AP1185"/>
          <cell r="AQ1185"/>
        </row>
        <row r="1186">
          <cell r="Q1186">
            <v>0</v>
          </cell>
          <cell r="AF1186"/>
          <cell r="AG1186"/>
          <cell r="AH1186"/>
          <cell r="AI1186"/>
          <cell r="AJ1186"/>
          <cell r="AK1186"/>
          <cell r="AL1186"/>
          <cell r="AM1186"/>
          <cell r="AN1186"/>
          <cell r="AO1186"/>
          <cell r="AP1186"/>
          <cell r="AQ1186"/>
        </row>
        <row r="1187">
          <cell r="Q1187">
            <v>0</v>
          </cell>
          <cell r="AF1187"/>
          <cell r="AG1187"/>
          <cell r="AH1187"/>
          <cell r="AI1187"/>
          <cell r="AJ1187"/>
          <cell r="AK1187"/>
          <cell r="AL1187"/>
          <cell r="AM1187"/>
          <cell r="AN1187"/>
          <cell r="AO1187"/>
          <cell r="AP1187"/>
          <cell r="AQ1187"/>
        </row>
        <row r="1188">
          <cell r="Q1188">
            <v>0</v>
          </cell>
          <cell r="AF1188"/>
          <cell r="AG1188"/>
          <cell r="AH1188"/>
          <cell r="AI1188"/>
          <cell r="AJ1188"/>
          <cell r="AK1188"/>
          <cell r="AL1188"/>
          <cell r="AM1188"/>
          <cell r="AN1188"/>
          <cell r="AO1188"/>
          <cell r="AP1188"/>
          <cell r="AQ1188"/>
        </row>
        <row r="1189">
          <cell r="Q1189">
            <v>0</v>
          </cell>
          <cell r="AF1189"/>
          <cell r="AG1189"/>
          <cell r="AH1189"/>
          <cell r="AI1189"/>
          <cell r="AJ1189"/>
          <cell r="AK1189"/>
          <cell r="AL1189"/>
          <cell r="AM1189"/>
          <cell r="AN1189"/>
          <cell r="AO1189"/>
          <cell r="AP1189"/>
          <cell r="AQ1189"/>
        </row>
        <row r="1190">
          <cell r="Q1190">
            <v>0</v>
          </cell>
          <cell r="AF1190"/>
          <cell r="AG1190"/>
          <cell r="AH1190"/>
          <cell r="AI1190"/>
          <cell r="AJ1190"/>
          <cell r="AK1190"/>
          <cell r="AL1190"/>
          <cell r="AM1190"/>
          <cell r="AN1190"/>
          <cell r="AO1190"/>
          <cell r="AP1190"/>
          <cell r="AQ1190"/>
        </row>
        <row r="1191">
          <cell r="Q1191">
            <v>0</v>
          </cell>
          <cell r="AF1191"/>
          <cell r="AG1191"/>
          <cell r="AH1191"/>
          <cell r="AI1191"/>
          <cell r="AJ1191"/>
          <cell r="AK1191"/>
          <cell r="AL1191"/>
          <cell r="AM1191"/>
          <cell r="AN1191"/>
          <cell r="AO1191"/>
          <cell r="AP1191"/>
          <cell r="AQ1191"/>
        </row>
        <row r="1192">
          <cell r="Q1192">
            <v>0</v>
          </cell>
          <cell r="AF1192"/>
          <cell r="AG1192"/>
          <cell r="AH1192"/>
          <cell r="AI1192"/>
          <cell r="AJ1192"/>
          <cell r="AK1192"/>
          <cell r="AL1192"/>
          <cell r="AM1192"/>
          <cell r="AN1192"/>
          <cell r="AO1192"/>
          <cell r="AP1192"/>
          <cell r="AQ1192"/>
        </row>
        <row r="1193">
          <cell r="Q1193">
            <v>0</v>
          </cell>
          <cell r="AF1193"/>
          <cell r="AG1193"/>
          <cell r="AH1193"/>
          <cell r="AI1193"/>
          <cell r="AJ1193"/>
          <cell r="AK1193"/>
          <cell r="AL1193"/>
          <cell r="AM1193"/>
          <cell r="AN1193"/>
          <cell r="AO1193"/>
          <cell r="AP1193"/>
          <cell r="AQ1193"/>
        </row>
        <row r="1194">
          <cell r="Q1194">
            <v>0</v>
          </cell>
          <cell r="AF1194"/>
          <cell r="AG1194"/>
          <cell r="AH1194"/>
          <cell r="AI1194"/>
          <cell r="AJ1194"/>
          <cell r="AK1194"/>
          <cell r="AL1194"/>
          <cell r="AM1194"/>
          <cell r="AN1194"/>
          <cell r="AO1194"/>
          <cell r="AP1194"/>
          <cell r="AQ1194"/>
        </row>
        <row r="1195">
          <cell r="Q1195">
            <v>0</v>
          </cell>
          <cell r="AF1195"/>
          <cell r="AG1195"/>
          <cell r="AH1195"/>
          <cell r="AI1195"/>
          <cell r="AJ1195"/>
          <cell r="AK1195"/>
          <cell r="AL1195"/>
          <cell r="AM1195"/>
          <cell r="AN1195"/>
          <cell r="AO1195"/>
          <cell r="AP1195"/>
          <cell r="AQ1195"/>
        </row>
        <row r="1196">
          <cell r="Q1196">
            <v>0</v>
          </cell>
          <cell r="AF1196"/>
          <cell r="AG1196"/>
          <cell r="AH1196"/>
          <cell r="AI1196"/>
          <cell r="AJ1196"/>
          <cell r="AK1196"/>
          <cell r="AL1196"/>
          <cell r="AM1196"/>
          <cell r="AN1196"/>
          <cell r="AO1196"/>
          <cell r="AP1196"/>
          <cell r="AQ1196"/>
        </row>
        <row r="1197">
          <cell r="Q1197">
            <v>0</v>
          </cell>
          <cell r="AF1197"/>
          <cell r="AG1197"/>
          <cell r="AH1197"/>
          <cell r="AI1197"/>
          <cell r="AJ1197"/>
          <cell r="AK1197"/>
          <cell r="AL1197"/>
          <cell r="AM1197"/>
          <cell r="AN1197"/>
          <cell r="AO1197"/>
          <cell r="AP1197"/>
          <cell r="AQ1197"/>
        </row>
        <row r="1198">
          <cell r="Q1198">
            <v>0</v>
          </cell>
          <cell r="AF1198"/>
          <cell r="AG1198"/>
          <cell r="AH1198"/>
          <cell r="AI1198"/>
          <cell r="AJ1198"/>
          <cell r="AK1198"/>
          <cell r="AL1198"/>
          <cell r="AM1198"/>
          <cell r="AN1198"/>
          <cell r="AO1198"/>
          <cell r="AP1198"/>
          <cell r="AQ1198"/>
        </row>
        <row r="1199">
          <cell r="Q1199">
            <v>0</v>
          </cell>
          <cell r="AF1199"/>
          <cell r="AG1199"/>
          <cell r="AH1199"/>
          <cell r="AI1199"/>
          <cell r="AJ1199"/>
          <cell r="AK1199"/>
          <cell r="AL1199"/>
          <cell r="AM1199"/>
          <cell r="AN1199"/>
          <cell r="AO1199"/>
          <cell r="AP1199"/>
          <cell r="AQ1199"/>
        </row>
        <row r="1200">
          <cell r="Q1200">
            <v>0</v>
          </cell>
          <cell r="AF1200"/>
          <cell r="AG1200"/>
          <cell r="AH1200"/>
          <cell r="AI1200"/>
          <cell r="AJ1200"/>
          <cell r="AK1200"/>
          <cell r="AL1200"/>
          <cell r="AM1200"/>
          <cell r="AN1200"/>
          <cell r="AO1200"/>
          <cell r="AP1200"/>
          <cell r="AQ1200"/>
        </row>
        <row r="1201">
          <cell r="Q1201">
            <v>0</v>
          </cell>
          <cell r="AF1201"/>
          <cell r="AG1201"/>
          <cell r="AH1201"/>
          <cell r="AI1201"/>
          <cell r="AJ1201"/>
          <cell r="AK1201"/>
          <cell r="AL1201"/>
          <cell r="AM1201"/>
          <cell r="AN1201"/>
          <cell r="AO1201"/>
          <cell r="AP1201"/>
          <cell r="AQ1201"/>
        </row>
        <row r="1202">
          <cell r="Q1202">
            <v>0</v>
          </cell>
          <cell r="AF1202"/>
          <cell r="AG1202"/>
          <cell r="AH1202"/>
          <cell r="AI1202"/>
          <cell r="AJ1202"/>
          <cell r="AK1202"/>
          <cell r="AL1202"/>
          <cell r="AM1202"/>
          <cell r="AN1202"/>
          <cell r="AO1202"/>
          <cell r="AP1202"/>
          <cell r="AQ1202"/>
        </row>
        <row r="1203">
          <cell r="Q1203">
            <v>0</v>
          </cell>
          <cell r="AF1203"/>
          <cell r="AG1203"/>
          <cell r="AH1203"/>
          <cell r="AI1203"/>
          <cell r="AJ1203"/>
          <cell r="AK1203"/>
          <cell r="AL1203"/>
          <cell r="AM1203"/>
          <cell r="AN1203"/>
          <cell r="AO1203"/>
          <cell r="AP1203"/>
          <cell r="AQ1203"/>
        </row>
        <row r="1204">
          <cell r="Q1204">
            <v>0</v>
          </cell>
          <cell r="AF1204"/>
          <cell r="AG1204"/>
          <cell r="AH1204"/>
          <cell r="AI1204"/>
          <cell r="AJ1204"/>
          <cell r="AK1204"/>
          <cell r="AL1204"/>
          <cell r="AM1204"/>
          <cell r="AN1204"/>
          <cell r="AO1204"/>
          <cell r="AP1204"/>
          <cell r="AQ1204"/>
        </row>
        <row r="1205">
          <cell r="Q1205">
            <v>0</v>
          </cell>
          <cell r="AF1205"/>
          <cell r="AG1205"/>
          <cell r="AH1205"/>
          <cell r="AI1205"/>
          <cell r="AJ1205"/>
          <cell r="AK1205"/>
          <cell r="AL1205"/>
          <cell r="AM1205"/>
          <cell r="AN1205"/>
          <cell r="AO1205"/>
          <cell r="AP1205"/>
          <cell r="AQ1205"/>
        </row>
        <row r="1206">
          <cell r="Q1206">
            <v>0</v>
          </cell>
          <cell r="AF1206"/>
          <cell r="AG1206"/>
          <cell r="AH1206"/>
          <cell r="AI1206"/>
          <cell r="AJ1206"/>
          <cell r="AK1206"/>
          <cell r="AL1206"/>
          <cell r="AM1206"/>
          <cell r="AN1206"/>
          <cell r="AO1206"/>
          <cell r="AP1206"/>
          <cell r="AQ1206"/>
        </row>
        <row r="1207">
          <cell r="Q1207">
            <v>0</v>
          </cell>
          <cell r="AF1207"/>
          <cell r="AG1207"/>
          <cell r="AH1207"/>
          <cell r="AI1207"/>
          <cell r="AJ1207"/>
          <cell r="AK1207"/>
          <cell r="AL1207"/>
          <cell r="AM1207"/>
          <cell r="AN1207"/>
          <cell r="AO1207"/>
          <cell r="AP1207"/>
          <cell r="AQ1207"/>
        </row>
        <row r="1208">
          <cell r="Q1208">
            <v>0</v>
          </cell>
          <cell r="AF1208"/>
          <cell r="AG1208"/>
          <cell r="AH1208"/>
          <cell r="AI1208"/>
          <cell r="AJ1208"/>
          <cell r="AK1208"/>
          <cell r="AL1208"/>
          <cell r="AM1208"/>
          <cell r="AN1208"/>
          <cell r="AO1208"/>
          <cell r="AP1208"/>
          <cell r="AQ1208"/>
        </row>
        <row r="1209">
          <cell r="Q1209">
            <v>0</v>
          </cell>
          <cell r="AF1209"/>
          <cell r="AG1209"/>
          <cell r="AH1209"/>
          <cell r="AI1209"/>
          <cell r="AJ1209"/>
          <cell r="AK1209"/>
          <cell r="AL1209"/>
          <cell r="AM1209"/>
          <cell r="AN1209"/>
          <cell r="AO1209"/>
          <cell r="AP1209"/>
          <cell r="AQ1209"/>
        </row>
        <row r="1210">
          <cell r="Q1210">
            <v>0</v>
          </cell>
          <cell r="AF1210"/>
          <cell r="AG1210"/>
          <cell r="AH1210"/>
          <cell r="AI1210"/>
          <cell r="AJ1210"/>
          <cell r="AK1210"/>
          <cell r="AL1210"/>
          <cell r="AM1210"/>
          <cell r="AN1210"/>
          <cell r="AO1210"/>
          <cell r="AP1210"/>
          <cell r="AQ1210"/>
        </row>
        <row r="1211">
          <cell r="Q1211">
            <v>0</v>
          </cell>
          <cell r="AF1211"/>
          <cell r="AG1211"/>
          <cell r="AH1211"/>
          <cell r="AI1211"/>
          <cell r="AJ1211"/>
          <cell r="AK1211"/>
          <cell r="AL1211"/>
          <cell r="AM1211"/>
          <cell r="AN1211"/>
          <cell r="AO1211"/>
          <cell r="AP1211"/>
          <cell r="AQ1211"/>
        </row>
        <row r="1212">
          <cell r="Q1212">
            <v>0</v>
          </cell>
          <cell r="AF1212"/>
          <cell r="AG1212"/>
          <cell r="AH1212"/>
          <cell r="AI1212"/>
          <cell r="AJ1212"/>
          <cell r="AK1212"/>
          <cell r="AL1212"/>
          <cell r="AM1212"/>
          <cell r="AN1212"/>
          <cell r="AO1212"/>
          <cell r="AP1212"/>
          <cell r="AQ1212"/>
        </row>
        <row r="1213">
          <cell r="Q1213">
            <v>0</v>
          </cell>
          <cell r="AF1213"/>
          <cell r="AG1213"/>
          <cell r="AH1213"/>
          <cell r="AI1213"/>
          <cell r="AJ1213"/>
          <cell r="AK1213"/>
          <cell r="AL1213"/>
          <cell r="AM1213"/>
          <cell r="AN1213"/>
          <cell r="AO1213"/>
          <cell r="AP1213"/>
          <cell r="AQ1213"/>
        </row>
        <row r="1214">
          <cell r="Q1214">
            <v>0</v>
          </cell>
          <cell r="AF1214"/>
          <cell r="AG1214"/>
          <cell r="AH1214"/>
          <cell r="AI1214"/>
          <cell r="AJ1214"/>
          <cell r="AK1214"/>
          <cell r="AL1214"/>
          <cell r="AM1214"/>
          <cell r="AN1214"/>
          <cell r="AO1214"/>
          <cell r="AP1214"/>
          <cell r="AQ1214"/>
        </row>
        <row r="1215">
          <cell r="Q1215">
            <v>0</v>
          </cell>
          <cell r="AF1215"/>
          <cell r="AG1215"/>
          <cell r="AH1215"/>
          <cell r="AI1215"/>
          <cell r="AJ1215"/>
          <cell r="AK1215"/>
          <cell r="AL1215"/>
          <cell r="AM1215"/>
          <cell r="AN1215"/>
          <cell r="AO1215"/>
          <cell r="AP1215"/>
          <cell r="AQ1215"/>
        </row>
        <row r="1216">
          <cell r="Q1216">
            <v>0</v>
          </cell>
          <cell r="AF1216"/>
          <cell r="AG1216"/>
          <cell r="AH1216"/>
          <cell r="AI1216"/>
          <cell r="AJ1216"/>
          <cell r="AK1216"/>
          <cell r="AL1216"/>
          <cell r="AM1216"/>
          <cell r="AN1216"/>
          <cell r="AO1216"/>
          <cell r="AP1216"/>
          <cell r="AQ1216"/>
        </row>
        <row r="1217">
          <cell r="Q1217">
            <v>0</v>
          </cell>
          <cell r="AF1217"/>
          <cell r="AG1217"/>
          <cell r="AH1217"/>
          <cell r="AI1217"/>
          <cell r="AJ1217"/>
          <cell r="AK1217"/>
          <cell r="AL1217"/>
          <cell r="AM1217"/>
          <cell r="AN1217"/>
          <cell r="AO1217"/>
          <cell r="AP1217"/>
          <cell r="AQ1217"/>
        </row>
        <row r="1218">
          <cell r="Q1218">
            <v>0</v>
          </cell>
          <cell r="AF1218"/>
          <cell r="AG1218"/>
          <cell r="AH1218"/>
          <cell r="AI1218"/>
          <cell r="AJ1218"/>
          <cell r="AK1218"/>
          <cell r="AL1218"/>
          <cell r="AM1218"/>
          <cell r="AN1218"/>
          <cell r="AO1218"/>
          <cell r="AP1218"/>
          <cell r="AQ1218"/>
        </row>
        <row r="1219">
          <cell r="Q1219">
            <v>0</v>
          </cell>
          <cell r="AF1219"/>
          <cell r="AG1219"/>
          <cell r="AH1219"/>
          <cell r="AI1219"/>
          <cell r="AJ1219"/>
          <cell r="AK1219"/>
          <cell r="AL1219"/>
          <cell r="AM1219"/>
          <cell r="AN1219"/>
          <cell r="AO1219"/>
          <cell r="AP1219"/>
          <cell r="AQ1219"/>
        </row>
        <row r="1220">
          <cell r="Q1220">
            <v>0</v>
          </cell>
          <cell r="AF1220"/>
          <cell r="AG1220"/>
          <cell r="AH1220"/>
          <cell r="AI1220"/>
          <cell r="AJ1220"/>
          <cell r="AK1220"/>
          <cell r="AL1220"/>
          <cell r="AM1220"/>
          <cell r="AN1220"/>
          <cell r="AO1220"/>
          <cell r="AP1220"/>
          <cell r="AQ1220"/>
        </row>
        <row r="1221">
          <cell r="Q1221">
            <v>0</v>
          </cell>
          <cell r="AF1221"/>
          <cell r="AG1221"/>
          <cell r="AH1221"/>
          <cell r="AI1221"/>
          <cell r="AJ1221"/>
          <cell r="AK1221"/>
          <cell r="AL1221"/>
          <cell r="AM1221"/>
          <cell r="AN1221"/>
          <cell r="AO1221"/>
          <cell r="AP1221"/>
          <cell r="AQ1221"/>
        </row>
        <row r="1222">
          <cell r="Q1222">
            <v>0</v>
          </cell>
          <cell r="AF1222"/>
          <cell r="AG1222"/>
          <cell r="AH1222"/>
          <cell r="AI1222"/>
          <cell r="AJ1222"/>
          <cell r="AK1222"/>
          <cell r="AL1222"/>
          <cell r="AM1222"/>
          <cell r="AN1222"/>
          <cell r="AO1222"/>
          <cell r="AP1222"/>
          <cell r="AQ1222"/>
        </row>
        <row r="1223">
          <cell r="Q1223">
            <v>0</v>
          </cell>
          <cell r="AF1223"/>
          <cell r="AG1223"/>
          <cell r="AH1223"/>
          <cell r="AI1223"/>
          <cell r="AJ1223"/>
          <cell r="AK1223"/>
          <cell r="AL1223"/>
          <cell r="AM1223"/>
          <cell r="AN1223"/>
          <cell r="AO1223"/>
          <cell r="AP1223"/>
          <cell r="AQ1223"/>
        </row>
        <row r="1224">
          <cell r="Q1224">
            <v>0</v>
          </cell>
          <cell r="AF1224"/>
          <cell r="AG1224"/>
          <cell r="AH1224"/>
          <cell r="AI1224"/>
          <cell r="AJ1224"/>
          <cell r="AK1224"/>
          <cell r="AL1224"/>
          <cell r="AM1224"/>
          <cell r="AN1224"/>
          <cell r="AO1224"/>
          <cell r="AP1224"/>
          <cell r="AQ1224"/>
        </row>
        <row r="1225">
          <cell r="Q1225">
            <v>0</v>
          </cell>
          <cell r="AF1225"/>
          <cell r="AG1225"/>
          <cell r="AH1225"/>
          <cell r="AI1225"/>
          <cell r="AJ1225"/>
          <cell r="AK1225"/>
          <cell r="AL1225"/>
          <cell r="AM1225"/>
          <cell r="AN1225"/>
          <cell r="AO1225"/>
          <cell r="AP1225"/>
          <cell r="AQ1225"/>
        </row>
        <row r="1226">
          <cell r="Q1226">
            <v>0</v>
          </cell>
          <cell r="AF1226"/>
          <cell r="AG1226"/>
          <cell r="AH1226"/>
          <cell r="AI1226"/>
          <cell r="AJ1226"/>
          <cell r="AK1226"/>
          <cell r="AL1226"/>
          <cell r="AM1226"/>
          <cell r="AN1226"/>
          <cell r="AO1226"/>
          <cell r="AP1226"/>
          <cell r="AQ1226"/>
        </row>
        <row r="1227">
          <cell r="Q1227">
            <v>0</v>
          </cell>
          <cell r="AF1227"/>
          <cell r="AG1227"/>
          <cell r="AH1227"/>
          <cell r="AI1227"/>
          <cell r="AJ1227"/>
          <cell r="AK1227"/>
          <cell r="AL1227"/>
          <cell r="AM1227"/>
          <cell r="AN1227"/>
          <cell r="AO1227"/>
          <cell r="AP1227"/>
          <cell r="AQ1227"/>
        </row>
        <row r="1228">
          <cell r="Q1228">
            <v>0</v>
          </cell>
          <cell r="AF1228"/>
          <cell r="AG1228"/>
          <cell r="AH1228"/>
          <cell r="AI1228"/>
          <cell r="AJ1228"/>
          <cell r="AK1228"/>
          <cell r="AL1228"/>
          <cell r="AM1228"/>
          <cell r="AN1228"/>
          <cell r="AO1228"/>
          <cell r="AP1228"/>
          <cell r="AQ1228"/>
        </row>
        <row r="1229">
          <cell r="Q1229">
            <v>0</v>
          </cell>
          <cell r="AF1229"/>
          <cell r="AG1229"/>
          <cell r="AH1229"/>
          <cell r="AI1229"/>
          <cell r="AJ1229"/>
          <cell r="AK1229"/>
          <cell r="AL1229"/>
          <cell r="AM1229"/>
          <cell r="AN1229"/>
          <cell r="AO1229"/>
          <cell r="AP1229"/>
          <cell r="AQ1229"/>
        </row>
        <row r="1230">
          <cell r="Q1230">
            <v>0</v>
          </cell>
          <cell r="AF1230"/>
          <cell r="AG1230"/>
          <cell r="AH1230"/>
          <cell r="AI1230"/>
          <cell r="AJ1230"/>
          <cell r="AK1230"/>
          <cell r="AL1230"/>
          <cell r="AM1230"/>
          <cell r="AN1230"/>
          <cell r="AO1230"/>
          <cell r="AP1230"/>
          <cell r="AQ1230"/>
        </row>
        <row r="1231">
          <cell r="Q1231">
            <v>0</v>
          </cell>
          <cell r="AF1231"/>
          <cell r="AG1231"/>
          <cell r="AH1231"/>
          <cell r="AI1231"/>
          <cell r="AJ1231"/>
          <cell r="AK1231"/>
          <cell r="AL1231"/>
          <cell r="AM1231"/>
          <cell r="AN1231"/>
          <cell r="AO1231"/>
          <cell r="AP1231"/>
          <cell r="AQ1231"/>
        </row>
        <row r="1232">
          <cell r="Q1232">
            <v>0</v>
          </cell>
          <cell r="AF1232"/>
          <cell r="AG1232"/>
          <cell r="AH1232"/>
          <cell r="AI1232"/>
          <cell r="AJ1232"/>
          <cell r="AK1232"/>
          <cell r="AL1232"/>
          <cell r="AM1232"/>
          <cell r="AN1232"/>
          <cell r="AO1232"/>
          <cell r="AP1232"/>
          <cell r="AQ1232"/>
        </row>
        <row r="1233">
          <cell r="Q1233">
            <v>0</v>
          </cell>
          <cell r="AF1233"/>
          <cell r="AG1233"/>
          <cell r="AH1233"/>
          <cell r="AI1233"/>
          <cell r="AJ1233"/>
          <cell r="AK1233"/>
          <cell r="AL1233"/>
          <cell r="AM1233"/>
          <cell r="AN1233"/>
          <cell r="AO1233"/>
          <cell r="AP1233"/>
          <cell r="AQ1233"/>
        </row>
        <row r="1234">
          <cell r="Q1234">
            <v>0</v>
          </cell>
          <cell r="AF1234"/>
          <cell r="AG1234"/>
          <cell r="AH1234"/>
          <cell r="AI1234"/>
          <cell r="AJ1234"/>
          <cell r="AK1234"/>
          <cell r="AL1234"/>
          <cell r="AM1234"/>
          <cell r="AN1234"/>
          <cell r="AO1234"/>
          <cell r="AP1234"/>
          <cell r="AQ1234"/>
        </row>
        <row r="1235">
          <cell r="Q1235">
            <v>0</v>
          </cell>
          <cell r="AF1235"/>
          <cell r="AG1235"/>
          <cell r="AH1235"/>
          <cell r="AI1235"/>
          <cell r="AJ1235"/>
          <cell r="AK1235"/>
          <cell r="AL1235"/>
          <cell r="AM1235"/>
          <cell r="AN1235"/>
          <cell r="AO1235"/>
          <cell r="AP1235"/>
          <cell r="AQ1235"/>
        </row>
        <row r="1236">
          <cell r="Q1236">
            <v>0</v>
          </cell>
          <cell r="AF1236"/>
          <cell r="AG1236"/>
          <cell r="AH1236"/>
          <cell r="AI1236"/>
          <cell r="AJ1236"/>
          <cell r="AK1236"/>
          <cell r="AL1236"/>
          <cell r="AM1236"/>
          <cell r="AN1236"/>
          <cell r="AO1236"/>
          <cell r="AP1236"/>
          <cell r="AQ1236"/>
        </row>
        <row r="1237">
          <cell r="Q1237">
            <v>0</v>
          </cell>
          <cell r="AF1237"/>
          <cell r="AG1237"/>
          <cell r="AH1237"/>
          <cell r="AI1237"/>
          <cell r="AJ1237"/>
          <cell r="AK1237"/>
          <cell r="AL1237"/>
          <cell r="AM1237"/>
          <cell r="AN1237"/>
          <cell r="AO1237"/>
          <cell r="AP1237"/>
          <cell r="AQ1237"/>
        </row>
        <row r="1238">
          <cell r="Q1238">
            <v>0</v>
          </cell>
          <cell r="AF1238"/>
          <cell r="AG1238"/>
          <cell r="AH1238"/>
          <cell r="AI1238"/>
          <cell r="AJ1238"/>
          <cell r="AK1238"/>
          <cell r="AL1238"/>
          <cell r="AM1238"/>
          <cell r="AN1238"/>
          <cell r="AO1238"/>
          <cell r="AP1238"/>
          <cell r="AQ1238"/>
        </row>
        <row r="1239">
          <cell r="Q1239">
            <v>0</v>
          </cell>
          <cell r="AF1239"/>
          <cell r="AG1239"/>
          <cell r="AH1239"/>
          <cell r="AI1239"/>
          <cell r="AJ1239"/>
          <cell r="AK1239"/>
          <cell r="AL1239"/>
          <cell r="AM1239"/>
          <cell r="AN1239"/>
          <cell r="AO1239"/>
          <cell r="AP1239"/>
          <cell r="AQ1239"/>
        </row>
        <row r="1240">
          <cell r="Q1240">
            <v>0</v>
          </cell>
          <cell r="AF1240"/>
          <cell r="AG1240"/>
          <cell r="AH1240"/>
          <cell r="AI1240"/>
          <cell r="AJ1240"/>
          <cell r="AK1240"/>
          <cell r="AL1240"/>
          <cell r="AM1240"/>
          <cell r="AN1240"/>
          <cell r="AO1240"/>
          <cell r="AP1240"/>
          <cell r="AQ1240"/>
        </row>
        <row r="1241">
          <cell r="Q1241">
            <v>0</v>
          </cell>
          <cell r="AF1241"/>
          <cell r="AG1241"/>
          <cell r="AH1241"/>
          <cell r="AI1241"/>
          <cell r="AJ1241"/>
          <cell r="AK1241"/>
          <cell r="AL1241"/>
          <cell r="AM1241"/>
          <cell r="AN1241"/>
          <cell r="AO1241"/>
          <cell r="AP1241"/>
          <cell r="AQ1241"/>
        </row>
        <row r="1242">
          <cell r="Q1242">
            <v>0</v>
          </cell>
          <cell r="AF1242"/>
          <cell r="AG1242"/>
          <cell r="AH1242"/>
          <cell r="AI1242"/>
          <cell r="AJ1242"/>
          <cell r="AK1242"/>
          <cell r="AL1242"/>
          <cell r="AM1242"/>
          <cell r="AN1242"/>
          <cell r="AO1242"/>
          <cell r="AP1242"/>
          <cell r="AQ1242"/>
        </row>
        <row r="1243">
          <cell r="Q1243">
            <v>0</v>
          </cell>
          <cell r="AF1243"/>
          <cell r="AG1243"/>
          <cell r="AH1243"/>
          <cell r="AI1243"/>
          <cell r="AJ1243"/>
          <cell r="AK1243"/>
          <cell r="AL1243"/>
          <cell r="AM1243"/>
          <cell r="AN1243"/>
          <cell r="AO1243"/>
          <cell r="AP1243"/>
          <cell r="AQ1243"/>
        </row>
        <row r="1244">
          <cell r="Q1244">
            <v>0</v>
          </cell>
          <cell r="AF1244"/>
          <cell r="AG1244"/>
          <cell r="AH1244"/>
          <cell r="AI1244"/>
          <cell r="AJ1244"/>
          <cell r="AK1244"/>
          <cell r="AL1244"/>
          <cell r="AM1244"/>
          <cell r="AN1244"/>
          <cell r="AO1244"/>
          <cell r="AP1244"/>
          <cell r="AQ1244"/>
        </row>
        <row r="1245">
          <cell r="Q1245">
            <v>0</v>
          </cell>
          <cell r="AF1245"/>
          <cell r="AG1245"/>
          <cell r="AH1245"/>
          <cell r="AI1245"/>
          <cell r="AJ1245"/>
          <cell r="AK1245"/>
          <cell r="AL1245"/>
          <cell r="AM1245"/>
          <cell r="AN1245"/>
          <cell r="AO1245"/>
          <cell r="AP1245"/>
          <cell r="AQ1245"/>
        </row>
        <row r="1246">
          <cell r="Q1246">
            <v>0</v>
          </cell>
          <cell r="AF1246"/>
          <cell r="AG1246"/>
          <cell r="AH1246"/>
          <cell r="AI1246"/>
          <cell r="AJ1246"/>
          <cell r="AK1246"/>
          <cell r="AL1246"/>
          <cell r="AM1246"/>
          <cell r="AN1246"/>
          <cell r="AO1246"/>
          <cell r="AP1246"/>
          <cell r="AQ1246"/>
        </row>
        <row r="1247">
          <cell r="Q1247">
            <v>0</v>
          </cell>
          <cell r="AF1247"/>
          <cell r="AG1247"/>
          <cell r="AH1247"/>
          <cell r="AI1247"/>
          <cell r="AJ1247"/>
          <cell r="AK1247"/>
          <cell r="AL1247"/>
          <cell r="AM1247"/>
          <cell r="AN1247"/>
          <cell r="AO1247"/>
          <cell r="AP1247"/>
          <cell r="AQ1247"/>
        </row>
        <row r="1248">
          <cell r="Q1248">
            <v>0</v>
          </cell>
          <cell r="AF1248"/>
          <cell r="AG1248"/>
          <cell r="AH1248"/>
          <cell r="AI1248"/>
          <cell r="AJ1248"/>
          <cell r="AK1248"/>
          <cell r="AL1248"/>
          <cell r="AM1248"/>
          <cell r="AN1248"/>
          <cell r="AO1248"/>
          <cell r="AP1248"/>
          <cell r="AQ1248"/>
        </row>
        <row r="1249">
          <cell r="Q1249">
            <v>0</v>
          </cell>
          <cell r="AF1249"/>
          <cell r="AG1249"/>
          <cell r="AH1249"/>
          <cell r="AI1249"/>
          <cell r="AJ1249"/>
          <cell r="AK1249"/>
          <cell r="AL1249"/>
          <cell r="AM1249"/>
          <cell r="AN1249"/>
          <cell r="AO1249"/>
          <cell r="AP1249"/>
          <cell r="AQ1249"/>
        </row>
        <row r="1250">
          <cell r="Q1250">
            <v>0</v>
          </cell>
          <cell r="AF1250"/>
          <cell r="AG1250"/>
          <cell r="AH1250"/>
          <cell r="AI1250"/>
          <cell r="AJ1250"/>
          <cell r="AK1250"/>
          <cell r="AL1250"/>
          <cell r="AM1250"/>
          <cell r="AN1250"/>
          <cell r="AO1250"/>
          <cell r="AP1250"/>
          <cell r="AQ1250"/>
        </row>
        <row r="1251">
          <cell r="Q1251">
            <v>0</v>
          </cell>
          <cell r="AF1251"/>
          <cell r="AG1251"/>
          <cell r="AH1251"/>
          <cell r="AI1251"/>
          <cell r="AJ1251"/>
          <cell r="AK1251"/>
          <cell r="AL1251"/>
          <cell r="AM1251"/>
          <cell r="AN1251"/>
          <cell r="AO1251"/>
          <cell r="AP1251"/>
          <cell r="AQ1251"/>
        </row>
        <row r="1252">
          <cell r="Q1252">
            <v>0</v>
          </cell>
          <cell r="AF1252"/>
          <cell r="AG1252"/>
          <cell r="AH1252"/>
          <cell r="AI1252"/>
          <cell r="AJ1252"/>
          <cell r="AK1252"/>
          <cell r="AL1252"/>
          <cell r="AM1252"/>
          <cell r="AN1252"/>
          <cell r="AO1252"/>
          <cell r="AP1252"/>
          <cell r="AQ1252"/>
        </row>
        <row r="1253">
          <cell r="Q1253">
            <v>0</v>
          </cell>
          <cell r="AF1253"/>
          <cell r="AG1253"/>
          <cell r="AH1253"/>
          <cell r="AI1253"/>
          <cell r="AJ1253"/>
          <cell r="AK1253"/>
          <cell r="AL1253"/>
          <cell r="AM1253"/>
          <cell r="AN1253"/>
          <cell r="AO1253"/>
          <cell r="AP1253"/>
          <cell r="AQ1253"/>
        </row>
        <row r="1254">
          <cell r="Q1254">
            <v>0</v>
          </cell>
          <cell r="AF1254"/>
          <cell r="AG1254"/>
          <cell r="AH1254"/>
          <cell r="AI1254"/>
          <cell r="AJ1254"/>
          <cell r="AK1254"/>
          <cell r="AL1254"/>
          <cell r="AM1254"/>
          <cell r="AN1254"/>
          <cell r="AO1254"/>
          <cell r="AP1254"/>
          <cell r="AQ1254"/>
        </row>
        <row r="1255">
          <cell r="Q1255">
            <v>0</v>
          </cell>
          <cell r="AF1255"/>
          <cell r="AG1255"/>
          <cell r="AH1255"/>
          <cell r="AI1255"/>
          <cell r="AJ1255"/>
          <cell r="AK1255"/>
          <cell r="AL1255"/>
          <cell r="AM1255"/>
          <cell r="AN1255"/>
          <cell r="AO1255"/>
          <cell r="AP1255"/>
          <cell r="AQ1255"/>
        </row>
        <row r="1256">
          <cell r="Q1256">
            <v>0</v>
          </cell>
          <cell r="AF1256"/>
          <cell r="AG1256"/>
          <cell r="AH1256"/>
          <cell r="AI1256"/>
          <cell r="AJ1256"/>
          <cell r="AK1256"/>
          <cell r="AL1256"/>
          <cell r="AM1256"/>
          <cell r="AN1256"/>
          <cell r="AO1256"/>
          <cell r="AP1256"/>
          <cell r="AQ1256"/>
        </row>
        <row r="1257">
          <cell r="Q1257">
            <v>0</v>
          </cell>
          <cell r="AF1257"/>
          <cell r="AG1257"/>
          <cell r="AH1257"/>
          <cell r="AI1257"/>
          <cell r="AJ1257"/>
          <cell r="AK1257"/>
          <cell r="AL1257"/>
          <cell r="AM1257"/>
          <cell r="AN1257"/>
          <cell r="AO1257"/>
          <cell r="AP1257"/>
          <cell r="AQ1257"/>
        </row>
        <row r="1258">
          <cell r="Q1258">
            <v>0</v>
          </cell>
          <cell r="AF1258"/>
          <cell r="AG1258"/>
          <cell r="AH1258"/>
          <cell r="AI1258"/>
          <cell r="AJ1258"/>
          <cell r="AK1258"/>
          <cell r="AL1258"/>
          <cell r="AM1258"/>
          <cell r="AN1258"/>
          <cell r="AO1258"/>
          <cell r="AP1258"/>
          <cell r="AQ1258"/>
        </row>
        <row r="1259">
          <cell r="Q1259">
            <v>0</v>
          </cell>
          <cell r="AF1259"/>
          <cell r="AG1259"/>
          <cell r="AH1259"/>
          <cell r="AI1259"/>
          <cell r="AJ1259"/>
          <cell r="AK1259"/>
          <cell r="AL1259"/>
          <cell r="AM1259"/>
          <cell r="AN1259"/>
          <cell r="AO1259"/>
          <cell r="AP1259"/>
          <cell r="AQ1259"/>
        </row>
        <row r="1260">
          <cell r="Q1260">
            <v>0</v>
          </cell>
          <cell r="AF1260"/>
          <cell r="AG1260"/>
          <cell r="AH1260"/>
          <cell r="AI1260"/>
          <cell r="AJ1260"/>
          <cell r="AK1260"/>
          <cell r="AL1260"/>
          <cell r="AM1260"/>
          <cell r="AN1260"/>
          <cell r="AO1260"/>
          <cell r="AP1260"/>
          <cell r="AQ1260"/>
        </row>
        <row r="1261">
          <cell r="Q1261">
            <v>0</v>
          </cell>
          <cell r="AF1261"/>
          <cell r="AG1261"/>
          <cell r="AH1261"/>
          <cell r="AI1261"/>
          <cell r="AJ1261"/>
          <cell r="AK1261"/>
          <cell r="AL1261"/>
          <cell r="AM1261"/>
          <cell r="AN1261"/>
          <cell r="AO1261"/>
          <cell r="AP1261"/>
          <cell r="AQ1261"/>
        </row>
        <row r="1262">
          <cell r="Q1262">
            <v>0</v>
          </cell>
          <cell r="AF1262"/>
          <cell r="AG1262"/>
          <cell r="AH1262"/>
          <cell r="AI1262"/>
          <cell r="AJ1262"/>
          <cell r="AK1262"/>
          <cell r="AL1262"/>
          <cell r="AM1262"/>
          <cell r="AN1262"/>
          <cell r="AO1262"/>
          <cell r="AP1262"/>
          <cell r="AQ1262"/>
        </row>
        <row r="1263">
          <cell r="Q1263">
            <v>0</v>
          </cell>
          <cell r="AF1263"/>
          <cell r="AG1263"/>
          <cell r="AH1263"/>
          <cell r="AI1263"/>
          <cell r="AJ1263"/>
          <cell r="AK1263"/>
          <cell r="AL1263"/>
          <cell r="AM1263"/>
          <cell r="AN1263"/>
          <cell r="AO1263"/>
          <cell r="AP1263"/>
          <cell r="AQ1263"/>
        </row>
        <row r="1264">
          <cell r="Q1264">
            <v>0</v>
          </cell>
          <cell r="AF1264"/>
          <cell r="AG1264"/>
          <cell r="AH1264"/>
          <cell r="AI1264"/>
          <cell r="AJ1264"/>
          <cell r="AK1264"/>
          <cell r="AL1264"/>
          <cell r="AM1264"/>
          <cell r="AN1264"/>
          <cell r="AO1264"/>
          <cell r="AP1264"/>
          <cell r="AQ1264"/>
        </row>
        <row r="1265">
          <cell r="Q1265">
            <v>0</v>
          </cell>
          <cell r="AF1265"/>
          <cell r="AG1265"/>
          <cell r="AH1265"/>
          <cell r="AI1265"/>
          <cell r="AJ1265"/>
          <cell r="AK1265"/>
          <cell r="AL1265"/>
          <cell r="AM1265"/>
          <cell r="AN1265"/>
          <cell r="AO1265"/>
          <cell r="AP1265"/>
          <cell r="AQ1265"/>
        </row>
        <row r="1266">
          <cell r="Q1266">
            <v>0</v>
          </cell>
          <cell r="AF1266"/>
          <cell r="AG1266"/>
          <cell r="AH1266"/>
          <cell r="AI1266"/>
          <cell r="AJ1266"/>
          <cell r="AK1266"/>
          <cell r="AL1266"/>
          <cell r="AM1266"/>
          <cell r="AN1266"/>
          <cell r="AO1266"/>
          <cell r="AP1266"/>
          <cell r="AQ1266"/>
        </row>
        <row r="1267">
          <cell r="Q1267">
            <v>0</v>
          </cell>
          <cell r="AF1267"/>
          <cell r="AG1267"/>
          <cell r="AH1267"/>
          <cell r="AI1267"/>
          <cell r="AJ1267"/>
          <cell r="AK1267"/>
          <cell r="AL1267"/>
          <cell r="AM1267"/>
          <cell r="AN1267"/>
          <cell r="AO1267"/>
          <cell r="AP1267"/>
          <cell r="AQ1267"/>
        </row>
        <row r="1268">
          <cell r="Q1268">
            <v>0</v>
          </cell>
          <cell r="AF1268"/>
          <cell r="AG1268"/>
          <cell r="AH1268"/>
          <cell r="AI1268"/>
          <cell r="AJ1268"/>
          <cell r="AK1268"/>
          <cell r="AL1268"/>
          <cell r="AM1268"/>
          <cell r="AN1268"/>
          <cell r="AO1268"/>
          <cell r="AP1268"/>
          <cell r="AQ1268"/>
        </row>
        <row r="1269">
          <cell r="Q1269">
            <v>0</v>
          </cell>
          <cell r="AF1269"/>
          <cell r="AG1269"/>
          <cell r="AH1269"/>
          <cell r="AI1269"/>
          <cell r="AJ1269"/>
          <cell r="AK1269"/>
          <cell r="AL1269"/>
          <cell r="AM1269"/>
          <cell r="AN1269"/>
          <cell r="AO1269"/>
          <cell r="AP1269"/>
          <cell r="AQ1269"/>
        </row>
        <row r="1270">
          <cell r="Q1270">
            <v>0</v>
          </cell>
          <cell r="AF1270"/>
          <cell r="AG1270"/>
          <cell r="AH1270"/>
          <cell r="AI1270"/>
          <cell r="AJ1270"/>
          <cell r="AK1270"/>
          <cell r="AL1270"/>
          <cell r="AM1270"/>
          <cell r="AN1270"/>
          <cell r="AO1270"/>
          <cell r="AP1270"/>
          <cell r="AQ1270"/>
        </row>
        <row r="1271">
          <cell r="Q1271">
            <v>0</v>
          </cell>
          <cell r="AF1271"/>
          <cell r="AG1271"/>
          <cell r="AH1271"/>
          <cell r="AI1271"/>
          <cell r="AJ1271"/>
          <cell r="AK1271"/>
          <cell r="AL1271"/>
          <cell r="AM1271"/>
          <cell r="AN1271"/>
          <cell r="AO1271"/>
          <cell r="AP1271"/>
          <cell r="AQ1271"/>
        </row>
        <row r="1272">
          <cell r="Q1272">
            <v>0</v>
          </cell>
          <cell r="AF1272"/>
          <cell r="AG1272"/>
          <cell r="AH1272"/>
          <cell r="AI1272"/>
          <cell r="AJ1272"/>
          <cell r="AK1272"/>
          <cell r="AL1272"/>
          <cell r="AM1272"/>
          <cell r="AN1272"/>
          <cell r="AO1272"/>
          <cell r="AP1272"/>
          <cell r="AQ1272"/>
        </row>
        <row r="1273">
          <cell r="Q1273">
            <v>0</v>
          </cell>
          <cell r="AF1273"/>
          <cell r="AG1273"/>
          <cell r="AH1273"/>
          <cell r="AI1273"/>
          <cell r="AJ1273"/>
          <cell r="AK1273"/>
          <cell r="AL1273"/>
          <cell r="AM1273"/>
          <cell r="AN1273"/>
          <cell r="AO1273"/>
          <cell r="AP1273"/>
          <cell r="AQ1273"/>
        </row>
        <row r="1274">
          <cell r="Q1274">
            <v>0</v>
          </cell>
          <cell r="AF1274"/>
          <cell r="AG1274"/>
          <cell r="AH1274"/>
          <cell r="AI1274"/>
          <cell r="AJ1274"/>
          <cell r="AK1274"/>
          <cell r="AL1274"/>
          <cell r="AM1274"/>
          <cell r="AN1274"/>
          <cell r="AO1274"/>
          <cell r="AP1274"/>
          <cell r="AQ1274"/>
        </row>
        <row r="1275">
          <cell r="Q1275">
            <v>0</v>
          </cell>
          <cell r="AF1275"/>
          <cell r="AG1275"/>
          <cell r="AH1275"/>
          <cell r="AI1275"/>
          <cell r="AJ1275"/>
          <cell r="AK1275"/>
          <cell r="AL1275"/>
          <cell r="AM1275"/>
          <cell r="AN1275"/>
          <cell r="AO1275"/>
          <cell r="AP1275"/>
          <cell r="AQ1275"/>
        </row>
        <row r="1276">
          <cell r="Q1276">
            <v>0</v>
          </cell>
          <cell r="AF1276"/>
          <cell r="AG1276"/>
          <cell r="AH1276"/>
          <cell r="AI1276"/>
          <cell r="AJ1276"/>
          <cell r="AK1276"/>
          <cell r="AL1276"/>
          <cell r="AM1276"/>
          <cell r="AN1276"/>
          <cell r="AO1276"/>
          <cell r="AP1276"/>
          <cell r="AQ1276"/>
        </row>
        <row r="1277">
          <cell r="Q1277">
            <v>0</v>
          </cell>
          <cell r="AF1277"/>
          <cell r="AG1277"/>
          <cell r="AH1277"/>
          <cell r="AI1277"/>
          <cell r="AJ1277"/>
          <cell r="AK1277"/>
          <cell r="AL1277"/>
          <cell r="AM1277"/>
          <cell r="AN1277"/>
          <cell r="AO1277"/>
          <cell r="AP1277"/>
          <cell r="AQ1277"/>
        </row>
        <row r="1278">
          <cell r="Q1278">
            <v>0</v>
          </cell>
          <cell r="AF1278"/>
          <cell r="AG1278"/>
          <cell r="AH1278"/>
          <cell r="AI1278"/>
          <cell r="AJ1278"/>
          <cell r="AK1278"/>
          <cell r="AL1278"/>
          <cell r="AM1278"/>
          <cell r="AN1278"/>
          <cell r="AO1278"/>
          <cell r="AP1278"/>
          <cell r="AQ1278"/>
        </row>
        <row r="1279">
          <cell r="Q1279">
            <v>0</v>
          </cell>
          <cell r="AF1279"/>
          <cell r="AG1279"/>
          <cell r="AH1279"/>
          <cell r="AI1279"/>
          <cell r="AJ1279"/>
          <cell r="AK1279"/>
          <cell r="AL1279"/>
          <cell r="AM1279"/>
          <cell r="AN1279"/>
          <cell r="AO1279"/>
          <cell r="AP1279"/>
          <cell r="AQ1279"/>
        </row>
        <row r="1280">
          <cell r="Q1280">
            <v>0</v>
          </cell>
          <cell r="AF1280"/>
          <cell r="AG1280"/>
          <cell r="AH1280"/>
          <cell r="AI1280"/>
          <cell r="AJ1280"/>
          <cell r="AK1280"/>
          <cell r="AL1280"/>
          <cell r="AM1280"/>
          <cell r="AN1280"/>
          <cell r="AO1280"/>
          <cell r="AP1280"/>
          <cell r="AQ1280"/>
        </row>
        <row r="1281">
          <cell r="Q1281">
            <v>0</v>
          </cell>
          <cell r="AF1281"/>
          <cell r="AG1281"/>
          <cell r="AH1281"/>
          <cell r="AI1281"/>
          <cell r="AJ1281"/>
          <cell r="AK1281"/>
          <cell r="AL1281"/>
          <cell r="AM1281"/>
          <cell r="AN1281"/>
          <cell r="AO1281"/>
          <cell r="AP1281"/>
          <cell r="AQ1281"/>
        </row>
        <row r="1282">
          <cell r="Q1282">
            <v>0</v>
          </cell>
          <cell r="AF1282"/>
          <cell r="AG1282"/>
          <cell r="AH1282"/>
          <cell r="AI1282"/>
          <cell r="AJ1282"/>
          <cell r="AK1282"/>
          <cell r="AL1282"/>
          <cell r="AM1282"/>
          <cell r="AN1282"/>
          <cell r="AO1282"/>
          <cell r="AP1282"/>
          <cell r="AQ1282"/>
        </row>
        <row r="1283">
          <cell r="Q1283">
            <v>0</v>
          </cell>
          <cell r="AF1283"/>
          <cell r="AG1283"/>
          <cell r="AH1283"/>
          <cell r="AI1283"/>
          <cell r="AJ1283"/>
          <cell r="AK1283"/>
          <cell r="AL1283"/>
          <cell r="AM1283"/>
          <cell r="AN1283"/>
          <cell r="AO1283"/>
          <cell r="AP1283"/>
          <cell r="AQ1283"/>
        </row>
        <row r="1284">
          <cell r="Q1284">
            <v>0</v>
          </cell>
          <cell r="AF1284"/>
          <cell r="AG1284"/>
          <cell r="AH1284"/>
          <cell r="AI1284"/>
          <cell r="AJ1284"/>
          <cell r="AK1284"/>
          <cell r="AL1284"/>
          <cell r="AM1284"/>
          <cell r="AN1284"/>
          <cell r="AO1284"/>
          <cell r="AP1284"/>
          <cell r="AQ1284"/>
        </row>
        <row r="1285">
          <cell r="Q1285">
            <v>0</v>
          </cell>
          <cell r="AF1285"/>
          <cell r="AG1285"/>
          <cell r="AH1285"/>
          <cell r="AI1285"/>
          <cell r="AJ1285"/>
          <cell r="AK1285"/>
          <cell r="AL1285"/>
          <cell r="AM1285"/>
          <cell r="AN1285"/>
          <cell r="AO1285"/>
          <cell r="AP1285"/>
          <cell r="AQ1285"/>
        </row>
        <row r="1286">
          <cell r="Q1286">
            <v>0</v>
          </cell>
          <cell r="AF1286"/>
          <cell r="AG1286"/>
          <cell r="AH1286"/>
          <cell r="AI1286"/>
          <cell r="AJ1286"/>
          <cell r="AK1286"/>
          <cell r="AL1286"/>
          <cell r="AM1286"/>
          <cell r="AN1286"/>
          <cell r="AO1286"/>
          <cell r="AP1286"/>
          <cell r="AQ1286"/>
        </row>
        <row r="1287">
          <cell r="Q1287">
            <v>0</v>
          </cell>
          <cell r="AF1287"/>
          <cell r="AG1287"/>
          <cell r="AH1287"/>
          <cell r="AI1287"/>
          <cell r="AJ1287"/>
          <cell r="AK1287"/>
          <cell r="AL1287"/>
          <cell r="AM1287"/>
          <cell r="AN1287"/>
          <cell r="AO1287"/>
          <cell r="AP1287"/>
          <cell r="AQ1287"/>
        </row>
        <row r="1288">
          <cell r="Q1288">
            <v>0</v>
          </cell>
          <cell r="AF1288"/>
          <cell r="AG1288"/>
          <cell r="AH1288"/>
          <cell r="AI1288"/>
          <cell r="AJ1288"/>
          <cell r="AK1288"/>
          <cell r="AL1288"/>
          <cell r="AM1288"/>
          <cell r="AN1288"/>
          <cell r="AO1288"/>
          <cell r="AP1288"/>
          <cell r="AQ1288"/>
        </row>
        <row r="1289">
          <cell r="Q1289">
            <v>0</v>
          </cell>
          <cell r="AF1289"/>
          <cell r="AG1289"/>
          <cell r="AH1289"/>
          <cell r="AI1289"/>
          <cell r="AJ1289"/>
          <cell r="AK1289"/>
          <cell r="AL1289"/>
          <cell r="AM1289"/>
          <cell r="AN1289"/>
          <cell r="AO1289"/>
          <cell r="AP1289"/>
          <cell r="AQ1289"/>
        </row>
        <row r="1290">
          <cell r="Q1290">
            <v>0</v>
          </cell>
          <cell r="AF1290"/>
          <cell r="AG1290"/>
          <cell r="AH1290"/>
          <cell r="AI1290"/>
          <cell r="AJ1290"/>
          <cell r="AK1290"/>
          <cell r="AL1290"/>
          <cell r="AM1290"/>
          <cell r="AN1290"/>
          <cell r="AO1290"/>
          <cell r="AP1290"/>
          <cell r="AQ1290"/>
        </row>
        <row r="1291">
          <cell r="Q1291">
            <v>0</v>
          </cell>
          <cell r="AF1291"/>
          <cell r="AG1291"/>
          <cell r="AH1291"/>
          <cell r="AI1291"/>
          <cell r="AJ1291"/>
          <cell r="AK1291"/>
          <cell r="AL1291"/>
          <cell r="AM1291"/>
          <cell r="AN1291"/>
          <cell r="AO1291"/>
          <cell r="AP1291"/>
          <cell r="AQ1291"/>
        </row>
        <row r="1292">
          <cell r="Q1292">
            <v>0</v>
          </cell>
          <cell r="AF1292"/>
          <cell r="AG1292"/>
          <cell r="AH1292"/>
          <cell r="AI1292"/>
          <cell r="AJ1292"/>
          <cell r="AK1292"/>
          <cell r="AL1292"/>
          <cell r="AM1292"/>
          <cell r="AN1292"/>
          <cell r="AO1292"/>
          <cell r="AP1292"/>
          <cell r="AQ1292"/>
        </row>
        <row r="1293">
          <cell r="Q1293">
            <v>0</v>
          </cell>
          <cell r="AF1293"/>
          <cell r="AG1293"/>
          <cell r="AH1293"/>
          <cell r="AI1293"/>
          <cell r="AJ1293"/>
          <cell r="AK1293"/>
          <cell r="AL1293"/>
          <cell r="AM1293"/>
          <cell r="AN1293"/>
          <cell r="AO1293"/>
          <cell r="AP1293"/>
          <cell r="AQ1293"/>
        </row>
        <row r="1294">
          <cell r="Q1294">
            <v>0</v>
          </cell>
          <cell r="AF1294"/>
          <cell r="AG1294"/>
          <cell r="AH1294"/>
          <cell r="AI1294"/>
          <cell r="AJ1294"/>
          <cell r="AK1294"/>
          <cell r="AL1294"/>
          <cell r="AM1294"/>
          <cell r="AN1294"/>
          <cell r="AO1294"/>
          <cell r="AP1294"/>
          <cell r="AQ1294"/>
        </row>
        <row r="1295">
          <cell r="Q1295">
            <v>0</v>
          </cell>
          <cell r="AF1295"/>
          <cell r="AG1295"/>
          <cell r="AH1295"/>
          <cell r="AI1295"/>
          <cell r="AJ1295"/>
          <cell r="AK1295"/>
          <cell r="AL1295"/>
          <cell r="AM1295"/>
          <cell r="AN1295"/>
          <cell r="AO1295"/>
          <cell r="AP1295"/>
          <cell r="AQ1295"/>
        </row>
        <row r="1296">
          <cell r="Q1296">
            <v>0</v>
          </cell>
          <cell r="AF1296"/>
          <cell r="AG1296"/>
          <cell r="AH1296"/>
          <cell r="AI1296"/>
          <cell r="AJ1296"/>
          <cell r="AK1296"/>
          <cell r="AL1296"/>
          <cell r="AM1296"/>
          <cell r="AN1296"/>
          <cell r="AO1296"/>
          <cell r="AP1296"/>
          <cell r="AQ1296"/>
        </row>
        <row r="1297">
          <cell r="Q1297">
            <v>0</v>
          </cell>
          <cell r="AF1297"/>
          <cell r="AG1297"/>
          <cell r="AH1297"/>
          <cell r="AI1297"/>
          <cell r="AJ1297"/>
          <cell r="AK1297"/>
          <cell r="AL1297"/>
          <cell r="AM1297"/>
          <cell r="AN1297"/>
          <cell r="AO1297"/>
          <cell r="AP1297"/>
          <cell r="AQ1297"/>
        </row>
        <row r="1298">
          <cell r="Q1298">
            <v>0</v>
          </cell>
          <cell r="AF1298"/>
          <cell r="AG1298"/>
          <cell r="AH1298"/>
          <cell r="AI1298"/>
          <cell r="AJ1298"/>
          <cell r="AK1298"/>
          <cell r="AL1298"/>
          <cell r="AM1298"/>
          <cell r="AN1298"/>
          <cell r="AO1298"/>
          <cell r="AP1298"/>
          <cell r="AQ1298"/>
        </row>
        <row r="1299">
          <cell r="Q1299">
            <v>0</v>
          </cell>
          <cell r="AF1299"/>
          <cell r="AG1299"/>
          <cell r="AH1299"/>
          <cell r="AI1299"/>
          <cell r="AJ1299"/>
          <cell r="AK1299"/>
          <cell r="AL1299"/>
          <cell r="AM1299"/>
          <cell r="AN1299"/>
          <cell r="AO1299"/>
          <cell r="AP1299"/>
          <cell r="AQ1299"/>
        </row>
        <row r="1300">
          <cell r="Q1300">
            <v>0</v>
          </cell>
          <cell r="AF1300"/>
          <cell r="AG1300"/>
          <cell r="AH1300"/>
          <cell r="AI1300"/>
          <cell r="AJ1300"/>
          <cell r="AK1300"/>
          <cell r="AL1300"/>
          <cell r="AM1300"/>
          <cell r="AN1300"/>
          <cell r="AO1300"/>
          <cell r="AP1300"/>
          <cell r="AQ1300"/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кт пробного прессования (2)"/>
      <sheetName val="Акт пробного прессования"/>
      <sheetName val="Лист1 (2)"/>
      <sheetName val="Лист1"/>
    </sheetNames>
    <sheetDataSet>
      <sheetData sheetId="0">
        <row r="3">
          <cell r="V3" t="str">
            <v>Категория сложности матрицы</v>
          </cell>
          <cell r="AL3" t="str">
            <v>№ пресса</v>
          </cell>
          <cell r="AY3" t="str">
            <v>Толщина прессостатка, мм</v>
          </cell>
          <cell r="BB3" t="str">
            <v>Категория сложности профиля</v>
          </cell>
        </row>
        <row r="346">
          <cell r="Q346" t="str">
            <v>0899-30</v>
          </cell>
          <cell r="V346" t="str">
            <v>B</v>
          </cell>
          <cell r="AL346" t="str">
            <v>III</v>
          </cell>
          <cell r="AY346"/>
          <cell r="BB346"/>
        </row>
        <row r="347">
          <cell r="Q347" t="str">
            <v>0899-29</v>
          </cell>
          <cell r="V347" t="str">
            <v>B</v>
          </cell>
          <cell r="AL347" t="str">
            <v>IV</v>
          </cell>
          <cell r="AY347">
            <v>27</v>
          </cell>
          <cell r="BB347">
            <v>4</v>
          </cell>
        </row>
        <row r="348">
          <cell r="Q348" t="str">
            <v>0899-27</v>
          </cell>
          <cell r="V348" t="str">
            <v>B</v>
          </cell>
          <cell r="AL348" t="str">
            <v>IV</v>
          </cell>
          <cell r="AY348">
            <v>27</v>
          </cell>
          <cell r="BB348">
            <v>4</v>
          </cell>
        </row>
        <row r="349">
          <cell r="Q349" t="str">
            <v>0899-28</v>
          </cell>
          <cell r="V349" t="str">
            <v>B</v>
          </cell>
          <cell r="AL349" t="str">
            <v>I</v>
          </cell>
          <cell r="AY349">
            <v>27</v>
          </cell>
          <cell r="BB349">
            <v>4</v>
          </cell>
        </row>
        <row r="350">
          <cell r="Q350" t="str">
            <v>0899-25</v>
          </cell>
          <cell r="V350" t="str">
            <v>B</v>
          </cell>
          <cell r="AL350" t="str">
            <v>IV</v>
          </cell>
          <cell r="AY350"/>
          <cell r="BB350"/>
        </row>
        <row r="351">
          <cell r="Q351" t="str">
            <v>0899-26</v>
          </cell>
          <cell r="V351" t="str">
            <v>B</v>
          </cell>
          <cell r="AL351" t="str">
            <v>IV</v>
          </cell>
          <cell r="AY351"/>
          <cell r="BB351"/>
        </row>
        <row r="352">
          <cell r="Q352" t="str">
            <v>1194-09</v>
          </cell>
          <cell r="V352" t="str">
            <v>B</v>
          </cell>
          <cell r="AL352" t="str">
            <v>IV</v>
          </cell>
          <cell r="AY352">
            <v>15</v>
          </cell>
          <cell r="BB352">
            <v>4</v>
          </cell>
        </row>
        <row r="353">
          <cell r="Q353" t="str">
            <v>1194-10</v>
          </cell>
          <cell r="V353" t="str">
            <v>B</v>
          </cell>
          <cell r="AL353" t="str">
            <v>II</v>
          </cell>
          <cell r="AY353">
            <v>15</v>
          </cell>
          <cell r="BB353">
            <v>4</v>
          </cell>
        </row>
        <row r="354">
          <cell r="Q354" t="str">
            <v>1194-11</v>
          </cell>
          <cell r="V354" t="str">
            <v>B</v>
          </cell>
          <cell r="AL354" t="str">
            <v>II</v>
          </cell>
          <cell r="AY354">
            <v>15</v>
          </cell>
          <cell r="BB354">
            <v>4</v>
          </cell>
        </row>
        <row r="355">
          <cell r="Q355" t="str">
            <v>6420-56</v>
          </cell>
          <cell r="V355" t="str">
            <v>B</v>
          </cell>
          <cell r="AL355" t="str">
            <v>II</v>
          </cell>
          <cell r="AY355">
            <v>15</v>
          </cell>
          <cell r="BB355">
            <v>4</v>
          </cell>
        </row>
        <row r="356">
          <cell r="Q356" t="str">
            <v>2606-20</v>
          </cell>
          <cell r="V356" t="str">
            <v>B</v>
          </cell>
          <cell r="AL356" t="str">
            <v>II</v>
          </cell>
          <cell r="AY356">
            <v>15</v>
          </cell>
          <cell r="BB356">
            <v>4</v>
          </cell>
        </row>
        <row r="357">
          <cell r="Q357" t="str">
            <v>2606-21</v>
          </cell>
          <cell r="V357" t="str">
            <v>B</v>
          </cell>
          <cell r="AL357" t="str">
            <v>II</v>
          </cell>
          <cell r="AY357">
            <v>15</v>
          </cell>
          <cell r="BB357">
            <v>4</v>
          </cell>
        </row>
        <row r="358">
          <cell r="Q358" t="str">
            <v>2606-22</v>
          </cell>
          <cell r="V358" t="str">
            <v>B</v>
          </cell>
          <cell r="AL358" t="str">
            <v>II</v>
          </cell>
          <cell r="AY358">
            <v>15</v>
          </cell>
          <cell r="BB358">
            <v>4</v>
          </cell>
        </row>
        <row r="359">
          <cell r="Q359" t="str">
            <v>0874-22</v>
          </cell>
          <cell r="V359" t="str">
            <v>B</v>
          </cell>
          <cell r="AL359" t="str">
            <v>I</v>
          </cell>
          <cell r="AY359">
            <v>15</v>
          </cell>
          <cell r="BB359">
            <v>4</v>
          </cell>
        </row>
        <row r="360">
          <cell r="Q360" t="str">
            <v>3333-87</v>
          </cell>
          <cell r="V360" t="str">
            <v>D</v>
          </cell>
          <cell r="AL360" t="str">
            <v>IV</v>
          </cell>
          <cell r="AY360">
            <v>30</v>
          </cell>
          <cell r="BB360">
            <v>5</v>
          </cell>
        </row>
        <row r="361">
          <cell r="Q361" t="str">
            <v>0827-13</v>
          </cell>
          <cell r="V361" t="str">
            <v>B</v>
          </cell>
          <cell r="AL361" t="str">
            <v>I</v>
          </cell>
          <cell r="AY361">
            <v>15</v>
          </cell>
          <cell r="BB361">
            <v>4</v>
          </cell>
        </row>
        <row r="362">
          <cell r="Q362" t="str">
            <v>0827-14</v>
          </cell>
          <cell r="V362" t="str">
            <v>B</v>
          </cell>
          <cell r="AL362" t="str">
            <v>I</v>
          </cell>
          <cell r="AY362">
            <v>15</v>
          </cell>
          <cell r="BB362">
            <v>4</v>
          </cell>
        </row>
        <row r="363">
          <cell r="Q363" t="str">
            <v>2500-35</v>
          </cell>
          <cell r="V363" t="str">
            <v>A</v>
          </cell>
          <cell r="AL363" t="str">
            <v>IV</v>
          </cell>
          <cell r="AY363">
            <v>27</v>
          </cell>
          <cell r="BB363">
            <v>4</v>
          </cell>
        </row>
        <row r="364">
          <cell r="Q364" t="str">
            <v>2606-23</v>
          </cell>
          <cell r="V364" t="str">
            <v>B</v>
          </cell>
          <cell r="AL364" t="str">
            <v>V</v>
          </cell>
          <cell r="AY364">
            <v>15</v>
          </cell>
          <cell r="BB364">
            <v>5</v>
          </cell>
        </row>
        <row r="365">
          <cell r="Q365" t="str">
            <v>0760-14</v>
          </cell>
          <cell r="V365" t="str">
            <v>B</v>
          </cell>
          <cell r="AL365" t="str">
            <v>II</v>
          </cell>
          <cell r="AY365">
            <v>15</v>
          </cell>
          <cell r="BB365">
            <v>4</v>
          </cell>
        </row>
        <row r="366">
          <cell r="Q366" t="str">
            <v>2500-34</v>
          </cell>
          <cell r="V366" t="str">
            <v>D</v>
          </cell>
          <cell r="AL366" t="str">
            <v>IV</v>
          </cell>
          <cell r="AY366">
            <v>30</v>
          </cell>
          <cell r="BB366">
            <v>4</v>
          </cell>
        </row>
        <row r="367">
          <cell r="Q367" t="str">
            <v>0655-62</v>
          </cell>
          <cell r="V367" t="str">
            <v>D</v>
          </cell>
          <cell r="AL367" t="str">
            <v>IV</v>
          </cell>
          <cell r="AY367">
            <v>30</v>
          </cell>
          <cell r="BB367">
            <v>4</v>
          </cell>
        </row>
        <row r="368">
          <cell r="Q368" t="str">
            <v>3333-88</v>
          </cell>
          <cell r="V368" t="str">
            <v>D</v>
          </cell>
          <cell r="AL368" t="str">
            <v>IV</v>
          </cell>
          <cell r="AY368"/>
          <cell r="BB368"/>
        </row>
        <row r="369">
          <cell r="Q369" t="str">
            <v>1318-01</v>
          </cell>
          <cell r="V369" t="str">
            <v>B</v>
          </cell>
          <cell r="AL369" t="str">
            <v>II</v>
          </cell>
          <cell r="AY369"/>
          <cell r="BB369"/>
        </row>
        <row r="370">
          <cell r="Q370" t="str">
            <v>1318-02</v>
          </cell>
          <cell r="V370" t="str">
            <v>B</v>
          </cell>
          <cell r="AL370" t="str">
            <v>II</v>
          </cell>
          <cell r="AY370">
            <v>15</v>
          </cell>
          <cell r="BB370">
            <v>5</v>
          </cell>
        </row>
        <row r="371">
          <cell r="Q371" t="str">
            <v>2500-36</v>
          </cell>
          <cell r="V371" t="str">
            <v>B</v>
          </cell>
          <cell r="AL371" t="str">
            <v>IV</v>
          </cell>
          <cell r="AY371">
            <v>27</v>
          </cell>
          <cell r="BB371">
            <v>4</v>
          </cell>
        </row>
        <row r="372">
          <cell r="Q372">
            <v>0</v>
          </cell>
          <cell r="V372">
            <v>0</v>
          </cell>
          <cell r="AL372">
            <v>0</v>
          </cell>
          <cell r="AY372"/>
          <cell r="BB372"/>
        </row>
        <row r="373">
          <cell r="Q373">
            <v>0</v>
          </cell>
          <cell r="V373">
            <v>0</v>
          </cell>
          <cell r="AL373">
            <v>0</v>
          </cell>
          <cell r="AY373"/>
          <cell r="BB373"/>
        </row>
        <row r="374">
          <cell r="Q374">
            <v>0</v>
          </cell>
          <cell r="V374">
            <v>0</v>
          </cell>
          <cell r="AL374">
            <v>0</v>
          </cell>
          <cell r="AY374"/>
          <cell r="BB374"/>
        </row>
        <row r="375">
          <cell r="Q375" t="str">
            <v>6420-65</v>
          </cell>
          <cell r="V375" t="str">
            <v>B</v>
          </cell>
          <cell r="AL375" t="str">
            <v>I</v>
          </cell>
          <cell r="AY375">
            <v>15</v>
          </cell>
          <cell r="BB375">
            <v>4</v>
          </cell>
        </row>
        <row r="376">
          <cell r="Q376" t="str">
            <v>6420-62</v>
          </cell>
          <cell r="V376" t="str">
            <v>C</v>
          </cell>
          <cell r="AL376" t="str">
            <v>I</v>
          </cell>
          <cell r="AY376">
            <v>15</v>
          </cell>
          <cell r="BB376">
            <v>4</v>
          </cell>
        </row>
        <row r="377">
          <cell r="Q377" t="str">
            <v>6420-63</v>
          </cell>
          <cell r="V377" t="str">
            <v>C</v>
          </cell>
          <cell r="AL377" t="str">
            <v>I</v>
          </cell>
          <cell r="AY377">
            <v>15</v>
          </cell>
          <cell r="BB377">
            <v>4</v>
          </cell>
        </row>
        <row r="378">
          <cell r="Q378" t="str">
            <v>6420-64</v>
          </cell>
          <cell r="V378" t="str">
            <v>C</v>
          </cell>
          <cell r="AL378" t="str">
            <v>I</v>
          </cell>
          <cell r="AY378">
            <v>15</v>
          </cell>
          <cell r="BB378">
            <v>4</v>
          </cell>
        </row>
        <row r="379">
          <cell r="Q379" t="str">
            <v>1203-99</v>
          </cell>
          <cell r="V379" t="str">
            <v>B</v>
          </cell>
          <cell r="AL379" t="str">
            <v>V</v>
          </cell>
          <cell r="AY379">
            <v>15</v>
          </cell>
          <cell r="BB379">
            <v>6</v>
          </cell>
        </row>
        <row r="380">
          <cell r="Q380" t="str">
            <v>1319-02</v>
          </cell>
          <cell r="V380" t="str">
            <v>D</v>
          </cell>
          <cell r="AL380" t="str">
            <v>IV</v>
          </cell>
          <cell r="AY380"/>
          <cell r="BB380"/>
        </row>
        <row r="381">
          <cell r="Q381" t="str">
            <v>1319-03</v>
          </cell>
          <cell r="V381" t="str">
            <v>C</v>
          </cell>
          <cell r="AL381" t="str">
            <v>IV</v>
          </cell>
          <cell r="AY381">
            <v>30</v>
          </cell>
          <cell r="BB381">
            <v>4</v>
          </cell>
        </row>
        <row r="382">
          <cell r="Q382" t="str">
            <v>1319-01</v>
          </cell>
          <cell r="V382" t="str">
            <v>C</v>
          </cell>
          <cell r="AL382" t="str">
            <v>V</v>
          </cell>
          <cell r="AY382">
            <v>15</v>
          </cell>
          <cell r="BB382">
            <v>4</v>
          </cell>
        </row>
        <row r="383">
          <cell r="Q383" t="str">
            <v>6420-68</v>
          </cell>
          <cell r="V383" t="str">
            <v>B</v>
          </cell>
          <cell r="AL383" t="str">
            <v>I</v>
          </cell>
          <cell r="AY383">
            <v>15</v>
          </cell>
          <cell r="BB383">
            <v>4</v>
          </cell>
        </row>
        <row r="384">
          <cell r="Q384" t="str">
            <v>6420-67</v>
          </cell>
          <cell r="V384" t="str">
            <v>B</v>
          </cell>
          <cell r="AL384" t="str">
            <v>I</v>
          </cell>
          <cell r="AY384">
            <v>15</v>
          </cell>
          <cell r="BB384">
            <v>4</v>
          </cell>
        </row>
        <row r="385">
          <cell r="Q385" t="str">
            <v>6420-66</v>
          </cell>
          <cell r="V385" t="str">
            <v>B</v>
          </cell>
          <cell r="AL385" t="str">
            <v>I</v>
          </cell>
          <cell r="AY385">
            <v>15</v>
          </cell>
          <cell r="BB385">
            <v>4</v>
          </cell>
        </row>
        <row r="386">
          <cell r="Q386" t="str">
            <v>6420-69</v>
          </cell>
          <cell r="V386" t="str">
            <v>B</v>
          </cell>
          <cell r="AL386" t="str">
            <v>IV</v>
          </cell>
          <cell r="AY386">
            <v>33</v>
          </cell>
          <cell r="BB386">
            <v>4</v>
          </cell>
        </row>
        <row r="387">
          <cell r="Q387" t="str">
            <v>6420-70</v>
          </cell>
          <cell r="V387" t="str">
            <v>C</v>
          </cell>
          <cell r="AL387" t="str">
            <v>IV</v>
          </cell>
          <cell r="AY387">
            <v>30</v>
          </cell>
          <cell r="BB387">
            <v>4</v>
          </cell>
        </row>
        <row r="388">
          <cell r="Q388" t="str">
            <v>2500-37</v>
          </cell>
          <cell r="V388" t="str">
            <v>B</v>
          </cell>
          <cell r="AL388" t="str">
            <v>II</v>
          </cell>
          <cell r="AY388">
            <v>15</v>
          </cell>
          <cell r="BB388">
            <v>4</v>
          </cell>
        </row>
        <row r="389">
          <cell r="Q389" t="str">
            <v>2500-38</v>
          </cell>
          <cell r="V389" t="str">
            <v>C</v>
          </cell>
          <cell r="AL389" t="str">
            <v>I</v>
          </cell>
          <cell r="AY389">
            <v>15</v>
          </cell>
          <cell r="BB389">
            <v>4</v>
          </cell>
        </row>
        <row r="390">
          <cell r="Q390" t="str">
            <v>2500-39</v>
          </cell>
          <cell r="V390" t="str">
            <v>B</v>
          </cell>
          <cell r="AL390" t="str">
            <v>I</v>
          </cell>
          <cell r="AY390">
            <v>15</v>
          </cell>
          <cell r="BB390">
            <v>4</v>
          </cell>
        </row>
        <row r="391">
          <cell r="Q391" t="str">
            <v>6420-57</v>
          </cell>
          <cell r="V391" t="str">
            <v>B</v>
          </cell>
          <cell r="AL391" t="str">
            <v>I</v>
          </cell>
          <cell r="AY391">
            <v>15</v>
          </cell>
          <cell r="BB391">
            <v>4</v>
          </cell>
        </row>
        <row r="392">
          <cell r="Q392" t="str">
            <v>6420-58</v>
          </cell>
          <cell r="V392" t="str">
            <v>C</v>
          </cell>
          <cell r="AL392" t="str">
            <v>I</v>
          </cell>
          <cell r="AY392">
            <v>15</v>
          </cell>
          <cell r="BB392">
            <v>4</v>
          </cell>
        </row>
        <row r="393">
          <cell r="Q393" t="str">
            <v>1234-46</v>
          </cell>
          <cell r="V393" t="str">
            <v>C</v>
          </cell>
          <cell r="AL393" t="str">
            <v>IV</v>
          </cell>
          <cell r="AY393">
            <v>33</v>
          </cell>
          <cell r="BB393">
            <v>4</v>
          </cell>
        </row>
        <row r="394">
          <cell r="Q394" t="str">
            <v>1234-47</v>
          </cell>
          <cell r="V394" t="str">
            <v>B</v>
          </cell>
          <cell r="AL394" t="str">
            <v>II</v>
          </cell>
          <cell r="AY394">
            <v>15</v>
          </cell>
          <cell r="BB394">
            <v>4</v>
          </cell>
        </row>
        <row r="395">
          <cell r="Q395" t="str">
            <v>1234-48</v>
          </cell>
          <cell r="V395" t="str">
            <v>B</v>
          </cell>
          <cell r="AL395" t="str">
            <v>II</v>
          </cell>
          <cell r="AY395">
            <v>15</v>
          </cell>
          <cell r="BB395">
            <v>4</v>
          </cell>
        </row>
        <row r="396">
          <cell r="Q396" t="str">
            <v>1234-49</v>
          </cell>
          <cell r="V396" t="str">
            <v>B</v>
          </cell>
          <cell r="AL396" t="str">
            <v>II</v>
          </cell>
          <cell r="AY396">
            <v>15</v>
          </cell>
          <cell r="BB396">
            <v>4</v>
          </cell>
        </row>
        <row r="397">
          <cell r="Q397" t="str">
            <v>1234-50</v>
          </cell>
          <cell r="V397" t="str">
            <v>C</v>
          </cell>
          <cell r="AL397">
            <v>0</v>
          </cell>
          <cell r="AY397"/>
          <cell r="BB397"/>
        </row>
        <row r="398">
          <cell r="Q398" t="str">
            <v>1234-51</v>
          </cell>
          <cell r="V398" t="str">
            <v>B</v>
          </cell>
          <cell r="AL398" t="str">
            <v>II</v>
          </cell>
          <cell r="AY398">
            <v>15</v>
          </cell>
          <cell r="BB398">
            <v>4</v>
          </cell>
        </row>
        <row r="399">
          <cell r="Q399" t="str">
            <v>1234-52</v>
          </cell>
          <cell r="V399" t="str">
            <v>B</v>
          </cell>
          <cell r="AL399" t="str">
            <v>V</v>
          </cell>
          <cell r="AY399">
            <v>15</v>
          </cell>
          <cell r="BB399">
            <v>4</v>
          </cell>
        </row>
        <row r="400">
          <cell r="Q400" t="str">
            <v>1234-53</v>
          </cell>
          <cell r="V400" t="str">
            <v>B</v>
          </cell>
          <cell r="AL400">
            <v>0</v>
          </cell>
          <cell r="AY400"/>
          <cell r="BB400"/>
        </row>
        <row r="401">
          <cell r="Q401" t="str">
            <v>1234-54</v>
          </cell>
          <cell r="V401" t="str">
            <v>B</v>
          </cell>
          <cell r="AL401" t="str">
            <v>I</v>
          </cell>
          <cell r="AY401">
            <v>15</v>
          </cell>
          <cell r="BB401">
            <v>4</v>
          </cell>
        </row>
        <row r="402">
          <cell r="Q402" t="str">
            <v>1234-55</v>
          </cell>
          <cell r="V402" t="str">
            <v>B</v>
          </cell>
          <cell r="AL402" t="str">
            <v>I</v>
          </cell>
          <cell r="AY402">
            <v>15</v>
          </cell>
          <cell r="BB402">
            <v>4</v>
          </cell>
        </row>
        <row r="403">
          <cell r="Q403" t="str">
            <v>1234-56</v>
          </cell>
          <cell r="V403" t="str">
            <v>C</v>
          </cell>
          <cell r="AL403" t="str">
            <v>IV</v>
          </cell>
          <cell r="AY403">
            <v>30</v>
          </cell>
          <cell r="BB403">
            <v>4</v>
          </cell>
        </row>
        <row r="404">
          <cell r="Q404" t="str">
            <v>1234-57</v>
          </cell>
          <cell r="V404" t="str">
            <v>B</v>
          </cell>
          <cell r="AL404" t="str">
            <v>II</v>
          </cell>
          <cell r="AY404">
            <v>15</v>
          </cell>
          <cell r="BB404">
            <v>4</v>
          </cell>
        </row>
        <row r="405">
          <cell r="Q405" t="str">
            <v>1234-58</v>
          </cell>
          <cell r="V405" t="str">
            <v>B</v>
          </cell>
          <cell r="AL405" t="str">
            <v>I</v>
          </cell>
          <cell r="AY405">
            <v>15</v>
          </cell>
          <cell r="BB405">
            <v>4</v>
          </cell>
        </row>
        <row r="406">
          <cell r="Q406" t="str">
            <v>1234-59</v>
          </cell>
          <cell r="V406" t="str">
            <v>B</v>
          </cell>
          <cell r="AL406" t="str">
            <v>V</v>
          </cell>
          <cell r="AY406">
            <v>15</v>
          </cell>
          <cell r="BB406">
            <v>4</v>
          </cell>
        </row>
        <row r="407">
          <cell r="Q407" t="str">
            <v>1234-60</v>
          </cell>
          <cell r="V407" t="str">
            <v>A</v>
          </cell>
          <cell r="AL407" t="str">
            <v>II</v>
          </cell>
          <cell r="AY407">
            <v>15</v>
          </cell>
          <cell r="BB407">
            <v>4</v>
          </cell>
        </row>
        <row r="408">
          <cell r="Q408" t="str">
            <v>1012-02</v>
          </cell>
          <cell r="V408" t="str">
            <v>B</v>
          </cell>
          <cell r="AL408" t="str">
            <v>II</v>
          </cell>
          <cell r="AY408">
            <v>15</v>
          </cell>
          <cell r="BB408">
            <v>4</v>
          </cell>
        </row>
        <row r="409">
          <cell r="Q409" t="str">
            <v>1320-01</v>
          </cell>
          <cell r="V409" t="str">
            <v>B</v>
          </cell>
          <cell r="AL409" t="str">
            <v>V</v>
          </cell>
          <cell r="AY409">
            <v>15</v>
          </cell>
          <cell r="BB409">
            <v>4</v>
          </cell>
        </row>
        <row r="410">
          <cell r="Q410" t="str">
            <v>1274-02</v>
          </cell>
          <cell r="V410" t="str">
            <v>B</v>
          </cell>
          <cell r="AL410" t="str">
            <v>I</v>
          </cell>
          <cell r="AY410">
            <v>15</v>
          </cell>
          <cell r="BB410">
            <v>3</v>
          </cell>
        </row>
        <row r="411">
          <cell r="Q411" t="str">
            <v>1806-93</v>
          </cell>
          <cell r="V411" t="str">
            <v>B</v>
          </cell>
          <cell r="AL411" t="str">
            <v>I</v>
          </cell>
          <cell r="AY411">
            <v>15</v>
          </cell>
          <cell r="BB411">
            <v>5</v>
          </cell>
        </row>
        <row r="412">
          <cell r="Q412" t="str">
            <v>2203-57</v>
          </cell>
          <cell r="V412" t="str">
            <v>B</v>
          </cell>
          <cell r="AL412" t="str">
            <v>I</v>
          </cell>
          <cell r="AY412">
            <v>15</v>
          </cell>
          <cell r="BB412">
            <v>5</v>
          </cell>
        </row>
        <row r="413">
          <cell r="Q413" t="str">
            <v>2203-58</v>
          </cell>
          <cell r="V413" t="str">
            <v>B</v>
          </cell>
          <cell r="AL413" t="str">
            <v>I</v>
          </cell>
          <cell r="AY413">
            <v>15</v>
          </cell>
          <cell r="BB413">
            <v>5</v>
          </cell>
        </row>
        <row r="414">
          <cell r="Q414" t="str">
            <v>1085-11</v>
          </cell>
          <cell r="V414" t="str">
            <v>D</v>
          </cell>
          <cell r="AL414" t="str">
            <v>IV</v>
          </cell>
          <cell r="AY414">
            <v>30</v>
          </cell>
          <cell r="BB414">
            <v>6</v>
          </cell>
        </row>
        <row r="415">
          <cell r="Q415" t="str">
            <v>0655-63</v>
          </cell>
          <cell r="V415" t="str">
            <v>B</v>
          </cell>
          <cell r="AL415" t="str">
            <v>IV</v>
          </cell>
          <cell r="AY415">
            <v>15</v>
          </cell>
          <cell r="BB415">
            <v>4</v>
          </cell>
        </row>
        <row r="416">
          <cell r="Q416" t="str">
            <v>0661-03</v>
          </cell>
          <cell r="V416" t="str">
            <v>D</v>
          </cell>
          <cell r="AL416" t="str">
            <v>IV</v>
          </cell>
          <cell r="AY416">
            <v>15</v>
          </cell>
          <cell r="BB416">
            <v>4</v>
          </cell>
        </row>
        <row r="417">
          <cell r="Q417" t="str">
            <v>1321-04</v>
          </cell>
          <cell r="V417" t="str">
            <v>C</v>
          </cell>
          <cell r="AL417" t="str">
            <v>I</v>
          </cell>
          <cell r="AY417">
            <v>15</v>
          </cell>
          <cell r="BB417">
            <v>6</v>
          </cell>
        </row>
        <row r="418">
          <cell r="Q418" t="str">
            <v>2606-24</v>
          </cell>
          <cell r="V418" t="str">
            <v>C</v>
          </cell>
          <cell r="AL418" t="str">
            <v>I</v>
          </cell>
          <cell r="AY418">
            <v>15</v>
          </cell>
          <cell r="BB418">
            <v>6</v>
          </cell>
        </row>
        <row r="419">
          <cell r="Q419" t="str">
            <v>1314-01</v>
          </cell>
          <cell r="V419" t="str">
            <v>C</v>
          </cell>
          <cell r="AL419" t="str">
            <v>IV</v>
          </cell>
          <cell r="AY419">
            <v>27</v>
          </cell>
          <cell r="BB419">
            <v>4</v>
          </cell>
        </row>
        <row r="420">
          <cell r="Q420" t="str">
            <v>0269-44</v>
          </cell>
          <cell r="V420" t="str">
            <v>B</v>
          </cell>
          <cell r="AL420" t="str">
            <v>V</v>
          </cell>
          <cell r="AY420">
            <v>15</v>
          </cell>
          <cell r="BB420">
            <v>4</v>
          </cell>
        </row>
        <row r="421">
          <cell r="Q421" t="str">
            <v>0269-45</v>
          </cell>
          <cell r="V421" t="str">
            <v>C</v>
          </cell>
          <cell r="AL421" t="str">
            <v>III</v>
          </cell>
          <cell r="AY421">
            <v>15</v>
          </cell>
          <cell r="BB421">
            <v>4</v>
          </cell>
        </row>
        <row r="422">
          <cell r="Q422" t="str">
            <v>1113-38</v>
          </cell>
          <cell r="V422" t="str">
            <v>B</v>
          </cell>
          <cell r="AL422" t="str">
            <v>III</v>
          </cell>
          <cell r="AY422">
            <v>15</v>
          </cell>
          <cell r="BB422">
            <v>3</v>
          </cell>
        </row>
        <row r="423">
          <cell r="Q423" t="str">
            <v>1184-09</v>
          </cell>
          <cell r="V423" t="str">
            <v>B</v>
          </cell>
          <cell r="AL423" t="str">
            <v>I</v>
          </cell>
          <cell r="AY423">
            <v>15</v>
          </cell>
          <cell r="BB423">
            <v>3</v>
          </cell>
        </row>
        <row r="424">
          <cell r="Q424" t="str">
            <v>1322-01</v>
          </cell>
          <cell r="V424" t="str">
            <v>C</v>
          </cell>
          <cell r="AL424" t="str">
            <v>V</v>
          </cell>
          <cell r="AY424">
            <v>15</v>
          </cell>
          <cell r="BB424">
            <v>3</v>
          </cell>
        </row>
        <row r="425">
          <cell r="Q425" t="str">
            <v>1026-15</v>
          </cell>
          <cell r="V425" t="str">
            <v>B</v>
          </cell>
          <cell r="AL425" t="str">
            <v>I</v>
          </cell>
          <cell r="AY425">
            <v>15</v>
          </cell>
          <cell r="BB425">
            <v>4</v>
          </cell>
        </row>
        <row r="426">
          <cell r="Q426" t="str">
            <v>1026-16</v>
          </cell>
          <cell r="V426" t="str">
            <v>C</v>
          </cell>
          <cell r="AL426" t="str">
            <v>I</v>
          </cell>
          <cell r="AY426">
            <v>15</v>
          </cell>
          <cell r="BB426">
            <v>4</v>
          </cell>
        </row>
        <row r="427">
          <cell r="Q427" t="str">
            <v>1026-17</v>
          </cell>
          <cell r="V427" t="str">
            <v>C</v>
          </cell>
          <cell r="AL427" t="str">
            <v>I</v>
          </cell>
          <cell r="AY427">
            <v>15</v>
          </cell>
          <cell r="BB427">
            <v>4</v>
          </cell>
        </row>
        <row r="428">
          <cell r="Q428" t="str">
            <v>1026-18</v>
          </cell>
          <cell r="V428" t="str">
            <v>C</v>
          </cell>
          <cell r="AL428" t="str">
            <v>I</v>
          </cell>
          <cell r="AY428">
            <v>15</v>
          </cell>
          <cell r="BB428">
            <v>4</v>
          </cell>
        </row>
        <row r="429">
          <cell r="Q429" t="str">
            <v>1026-19</v>
          </cell>
          <cell r="V429" t="str">
            <v>C</v>
          </cell>
          <cell r="AL429" t="str">
            <v>I</v>
          </cell>
          <cell r="AY429">
            <v>15</v>
          </cell>
          <cell r="BB429">
            <v>5</v>
          </cell>
        </row>
        <row r="430">
          <cell r="Q430" t="str">
            <v>1026-20</v>
          </cell>
          <cell r="V430" t="str">
            <v>B</v>
          </cell>
          <cell r="AL430" t="str">
            <v>III</v>
          </cell>
          <cell r="AY430">
            <v>15</v>
          </cell>
          <cell r="BB430">
            <v>4</v>
          </cell>
        </row>
        <row r="431">
          <cell r="Q431" t="str">
            <v>3630-58</v>
          </cell>
          <cell r="V431" t="str">
            <v>B</v>
          </cell>
          <cell r="AL431" t="str">
            <v>IV</v>
          </cell>
          <cell r="AY431">
            <v>30</v>
          </cell>
          <cell r="BB431">
            <v>6</v>
          </cell>
        </row>
        <row r="432">
          <cell r="Q432" t="str">
            <v>3630-59</v>
          </cell>
          <cell r="V432" t="str">
            <v>B</v>
          </cell>
          <cell r="AL432" t="str">
            <v>IV</v>
          </cell>
          <cell r="AY432">
            <v>30</v>
          </cell>
          <cell r="BB432">
            <v>6</v>
          </cell>
        </row>
        <row r="433">
          <cell r="Q433" t="str">
            <v>1806-64</v>
          </cell>
          <cell r="V433" t="str">
            <v>C</v>
          </cell>
          <cell r="AL433" t="str">
            <v>IV</v>
          </cell>
          <cell r="AY433">
            <v>30</v>
          </cell>
          <cell r="BB433">
            <v>4</v>
          </cell>
        </row>
        <row r="434">
          <cell r="Q434" t="str">
            <v>1806-65</v>
          </cell>
          <cell r="V434" t="str">
            <v>B</v>
          </cell>
          <cell r="AL434" t="str">
            <v>IV</v>
          </cell>
          <cell r="AY434">
            <v>30</v>
          </cell>
          <cell r="BB434">
            <v>4</v>
          </cell>
        </row>
        <row r="435">
          <cell r="Q435" t="str">
            <v>1806-66</v>
          </cell>
          <cell r="V435" t="str">
            <v>D</v>
          </cell>
          <cell r="AL435" t="str">
            <v>IV</v>
          </cell>
          <cell r="AY435">
            <v>30</v>
          </cell>
          <cell r="BB435">
            <v>4</v>
          </cell>
        </row>
        <row r="436">
          <cell r="Q436" t="str">
            <v>1806-67</v>
          </cell>
          <cell r="V436" t="str">
            <v>D</v>
          </cell>
          <cell r="AL436" t="str">
            <v>IV</v>
          </cell>
          <cell r="AY436">
            <v>30</v>
          </cell>
          <cell r="BB436">
            <v>4</v>
          </cell>
        </row>
        <row r="437">
          <cell r="Q437" t="str">
            <v>1806-68</v>
          </cell>
          <cell r="V437" t="str">
            <v>A</v>
          </cell>
          <cell r="AL437" t="str">
            <v>IV</v>
          </cell>
          <cell r="AY437">
            <v>30</v>
          </cell>
          <cell r="BB437">
            <v>4</v>
          </cell>
        </row>
        <row r="438">
          <cell r="Q438" t="str">
            <v>3630-34</v>
          </cell>
          <cell r="V438" t="str">
            <v>B</v>
          </cell>
          <cell r="AL438" t="str">
            <v>I</v>
          </cell>
          <cell r="AY438">
            <v>15</v>
          </cell>
          <cell r="BB438">
            <v>5</v>
          </cell>
        </row>
        <row r="439">
          <cell r="Q439" t="str">
            <v>1002-26</v>
          </cell>
          <cell r="V439" t="str">
            <v>C</v>
          </cell>
          <cell r="AL439" t="str">
            <v>IV</v>
          </cell>
          <cell r="AY439">
            <v>30</v>
          </cell>
          <cell r="BB439">
            <v>4</v>
          </cell>
        </row>
        <row r="440">
          <cell r="Q440" t="str">
            <v>1002-27</v>
          </cell>
          <cell r="V440" t="str">
            <v>C</v>
          </cell>
          <cell r="AL440" t="str">
            <v>IV</v>
          </cell>
          <cell r="AY440">
            <v>30</v>
          </cell>
          <cell r="BB440">
            <v>4</v>
          </cell>
        </row>
        <row r="441">
          <cell r="Q441" t="str">
            <v>1640-17</v>
          </cell>
          <cell r="V441" t="str">
            <v>B</v>
          </cell>
          <cell r="AL441" t="str">
            <v>II</v>
          </cell>
          <cell r="AY441">
            <v>15</v>
          </cell>
          <cell r="BB441">
            <v>4</v>
          </cell>
        </row>
        <row r="442">
          <cell r="Q442" t="str">
            <v>9996-98</v>
          </cell>
          <cell r="V442" t="str">
            <v>A</v>
          </cell>
          <cell r="AL442" t="str">
            <v>IV</v>
          </cell>
          <cell r="AY442">
            <v>30</v>
          </cell>
          <cell r="BB442">
            <v>4</v>
          </cell>
        </row>
        <row r="443">
          <cell r="Q443" t="str">
            <v>2606-25</v>
          </cell>
          <cell r="V443" t="str">
            <v>C</v>
          </cell>
          <cell r="AL443" t="str">
            <v>I</v>
          </cell>
          <cell r="AY443">
            <v>15</v>
          </cell>
          <cell r="BB443">
            <v>4</v>
          </cell>
        </row>
        <row r="444">
          <cell r="Q444" t="str">
            <v>2606-26</v>
          </cell>
          <cell r="V444" t="str">
            <v>C</v>
          </cell>
          <cell r="AL444" t="str">
            <v>I</v>
          </cell>
          <cell r="AY444">
            <v>15</v>
          </cell>
          <cell r="BB444">
            <v>4</v>
          </cell>
        </row>
        <row r="445">
          <cell r="Q445" t="str">
            <v>1042-02</v>
          </cell>
          <cell r="V445" t="str">
            <v>B</v>
          </cell>
          <cell r="AL445" t="str">
            <v>II</v>
          </cell>
          <cell r="AY445">
            <v>15</v>
          </cell>
          <cell r="BB445">
            <v>4</v>
          </cell>
        </row>
        <row r="446">
          <cell r="Q446" t="str">
            <v>1323-01</v>
          </cell>
          <cell r="V446" t="str">
            <v>A</v>
          </cell>
          <cell r="AL446" t="str">
            <v>II</v>
          </cell>
          <cell r="AY446">
            <v>15</v>
          </cell>
          <cell r="BB446">
            <v>4</v>
          </cell>
        </row>
        <row r="447">
          <cell r="Q447" t="str">
            <v>2606-27</v>
          </cell>
          <cell r="V447" t="str">
            <v>B</v>
          </cell>
          <cell r="AL447" t="str">
            <v>I</v>
          </cell>
          <cell r="AY447">
            <v>15</v>
          </cell>
          <cell r="BB447">
            <v>5</v>
          </cell>
        </row>
        <row r="448">
          <cell r="Q448" t="str">
            <v>0152-39</v>
          </cell>
          <cell r="V448" t="str">
            <v>D</v>
          </cell>
          <cell r="AL448" t="str">
            <v>IV</v>
          </cell>
          <cell r="AY448">
            <v>30</v>
          </cell>
          <cell r="BB448">
            <v>4</v>
          </cell>
        </row>
        <row r="449">
          <cell r="Q449" t="str">
            <v>0152-40</v>
          </cell>
          <cell r="V449" t="str">
            <v>D</v>
          </cell>
          <cell r="AL449" t="str">
            <v>IV</v>
          </cell>
          <cell r="AY449">
            <v>30</v>
          </cell>
          <cell r="BB449">
            <v>4</v>
          </cell>
        </row>
        <row r="450">
          <cell r="Q450" t="str">
            <v>6420-71</v>
          </cell>
          <cell r="V450" t="str">
            <v>B</v>
          </cell>
          <cell r="AL450" t="str">
            <v>II</v>
          </cell>
          <cell r="AY450">
            <v>15</v>
          </cell>
          <cell r="BB450">
            <v>3</v>
          </cell>
        </row>
        <row r="451">
          <cell r="Q451" t="str">
            <v>0760-15</v>
          </cell>
          <cell r="V451" t="str">
            <v>A</v>
          </cell>
          <cell r="AL451" t="str">
            <v>II</v>
          </cell>
          <cell r="AY451">
            <v>15</v>
          </cell>
          <cell r="BB451">
            <v>3</v>
          </cell>
        </row>
        <row r="452">
          <cell r="Q452" t="str">
            <v>0498-81</v>
          </cell>
          <cell r="V452" t="str">
            <v>B</v>
          </cell>
          <cell r="AL452" t="str">
            <v>II</v>
          </cell>
          <cell r="AY452">
            <v>15</v>
          </cell>
          <cell r="BB452">
            <v>4</v>
          </cell>
        </row>
        <row r="453">
          <cell r="Q453" t="str">
            <v>0899-23</v>
          </cell>
          <cell r="V453" t="str">
            <v>C</v>
          </cell>
          <cell r="AL453" t="str">
            <v>IV</v>
          </cell>
          <cell r="AY453">
            <v>30</v>
          </cell>
          <cell r="BB453">
            <v>3</v>
          </cell>
        </row>
        <row r="454">
          <cell r="Q454" t="str">
            <v>0899-24</v>
          </cell>
          <cell r="V454" t="str">
            <v>C</v>
          </cell>
          <cell r="AL454" t="str">
            <v>III</v>
          </cell>
          <cell r="AY454">
            <v>30</v>
          </cell>
          <cell r="BB454">
            <v>4</v>
          </cell>
        </row>
        <row r="455">
          <cell r="Q455" t="str">
            <v>2222-51</v>
          </cell>
          <cell r="V455" t="str">
            <v>B</v>
          </cell>
          <cell r="AL455" t="str">
            <v>I</v>
          </cell>
          <cell r="AY455">
            <v>15</v>
          </cell>
          <cell r="BB455">
            <v>3</v>
          </cell>
        </row>
        <row r="456">
          <cell r="Q456" t="str">
            <v>2222-52</v>
          </cell>
          <cell r="V456" t="str">
            <v>B</v>
          </cell>
          <cell r="AL456" t="str">
            <v>I</v>
          </cell>
          <cell r="AY456">
            <v>15</v>
          </cell>
          <cell r="BB456">
            <v>4</v>
          </cell>
        </row>
        <row r="457">
          <cell r="Q457" t="str">
            <v>2222-53</v>
          </cell>
          <cell r="V457" t="str">
            <v>B</v>
          </cell>
          <cell r="AL457" t="str">
            <v>I</v>
          </cell>
          <cell r="AY457">
            <v>15</v>
          </cell>
          <cell r="BB457">
            <v>3</v>
          </cell>
        </row>
        <row r="458">
          <cell r="Q458" t="str">
            <v>2222-54</v>
          </cell>
          <cell r="V458" t="str">
            <v>B</v>
          </cell>
          <cell r="AL458" t="str">
            <v>I</v>
          </cell>
          <cell r="AY458">
            <v>15</v>
          </cell>
          <cell r="BB458">
            <v>3</v>
          </cell>
        </row>
        <row r="459">
          <cell r="Q459" t="str">
            <v>2222-55</v>
          </cell>
          <cell r="V459" t="str">
            <v>B</v>
          </cell>
          <cell r="AL459" t="str">
            <v>II</v>
          </cell>
          <cell r="AY459">
            <v>15</v>
          </cell>
          <cell r="BB459">
            <v>3</v>
          </cell>
        </row>
        <row r="460">
          <cell r="Q460" t="str">
            <v>2222-56</v>
          </cell>
          <cell r="V460" t="str">
            <v>B</v>
          </cell>
          <cell r="AL460" t="str">
            <v>II</v>
          </cell>
          <cell r="AY460">
            <v>15</v>
          </cell>
          <cell r="BB460">
            <v>3</v>
          </cell>
        </row>
        <row r="461">
          <cell r="Q461" t="str">
            <v>2222-57</v>
          </cell>
          <cell r="V461" t="str">
            <v>B</v>
          </cell>
          <cell r="AL461" t="str">
            <v>II</v>
          </cell>
          <cell r="AY461">
            <v>15</v>
          </cell>
          <cell r="BB461">
            <v>3</v>
          </cell>
        </row>
        <row r="462">
          <cell r="Q462" t="str">
            <v>2222-58</v>
          </cell>
          <cell r="V462" t="str">
            <v>B</v>
          </cell>
          <cell r="AL462" t="str">
            <v>II</v>
          </cell>
          <cell r="AY462">
            <v>15</v>
          </cell>
          <cell r="BB462">
            <v>3</v>
          </cell>
        </row>
        <row r="463">
          <cell r="Q463" t="str">
            <v>2222-59</v>
          </cell>
          <cell r="V463" t="str">
            <v>C</v>
          </cell>
          <cell r="AL463" t="str">
            <v>I</v>
          </cell>
          <cell r="AY463">
            <v>15</v>
          </cell>
          <cell r="BB463">
            <v>3</v>
          </cell>
        </row>
        <row r="464">
          <cell r="Q464" t="str">
            <v>2606-28</v>
          </cell>
          <cell r="V464" t="str">
            <v>B</v>
          </cell>
          <cell r="AL464" t="str">
            <v>II</v>
          </cell>
          <cell r="AY464">
            <v>15</v>
          </cell>
          <cell r="BB464">
            <v>3</v>
          </cell>
        </row>
        <row r="465">
          <cell r="Q465" t="str">
            <v>2606-29</v>
          </cell>
          <cell r="V465" t="str">
            <v>B</v>
          </cell>
          <cell r="AL465" t="str">
            <v>I</v>
          </cell>
          <cell r="AY465">
            <v>15</v>
          </cell>
          <cell r="BB465">
            <v>3</v>
          </cell>
        </row>
        <row r="466">
          <cell r="Q466" t="str">
            <v>1257-08</v>
          </cell>
          <cell r="V466" t="str">
            <v>B</v>
          </cell>
          <cell r="AL466" t="str">
            <v>II</v>
          </cell>
          <cell r="AY466">
            <v>15</v>
          </cell>
          <cell r="BB466">
            <v>3</v>
          </cell>
        </row>
        <row r="467">
          <cell r="Q467" t="str">
            <v>1257-09</v>
          </cell>
          <cell r="V467" t="str">
            <v>B</v>
          </cell>
          <cell r="AL467" t="str">
            <v>II</v>
          </cell>
          <cell r="AY467">
            <v>15</v>
          </cell>
          <cell r="BB467">
            <v>3</v>
          </cell>
        </row>
        <row r="468">
          <cell r="Q468" t="str">
            <v>1257-10</v>
          </cell>
          <cell r="V468" t="str">
            <v>B</v>
          </cell>
          <cell r="AL468" t="str">
            <v>II</v>
          </cell>
          <cell r="AY468">
            <v>15</v>
          </cell>
          <cell r="BB468">
            <v>2</v>
          </cell>
        </row>
        <row r="469">
          <cell r="Q469" t="str">
            <v>2203-59</v>
          </cell>
          <cell r="V469" t="str">
            <v>A</v>
          </cell>
          <cell r="AL469" t="str">
            <v>I</v>
          </cell>
          <cell r="AY469">
            <v>15</v>
          </cell>
          <cell r="BB469">
            <v>4</v>
          </cell>
        </row>
        <row r="470">
          <cell r="Q470" t="str">
            <v>2203-60</v>
          </cell>
          <cell r="V470" t="str">
            <v>C</v>
          </cell>
          <cell r="AL470" t="str">
            <v>I</v>
          </cell>
          <cell r="AY470">
            <v>15</v>
          </cell>
          <cell r="BB470">
            <v>6</v>
          </cell>
        </row>
        <row r="471">
          <cell r="Q471" t="str">
            <v>0498-79</v>
          </cell>
          <cell r="V471" t="str">
            <v>B</v>
          </cell>
          <cell r="AL471" t="str">
            <v>II</v>
          </cell>
          <cell r="AY471">
            <v>15</v>
          </cell>
          <cell r="BB471">
            <v>3</v>
          </cell>
        </row>
        <row r="472">
          <cell r="Q472" t="str">
            <v>0498-80</v>
          </cell>
          <cell r="V472" t="str">
            <v>B</v>
          </cell>
          <cell r="AL472" t="str">
            <v>II</v>
          </cell>
          <cell r="AY472">
            <v>15</v>
          </cell>
          <cell r="BB472">
            <v>4</v>
          </cell>
        </row>
        <row r="473">
          <cell r="Q473" t="str">
            <v>1324-01</v>
          </cell>
          <cell r="V473" t="str">
            <v>B</v>
          </cell>
          <cell r="AL473">
            <v>0</v>
          </cell>
          <cell r="AY473"/>
          <cell r="BB473"/>
        </row>
        <row r="474">
          <cell r="Q474" t="str">
            <v>1267-20</v>
          </cell>
          <cell r="V474" t="str">
            <v>D</v>
          </cell>
          <cell r="AL474" t="str">
            <v>IV</v>
          </cell>
          <cell r="AY474">
            <v>15</v>
          </cell>
          <cell r="BB474">
            <v>5</v>
          </cell>
        </row>
        <row r="475">
          <cell r="Q475" t="str">
            <v>0827-15</v>
          </cell>
          <cell r="V475" t="str">
            <v>B</v>
          </cell>
          <cell r="AL475" t="str">
            <v>IV</v>
          </cell>
          <cell r="AY475">
            <v>15</v>
          </cell>
          <cell r="BB475">
            <v>5</v>
          </cell>
        </row>
        <row r="476">
          <cell r="Q476" t="str">
            <v>1325-01</v>
          </cell>
          <cell r="V476" t="str">
            <v>D</v>
          </cell>
          <cell r="AL476" t="str">
            <v>III</v>
          </cell>
          <cell r="AY476">
            <v>15</v>
          </cell>
          <cell r="BB476">
            <v>5</v>
          </cell>
        </row>
        <row r="477">
          <cell r="Q477" t="str">
            <v>0498-82</v>
          </cell>
          <cell r="V477" t="str">
            <v>B</v>
          </cell>
          <cell r="AL477" t="str">
            <v>II</v>
          </cell>
          <cell r="AY477">
            <v>15</v>
          </cell>
          <cell r="BB477">
            <v>4</v>
          </cell>
        </row>
        <row r="478">
          <cell r="Q478" t="str">
            <v>2222-60</v>
          </cell>
          <cell r="V478" t="str">
            <v>B</v>
          </cell>
          <cell r="AL478" t="str">
            <v>II</v>
          </cell>
          <cell r="AY478">
            <v>15</v>
          </cell>
          <cell r="BB478">
            <v>3</v>
          </cell>
        </row>
        <row r="479">
          <cell r="Q479" t="str">
            <v>2222-61</v>
          </cell>
          <cell r="V479" t="str">
            <v>C</v>
          </cell>
          <cell r="AL479" t="str">
            <v>I</v>
          </cell>
          <cell r="AY479">
            <v>15</v>
          </cell>
          <cell r="BB479">
            <v>4</v>
          </cell>
        </row>
        <row r="480">
          <cell r="Q480" t="str">
            <v>2222-62</v>
          </cell>
          <cell r="V480" t="str">
            <v>B</v>
          </cell>
          <cell r="AL480" t="str">
            <v>I</v>
          </cell>
          <cell r="AY480">
            <v>15</v>
          </cell>
          <cell r="BB480">
            <v>4</v>
          </cell>
        </row>
        <row r="481">
          <cell r="Q481" t="str">
            <v>0498-83</v>
          </cell>
          <cell r="V481" t="str">
            <v>B</v>
          </cell>
          <cell r="AL481" t="str">
            <v>II</v>
          </cell>
          <cell r="AY481">
            <v>15</v>
          </cell>
          <cell r="BB481">
            <v>3</v>
          </cell>
        </row>
        <row r="482">
          <cell r="Q482" t="str">
            <v>0437-40</v>
          </cell>
          <cell r="V482" t="str">
            <v>B</v>
          </cell>
          <cell r="AL482" t="str">
            <v>II</v>
          </cell>
          <cell r="AY482">
            <v>15</v>
          </cell>
          <cell r="BB482">
            <v>3</v>
          </cell>
        </row>
        <row r="483">
          <cell r="Q483" t="str">
            <v>0874-23</v>
          </cell>
          <cell r="V483" t="str">
            <v>B</v>
          </cell>
          <cell r="AL483" t="str">
            <v>I</v>
          </cell>
          <cell r="AY483">
            <v>15</v>
          </cell>
          <cell r="BB483">
            <v>4</v>
          </cell>
        </row>
        <row r="484">
          <cell r="Q484" t="str">
            <v>3333-89</v>
          </cell>
          <cell r="V484" t="str">
            <v>D</v>
          </cell>
          <cell r="AL484" t="str">
            <v>IV</v>
          </cell>
          <cell r="AY484">
            <v>30</v>
          </cell>
          <cell r="BB484">
            <v>4</v>
          </cell>
        </row>
        <row r="485">
          <cell r="Q485" t="str">
            <v>3333-90</v>
          </cell>
          <cell r="V485" t="str">
            <v>B</v>
          </cell>
          <cell r="AL485" t="str">
            <v>V</v>
          </cell>
          <cell r="AY485">
            <v>15</v>
          </cell>
          <cell r="BB485">
            <v>4</v>
          </cell>
        </row>
        <row r="486">
          <cell r="Q486" t="str">
            <v>2203-61</v>
          </cell>
          <cell r="V486" t="str">
            <v>B</v>
          </cell>
          <cell r="AL486" t="str">
            <v>V</v>
          </cell>
          <cell r="AY486">
            <v>15</v>
          </cell>
          <cell r="BB486">
            <v>4</v>
          </cell>
        </row>
        <row r="487">
          <cell r="Q487" t="str">
            <v>1327-01</v>
          </cell>
          <cell r="V487" t="str">
            <v>B</v>
          </cell>
          <cell r="AL487" t="str">
            <v>V</v>
          </cell>
          <cell r="AY487">
            <v>15</v>
          </cell>
          <cell r="BB487">
            <v>4</v>
          </cell>
        </row>
        <row r="488">
          <cell r="Q488" t="str">
            <v>0539-11</v>
          </cell>
          <cell r="V488" t="str">
            <v>D</v>
          </cell>
          <cell r="AL488" t="str">
            <v>V</v>
          </cell>
          <cell r="AY488">
            <v>30</v>
          </cell>
          <cell r="BB488">
            <v>4</v>
          </cell>
        </row>
        <row r="489">
          <cell r="Q489" t="str">
            <v>0539-12</v>
          </cell>
          <cell r="V489" t="str">
            <v>D</v>
          </cell>
          <cell r="AL489" t="str">
            <v>IV</v>
          </cell>
          <cell r="AY489">
            <v>30</v>
          </cell>
          <cell r="BB489">
            <v>4</v>
          </cell>
        </row>
        <row r="490">
          <cell r="Q490" t="str">
            <v>1327-02</v>
          </cell>
          <cell r="V490" t="str">
            <v>B</v>
          </cell>
          <cell r="AL490" t="str">
            <v>I</v>
          </cell>
          <cell r="AY490">
            <v>15</v>
          </cell>
          <cell r="BB490">
            <v>3</v>
          </cell>
        </row>
        <row r="491">
          <cell r="Q491" t="str">
            <v>1028-41</v>
          </cell>
          <cell r="V491" t="str">
            <v>B</v>
          </cell>
          <cell r="AL491" t="str">
            <v>I</v>
          </cell>
          <cell r="AY491">
            <v>15</v>
          </cell>
          <cell r="BB491">
            <v>4</v>
          </cell>
        </row>
        <row r="492">
          <cell r="Q492" t="str">
            <v>1028-40</v>
          </cell>
          <cell r="V492" t="str">
            <v>B</v>
          </cell>
          <cell r="AL492" t="str">
            <v>IV</v>
          </cell>
          <cell r="AY492">
            <v>30</v>
          </cell>
          <cell r="BB492">
            <v>5</v>
          </cell>
        </row>
        <row r="493">
          <cell r="Q493" t="str">
            <v>1028-39</v>
          </cell>
          <cell r="V493" t="str">
            <v>B</v>
          </cell>
          <cell r="AL493" t="str">
            <v>IV</v>
          </cell>
          <cell r="AY493">
            <v>30</v>
          </cell>
          <cell r="BB493">
            <v>4</v>
          </cell>
        </row>
        <row r="494">
          <cell r="Q494" t="str">
            <v>1028-42</v>
          </cell>
          <cell r="V494" t="str">
            <v>B</v>
          </cell>
          <cell r="AL494" t="str">
            <v>IV</v>
          </cell>
          <cell r="AY494">
            <v>30</v>
          </cell>
          <cell r="BB494">
            <v>4</v>
          </cell>
        </row>
        <row r="495">
          <cell r="Q495" t="str">
            <v>6420-72</v>
          </cell>
          <cell r="V495" t="str">
            <v>B</v>
          </cell>
          <cell r="AL495" t="str">
            <v>I</v>
          </cell>
          <cell r="AY495">
            <v>15</v>
          </cell>
          <cell r="BB495">
            <v>4</v>
          </cell>
        </row>
        <row r="496">
          <cell r="Q496" t="str">
            <v>1806-89</v>
          </cell>
          <cell r="V496" t="str">
            <v>B</v>
          </cell>
          <cell r="AL496" t="str">
            <v>I</v>
          </cell>
          <cell r="AY496">
            <v>15</v>
          </cell>
          <cell r="BB496">
            <v>4</v>
          </cell>
        </row>
        <row r="497">
          <cell r="Q497" t="str">
            <v>3630-60</v>
          </cell>
          <cell r="V497" t="str">
            <v>A</v>
          </cell>
          <cell r="AL497" t="str">
            <v>II</v>
          </cell>
          <cell r="AY497">
            <v>15</v>
          </cell>
          <cell r="BB497">
            <v>4</v>
          </cell>
        </row>
        <row r="498">
          <cell r="Q498" t="str">
            <v>3630-61</v>
          </cell>
          <cell r="V498" t="str">
            <v>B</v>
          </cell>
          <cell r="AL498" t="str">
            <v>II</v>
          </cell>
          <cell r="AY498">
            <v>15</v>
          </cell>
          <cell r="BB498">
            <v>3</v>
          </cell>
        </row>
        <row r="499">
          <cell r="Q499" t="str">
            <v>1113-39</v>
          </cell>
          <cell r="V499" t="str">
            <v>A</v>
          </cell>
          <cell r="AL499" t="str">
            <v>II</v>
          </cell>
          <cell r="AY499">
            <v>15</v>
          </cell>
          <cell r="BB499">
            <v>3</v>
          </cell>
        </row>
        <row r="500">
          <cell r="Q500" t="str">
            <v>1113-40</v>
          </cell>
          <cell r="V500" t="str">
            <v>B</v>
          </cell>
          <cell r="AL500" t="str">
            <v>II</v>
          </cell>
          <cell r="AY500">
            <v>15</v>
          </cell>
          <cell r="BB500">
            <v>3</v>
          </cell>
        </row>
        <row r="501">
          <cell r="Q501" t="str">
            <v>1326-01</v>
          </cell>
          <cell r="V501" t="str">
            <v>C</v>
          </cell>
          <cell r="AL501" t="str">
            <v>III</v>
          </cell>
          <cell r="AY501">
            <v>15</v>
          </cell>
          <cell r="BB501">
            <v>4</v>
          </cell>
        </row>
        <row r="502">
          <cell r="Q502" t="str">
            <v>1328-01</v>
          </cell>
          <cell r="V502" t="str">
            <v>C</v>
          </cell>
          <cell r="AL502" t="str">
            <v>I</v>
          </cell>
          <cell r="AY502">
            <v>15</v>
          </cell>
          <cell r="BB502">
            <v>5</v>
          </cell>
        </row>
        <row r="503">
          <cell r="Q503" t="str">
            <v>1002-28</v>
          </cell>
          <cell r="V503" t="str">
            <v>B</v>
          </cell>
          <cell r="AL503" t="str">
            <v>IV</v>
          </cell>
          <cell r="AY503">
            <v>30</v>
          </cell>
          <cell r="BB503">
            <v>6</v>
          </cell>
        </row>
        <row r="504">
          <cell r="Q504" t="str">
            <v>3333-83</v>
          </cell>
          <cell r="V504" t="str">
            <v>D</v>
          </cell>
          <cell r="AL504" t="str">
            <v>IV</v>
          </cell>
          <cell r="AY504">
            <v>30</v>
          </cell>
          <cell r="BB504">
            <v>6</v>
          </cell>
        </row>
        <row r="505">
          <cell r="Q505" t="str">
            <v>2203-62</v>
          </cell>
          <cell r="V505" t="str">
            <v>B</v>
          </cell>
          <cell r="AL505" t="str">
            <v>IV</v>
          </cell>
          <cell r="AY505">
            <v>30</v>
          </cell>
          <cell r="BB505">
            <v>6</v>
          </cell>
        </row>
        <row r="506">
          <cell r="Q506" t="str">
            <v>6420-73</v>
          </cell>
          <cell r="V506" t="str">
            <v>B</v>
          </cell>
          <cell r="AL506" t="str">
            <v>II</v>
          </cell>
          <cell r="AY506">
            <v>15</v>
          </cell>
          <cell r="BB506">
            <v>3</v>
          </cell>
        </row>
        <row r="507">
          <cell r="Q507" t="str">
            <v>6420-74</v>
          </cell>
          <cell r="V507" t="str">
            <v>B</v>
          </cell>
          <cell r="AL507" t="str">
            <v>II</v>
          </cell>
          <cell r="AY507">
            <v>15</v>
          </cell>
          <cell r="BB507">
            <v>3</v>
          </cell>
        </row>
        <row r="508">
          <cell r="Q508" t="str">
            <v>6420-75</v>
          </cell>
          <cell r="V508" t="str">
            <v>C</v>
          </cell>
          <cell r="AL508" t="str">
            <v>V</v>
          </cell>
          <cell r="AY508">
            <v>15</v>
          </cell>
          <cell r="BB508">
            <v>3</v>
          </cell>
        </row>
        <row r="509">
          <cell r="Q509" t="str">
            <v>6420-76</v>
          </cell>
          <cell r="V509" t="str">
            <v>C</v>
          </cell>
          <cell r="AL509" t="str">
            <v>IV</v>
          </cell>
          <cell r="AY509">
            <v>30</v>
          </cell>
          <cell r="BB509">
            <v>4</v>
          </cell>
        </row>
        <row r="510">
          <cell r="Q510" t="str">
            <v>1113-36</v>
          </cell>
          <cell r="V510" t="str">
            <v>A</v>
          </cell>
          <cell r="AL510" t="str">
            <v>I</v>
          </cell>
          <cell r="AY510">
            <v>15</v>
          </cell>
          <cell r="BB510">
            <v>4</v>
          </cell>
        </row>
        <row r="511">
          <cell r="Q511" t="str">
            <v>3630-62</v>
          </cell>
          <cell r="V511" t="str">
            <v>B</v>
          </cell>
          <cell r="AL511" t="str">
            <v>I</v>
          </cell>
          <cell r="AY511">
            <v>15</v>
          </cell>
          <cell r="BB511">
            <v>5</v>
          </cell>
        </row>
        <row r="512">
          <cell r="Q512" t="str">
            <v>0507-52</v>
          </cell>
          <cell r="V512" t="str">
            <v>D</v>
          </cell>
          <cell r="AL512" t="str">
            <v>IV</v>
          </cell>
          <cell r="AY512">
            <v>30</v>
          </cell>
          <cell r="BB512">
            <v>6</v>
          </cell>
        </row>
        <row r="513">
          <cell r="Q513" t="str">
            <v>0507-53</v>
          </cell>
          <cell r="V513" t="str">
            <v>D</v>
          </cell>
          <cell r="AL513" t="str">
            <v>IV</v>
          </cell>
          <cell r="AY513">
            <v>30</v>
          </cell>
          <cell r="BB513">
            <v>6</v>
          </cell>
        </row>
        <row r="514">
          <cell r="Q514" t="str">
            <v>6420-77</v>
          </cell>
          <cell r="V514" t="str">
            <v>B</v>
          </cell>
          <cell r="AL514" t="str">
            <v>III</v>
          </cell>
          <cell r="AY514">
            <v>15</v>
          </cell>
          <cell r="BB514">
            <v>3</v>
          </cell>
        </row>
        <row r="515">
          <cell r="Q515" t="str">
            <v>6420-78</v>
          </cell>
          <cell r="V515" t="str">
            <v>B</v>
          </cell>
          <cell r="AL515" t="str">
            <v>III</v>
          </cell>
          <cell r="AY515">
            <v>15</v>
          </cell>
          <cell r="BB515">
            <v>4</v>
          </cell>
        </row>
        <row r="516">
          <cell r="Q516" t="str">
            <v>3333-91</v>
          </cell>
          <cell r="V516" t="str">
            <v>D</v>
          </cell>
          <cell r="AL516" t="str">
            <v>IV</v>
          </cell>
          <cell r="AY516">
            <v>30</v>
          </cell>
          <cell r="BB516">
            <v>6</v>
          </cell>
        </row>
        <row r="517">
          <cell r="Q517" t="str">
            <v>3630-22</v>
          </cell>
          <cell r="V517" t="str">
            <v>D</v>
          </cell>
          <cell r="AL517" t="str">
            <v>IV</v>
          </cell>
          <cell r="AY517">
            <v>30</v>
          </cell>
          <cell r="BB517">
            <v>6</v>
          </cell>
        </row>
        <row r="518">
          <cell r="Q518" t="str">
            <v>0884-60</v>
          </cell>
          <cell r="V518" t="str">
            <v>A</v>
          </cell>
          <cell r="AL518" t="str">
            <v>I</v>
          </cell>
          <cell r="AY518">
            <v>15</v>
          </cell>
          <cell r="BB518">
            <v>4</v>
          </cell>
        </row>
        <row r="519">
          <cell r="Q519" t="str">
            <v>0884-61</v>
          </cell>
          <cell r="V519" t="str">
            <v>B</v>
          </cell>
          <cell r="AL519" t="str">
            <v>II</v>
          </cell>
          <cell r="AY519">
            <v>15</v>
          </cell>
          <cell r="BB519">
            <v>4</v>
          </cell>
        </row>
        <row r="520">
          <cell r="Q520" t="str">
            <v>0884-62</v>
          </cell>
          <cell r="V520" t="str">
            <v>C</v>
          </cell>
          <cell r="AL520" t="str">
            <v>II</v>
          </cell>
          <cell r="AY520">
            <v>15</v>
          </cell>
          <cell r="BB520">
            <v>3</v>
          </cell>
        </row>
        <row r="521">
          <cell r="Q521" t="str">
            <v>0884-63</v>
          </cell>
          <cell r="V521" t="str">
            <v>C</v>
          </cell>
          <cell r="AL521" t="str">
            <v>II</v>
          </cell>
          <cell r="AY521">
            <v>15</v>
          </cell>
          <cell r="BB521">
            <v>4</v>
          </cell>
        </row>
        <row r="522">
          <cell r="Q522" t="str">
            <v>2606-30</v>
          </cell>
          <cell r="V522" t="str">
            <v>B</v>
          </cell>
          <cell r="AL522" t="str">
            <v>I</v>
          </cell>
          <cell r="AY522">
            <v>15</v>
          </cell>
          <cell r="BB522">
            <v>4</v>
          </cell>
        </row>
        <row r="523">
          <cell r="Q523" t="str">
            <v>3333-92</v>
          </cell>
          <cell r="V523" t="str">
            <v>C</v>
          </cell>
          <cell r="AL523" t="str">
            <v>IV</v>
          </cell>
          <cell r="AY523">
            <v>29</v>
          </cell>
          <cell r="BB523">
            <v>5</v>
          </cell>
        </row>
        <row r="524">
          <cell r="Q524" t="str">
            <v>3333-93</v>
          </cell>
          <cell r="V524" t="str">
            <v>A</v>
          </cell>
          <cell r="AL524" t="str">
            <v>II</v>
          </cell>
          <cell r="AY524">
            <v>15</v>
          </cell>
          <cell r="BB524">
            <v>3</v>
          </cell>
        </row>
        <row r="525">
          <cell r="Q525" t="str">
            <v>0676-29</v>
          </cell>
          <cell r="V525" t="str">
            <v>B</v>
          </cell>
          <cell r="AL525" t="str">
            <v>I</v>
          </cell>
          <cell r="AY525">
            <v>15</v>
          </cell>
          <cell r="BB525">
            <v>4</v>
          </cell>
        </row>
        <row r="526">
          <cell r="Q526" t="str">
            <v>1113-41</v>
          </cell>
          <cell r="V526" t="str">
            <v>B</v>
          </cell>
          <cell r="AL526" t="str">
            <v>I</v>
          </cell>
          <cell r="AY526">
            <v>15</v>
          </cell>
          <cell r="BB526">
            <v>3</v>
          </cell>
        </row>
        <row r="527">
          <cell r="Q527" t="str">
            <v>1028-43</v>
          </cell>
          <cell r="V527" t="str">
            <v>B</v>
          </cell>
          <cell r="AL527" t="str">
            <v>II</v>
          </cell>
          <cell r="AY527">
            <v>15</v>
          </cell>
          <cell r="BB527">
            <v>4</v>
          </cell>
        </row>
        <row r="528">
          <cell r="Q528" t="str">
            <v>1028-44</v>
          </cell>
          <cell r="V528" t="str">
            <v>B</v>
          </cell>
          <cell r="AL528" t="str">
            <v>IV</v>
          </cell>
          <cell r="AY528">
            <v>27</v>
          </cell>
          <cell r="BB528">
            <v>5</v>
          </cell>
        </row>
        <row r="529">
          <cell r="Q529" t="str">
            <v>2606-40</v>
          </cell>
          <cell r="V529" t="str">
            <v>B</v>
          </cell>
          <cell r="AL529" t="str">
            <v>IV</v>
          </cell>
          <cell r="AY529">
            <v>30</v>
          </cell>
          <cell r="BB529">
            <v>4</v>
          </cell>
        </row>
        <row r="530">
          <cell r="Q530" t="str">
            <v>2606-41</v>
          </cell>
          <cell r="V530" t="str">
            <v>B</v>
          </cell>
          <cell r="AL530" t="str">
            <v>IV</v>
          </cell>
          <cell r="AY530">
            <v>33</v>
          </cell>
          <cell r="BB530">
            <v>3</v>
          </cell>
        </row>
        <row r="531">
          <cell r="Q531" t="str">
            <v>2606-42</v>
          </cell>
          <cell r="V531" t="str">
            <v>B</v>
          </cell>
          <cell r="AL531" t="str">
            <v>II</v>
          </cell>
          <cell r="AY531">
            <v>15</v>
          </cell>
          <cell r="BB531">
            <v>3</v>
          </cell>
        </row>
        <row r="532">
          <cell r="Q532" t="str">
            <v>2606-43</v>
          </cell>
          <cell r="V532" t="str">
            <v>B</v>
          </cell>
          <cell r="AL532" t="str">
            <v>II</v>
          </cell>
          <cell r="AY532">
            <v>15</v>
          </cell>
          <cell r="BB532">
            <v>3</v>
          </cell>
        </row>
        <row r="533">
          <cell r="Q533" t="str">
            <v>2606-44</v>
          </cell>
          <cell r="V533" t="str">
            <v>B</v>
          </cell>
          <cell r="AL533" t="str">
            <v>IV</v>
          </cell>
          <cell r="AY533">
            <v>33</v>
          </cell>
          <cell r="BB533">
            <v>3</v>
          </cell>
        </row>
        <row r="534">
          <cell r="Q534" t="str">
            <v>2606-45</v>
          </cell>
          <cell r="V534" t="str">
            <v>B</v>
          </cell>
          <cell r="AL534">
            <v>0</v>
          </cell>
          <cell r="AY534"/>
          <cell r="BB534"/>
        </row>
        <row r="535">
          <cell r="Q535" t="str">
            <v>2606-46</v>
          </cell>
          <cell r="V535" t="str">
            <v>B</v>
          </cell>
          <cell r="AL535" t="str">
            <v>I</v>
          </cell>
          <cell r="AY535">
            <v>15</v>
          </cell>
          <cell r="BB535">
            <v>3</v>
          </cell>
        </row>
        <row r="536">
          <cell r="Q536" t="str">
            <v>2606-47</v>
          </cell>
          <cell r="V536" t="str">
            <v>C</v>
          </cell>
          <cell r="AL536" t="str">
            <v>II</v>
          </cell>
          <cell r="AY536">
            <v>15</v>
          </cell>
          <cell r="BB536">
            <v>3</v>
          </cell>
        </row>
        <row r="537">
          <cell r="Q537" t="str">
            <v>2606-48</v>
          </cell>
          <cell r="V537" t="str">
            <v>C</v>
          </cell>
          <cell r="AL537" t="str">
            <v>II</v>
          </cell>
          <cell r="AY537">
            <v>15</v>
          </cell>
          <cell r="BB537">
            <v>4</v>
          </cell>
        </row>
        <row r="538">
          <cell r="Q538" t="str">
            <v>2606-49</v>
          </cell>
          <cell r="V538" t="str">
            <v>B</v>
          </cell>
          <cell r="AL538" t="str">
            <v>III</v>
          </cell>
          <cell r="AY538">
            <v>15</v>
          </cell>
          <cell r="BB538">
            <v>4</v>
          </cell>
        </row>
        <row r="539">
          <cell r="Q539" t="str">
            <v>2606-50</v>
          </cell>
          <cell r="V539" t="str">
            <v>C</v>
          </cell>
          <cell r="AL539" t="str">
            <v>I</v>
          </cell>
          <cell r="AY539">
            <v>15</v>
          </cell>
          <cell r="BB539">
            <v>4</v>
          </cell>
        </row>
        <row r="540">
          <cell r="Q540" t="str">
            <v>2606-51</v>
          </cell>
          <cell r="V540" t="str">
            <v>B</v>
          </cell>
          <cell r="AL540" t="str">
            <v>II</v>
          </cell>
          <cell r="AY540">
            <v>15</v>
          </cell>
          <cell r="BB540">
            <v>3</v>
          </cell>
        </row>
        <row r="541">
          <cell r="Q541" t="str">
            <v>2606-31</v>
          </cell>
          <cell r="V541" t="str">
            <v>C</v>
          </cell>
          <cell r="AL541" t="str">
            <v>IV</v>
          </cell>
          <cell r="AY541">
            <v>30</v>
          </cell>
          <cell r="BB541">
            <v>3</v>
          </cell>
        </row>
        <row r="542">
          <cell r="Q542" t="str">
            <v>2606-32</v>
          </cell>
          <cell r="V542" t="str">
            <v>B</v>
          </cell>
          <cell r="AL542" t="str">
            <v>IV</v>
          </cell>
          <cell r="AY542">
            <v>15</v>
          </cell>
          <cell r="BB542">
            <v>3</v>
          </cell>
        </row>
        <row r="543">
          <cell r="Q543" t="str">
            <v>2606-33</v>
          </cell>
          <cell r="V543" t="str">
            <v>B</v>
          </cell>
          <cell r="AL543" t="str">
            <v>IV</v>
          </cell>
          <cell r="AY543">
            <v>15</v>
          </cell>
          <cell r="BB543">
            <v>3</v>
          </cell>
        </row>
        <row r="544">
          <cell r="Q544" t="str">
            <v>2606-34</v>
          </cell>
          <cell r="V544" t="str">
            <v>B</v>
          </cell>
          <cell r="AL544" t="str">
            <v>I</v>
          </cell>
          <cell r="AY544">
            <v>15</v>
          </cell>
          <cell r="BB544">
            <v>3</v>
          </cell>
        </row>
        <row r="545">
          <cell r="Q545" t="str">
            <v>2606-35</v>
          </cell>
          <cell r="V545" t="str">
            <v>B</v>
          </cell>
          <cell r="AL545" t="str">
            <v>I</v>
          </cell>
          <cell r="AY545">
            <v>15</v>
          </cell>
          <cell r="BB545">
            <v>3</v>
          </cell>
        </row>
        <row r="546">
          <cell r="Q546" t="str">
            <v>2606-36</v>
          </cell>
          <cell r="V546" t="str">
            <v>B</v>
          </cell>
          <cell r="AL546" t="str">
            <v>II</v>
          </cell>
          <cell r="AY546">
            <v>15</v>
          </cell>
          <cell r="BB546">
            <v>3</v>
          </cell>
        </row>
        <row r="547">
          <cell r="Q547" t="str">
            <v>2606-37</v>
          </cell>
          <cell r="V547" t="str">
            <v>B</v>
          </cell>
          <cell r="AL547" t="str">
            <v>V</v>
          </cell>
          <cell r="AY547">
            <v>15</v>
          </cell>
          <cell r="BB547">
            <v>4</v>
          </cell>
        </row>
        <row r="548">
          <cell r="Q548" t="str">
            <v>2606-38</v>
          </cell>
          <cell r="V548" t="str">
            <v>B</v>
          </cell>
          <cell r="AL548" t="str">
            <v>II</v>
          </cell>
          <cell r="AY548">
            <v>15</v>
          </cell>
          <cell r="BB548">
            <v>4</v>
          </cell>
        </row>
        <row r="549">
          <cell r="Q549" t="str">
            <v>2606-39</v>
          </cell>
          <cell r="V549" t="str">
            <v>B</v>
          </cell>
          <cell r="AL549" t="str">
            <v>III</v>
          </cell>
          <cell r="AY549">
            <v>15</v>
          </cell>
          <cell r="BB549">
            <v>4</v>
          </cell>
        </row>
        <row r="550">
          <cell r="Q550" t="str">
            <v>3333-94</v>
          </cell>
          <cell r="V550" t="str">
            <v>C</v>
          </cell>
          <cell r="AL550" t="str">
            <v>IV</v>
          </cell>
          <cell r="AY550">
            <v>33</v>
          </cell>
          <cell r="BB550">
            <v>6</v>
          </cell>
        </row>
        <row r="551">
          <cell r="Q551" t="str">
            <v>3333-95</v>
          </cell>
          <cell r="V551" t="str">
            <v>D</v>
          </cell>
          <cell r="AL551" t="str">
            <v>IV</v>
          </cell>
          <cell r="AY551">
            <v>33</v>
          </cell>
          <cell r="BB551">
            <v>6</v>
          </cell>
        </row>
        <row r="552">
          <cell r="Q552" t="str">
            <v>3333-96</v>
          </cell>
          <cell r="V552" t="str">
            <v>D</v>
          </cell>
          <cell r="AL552" t="str">
            <v>IV</v>
          </cell>
          <cell r="AY552">
            <v>33</v>
          </cell>
          <cell r="BB552">
            <v>6</v>
          </cell>
        </row>
        <row r="553">
          <cell r="Q553" t="str">
            <v>3333-97</v>
          </cell>
          <cell r="V553" t="str">
            <v>D</v>
          </cell>
          <cell r="AL553" t="str">
            <v>IV</v>
          </cell>
          <cell r="AY553">
            <v>33</v>
          </cell>
          <cell r="BB553">
            <v>6</v>
          </cell>
        </row>
        <row r="554">
          <cell r="Q554" t="str">
            <v>3333-98</v>
          </cell>
          <cell r="V554" t="str">
            <v>B</v>
          </cell>
          <cell r="AL554" t="str">
            <v>IV</v>
          </cell>
          <cell r="AY554">
            <v>33</v>
          </cell>
          <cell r="BB554">
            <v>6</v>
          </cell>
        </row>
        <row r="555">
          <cell r="Q555" t="str">
            <v>3333-99</v>
          </cell>
          <cell r="V555" t="str">
            <v>D</v>
          </cell>
          <cell r="AL555" t="str">
            <v>IV</v>
          </cell>
          <cell r="AY555">
            <v>33</v>
          </cell>
          <cell r="BB555">
            <v>6</v>
          </cell>
        </row>
        <row r="556">
          <cell r="Q556" t="str">
            <v>0507-54</v>
          </cell>
          <cell r="V556" t="str">
            <v>D</v>
          </cell>
          <cell r="AL556" t="str">
            <v>IV</v>
          </cell>
          <cell r="AY556">
            <v>33</v>
          </cell>
          <cell r="BB556">
            <v>6</v>
          </cell>
        </row>
        <row r="557">
          <cell r="Q557" t="str">
            <v>3333-100</v>
          </cell>
          <cell r="V557" t="str">
            <v>B</v>
          </cell>
          <cell r="AL557" t="str">
            <v>IV</v>
          </cell>
          <cell r="AY557">
            <v>20</v>
          </cell>
          <cell r="BB557">
            <v>5</v>
          </cell>
        </row>
        <row r="558">
          <cell r="Q558" t="str">
            <v>1329-01</v>
          </cell>
          <cell r="V558" t="str">
            <v>B</v>
          </cell>
          <cell r="AL558" t="str">
            <v>V</v>
          </cell>
          <cell r="AY558">
            <v>15</v>
          </cell>
          <cell r="BB558">
            <v>4</v>
          </cell>
        </row>
        <row r="559">
          <cell r="Q559" t="str">
            <v>1329-02</v>
          </cell>
          <cell r="V559" t="str">
            <v>B</v>
          </cell>
          <cell r="AL559" t="str">
            <v>II</v>
          </cell>
          <cell r="AY559">
            <v>15</v>
          </cell>
          <cell r="BB559">
            <v>4</v>
          </cell>
        </row>
        <row r="560">
          <cell r="Q560" t="str">
            <v>1329-03</v>
          </cell>
          <cell r="V560" t="str">
            <v>B</v>
          </cell>
          <cell r="AL560" t="str">
            <v>I</v>
          </cell>
          <cell r="AY560">
            <v>15</v>
          </cell>
          <cell r="BB560">
            <v>4</v>
          </cell>
        </row>
        <row r="561">
          <cell r="Q561" t="str">
            <v>1329-04</v>
          </cell>
          <cell r="V561" t="str">
            <v>B</v>
          </cell>
          <cell r="AL561" t="str">
            <v>I</v>
          </cell>
          <cell r="AY561">
            <v>15</v>
          </cell>
          <cell r="BB561">
            <v>4</v>
          </cell>
        </row>
        <row r="562">
          <cell r="Q562" t="str">
            <v>1309-02</v>
          </cell>
          <cell r="V562" t="str">
            <v>C</v>
          </cell>
          <cell r="AL562" t="str">
            <v>I</v>
          </cell>
          <cell r="AY562">
            <v>15</v>
          </cell>
          <cell r="BB562">
            <v>3</v>
          </cell>
        </row>
        <row r="563">
          <cell r="Q563" t="str">
            <v>1328-02</v>
          </cell>
          <cell r="V563" t="str">
            <v>C</v>
          </cell>
          <cell r="AL563" t="str">
            <v>I</v>
          </cell>
          <cell r="AY563">
            <v>15</v>
          </cell>
          <cell r="BB563">
            <v>5</v>
          </cell>
        </row>
        <row r="564">
          <cell r="Q564" t="str">
            <v>4333-01</v>
          </cell>
          <cell r="V564" t="str">
            <v>D</v>
          </cell>
          <cell r="AL564" t="str">
            <v>IV</v>
          </cell>
          <cell r="AY564">
            <v>30</v>
          </cell>
          <cell r="BB564">
            <v>6</v>
          </cell>
        </row>
        <row r="565">
          <cell r="Q565" t="str">
            <v>1215-06</v>
          </cell>
          <cell r="V565" t="str">
            <v>C</v>
          </cell>
          <cell r="AL565" t="str">
            <v>I</v>
          </cell>
          <cell r="AY565">
            <v>15</v>
          </cell>
          <cell r="BB565">
            <v>4</v>
          </cell>
        </row>
        <row r="566">
          <cell r="Q566" t="str">
            <v>2203-63</v>
          </cell>
          <cell r="V566" t="str">
            <v>C</v>
          </cell>
          <cell r="AL566" t="str">
            <v>II</v>
          </cell>
          <cell r="AY566">
            <v>15</v>
          </cell>
          <cell r="BB566">
            <v>4</v>
          </cell>
        </row>
        <row r="567">
          <cell r="Q567" t="str">
            <v>1102-04</v>
          </cell>
          <cell r="V567" t="str">
            <v>B</v>
          </cell>
          <cell r="AL567" t="str">
            <v>II</v>
          </cell>
          <cell r="AY567">
            <v>15</v>
          </cell>
          <cell r="BB567">
            <v>4</v>
          </cell>
        </row>
        <row r="568">
          <cell r="Q568" t="str">
            <v>2203-64</v>
          </cell>
          <cell r="V568" t="str">
            <v>B</v>
          </cell>
          <cell r="AL568" t="str">
            <v>V</v>
          </cell>
          <cell r="AY568">
            <v>15</v>
          </cell>
          <cell r="BB568">
            <v>4</v>
          </cell>
        </row>
        <row r="569">
          <cell r="Q569" t="str">
            <v>3420-56</v>
          </cell>
          <cell r="V569" t="str">
            <v>B</v>
          </cell>
          <cell r="AL569" t="str">
            <v>II</v>
          </cell>
          <cell r="AY569">
            <v>15</v>
          </cell>
          <cell r="BB569">
            <v>3</v>
          </cell>
        </row>
        <row r="570">
          <cell r="Q570" t="str">
            <v>0884-64</v>
          </cell>
          <cell r="V570" t="str">
            <v>B</v>
          </cell>
          <cell r="AL570" t="str">
            <v>V</v>
          </cell>
          <cell r="AY570">
            <v>15</v>
          </cell>
          <cell r="BB570">
            <v>3</v>
          </cell>
        </row>
        <row r="571">
          <cell r="Q571" t="str">
            <v>0884-65</v>
          </cell>
          <cell r="V571" t="str">
            <v>B</v>
          </cell>
          <cell r="AL571" t="str">
            <v>V</v>
          </cell>
          <cell r="AY571">
            <v>15</v>
          </cell>
          <cell r="BB571">
            <v>3</v>
          </cell>
        </row>
        <row r="572">
          <cell r="Q572" t="str">
            <v>0884-66</v>
          </cell>
          <cell r="V572" t="str">
            <v>B</v>
          </cell>
          <cell r="AL572" t="str">
            <v>III</v>
          </cell>
          <cell r="AY572">
            <v>15</v>
          </cell>
          <cell r="BB572">
            <v>3</v>
          </cell>
        </row>
        <row r="573">
          <cell r="Q573" t="str">
            <v>0884-67</v>
          </cell>
          <cell r="V573" t="str">
            <v>B</v>
          </cell>
          <cell r="AL573" t="str">
            <v>III</v>
          </cell>
          <cell r="AY573">
            <v>15</v>
          </cell>
          <cell r="BB573">
            <v>4</v>
          </cell>
        </row>
        <row r="574">
          <cell r="Q574" t="str">
            <v>0884-68</v>
          </cell>
          <cell r="V574" t="str">
            <v>A</v>
          </cell>
          <cell r="AL574" t="str">
            <v>III</v>
          </cell>
          <cell r="AY574">
            <v>15</v>
          </cell>
          <cell r="BB574">
            <v>3</v>
          </cell>
        </row>
        <row r="575">
          <cell r="Q575" t="str">
            <v>0884-69</v>
          </cell>
          <cell r="V575" t="str">
            <v>B</v>
          </cell>
          <cell r="AL575" t="str">
            <v>II</v>
          </cell>
          <cell r="AY575">
            <v>15</v>
          </cell>
          <cell r="BB575">
            <v>3</v>
          </cell>
        </row>
        <row r="576">
          <cell r="Q576" t="str">
            <v>2606-52</v>
          </cell>
          <cell r="V576" t="str">
            <v>B</v>
          </cell>
          <cell r="AL576" t="str">
            <v>III</v>
          </cell>
          <cell r="AY576">
            <v>15</v>
          </cell>
          <cell r="BB576">
            <v>4</v>
          </cell>
        </row>
        <row r="577">
          <cell r="Q577" t="str">
            <v>1239-03</v>
          </cell>
          <cell r="V577" t="str">
            <v>C</v>
          </cell>
          <cell r="AL577" t="str">
            <v>V</v>
          </cell>
          <cell r="AY577">
            <v>15</v>
          </cell>
          <cell r="BB577">
            <v>4</v>
          </cell>
        </row>
        <row r="578">
          <cell r="Q578" t="str">
            <v>1091-05</v>
          </cell>
          <cell r="V578" t="str">
            <v>B</v>
          </cell>
          <cell r="AL578" t="str">
            <v>V</v>
          </cell>
          <cell r="AY578">
            <v>15</v>
          </cell>
          <cell r="BB578">
            <v>3</v>
          </cell>
        </row>
        <row r="579">
          <cell r="Q579" t="str">
            <v>0785-16</v>
          </cell>
          <cell r="V579" t="str">
            <v>B</v>
          </cell>
          <cell r="AL579" t="str">
            <v>V</v>
          </cell>
          <cell r="AY579">
            <v>15</v>
          </cell>
          <cell r="BB579">
            <v>3</v>
          </cell>
        </row>
        <row r="580">
          <cell r="Q580" t="str">
            <v>0785-17</v>
          </cell>
          <cell r="V580" t="str">
            <v>B</v>
          </cell>
          <cell r="AL580" t="str">
            <v>V</v>
          </cell>
          <cell r="AY580">
            <v>15</v>
          </cell>
          <cell r="BB580">
            <v>3</v>
          </cell>
        </row>
        <row r="581">
          <cell r="Q581" t="str">
            <v>1118-37</v>
          </cell>
          <cell r="V581" t="str">
            <v>C</v>
          </cell>
          <cell r="AL581" t="str">
            <v>V</v>
          </cell>
          <cell r="AY581">
            <v>15</v>
          </cell>
          <cell r="BB581">
            <v>3</v>
          </cell>
        </row>
        <row r="582">
          <cell r="Q582" t="str">
            <v>1297-05</v>
          </cell>
          <cell r="V582" t="str">
            <v>B</v>
          </cell>
          <cell r="AL582" t="str">
            <v>III</v>
          </cell>
          <cell r="AY582">
            <v>30</v>
          </cell>
          <cell r="BB582">
            <v>6</v>
          </cell>
        </row>
        <row r="583">
          <cell r="Q583" t="str">
            <v>1307-01</v>
          </cell>
          <cell r="V583" t="str">
            <v>B</v>
          </cell>
          <cell r="AL583" t="str">
            <v>II</v>
          </cell>
          <cell r="AY583">
            <v>15</v>
          </cell>
          <cell r="BB583">
            <v>3</v>
          </cell>
        </row>
        <row r="584">
          <cell r="Q584" t="str">
            <v>1307-02</v>
          </cell>
          <cell r="V584" t="str">
            <v>D</v>
          </cell>
          <cell r="AL584" t="str">
            <v>IV</v>
          </cell>
          <cell r="AY584">
            <v>30</v>
          </cell>
          <cell r="BB584">
            <v>5</v>
          </cell>
        </row>
        <row r="585">
          <cell r="Q585" t="str">
            <v>1113-42</v>
          </cell>
          <cell r="V585" t="str">
            <v>B</v>
          </cell>
          <cell r="AL585" t="str">
            <v>II</v>
          </cell>
          <cell r="AY585">
            <v>15</v>
          </cell>
          <cell r="BB585">
            <v>3</v>
          </cell>
        </row>
        <row r="586">
          <cell r="Q586" t="str">
            <v>1113-43</v>
          </cell>
          <cell r="V586" t="str">
            <v>C</v>
          </cell>
          <cell r="AL586" t="str">
            <v>III</v>
          </cell>
          <cell r="AY586">
            <v>15</v>
          </cell>
          <cell r="BB586">
            <v>4</v>
          </cell>
        </row>
        <row r="587">
          <cell r="Q587" t="str">
            <v>2606-53</v>
          </cell>
          <cell r="V587" t="str">
            <v>B</v>
          </cell>
          <cell r="AL587" t="str">
            <v>II</v>
          </cell>
          <cell r="AY587">
            <v>15</v>
          </cell>
          <cell r="BB587">
            <v>4</v>
          </cell>
        </row>
        <row r="588">
          <cell r="Q588" t="str">
            <v>3630-63</v>
          </cell>
          <cell r="V588" t="str">
            <v>B</v>
          </cell>
          <cell r="AL588" t="str">
            <v>IV</v>
          </cell>
          <cell r="AY588">
            <v>30</v>
          </cell>
          <cell r="BB588">
            <v>6</v>
          </cell>
        </row>
        <row r="589">
          <cell r="Q589" t="str">
            <v>3630-64</v>
          </cell>
          <cell r="V589" t="str">
            <v>B</v>
          </cell>
          <cell r="AL589" t="str">
            <v>IV</v>
          </cell>
          <cell r="AY589">
            <v>30</v>
          </cell>
          <cell r="BB589">
            <v>6</v>
          </cell>
        </row>
        <row r="590">
          <cell r="Q590" t="str">
            <v>2203-65</v>
          </cell>
          <cell r="V590" t="str">
            <v>B</v>
          </cell>
          <cell r="AL590" t="str">
            <v>I</v>
          </cell>
          <cell r="AY590">
            <v>15</v>
          </cell>
          <cell r="BB590">
            <v>3</v>
          </cell>
        </row>
        <row r="591">
          <cell r="Q591" t="str">
            <v>2203-66</v>
          </cell>
          <cell r="V591" t="str">
            <v>B</v>
          </cell>
          <cell r="AL591" t="str">
            <v>I</v>
          </cell>
          <cell r="AY591">
            <v>15</v>
          </cell>
          <cell r="BB591">
            <v>3</v>
          </cell>
        </row>
        <row r="592">
          <cell r="Q592" t="str">
            <v>2203-67</v>
          </cell>
          <cell r="V592" t="str">
            <v>B</v>
          </cell>
          <cell r="AL592" t="str">
            <v>I</v>
          </cell>
          <cell r="AY592">
            <v>15</v>
          </cell>
          <cell r="BB592">
            <v>3</v>
          </cell>
        </row>
        <row r="593">
          <cell r="Q593" t="str">
            <v>1234-61</v>
          </cell>
          <cell r="V593" t="str">
            <v>C</v>
          </cell>
          <cell r="AL593" t="str">
            <v>IV</v>
          </cell>
          <cell r="AY593"/>
          <cell r="BB593"/>
        </row>
        <row r="594">
          <cell r="Q594" t="str">
            <v>1234-62</v>
          </cell>
          <cell r="V594" t="str">
            <v>C</v>
          </cell>
          <cell r="AL594" t="str">
            <v>IV</v>
          </cell>
          <cell r="AY594"/>
          <cell r="BB594"/>
        </row>
        <row r="595">
          <cell r="Q595" t="str">
            <v>1234-63</v>
          </cell>
          <cell r="V595" t="str">
            <v>B</v>
          </cell>
          <cell r="AL595" t="str">
            <v>III</v>
          </cell>
          <cell r="AY595">
            <v>15</v>
          </cell>
          <cell r="BB595">
            <v>3</v>
          </cell>
        </row>
        <row r="596">
          <cell r="Q596" t="str">
            <v>1234-64</v>
          </cell>
          <cell r="V596" t="str">
            <v>B</v>
          </cell>
          <cell r="AL596" t="str">
            <v>III</v>
          </cell>
          <cell r="AY596">
            <v>15</v>
          </cell>
          <cell r="BB596">
            <v>3</v>
          </cell>
        </row>
        <row r="597">
          <cell r="Q597" t="str">
            <v>1234-65</v>
          </cell>
          <cell r="V597" t="str">
            <v>B</v>
          </cell>
          <cell r="AL597" t="str">
            <v>II</v>
          </cell>
          <cell r="AY597">
            <v>15</v>
          </cell>
          <cell r="BB597">
            <v>3</v>
          </cell>
        </row>
        <row r="598">
          <cell r="Q598" t="str">
            <v>6420-79</v>
          </cell>
          <cell r="V598" t="str">
            <v>B</v>
          </cell>
          <cell r="AL598" t="str">
            <v>II</v>
          </cell>
          <cell r="AY598">
            <v>15</v>
          </cell>
          <cell r="BB598">
            <v>3</v>
          </cell>
        </row>
        <row r="599">
          <cell r="Q599" t="str">
            <v>9996-99</v>
          </cell>
          <cell r="V599" t="str">
            <v>B</v>
          </cell>
          <cell r="AL599" t="str">
            <v>V</v>
          </cell>
          <cell r="AY599">
            <v>15</v>
          </cell>
          <cell r="BB599">
            <v>3</v>
          </cell>
        </row>
        <row r="600">
          <cell r="Q600" t="str">
            <v>1042-03</v>
          </cell>
          <cell r="V600" t="str">
            <v>B</v>
          </cell>
          <cell r="AL600" t="str">
            <v>I</v>
          </cell>
          <cell r="AY600">
            <v>15</v>
          </cell>
          <cell r="BB600">
            <v>3</v>
          </cell>
        </row>
        <row r="601">
          <cell r="Q601" t="str">
            <v>2203-36</v>
          </cell>
          <cell r="V601" t="str">
            <v>C</v>
          </cell>
          <cell r="AL601" t="str">
            <v>I</v>
          </cell>
          <cell r="AY601">
            <v>15</v>
          </cell>
          <cell r="BB601">
            <v>6</v>
          </cell>
        </row>
        <row r="602">
          <cell r="Q602" t="str">
            <v>1220-58</v>
          </cell>
          <cell r="V602" t="str">
            <v>D</v>
          </cell>
          <cell r="AL602">
            <v>0</v>
          </cell>
          <cell r="AY602">
            <v>30</v>
          </cell>
          <cell r="BB602">
            <v>4</v>
          </cell>
        </row>
        <row r="603">
          <cell r="Q603" t="str">
            <v>1220-59</v>
          </cell>
          <cell r="V603" t="str">
            <v>B</v>
          </cell>
          <cell r="AL603">
            <v>0</v>
          </cell>
          <cell r="AY603">
            <v>15</v>
          </cell>
          <cell r="BB603">
            <v>3</v>
          </cell>
        </row>
        <row r="604">
          <cell r="Q604" t="str">
            <v>1220-60</v>
          </cell>
          <cell r="V604" t="str">
            <v>B</v>
          </cell>
          <cell r="AL604">
            <v>0</v>
          </cell>
          <cell r="AY604">
            <v>15</v>
          </cell>
          <cell r="BB604">
            <v>3</v>
          </cell>
        </row>
        <row r="605">
          <cell r="Q605" t="str">
            <v>6420-80</v>
          </cell>
          <cell r="V605" t="str">
            <v>C</v>
          </cell>
          <cell r="AL605">
            <v>0</v>
          </cell>
          <cell r="AY605">
            <v>15</v>
          </cell>
          <cell r="BB605">
            <v>3</v>
          </cell>
        </row>
        <row r="606">
          <cell r="Q606">
            <v>0</v>
          </cell>
          <cell r="V606">
            <v>0</v>
          </cell>
          <cell r="AL606">
            <v>0</v>
          </cell>
          <cell r="AY606"/>
          <cell r="BB606"/>
        </row>
        <row r="607">
          <cell r="Q607">
            <v>0</v>
          </cell>
          <cell r="V607">
            <v>0</v>
          </cell>
          <cell r="AL607">
            <v>0</v>
          </cell>
          <cell r="AY607"/>
          <cell r="BB607"/>
        </row>
        <row r="608">
          <cell r="Q608">
            <v>0</v>
          </cell>
          <cell r="V608">
            <v>0</v>
          </cell>
          <cell r="AL608">
            <v>0</v>
          </cell>
          <cell r="AY608"/>
          <cell r="BB608"/>
        </row>
        <row r="609">
          <cell r="Q609">
            <v>0</v>
          </cell>
          <cell r="V609">
            <v>0</v>
          </cell>
          <cell r="AL609">
            <v>0</v>
          </cell>
          <cell r="AY609"/>
          <cell r="BB609"/>
        </row>
        <row r="610">
          <cell r="Q610">
            <v>0</v>
          </cell>
          <cell r="V610">
            <v>0</v>
          </cell>
          <cell r="AL610">
            <v>0</v>
          </cell>
          <cell r="AY610"/>
          <cell r="BB610"/>
        </row>
        <row r="611">
          <cell r="Q611">
            <v>0</v>
          </cell>
          <cell r="V611">
            <v>0</v>
          </cell>
          <cell r="AL611">
            <v>0</v>
          </cell>
          <cell r="AY611"/>
          <cell r="BB611"/>
        </row>
        <row r="612">
          <cell r="Q612">
            <v>0</v>
          </cell>
          <cell r="V612">
            <v>0</v>
          </cell>
          <cell r="AL612">
            <v>0</v>
          </cell>
          <cell r="AY612"/>
          <cell r="BB612"/>
        </row>
        <row r="613">
          <cell r="Q613">
            <v>0</v>
          </cell>
          <cell r="V613">
            <v>0</v>
          </cell>
          <cell r="AL613">
            <v>0</v>
          </cell>
          <cell r="AY613"/>
          <cell r="BB613"/>
        </row>
        <row r="614">
          <cell r="Q614">
            <v>0</v>
          </cell>
          <cell r="V614">
            <v>0</v>
          </cell>
          <cell r="AL614">
            <v>0</v>
          </cell>
          <cell r="AY614"/>
          <cell r="BB614"/>
        </row>
        <row r="615">
          <cell r="Q615">
            <v>0</v>
          </cell>
          <cell r="V615">
            <v>0</v>
          </cell>
          <cell r="AL615">
            <v>0</v>
          </cell>
          <cell r="AY615"/>
          <cell r="BB615"/>
        </row>
        <row r="616">
          <cell r="Q616">
            <v>0</v>
          </cell>
          <cell r="V616">
            <v>0</v>
          </cell>
          <cell r="AL616">
            <v>0</v>
          </cell>
          <cell r="AY616"/>
          <cell r="BB616"/>
        </row>
        <row r="617">
          <cell r="Q617">
            <v>0</v>
          </cell>
          <cell r="V617">
            <v>0</v>
          </cell>
          <cell r="AL617">
            <v>0</v>
          </cell>
          <cell r="AY617"/>
          <cell r="BB617"/>
        </row>
        <row r="618">
          <cell r="Q618">
            <v>0</v>
          </cell>
          <cell r="V618">
            <v>0</v>
          </cell>
          <cell r="AL618">
            <v>0</v>
          </cell>
          <cell r="AY618"/>
          <cell r="BB618"/>
        </row>
        <row r="619">
          <cell r="Q619">
            <v>0</v>
          </cell>
          <cell r="V619">
            <v>0</v>
          </cell>
          <cell r="AL619">
            <v>0</v>
          </cell>
          <cell r="AY619"/>
          <cell r="BB619"/>
        </row>
        <row r="620">
          <cell r="Q620">
            <v>0</v>
          </cell>
          <cell r="V620">
            <v>0</v>
          </cell>
          <cell r="AL620">
            <v>0</v>
          </cell>
          <cell r="AY620"/>
          <cell r="BB620"/>
        </row>
        <row r="621">
          <cell r="Q621">
            <v>0</v>
          </cell>
          <cell r="V621">
            <v>0</v>
          </cell>
          <cell r="AL621">
            <v>0</v>
          </cell>
          <cell r="AY621"/>
          <cell r="BB621"/>
        </row>
        <row r="622">
          <cell r="Q622">
            <v>0</v>
          </cell>
          <cell r="V622">
            <v>0</v>
          </cell>
          <cell r="AL622">
            <v>0</v>
          </cell>
          <cell r="AY622"/>
          <cell r="BB622"/>
        </row>
        <row r="623">
          <cell r="Q623">
            <v>0</v>
          </cell>
          <cell r="V623">
            <v>0</v>
          </cell>
          <cell r="AL623">
            <v>0</v>
          </cell>
          <cell r="AY623"/>
          <cell r="BB623"/>
        </row>
        <row r="624">
          <cell r="Q624">
            <v>0</v>
          </cell>
          <cell r="V624">
            <v>0</v>
          </cell>
          <cell r="AL624">
            <v>0</v>
          </cell>
          <cell r="AY624"/>
          <cell r="BB624"/>
        </row>
        <row r="625">
          <cell r="Q625">
            <v>0</v>
          </cell>
          <cell r="V625">
            <v>0</v>
          </cell>
          <cell r="AL625">
            <v>0</v>
          </cell>
          <cell r="AY625"/>
          <cell r="BB625"/>
        </row>
        <row r="626">
          <cell r="Q626">
            <v>0</v>
          </cell>
          <cell r="V626">
            <v>0</v>
          </cell>
          <cell r="AL626">
            <v>0</v>
          </cell>
          <cell r="AY626"/>
          <cell r="BB626"/>
        </row>
        <row r="627">
          <cell r="Q627">
            <v>0</v>
          </cell>
          <cell r="V627">
            <v>0</v>
          </cell>
          <cell r="AL627">
            <v>0</v>
          </cell>
          <cell r="AY627"/>
          <cell r="BB627"/>
        </row>
        <row r="628">
          <cell r="Q628">
            <v>0</v>
          </cell>
          <cell r="V628">
            <v>0</v>
          </cell>
          <cell r="AL628">
            <v>0</v>
          </cell>
          <cell r="AY628"/>
          <cell r="BB628"/>
        </row>
        <row r="629">
          <cell r="Q629">
            <v>0</v>
          </cell>
          <cell r="V629">
            <v>0</v>
          </cell>
          <cell r="AL629">
            <v>0</v>
          </cell>
          <cell r="AY629"/>
          <cell r="BB629"/>
        </row>
        <row r="630">
          <cell r="Q630">
            <v>0</v>
          </cell>
          <cell r="V630">
            <v>0</v>
          </cell>
          <cell r="AL630">
            <v>0</v>
          </cell>
          <cell r="AY630"/>
          <cell r="BB630"/>
        </row>
        <row r="631">
          <cell r="Q631">
            <v>0</v>
          </cell>
          <cell r="V631">
            <v>0</v>
          </cell>
          <cell r="AL631">
            <v>0</v>
          </cell>
          <cell r="AY631"/>
          <cell r="BB631"/>
        </row>
        <row r="632">
          <cell r="Q632">
            <v>0</v>
          </cell>
          <cell r="V632">
            <v>0</v>
          </cell>
          <cell r="AL632">
            <v>0</v>
          </cell>
          <cell r="AY632"/>
          <cell r="BB632"/>
        </row>
        <row r="633">
          <cell r="Q633">
            <v>0</v>
          </cell>
          <cell r="V633">
            <v>0</v>
          </cell>
          <cell r="AL633">
            <v>0</v>
          </cell>
          <cell r="AY633"/>
          <cell r="BB633"/>
        </row>
        <row r="634">
          <cell r="Q634">
            <v>0</v>
          </cell>
          <cell r="V634">
            <v>0</v>
          </cell>
          <cell r="AL634">
            <v>0</v>
          </cell>
          <cell r="AY634"/>
          <cell r="BB634"/>
        </row>
        <row r="635">
          <cell r="Q635">
            <v>0</v>
          </cell>
          <cell r="V635">
            <v>0</v>
          </cell>
          <cell r="AL635">
            <v>0</v>
          </cell>
          <cell r="AY635"/>
          <cell r="BB635"/>
        </row>
        <row r="636">
          <cell r="Q636">
            <v>0</v>
          </cell>
          <cell r="V636">
            <v>0</v>
          </cell>
          <cell r="AL636">
            <v>0</v>
          </cell>
          <cell r="AY636"/>
          <cell r="BB636"/>
        </row>
        <row r="637">
          <cell r="Q637">
            <v>0</v>
          </cell>
          <cell r="V637">
            <v>0</v>
          </cell>
          <cell r="AL637">
            <v>0</v>
          </cell>
          <cell r="AY637"/>
          <cell r="BB637"/>
        </row>
        <row r="638">
          <cell r="Q638">
            <v>0</v>
          </cell>
          <cell r="V638">
            <v>0</v>
          </cell>
          <cell r="AL638">
            <v>0</v>
          </cell>
          <cell r="AY638"/>
          <cell r="BB638"/>
        </row>
        <row r="639">
          <cell r="Q639">
            <v>0</v>
          </cell>
          <cell r="V639">
            <v>0</v>
          </cell>
          <cell r="AL639">
            <v>0</v>
          </cell>
          <cell r="AY639"/>
          <cell r="BB639"/>
        </row>
        <row r="640">
          <cell r="Q640">
            <v>0</v>
          </cell>
          <cell r="V640">
            <v>0</v>
          </cell>
          <cell r="AL640">
            <v>0</v>
          </cell>
          <cell r="AY640"/>
          <cell r="BB640"/>
        </row>
        <row r="641">
          <cell r="Q641">
            <v>0</v>
          </cell>
          <cell r="V641">
            <v>0</v>
          </cell>
          <cell r="AL641">
            <v>0</v>
          </cell>
          <cell r="AY641"/>
          <cell r="BB641"/>
        </row>
        <row r="642">
          <cell r="Q642">
            <v>0</v>
          </cell>
          <cell r="V642">
            <v>0</v>
          </cell>
          <cell r="AL642">
            <v>0</v>
          </cell>
          <cell r="AY642"/>
          <cell r="BB642"/>
        </row>
        <row r="643">
          <cell r="Q643">
            <v>0</v>
          </cell>
          <cell r="V643">
            <v>0</v>
          </cell>
          <cell r="AL643">
            <v>0</v>
          </cell>
          <cell r="AY643"/>
          <cell r="BB643"/>
        </row>
        <row r="644">
          <cell r="Q644">
            <v>0</v>
          </cell>
          <cell r="V644">
            <v>0</v>
          </cell>
          <cell r="AL644">
            <v>0</v>
          </cell>
          <cell r="AY644"/>
          <cell r="BB644"/>
        </row>
        <row r="645">
          <cell r="Q645">
            <v>0</v>
          </cell>
          <cell r="V645">
            <v>0</v>
          </cell>
          <cell r="AL645">
            <v>0</v>
          </cell>
          <cell r="AY645"/>
          <cell r="BB645"/>
        </row>
        <row r="646">
          <cell r="Q646">
            <v>0</v>
          </cell>
          <cell r="V646">
            <v>0</v>
          </cell>
          <cell r="AL646">
            <v>0</v>
          </cell>
          <cell r="AY646"/>
          <cell r="BB646"/>
        </row>
        <row r="647">
          <cell r="Q647">
            <v>0</v>
          </cell>
          <cell r="V647">
            <v>0</v>
          </cell>
          <cell r="AL647">
            <v>0</v>
          </cell>
          <cell r="AY647"/>
          <cell r="BB647"/>
        </row>
        <row r="648">
          <cell r="Q648">
            <v>0</v>
          </cell>
          <cell r="V648">
            <v>0</v>
          </cell>
          <cell r="AL648">
            <v>0</v>
          </cell>
          <cell r="AY648"/>
          <cell r="BB648"/>
        </row>
        <row r="649">
          <cell r="Q649">
            <v>0</v>
          </cell>
          <cell r="V649">
            <v>0</v>
          </cell>
          <cell r="AL649">
            <v>0</v>
          </cell>
          <cell r="AY649"/>
          <cell r="BB649"/>
        </row>
        <row r="650">
          <cell r="Q650">
            <v>0</v>
          </cell>
          <cell r="V650">
            <v>0</v>
          </cell>
          <cell r="AL650">
            <v>0</v>
          </cell>
          <cell r="AY650"/>
          <cell r="BB650"/>
        </row>
        <row r="651">
          <cell r="Q651">
            <v>0</v>
          </cell>
          <cell r="V651">
            <v>0</v>
          </cell>
          <cell r="AL651">
            <v>0</v>
          </cell>
          <cell r="AY651"/>
          <cell r="BB651"/>
        </row>
        <row r="652">
          <cell r="Q652">
            <v>0</v>
          </cell>
          <cell r="V652">
            <v>0</v>
          </cell>
          <cell r="AL652">
            <v>0</v>
          </cell>
          <cell r="AY652"/>
          <cell r="BB652"/>
        </row>
        <row r="653">
          <cell r="Q653">
            <v>0</v>
          </cell>
          <cell r="V653">
            <v>0</v>
          </cell>
          <cell r="AL653">
            <v>0</v>
          </cell>
          <cell r="AY653"/>
          <cell r="BB653"/>
        </row>
        <row r="654">
          <cell r="Q654">
            <v>0</v>
          </cell>
          <cell r="V654">
            <v>0</v>
          </cell>
          <cell r="AL654">
            <v>0</v>
          </cell>
          <cell r="AY654"/>
          <cell r="BB654"/>
        </row>
        <row r="655">
          <cell r="Q655">
            <v>0</v>
          </cell>
          <cell r="V655">
            <v>0</v>
          </cell>
          <cell r="AL655">
            <v>0</v>
          </cell>
          <cell r="AY655"/>
          <cell r="BB655"/>
        </row>
        <row r="656">
          <cell r="Q656">
            <v>0</v>
          </cell>
          <cell r="V656">
            <v>0</v>
          </cell>
          <cell r="AL656">
            <v>0</v>
          </cell>
          <cell r="AY656"/>
          <cell r="BB656"/>
        </row>
        <row r="657">
          <cell r="Q657">
            <v>0</v>
          </cell>
          <cell r="V657">
            <v>0</v>
          </cell>
          <cell r="AL657">
            <v>0</v>
          </cell>
          <cell r="AY657"/>
          <cell r="BB657"/>
        </row>
        <row r="658">
          <cell r="Q658">
            <v>0</v>
          </cell>
          <cell r="V658">
            <v>0</v>
          </cell>
          <cell r="AL658">
            <v>0</v>
          </cell>
          <cell r="AY658"/>
          <cell r="BB658"/>
        </row>
        <row r="659">
          <cell r="Q659">
            <v>0</v>
          </cell>
          <cell r="V659">
            <v>0</v>
          </cell>
          <cell r="AL659">
            <v>0</v>
          </cell>
          <cell r="AY659"/>
          <cell r="BB659"/>
        </row>
        <row r="660">
          <cell r="Q660">
            <v>0</v>
          </cell>
          <cell r="V660">
            <v>0</v>
          </cell>
          <cell r="AL660">
            <v>0</v>
          </cell>
          <cell r="AY660"/>
          <cell r="BB660"/>
        </row>
        <row r="661">
          <cell r="Q661">
            <v>0</v>
          </cell>
          <cell r="V661">
            <v>0</v>
          </cell>
          <cell r="AL661">
            <v>0</v>
          </cell>
          <cell r="AY661"/>
          <cell r="BB661"/>
        </row>
        <row r="662">
          <cell r="Q662">
            <v>0</v>
          </cell>
          <cell r="V662">
            <v>0</v>
          </cell>
          <cell r="AL662">
            <v>0</v>
          </cell>
          <cell r="AY662"/>
          <cell r="BB662"/>
        </row>
        <row r="663">
          <cell r="Q663">
            <v>0</v>
          </cell>
          <cell r="V663">
            <v>0</v>
          </cell>
          <cell r="AL663">
            <v>0</v>
          </cell>
          <cell r="AY663"/>
          <cell r="BB663"/>
        </row>
        <row r="664">
          <cell r="Q664">
            <v>0</v>
          </cell>
          <cell r="V664">
            <v>0</v>
          </cell>
          <cell r="AL664">
            <v>0</v>
          </cell>
          <cell r="AY664"/>
          <cell r="BB664"/>
        </row>
        <row r="665">
          <cell r="Q665">
            <v>0</v>
          </cell>
          <cell r="V665">
            <v>0</v>
          </cell>
          <cell r="AL665">
            <v>0</v>
          </cell>
          <cell r="AY665"/>
          <cell r="BB665"/>
        </row>
        <row r="666">
          <cell r="Q666">
            <v>0</v>
          </cell>
          <cell r="V666">
            <v>0</v>
          </cell>
          <cell r="AL666">
            <v>0</v>
          </cell>
          <cell r="AY666"/>
          <cell r="BB666"/>
        </row>
        <row r="667">
          <cell r="Q667">
            <v>0</v>
          </cell>
          <cell r="V667">
            <v>0</v>
          </cell>
          <cell r="AL667">
            <v>0</v>
          </cell>
          <cell r="AY667"/>
          <cell r="BB667"/>
        </row>
        <row r="668">
          <cell r="Q668">
            <v>0</v>
          </cell>
          <cell r="V668">
            <v>0</v>
          </cell>
          <cell r="AL668">
            <v>0</v>
          </cell>
          <cell r="AY668"/>
          <cell r="BB668"/>
        </row>
        <row r="669">
          <cell r="Q669">
            <v>0</v>
          </cell>
          <cell r="V669">
            <v>0</v>
          </cell>
          <cell r="AL669">
            <v>0</v>
          </cell>
          <cell r="AY669"/>
          <cell r="BB669"/>
        </row>
        <row r="670">
          <cell r="Q670">
            <v>0</v>
          </cell>
          <cell r="V670">
            <v>0</v>
          </cell>
          <cell r="AL670">
            <v>0</v>
          </cell>
          <cell r="AY670"/>
          <cell r="BB670"/>
        </row>
        <row r="671">
          <cell r="Q671">
            <v>0</v>
          </cell>
          <cell r="V671">
            <v>0</v>
          </cell>
          <cell r="AL671">
            <v>0</v>
          </cell>
          <cell r="AY671"/>
          <cell r="BB671"/>
        </row>
        <row r="672">
          <cell r="Q672">
            <v>0</v>
          </cell>
          <cell r="V672">
            <v>0</v>
          </cell>
          <cell r="AL672">
            <v>0</v>
          </cell>
          <cell r="AY672"/>
          <cell r="BB672"/>
        </row>
        <row r="673">
          <cell r="Q673">
            <v>0</v>
          </cell>
          <cell r="V673">
            <v>0</v>
          </cell>
          <cell r="AL673">
            <v>0</v>
          </cell>
          <cell r="AY673"/>
          <cell r="BB673"/>
        </row>
        <row r="674">
          <cell r="Q674">
            <v>0</v>
          </cell>
          <cell r="V674">
            <v>0</v>
          </cell>
          <cell r="AL674">
            <v>0</v>
          </cell>
          <cell r="AY674"/>
          <cell r="BB674"/>
        </row>
        <row r="675">
          <cell r="Q675">
            <v>0</v>
          </cell>
          <cell r="V675">
            <v>0</v>
          </cell>
          <cell r="AL675">
            <v>0</v>
          </cell>
          <cell r="AY675"/>
          <cell r="BB675"/>
        </row>
        <row r="676">
          <cell r="Q676">
            <v>0</v>
          </cell>
          <cell r="V676">
            <v>0</v>
          </cell>
          <cell r="AL676">
            <v>0</v>
          </cell>
          <cell r="AY676"/>
          <cell r="BB676"/>
        </row>
        <row r="677">
          <cell r="Q677">
            <v>0</v>
          </cell>
          <cell r="V677">
            <v>0</v>
          </cell>
          <cell r="AL677">
            <v>0</v>
          </cell>
          <cell r="AY677"/>
          <cell r="BB677"/>
        </row>
        <row r="678">
          <cell r="Q678">
            <v>0</v>
          </cell>
          <cell r="V678">
            <v>0</v>
          </cell>
          <cell r="AL678">
            <v>0</v>
          </cell>
          <cell r="AY678"/>
          <cell r="BB678"/>
        </row>
        <row r="679">
          <cell r="Q679">
            <v>0</v>
          </cell>
          <cell r="V679">
            <v>0</v>
          </cell>
          <cell r="AL679">
            <v>0</v>
          </cell>
          <cell r="AY679"/>
          <cell r="BB679"/>
        </row>
        <row r="680">
          <cell r="Q680">
            <v>0</v>
          </cell>
          <cell r="V680">
            <v>0</v>
          </cell>
          <cell r="AL680">
            <v>0</v>
          </cell>
          <cell r="AY680"/>
          <cell r="BB680"/>
        </row>
        <row r="681">
          <cell r="Q681">
            <v>0</v>
          </cell>
          <cell r="V681">
            <v>0</v>
          </cell>
          <cell r="AL681">
            <v>0</v>
          </cell>
          <cell r="AY681"/>
          <cell r="BB681"/>
        </row>
        <row r="682">
          <cell r="Q682">
            <v>0</v>
          </cell>
          <cell r="V682">
            <v>0</v>
          </cell>
          <cell r="AL682">
            <v>0</v>
          </cell>
          <cell r="AY682"/>
          <cell r="BB682"/>
        </row>
        <row r="683">
          <cell r="Q683">
            <v>0</v>
          </cell>
          <cell r="V683">
            <v>0</v>
          </cell>
          <cell r="AL683">
            <v>0</v>
          </cell>
          <cell r="AY683"/>
          <cell r="BB683"/>
        </row>
        <row r="684">
          <cell r="Q684">
            <v>0</v>
          </cell>
          <cell r="V684">
            <v>0</v>
          </cell>
          <cell r="AL684">
            <v>0</v>
          </cell>
          <cell r="AY684"/>
          <cell r="BB684"/>
        </row>
        <row r="685">
          <cell r="Q685">
            <v>0</v>
          </cell>
          <cell r="V685">
            <v>0</v>
          </cell>
          <cell r="AL685">
            <v>0</v>
          </cell>
          <cell r="AY685"/>
          <cell r="BB685"/>
        </row>
        <row r="686">
          <cell r="Q686">
            <v>0</v>
          </cell>
          <cell r="V686">
            <v>0</v>
          </cell>
          <cell r="AL686">
            <v>0</v>
          </cell>
          <cell r="AY686"/>
          <cell r="BB686"/>
        </row>
        <row r="687">
          <cell r="Q687">
            <v>0</v>
          </cell>
          <cell r="V687">
            <v>0</v>
          </cell>
          <cell r="AL687">
            <v>0</v>
          </cell>
          <cell r="AY687"/>
          <cell r="BB687"/>
        </row>
        <row r="688">
          <cell r="Q688">
            <v>0</v>
          </cell>
          <cell r="V688">
            <v>0</v>
          </cell>
          <cell r="AL688">
            <v>0</v>
          </cell>
          <cell r="AY688"/>
          <cell r="BB688"/>
        </row>
        <row r="689">
          <cell r="Q689">
            <v>0</v>
          </cell>
          <cell r="V689">
            <v>0</v>
          </cell>
          <cell r="AL689">
            <v>0</v>
          </cell>
          <cell r="AY689"/>
          <cell r="BB689"/>
        </row>
        <row r="690">
          <cell r="Q690">
            <v>0</v>
          </cell>
          <cell r="V690">
            <v>0</v>
          </cell>
          <cell r="AL690">
            <v>0</v>
          </cell>
          <cell r="AY690"/>
          <cell r="BB690"/>
        </row>
        <row r="691">
          <cell r="Q691">
            <v>0</v>
          </cell>
          <cell r="V691">
            <v>0</v>
          </cell>
          <cell r="AL691">
            <v>0</v>
          </cell>
          <cell r="AY691"/>
          <cell r="BB691"/>
        </row>
        <row r="692">
          <cell r="Q692">
            <v>0</v>
          </cell>
          <cell r="V692">
            <v>0</v>
          </cell>
          <cell r="AL692">
            <v>0</v>
          </cell>
          <cell r="AY692"/>
          <cell r="BB692"/>
        </row>
        <row r="693">
          <cell r="Q693">
            <v>0</v>
          </cell>
          <cell r="V693">
            <v>0</v>
          </cell>
          <cell r="AL693">
            <v>0</v>
          </cell>
          <cell r="AY693"/>
          <cell r="BB693"/>
        </row>
        <row r="694">
          <cell r="Q694">
            <v>0</v>
          </cell>
          <cell r="V694">
            <v>0</v>
          </cell>
          <cell r="AL694">
            <v>0</v>
          </cell>
          <cell r="AY694"/>
          <cell r="BB694"/>
        </row>
        <row r="695">
          <cell r="Q695">
            <v>0</v>
          </cell>
          <cell r="V695">
            <v>0</v>
          </cell>
          <cell r="AL695">
            <v>0</v>
          </cell>
          <cell r="AY695"/>
          <cell r="BB695"/>
        </row>
        <row r="696">
          <cell r="Q696">
            <v>0</v>
          </cell>
          <cell r="V696">
            <v>0</v>
          </cell>
          <cell r="AL696">
            <v>0</v>
          </cell>
          <cell r="AY696"/>
          <cell r="BB696"/>
        </row>
        <row r="697">
          <cell r="Q697">
            <v>0</v>
          </cell>
          <cell r="V697">
            <v>0</v>
          </cell>
          <cell r="AL697">
            <v>0</v>
          </cell>
          <cell r="AY697"/>
          <cell r="BB697"/>
        </row>
        <row r="698">
          <cell r="Q698">
            <v>0</v>
          </cell>
          <cell r="V698">
            <v>0</v>
          </cell>
          <cell r="AL698">
            <v>0</v>
          </cell>
          <cell r="AY698"/>
          <cell r="BB698"/>
        </row>
        <row r="699">
          <cell r="Q699">
            <v>0</v>
          </cell>
          <cell r="V699">
            <v>0</v>
          </cell>
          <cell r="AL699">
            <v>0</v>
          </cell>
          <cell r="AY699"/>
          <cell r="BB699"/>
        </row>
        <row r="700">
          <cell r="Q700">
            <v>0</v>
          </cell>
          <cell r="V700">
            <v>0</v>
          </cell>
          <cell r="AL700">
            <v>0</v>
          </cell>
          <cell r="AY700"/>
          <cell r="BB700"/>
        </row>
        <row r="701">
          <cell r="Q701">
            <v>0</v>
          </cell>
          <cell r="V701">
            <v>0</v>
          </cell>
          <cell r="AL701">
            <v>0</v>
          </cell>
          <cell r="AY701"/>
          <cell r="BB701"/>
        </row>
        <row r="702">
          <cell r="Q702">
            <v>0</v>
          </cell>
          <cell r="V702">
            <v>0</v>
          </cell>
          <cell r="AL702">
            <v>0</v>
          </cell>
          <cell r="AY702"/>
          <cell r="BB702"/>
        </row>
        <row r="703">
          <cell r="Q703">
            <v>0</v>
          </cell>
          <cell r="V703">
            <v>0</v>
          </cell>
          <cell r="AL703">
            <v>0</v>
          </cell>
          <cell r="AY703"/>
          <cell r="BB703"/>
        </row>
        <row r="704">
          <cell r="Q704">
            <v>0</v>
          </cell>
          <cell r="V704">
            <v>0</v>
          </cell>
          <cell r="AL704">
            <v>0</v>
          </cell>
          <cell r="AY704"/>
          <cell r="BB704"/>
        </row>
        <row r="705">
          <cell r="Q705">
            <v>0</v>
          </cell>
          <cell r="V705">
            <v>0</v>
          </cell>
          <cell r="AL705">
            <v>0</v>
          </cell>
          <cell r="AY705"/>
          <cell r="BB705"/>
        </row>
        <row r="706">
          <cell r="Q706">
            <v>0</v>
          </cell>
          <cell r="V706">
            <v>0</v>
          </cell>
          <cell r="AL706">
            <v>0</v>
          </cell>
          <cell r="AY706"/>
          <cell r="BB706"/>
        </row>
        <row r="707">
          <cell r="Q707">
            <v>0</v>
          </cell>
          <cell r="V707">
            <v>0</v>
          </cell>
          <cell r="AL707">
            <v>0</v>
          </cell>
          <cell r="AY707"/>
          <cell r="BB707"/>
        </row>
        <row r="708">
          <cell r="Q708">
            <v>0</v>
          </cell>
          <cell r="V708">
            <v>0</v>
          </cell>
          <cell r="AL708">
            <v>0</v>
          </cell>
          <cell r="AY708"/>
          <cell r="BB708"/>
        </row>
        <row r="709">
          <cell r="Q709">
            <v>0</v>
          </cell>
          <cell r="V709">
            <v>0</v>
          </cell>
          <cell r="AL709">
            <v>0</v>
          </cell>
          <cell r="AY709"/>
          <cell r="BB709"/>
        </row>
        <row r="710">
          <cell r="Q710">
            <v>0</v>
          </cell>
          <cell r="V710">
            <v>0</v>
          </cell>
          <cell r="AL710">
            <v>0</v>
          </cell>
          <cell r="AY710"/>
          <cell r="BB710"/>
        </row>
        <row r="711">
          <cell r="Q711">
            <v>0</v>
          </cell>
          <cell r="V711">
            <v>0</v>
          </cell>
          <cell r="AL711">
            <v>0</v>
          </cell>
          <cell r="AY711"/>
          <cell r="BB711"/>
        </row>
        <row r="712">
          <cell r="Q712">
            <v>0</v>
          </cell>
          <cell r="V712">
            <v>0</v>
          </cell>
          <cell r="AL712">
            <v>0</v>
          </cell>
          <cell r="AY712"/>
          <cell r="BB712"/>
        </row>
        <row r="713">
          <cell r="Q713">
            <v>0</v>
          </cell>
          <cell r="V713">
            <v>0</v>
          </cell>
          <cell r="AL713">
            <v>0</v>
          </cell>
          <cell r="AY713"/>
          <cell r="BB713"/>
        </row>
        <row r="714">
          <cell r="Q714">
            <v>0</v>
          </cell>
          <cell r="V714">
            <v>0</v>
          </cell>
          <cell r="AL714">
            <v>0</v>
          </cell>
          <cell r="AY714"/>
          <cell r="BB714"/>
        </row>
        <row r="715">
          <cell r="Q715">
            <v>0</v>
          </cell>
          <cell r="V715">
            <v>0</v>
          </cell>
          <cell r="AL715">
            <v>0</v>
          </cell>
          <cell r="AY715"/>
          <cell r="BB715"/>
        </row>
        <row r="716">
          <cell r="Q716">
            <v>0</v>
          </cell>
          <cell r="V716">
            <v>0</v>
          </cell>
          <cell r="AL716">
            <v>0</v>
          </cell>
          <cell r="AY716"/>
          <cell r="BB716"/>
        </row>
        <row r="717">
          <cell r="Q717">
            <v>0</v>
          </cell>
          <cell r="V717">
            <v>0</v>
          </cell>
          <cell r="AL717">
            <v>0</v>
          </cell>
          <cell r="AY717"/>
          <cell r="BB717"/>
        </row>
        <row r="718">
          <cell r="Q718">
            <v>0</v>
          </cell>
          <cell r="V718">
            <v>0</v>
          </cell>
          <cell r="AL718">
            <v>0</v>
          </cell>
          <cell r="AY718"/>
          <cell r="BB718"/>
        </row>
        <row r="719">
          <cell r="Q719">
            <v>0</v>
          </cell>
          <cell r="V719">
            <v>0</v>
          </cell>
          <cell r="AL719">
            <v>0</v>
          </cell>
          <cell r="AY719"/>
          <cell r="BB719"/>
        </row>
        <row r="720">
          <cell r="Q720">
            <v>0</v>
          </cell>
          <cell r="V720">
            <v>0</v>
          </cell>
          <cell r="AL720">
            <v>0</v>
          </cell>
          <cell r="AY720"/>
          <cell r="BB720"/>
        </row>
        <row r="721">
          <cell r="Q721">
            <v>0</v>
          </cell>
          <cell r="V721">
            <v>0</v>
          </cell>
          <cell r="AL721">
            <v>0</v>
          </cell>
          <cell r="AY721"/>
          <cell r="BB721"/>
        </row>
        <row r="722">
          <cell r="Q722">
            <v>0</v>
          </cell>
          <cell r="V722">
            <v>0</v>
          </cell>
          <cell r="AL722">
            <v>0</v>
          </cell>
          <cell r="AY722"/>
          <cell r="BB722"/>
        </row>
        <row r="723">
          <cell r="Q723">
            <v>0</v>
          </cell>
          <cell r="V723">
            <v>0</v>
          </cell>
          <cell r="AL723">
            <v>0</v>
          </cell>
          <cell r="AY723"/>
          <cell r="BB723"/>
        </row>
        <row r="724">
          <cell r="Q724">
            <v>0</v>
          </cell>
          <cell r="V724">
            <v>0</v>
          </cell>
          <cell r="AL724">
            <v>0</v>
          </cell>
          <cell r="AY724"/>
          <cell r="BB724"/>
        </row>
        <row r="725">
          <cell r="Q725">
            <v>0</v>
          </cell>
          <cell r="V725">
            <v>0</v>
          </cell>
          <cell r="AL725">
            <v>0</v>
          </cell>
          <cell r="AY725"/>
          <cell r="BB725"/>
        </row>
        <row r="726">
          <cell r="Q726">
            <v>0</v>
          </cell>
          <cell r="V726">
            <v>0</v>
          </cell>
          <cell r="AL726">
            <v>0</v>
          </cell>
          <cell r="AY726"/>
          <cell r="BB726"/>
        </row>
        <row r="727">
          <cell r="Q727">
            <v>0</v>
          </cell>
          <cell r="V727">
            <v>0</v>
          </cell>
          <cell r="AL727">
            <v>0</v>
          </cell>
          <cell r="AY727"/>
          <cell r="BB727"/>
        </row>
        <row r="728">
          <cell r="Q728">
            <v>0</v>
          </cell>
          <cell r="V728">
            <v>0</v>
          </cell>
          <cell r="AL728">
            <v>0</v>
          </cell>
          <cell r="AY728"/>
          <cell r="BB728"/>
        </row>
        <row r="729">
          <cell r="Q729">
            <v>0</v>
          </cell>
          <cell r="V729">
            <v>0</v>
          </cell>
          <cell r="AL729">
            <v>0</v>
          </cell>
          <cell r="AY729"/>
          <cell r="BB729"/>
        </row>
        <row r="730">
          <cell r="Q730">
            <v>0</v>
          </cell>
          <cell r="V730">
            <v>0</v>
          </cell>
          <cell r="AL730">
            <v>0</v>
          </cell>
          <cell r="AY730"/>
          <cell r="BB730"/>
        </row>
        <row r="731">
          <cell r="Q731">
            <v>0</v>
          </cell>
          <cell r="V731">
            <v>0</v>
          </cell>
          <cell r="AL731">
            <v>0</v>
          </cell>
          <cell r="AY731"/>
          <cell r="BB731"/>
        </row>
        <row r="732">
          <cell r="Q732">
            <v>0</v>
          </cell>
          <cell r="V732">
            <v>0</v>
          </cell>
          <cell r="AL732">
            <v>0</v>
          </cell>
          <cell r="AY732"/>
          <cell r="BB732"/>
        </row>
        <row r="733">
          <cell r="Q733">
            <v>0</v>
          </cell>
          <cell r="V733">
            <v>0</v>
          </cell>
          <cell r="AL733">
            <v>0</v>
          </cell>
          <cell r="AY733"/>
          <cell r="BB733"/>
        </row>
        <row r="734">
          <cell r="Q734">
            <v>0</v>
          </cell>
          <cell r="V734">
            <v>0</v>
          </cell>
          <cell r="AL734">
            <v>0</v>
          </cell>
          <cell r="AY734"/>
          <cell r="BB734"/>
        </row>
        <row r="735">
          <cell r="Q735">
            <v>0</v>
          </cell>
          <cell r="V735">
            <v>0</v>
          </cell>
          <cell r="AL735">
            <v>0</v>
          </cell>
          <cell r="AY735"/>
          <cell r="BB735"/>
        </row>
        <row r="736">
          <cell r="Q736">
            <v>0</v>
          </cell>
          <cell r="V736">
            <v>0</v>
          </cell>
          <cell r="AL736">
            <v>0</v>
          </cell>
          <cell r="AY736"/>
          <cell r="BB736"/>
        </row>
        <row r="737">
          <cell r="Q737">
            <v>0</v>
          </cell>
          <cell r="V737">
            <v>0</v>
          </cell>
          <cell r="AL737">
            <v>0</v>
          </cell>
          <cell r="AY737"/>
          <cell r="BB737"/>
        </row>
        <row r="738">
          <cell r="Q738">
            <v>0</v>
          </cell>
          <cell r="V738">
            <v>0</v>
          </cell>
          <cell r="AL738">
            <v>0</v>
          </cell>
          <cell r="AY738"/>
          <cell r="BB738"/>
        </row>
        <row r="739">
          <cell r="Q739">
            <v>0</v>
          </cell>
          <cell r="V739">
            <v>0</v>
          </cell>
          <cell r="AL739">
            <v>0</v>
          </cell>
          <cell r="AY739"/>
          <cell r="BB739"/>
        </row>
        <row r="740">
          <cell r="Q740">
            <v>0</v>
          </cell>
          <cell r="V740">
            <v>0</v>
          </cell>
          <cell r="AL740">
            <v>0</v>
          </cell>
          <cell r="AY740"/>
          <cell r="BB740"/>
        </row>
        <row r="741">
          <cell r="Q741">
            <v>0</v>
          </cell>
          <cell r="V741">
            <v>0</v>
          </cell>
          <cell r="AL741">
            <v>0</v>
          </cell>
          <cell r="AY741"/>
          <cell r="BB741"/>
        </row>
        <row r="742">
          <cell r="Q742">
            <v>0</v>
          </cell>
          <cell r="V742">
            <v>0</v>
          </cell>
          <cell r="AL742">
            <v>0</v>
          </cell>
          <cell r="AY742"/>
          <cell r="BB742"/>
        </row>
        <row r="743">
          <cell r="Q743">
            <v>0</v>
          </cell>
          <cell r="V743">
            <v>0</v>
          </cell>
          <cell r="AL743">
            <v>0</v>
          </cell>
          <cell r="AY743"/>
          <cell r="BB743"/>
        </row>
        <row r="744">
          <cell r="Q744">
            <v>0</v>
          </cell>
          <cell r="V744">
            <v>0</v>
          </cell>
          <cell r="AL744">
            <v>0</v>
          </cell>
          <cell r="AY744"/>
          <cell r="BB744"/>
        </row>
        <row r="745">
          <cell r="Q745">
            <v>0</v>
          </cell>
          <cell r="V745">
            <v>0</v>
          </cell>
          <cell r="AL745">
            <v>0</v>
          </cell>
          <cell r="AY745"/>
          <cell r="BB745"/>
        </row>
        <row r="746">
          <cell r="Q746">
            <v>0</v>
          </cell>
          <cell r="V746">
            <v>0</v>
          </cell>
          <cell r="AL746">
            <v>0</v>
          </cell>
          <cell r="AY746"/>
          <cell r="BB746"/>
        </row>
        <row r="747">
          <cell r="Q747">
            <v>0</v>
          </cell>
          <cell r="V747">
            <v>0</v>
          </cell>
          <cell r="AL747">
            <v>0</v>
          </cell>
          <cell r="AY747"/>
          <cell r="BB747"/>
        </row>
        <row r="748">
          <cell r="Q748">
            <v>0</v>
          </cell>
          <cell r="V748">
            <v>0</v>
          </cell>
          <cell r="AL748">
            <v>0</v>
          </cell>
          <cell r="AY748"/>
          <cell r="BB748"/>
        </row>
        <row r="749">
          <cell r="Q749">
            <v>0</v>
          </cell>
          <cell r="V749">
            <v>0</v>
          </cell>
          <cell r="AL749">
            <v>0</v>
          </cell>
          <cell r="AY749"/>
          <cell r="BB749"/>
        </row>
        <row r="750">
          <cell r="Q750">
            <v>0</v>
          </cell>
          <cell r="V750">
            <v>0</v>
          </cell>
          <cell r="AL750">
            <v>0</v>
          </cell>
          <cell r="AY750"/>
          <cell r="BB750"/>
        </row>
        <row r="751">
          <cell r="Q751">
            <v>0</v>
          </cell>
          <cell r="V751">
            <v>0</v>
          </cell>
          <cell r="AL751">
            <v>0</v>
          </cell>
          <cell r="AY751"/>
          <cell r="BB751"/>
        </row>
        <row r="752">
          <cell r="Q752">
            <v>0</v>
          </cell>
          <cell r="V752">
            <v>0</v>
          </cell>
          <cell r="AL752">
            <v>0</v>
          </cell>
          <cell r="AY752"/>
          <cell r="BB752"/>
        </row>
        <row r="753">
          <cell r="Q753">
            <v>0</v>
          </cell>
          <cell r="V753">
            <v>0</v>
          </cell>
          <cell r="AL753">
            <v>0</v>
          </cell>
          <cell r="AY753"/>
          <cell r="BB753"/>
        </row>
        <row r="754">
          <cell r="Q754">
            <v>0</v>
          </cell>
          <cell r="V754">
            <v>0</v>
          </cell>
          <cell r="AL754">
            <v>0</v>
          </cell>
          <cell r="AY754"/>
          <cell r="BB754"/>
        </row>
        <row r="755">
          <cell r="Q755">
            <v>0</v>
          </cell>
          <cell r="V755">
            <v>0</v>
          </cell>
          <cell r="AL755">
            <v>0</v>
          </cell>
          <cell r="AY755"/>
          <cell r="BB755"/>
        </row>
        <row r="756">
          <cell r="Q756">
            <v>0</v>
          </cell>
          <cell r="V756">
            <v>0</v>
          </cell>
          <cell r="AL756">
            <v>0</v>
          </cell>
          <cell r="AY756"/>
          <cell r="BB756"/>
        </row>
        <row r="757">
          <cell r="Q757">
            <v>0</v>
          </cell>
          <cell r="V757">
            <v>0</v>
          </cell>
          <cell r="AL757">
            <v>0</v>
          </cell>
          <cell r="AY757"/>
          <cell r="BB757"/>
        </row>
        <row r="758">
          <cell r="Q758">
            <v>0</v>
          </cell>
          <cell r="V758">
            <v>0</v>
          </cell>
          <cell r="AL758">
            <v>0</v>
          </cell>
          <cell r="AY758"/>
          <cell r="BB758"/>
        </row>
        <row r="759">
          <cell r="Q759">
            <v>0</v>
          </cell>
          <cell r="V759">
            <v>0</v>
          </cell>
          <cell r="AL759">
            <v>0</v>
          </cell>
          <cell r="AY759"/>
          <cell r="BB759"/>
        </row>
        <row r="760">
          <cell r="Q760">
            <v>0</v>
          </cell>
          <cell r="V760">
            <v>0</v>
          </cell>
          <cell r="AL760">
            <v>0</v>
          </cell>
          <cell r="AY760"/>
          <cell r="BB760"/>
        </row>
        <row r="761">
          <cell r="Q761">
            <v>0</v>
          </cell>
          <cell r="V761">
            <v>0</v>
          </cell>
          <cell r="AL761">
            <v>0</v>
          </cell>
          <cell r="AY761"/>
          <cell r="BB761"/>
        </row>
        <row r="762">
          <cell r="Q762">
            <v>0</v>
          </cell>
          <cell r="V762">
            <v>0</v>
          </cell>
          <cell r="AL762">
            <v>0</v>
          </cell>
          <cell r="AY762"/>
          <cell r="BB762"/>
        </row>
        <row r="763">
          <cell r="Q763">
            <v>0</v>
          </cell>
          <cell r="V763">
            <v>0</v>
          </cell>
          <cell r="AL763">
            <v>0</v>
          </cell>
          <cell r="AY763"/>
          <cell r="BB763"/>
        </row>
        <row r="764">
          <cell r="Q764">
            <v>0</v>
          </cell>
          <cell r="V764">
            <v>0</v>
          </cell>
          <cell r="AL764">
            <v>0</v>
          </cell>
          <cell r="AY764"/>
          <cell r="BB764"/>
        </row>
        <row r="765">
          <cell r="Q765">
            <v>0</v>
          </cell>
          <cell r="V765">
            <v>0</v>
          </cell>
          <cell r="AL765">
            <v>0</v>
          </cell>
          <cell r="AY765"/>
          <cell r="BB765"/>
        </row>
        <row r="766">
          <cell r="Q766">
            <v>0</v>
          </cell>
          <cell r="V766">
            <v>0</v>
          </cell>
          <cell r="AL766">
            <v>0</v>
          </cell>
          <cell r="AY766"/>
          <cell r="BB766"/>
        </row>
        <row r="767">
          <cell r="Q767">
            <v>0</v>
          </cell>
          <cell r="V767">
            <v>0</v>
          </cell>
          <cell r="AL767">
            <v>0</v>
          </cell>
          <cell r="AY767"/>
          <cell r="BB767"/>
        </row>
        <row r="768">
          <cell r="Q768">
            <v>0</v>
          </cell>
          <cell r="V768">
            <v>0</v>
          </cell>
          <cell r="AL768">
            <v>0</v>
          </cell>
          <cell r="AY768"/>
          <cell r="BB768"/>
        </row>
        <row r="769">
          <cell r="Q769">
            <v>0</v>
          </cell>
          <cell r="V769">
            <v>0</v>
          </cell>
          <cell r="AL769">
            <v>0</v>
          </cell>
          <cell r="AY769"/>
          <cell r="BB769"/>
        </row>
        <row r="770">
          <cell r="Q770">
            <v>0</v>
          </cell>
          <cell r="V770">
            <v>0</v>
          </cell>
          <cell r="AL770">
            <v>0</v>
          </cell>
          <cell r="AY770"/>
          <cell r="BB770"/>
        </row>
        <row r="771">
          <cell r="Q771">
            <v>0</v>
          </cell>
          <cell r="V771">
            <v>0</v>
          </cell>
          <cell r="AL771">
            <v>0</v>
          </cell>
          <cell r="AY771"/>
          <cell r="BB771"/>
        </row>
        <row r="772">
          <cell r="Q772">
            <v>0</v>
          </cell>
          <cell r="V772">
            <v>0</v>
          </cell>
          <cell r="AL772">
            <v>0</v>
          </cell>
          <cell r="AY772"/>
          <cell r="BB772"/>
        </row>
        <row r="773">
          <cell r="Q773">
            <v>0</v>
          </cell>
          <cell r="V773">
            <v>0</v>
          </cell>
          <cell r="AL773">
            <v>0</v>
          </cell>
          <cell r="AY773"/>
          <cell r="BB773"/>
        </row>
        <row r="774">
          <cell r="Q774">
            <v>0</v>
          </cell>
          <cell r="V774">
            <v>0</v>
          </cell>
          <cell r="AL774">
            <v>0</v>
          </cell>
          <cell r="AY774"/>
          <cell r="BB774"/>
        </row>
        <row r="775">
          <cell r="Q775">
            <v>0</v>
          </cell>
          <cell r="V775">
            <v>0</v>
          </cell>
          <cell r="AL775">
            <v>0</v>
          </cell>
          <cell r="AY775"/>
          <cell r="BB775"/>
        </row>
        <row r="776">
          <cell r="Q776">
            <v>0</v>
          </cell>
          <cell r="V776">
            <v>0</v>
          </cell>
          <cell r="AL776">
            <v>0</v>
          </cell>
          <cell r="AY776"/>
          <cell r="BB776"/>
        </row>
        <row r="777">
          <cell r="Q777">
            <v>0</v>
          </cell>
          <cell r="V777">
            <v>0</v>
          </cell>
          <cell r="AL777">
            <v>0</v>
          </cell>
          <cell r="AY777"/>
          <cell r="BB777"/>
        </row>
        <row r="778">
          <cell r="Q778">
            <v>0</v>
          </cell>
          <cell r="V778">
            <v>0</v>
          </cell>
          <cell r="AL778">
            <v>0</v>
          </cell>
          <cell r="AY778"/>
          <cell r="BB778"/>
        </row>
        <row r="779">
          <cell r="Q779">
            <v>0</v>
          </cell>
          <cell r="V779">
            <v>0</v>
          </cell>
          <cell r="AL779">
            <v>0</v>
          </cell>
          <cell r="AY779"/>
          <cell r="BB779"/>
        </row>
        <row r="780">
          <cell r="Q780">
            <v>0</v>
          </cell>
          <cell r="V780">
            <v>0</v>
          </cell>
          <cell r="AL780">
            <v>0</v>
          </cell>
          <cell r="AY780"/>
          <cell r="BB780"/>
        </row>
        <row r="781">
          <cell r="Q781">
            <v>0</v>
          </cell>
          <cell r="V781">
            <v>0</v>
          </cell>
          <cell r="AL781">
            <v>0</v>
          </cell>
          <cell r="AY781"/>
          <cell r="BB781"/>
        </row>
        <row r="782">
          <cell r="Q782">
            <v>0</v>
          </cell>
          <cell r="V782">
            <v>0</v>
          </cell>
          <cell r="AL782">
            <v>0</v>
          </cell>
          <cell r="AY782"/>
          <cell r="BB782"/>
        </row>
        <row r="783">
          <cell r="Q783">
            <v>0</v>
          </cell>
          <cell r="V783">
            <v>0</v>
          </cell>
          <cell r="AL783">
            <v>0</v>
          </cell>
          <cell r="AY783"/>
          <cell r="BB783"/>
        </row>
        <row r="784">
          <cell r="Q784">
            <v>0</v>
          </cell>
          <cell r="V784">
            <v>0</v>
          </cell>
          <cell r="AL784">
            <v>0</v>
          </cell>
          <cell r="AY784"/>
          <cell r="BB784"/>
        </row>
        <row r="785">
          <cell r="Q785">
            <v>0</v>
          </cell>
          <cell r="V785">
            <v>0</v>
          </cell>
          <cell r="AL785">
            <v>0</v>
          </cell>
          <cell r="AY785"/>
          <cell r="BB785"/>
        </row>
        <row r="786">
          <cell r="Q786">
            <v>0</v>
          </cell>
          <cell r="V786">
            <v>0</v>
          </cell>
          <cell r="AL786">
            <v>0</v>
          </cell>
          <cell r="AY786"/>
          <cell r="BB786"/>
        </row>
        <row r="787">
          <cell r="Q787">
            <v>0</v>
          </cell>
          <cell r="V787">
            <v>0</v>
          </cell>
          <cell r="AL787">
            <v>0</v>
          </cell>
          <cell r="AY787"/>
          <cell r="BB787"/>
        </row>
        <row r="788">
          <cell r="Q788">
            <v>0</v>
          </cell>
          <cell r="V788">
            <v>0</v>
          </cell>
          <cell r="AL788">
            <v>0</v>
          </cell>
          <cell r="AY788"/>
          <cell r="BB788"/>
        </row>
        <row r="789">
          <cell r="Q789">
            <v>0</v>
          </cell>
          <cell r="V789">
            <v>0</v>
          </cell>
          <cell r="AL789">
            <v>0</v>
          </cell>
          <cell r="AY789"/>
          <cell r="BB789"/>
        </row>
        <row r="790">
          <cell r="Q790">
            <v>0</v>
          </cell>
          <cell r="V790">
            <v>0</v>
          </cell>
          <cell r="AL790">
            <v>0</v>
          </cell>
          <cell r="AY790"/>
          <cell r="BB790"/>
        </row>
        <row r="791">
          <cell r="Q791">
            <v>0</v>
          </cell>
          <cell r="V791">
            <v>0</v>
          </cell>
          <cell r="AL791">
            <v>0</v>
          </cell>
          <cell r="AY791"/>
          <cell r="BB791"/>
        </row>
        <row r="792">
          <cell r="Q792">
            <v>0</v>
          </cell>
          <cell r="V792">
            <v>0</v>
          </cell>
          <cell r="AL792">
            <v>0</v>
          </cell>
          <cell r="AY792"/>
          <cell r="BB792"/>
        </row>
        <row r="793">
          <cell r="Q793">
            <v>0</v>
          </cell>
          <cell r="V793">
            <v>0</v>
          </cell>
          <cell r="AL793">
            <v>0</v>
          </cell>
          <cell r="AY793"/>
          <cell r="BB793"/>
        </row>
        <row r="794">
          <cell r="Q794">
            <v>0</v>
          </cell>
          <cell r="V794">
            <v>0</v>
          </cell>
          <cell r="AL794">
            <v>0</v>
          </cell>
          <cell r="AY794"/>
          <cell r="BB794"/>
        </row>
        <row r="795">
          <cell r="Q795">
            <v>0</v>
          </cell>
          <cell r="V795">
            <v>0</v>
          </cell>
          <cell r="AL795">
            <v>0</v>
          </cell>
          <cell r="AY795"/>
          <cell r="BB795"/>
        </row>
        <row r="796">
          <cell r="Q796">
            <v>0</v>
          </cell>
          <cell r="V796">
            <v>0</v>
          </cell>
          <cell r="AL796">
            <v>0</v>
          </cell>
          <cell r="AY796"/>
          <cell r="BB796"/>
        </row>
        <row r="797">
          <cell r="Q797">
            <v>0</v>
          </cell>
          <cell r="V797">
            <v>0</v>
          </cell>
          <cell r="AL797">
            <v>0</v>
          </cell>
          <cell r="AY797"/>
          <cell r="BB797"/>
        </row>
        <row r="798">
          <cell r="Q798">
            <v>0</v>
          </cell>
          <cell r="V798">
            <v>0</v>
          </cell>
          <cell r="AL798">
            <v>0</v>
          </cell>
          <cell r="AY798"/>
          <cell r="BB798"/>
        </row>
        <row r="799">
          <cell r="Q799">
            <v>0</v>
          </cell>
          <cell r="V799">
            <v>0</v>
          </cell>
          <cell r="AL799">
            <v>0</v>
          </cell>
          <cell r="AY799"/>
          <cell r="BB799"/>
        </row>
        <row r="800">
          <cell r="Q800">
            <v>0</v>
          </cell>
          <cell r="V800">
            <v>0</v>
          </cell>
          <cell r="AL800">
            <v>0</v>
          </cell>
          <cell r="AY800"/>
          <cell r="BB800"/>
        </row>
        <row r="801">
          <cell r="Q801">
            <v>0</v>
          </cell>
          <cell r="V801">
            <v>0</v>
          </cell>
          <cell r="AL801">
            <v>0</v>
          </cell>
          <cell r="AY801"/>
          <cell r="BB801"/>
        </row>
        <row r="802">
          <cell r="Q802">
            <v>0</v>
          </cell>
          <cell r="V802">
            <v>0</v>
          </cell>
          <cell r="AL802">
            <v>0</v>
          </cell>
          <cell r="AY802"/>
          <cell r="BB802"/>
        </row>
        <row r="803">
          <cell r="Q803">
            <v>0</v>
          </cell>
          <cell r="V803">
            <v>0</v>
          </cell>
          <cell r="AL803">
            <v>0</v>
          </cell>
          <cell r="AY803"/>
          <cell r="BB803"/>
        </row>
        <row r="804">
          <cell r="Q804">
            <v>0</v>
          </cell>
          <cell r="V804">
            <v>0</v>
          </cell>
          <cell r="AL804">
            <v>0</v>
          </cell>
          <cell r="AY804"/>
          <cell r="BB804"/>
        </row>
        <row r="805">
          <cell r="Q805">
            <v>0</v>
          </cell>
          <cell r="V805">
            <v>0</v>
          </cell>
          <cell r="AL805">
            <v>0</v>
          </cell>
          <cell r="AY805"/>
          <cell r="BB805"/>
        </row>
        <row r="806">
          <cell r="Q806">
            <v>0</v>
          </cell>
          <cell r="V806">
            <v>0</v>
          </cell>
          <cell r="AL806">
            <v>0</v>
          </cell>
          <cell r="AY806"/>
          <cell r="BB806"/>
        </row>
        <row r="807">
          <cell r="Q807">
            <v>0</v>
          </cell>
          <cell r="V807">
            <v>0</v>
          </cell>
          <cell r="AL807">
            <v>0</v>
          </cell>
          <cell r="AY807"/>
          <cell r="BB807"/>
        </row>
        <row r="808">
          <cell r="Q808">
            <v>0</v>
          </cell>
          <cell r="V808">
            <v>0</v>
          </cell>
          <cell r="AL808">
            <v>0</v>
          </cell>
          <cell r="AY808"/>
          <cell r="BB808"/>
        </row>
        <row r="809">
          <cell r="Q809">
            <v>0</v>
          </cell>
          <cell r="V809">
            <v>0</v>
          </cell>
          <cell r="AL809">
            <v>0</v>
          </cell>
          <cell r="AY809"/>
          <cell r="BB809"/>
        </row>
        <row r="810">
          <cell r="Q810">
            <v>0</v>
          </cell>
          <cell r="V810">
            <v>0</v>
          </cell>
          <cell r="AL810">
            <v>0</v>
          </cell>
          <cell r="AY810"/>
          <cell r="BB810"/>
        </row>
        <row r="811">
          <cell r="Q811">
            <v>0</v>
          </cell>
          <cell r="V811">
            <v>0</v>
          </cell>
          <cell r="AL811">
            <v>0</v>
          </cell>
          <cell r="AY811"/>
          <cell r="BB811"/>
        </row>
        <row r="812">
          <cell r="Q812">
            <v>0</v>
          </cell>
          <cell r="V812">
            <v>0</v>
          </cell>
          <cell r="AL812">
            <v>0</v>
          </cell>
          <cell r="AY812"/>
          <cell r="BB812"/>
        </row>
        <row r="813">
          <cell r="Q813">
            <v>0</v>
          </cell>
          <cell r="V813">
            <v>0</v>
          </cell>
          <cell r="AL813">
            <v>0</v>
          </cell>
          <cell r="AY813"/>
          <cell r="BB813"/>
        </row>
        <row r="814">
          <cell r="Q814">
            <v>0</v>
          </cell>
          <cell r="V814">
            <v>0</v>
          </cell>
          <cell r="AL814">
            <v>0</v>
          </cell>
          <cell r="AY814"/>
          <cell r="BB814"/>
        </row>
        <row r="815">
          <cell r="Q815">
            <v>0</v>
          </cell>
          <cell r="V815">
            <v>0</v>
          </cell>
          <cell r="AL815">
            <v>0</v>
          </cell>
          <cell r="AY815"/>
          <cell r="BB815"/>
        </row>
        <row r="816">
          <cell r="Q816">
            <v>0</v>
          </cell>
          <cell r="V816">
            <v>0</v>
          </cell>
          <cell r="AL816">
            <v>0</v>
          </cell>
          <cell r="AY816"/>
          <cell r="BB816"/>
        </row>
        <row r="817">
          <cell r="Q817">
            <v>0</v>
          </cell>
          <cell r="V817">
            <v>0</v>
          </cell>
          <cell r="AL817">
            <v>0</v>
          </cell>
          <cell r="AY817"/>
          <cell r="BB817"/>
        </row>
        <row r="818">
          <cell r="Q818">
            <v>0</v>
          </cell>
          <cell r="V818">
            <v>0</v>
          </cell>
          <cell r="AL818">
            <v>0</v>
          </cell>
          <cell r="AY818"/>
          <cell r="BB818"/>
        </row>
        <row r="819">
          <cell r="Q819">
            <v>0</v>
          </cell>
          <cell r="V819">
            <v>0</v>
          </cell>
          <cell r="AL819">
            <v>0</v>
          </cell>
          <cell r="AY819"/>
          <cell r="BB819"/>
        </row>
        <row r="820">
          <cell r="Q820">
            <v>0</v>
          </cell>
          <cell r="V820">
            <v>0</v>
          </cell>
          <cell r="AL820">
            <v>0</v>
          </cell>
          <cell r="AY820"/>
          <cell r="BB820"/>
        </row>
        <row r="821">
          <cell r="Q821">
            <v>0</v>
          </cell>
          <cell r="V821">
            <v>0</v>
          </cell>
          <cell r="AL821">
            <v>0</v>
          </cell>
          <cell r="AY821"/>
          <cell r="BB821"/>
        </row>
        <row r="822">
          <cell r="Q822">
            <v>0</v>
          </cell>
          <cell r="V822">
            <v>0</v>
          </cell>
          <cell r="AL822">
            <v>0</v>
          </cell>
          <cell r="AY822"/>
          <cell r="BB822"/>
        </row>
        <row r="823">
          <cell r="Q823">
            <v>0</v>
          </cell>
          <cell r="V823">
            <v>0</v>
          </cell>
          <cell r="AL823">
            <v>0</v>
          </cell>
          <cell r="AY823"/>
          <cell r="BB823"/>
        </row>
        <row r="824">
          <cell r="Q824">
            <v>0</v>
          </cell>
          <cell r="V824">
            <v>0</v>
          </cell>
          <cell r="AL824">
            <v>0</v>
          </cell>
          <cell r="AY824"/>
          <cell r="BB824"/>
        </row>
        <row r="825">
          <cell r="Q825">
            <v>0</v>
          </cell>
          <cell r="V825">
            <v>0</v>
          </cell>
          <cell r="AL825">
            <v>0</v>
          </cell>
          <cell r="AY825"/>
          <cell r="BB825"/>
        </row>
        <row r="826">
          <cell r="Q826">
            <v>0</v>
          </cell>
          <cell r="V826">
            <v>0</v>
          </cell>
          <cell r="AL826">
            <v>0</v>
          </cell>
          <cell r="AY826"/>
          <cell r="BB826"/>
        </row>
        <row r="827">
          <cell r="Q827">
            <v>0</v>
          </cell>
          <cell r="V827">
            <v>0</v>
          </cell>
          <cell r="AL827">
            <v>0</v>
          </cell>
          <cell r="AY827"/>
          <cell r="BB827"/>
        </row>
        <row r="828">
          <cell r="Q828">
            <v>0</v>
          </cell>
          <cell r="V828">
            <v>0</v>
          </cell>
          <cell r="AL828">
            <v>0</v>
          </cell>
          <cell r="AY828"/>
          <cell r="BB828"/>
        </row>
        <row r="829">
          <cell r="Q829">
            <v>0</v>
          </cell>
          <cell r="V829">
            <v>0</v>
          </cell>
          <cell r="AL829">
            <v>0</v>
          </cell>
          <cell r="AY829"/>
          <cell r="BB829"/>
        </row>
        <row r="830">
          <cell r="Q830">
            <v>0</v>
          </cell>
          <cell r="V830">
            <v>0</v>
          </cell>
          <cell r="AL830">
            <v>0</v>
          </cell>
          <cell r="AY830"/>
          <cell r="BB830"/>
        </row>
        <row r="831">
          <cell r="Q831">
            <v>0</v>
          </cell>
          <cell r="V831">
            <v>0</v>
          </cell>
          <cell r="AL831">
            <v>0</v>
          </cell>
          <cell r="AY831"/>
          <cell r="BB831"/>
        </row>
        <row r="832">
          <cell r="Q832">
            <v>0</v>
          </cell>
          <cell r="V832">
            <v>0</v>
          </cell>
          <cell r="AL832">
            <v>0</v>
          </cell>
          <cell r="AY832"/>
          <cell r="BB832"/>
        </row>
        <row r="833">
          <cell r="Q833">
            <v>0</v>
          </cell>
          <cell r="V833">
            <v>0</v>
          </cell>
          <cell r="AL833">
            <v>0</v>
          </cell>
          <cell r="AY833"/>
          <cell r="BB833"/>
        </row>
        <row r="834">
          <cell r="Q834">
            <v>0</v>
          </cell>
          <cell r="V834">
            <v>0</v>
          </cell>
          <cell r="AL834">
            <v>0</v>
          </cell>
          <cell r="AY834"/>
          <cell r="BB834"/>
        </row>
        <row r="835">
          <cell r="Q835">
            <v>0</v>
          </cell>
          <cell r="V835">
            <v>0</v>
          </cell>
          <cell r="AL835">
            <v>0</v>
          </cell>
          <cell r="AY835"/>
          <cell r="BB835"/>
        </row>
        <row r="836">
          <cell r="Q836">
            <v>0</v>
          </cell>
          <cell r="V836">
            <v>0</v>
          </cell>
          <cell r="AL836">
            <v>0</v>
          </cell>
          <cell r="AY836"/>
          <cell r="BB836"/>
        </row>
        <row r="837">
          <cell r="Q837">
            <v>0</v>
          </cell>
          <cell r="V837">
            <v>0</v>
          </cell>
          <cell r="AL837">
            <v>0</v>
          </cell>
          <cell r="AY837"/>
          <cell r="BB837"/>
        </row>
        <row r="838">
          <cell r="Q838">
            <v>0</v>
          </cell>
          <cell r="V838">
            <v>0</v>
          </cell>
          <cell r="AL838">
            <v>0</v>
          </cell>
          <cell r="AY838"/>
          <cell r="BB838"/>
        </row>
        <row r="839">
          <cell r="Q839">
            <v>0</v>
          </cell>
          <cell r="V839">
            <v>0</v>
          </cell>
          <cell r="AL839">
            <v>0</v>
          </cell>
          <cell r="AY839"/>
          <cell r="BB839"/>
        </row>
        <row r="840">
          <cell r="Q840">
            <v>0</v>
          </cell>
          <cell r="V840">
            <v>0</v>
          </cell>
          <cell r="AL840">
            <v>0</v>
          </cell>
          <cell r="AY840"/>
          <cell r="BB840"/>
        </row>
        <row r="841">
          <cell r="Q841">
            <v>0</v>
          </cell>
          <cell r="V841">
            <v>0</v>
          </cell>
          <cell r="AL841">
            <v>0</v>
          </cell>
          <cell r="AY841"/>
          <cell r="BB841"/>
        </row>
        <row r="842">
          <cell r="Q842">
            <v>0</v>
          </cell>
          <cell r="V842">
            <v>0</v>
          </cell>
          <cell r="AL842">
            <v>0</v>
          </cell>
          <cell r="AY842"/>
          <cell r="BB842"/>
        </row>
        <row r="843">
          <cell r="Q843">
            <v>0</v>
          </cell>
          <cell r="V843">
            <v>0</v>
          </cell>
          <cell r="AL843">
            <v>0</v>
          </cell>
          <cell r="AY843"/>
          <cell r="BB843"/>
        </row>
        <row r="844">
          <cell r="Q844">
            <v>0</v>
          </cell>
          <cell r="V844">
            <v>0</v>
          </cell>
          <cell r="AL844">
            <v>0</v>
          </cell>
          <cell r="AY844"/>
          <cell r="BB844"/>
        </row>
        <row r="845">
          <cell r="Q845">
            <v>0</v>
          </cell>
          <cell r="V845">
            <v>0</v>
          </cell>
          <cell r="AL845">
            <v>0</v>
          </cell>
          <cell r="AY845"/>
          <cell r="BB845"/>
        </row>
        <row r="846">
          <cell r="Q846">
            <v>0</v>
          </cell>
          <cell r="V846">
            <v>0</v>
          </cell>
          <cell r="AL846">
            <v>0</v>
          </cell>
          <cell r="AY846"/>
          <cell r="BB846"/>
        </row>
        <row r="847">
          <cell r="Q847">
            <v>0</v>
          </cell>
          <cell r="V847">
            <v>0</v>
          </cell>
          <cell r="AL847">
            <v>0</v>
          </cell>
          <cell r="AY847"/>
          <cell r="BB847"/>
        </row>
        <row r="848">
          <cell r="Q848">
            <v>0</v>
          </cell>
          <cell r="V848">
            <v>0</v>
          </cell>
          <cell r="AL848">
            <v>0</v>
          </cell>
          <cell r="AY848"/>
          <cell r="BB848"/>
        </row>
        <row r="849">
          <cell r="Q849">
            <v>0</v>
          </cell>
          <cell r="V849">
            <v>0</v>
          </cell>
          <cell r="AL849">
            <v>0</v>
          </cell>
          <cell r="AY849"/>
          <cell r="BB849"/>
        </row>
        <row r="850">
          <cell r="Q850">
            <v>0</v>
          </cell>
          <cell r="V850">
            <v>0</v>
          </cell>
          <cell r="AL850">
            <v>0</v>
          </cell>
          <cell r="AY850"/>
          <cell r="BB850"/>
        </row>
        <row r="851">
          <cell r="Q851">
            <v>0</v>
          </cell>
          <cell r="V851">
            <v>0</v>
          </cell>
          <cell r="AL851">
            <v>0</v>
          </cell>
          <cell r="AY851"/>
          <cell r="BB851"/>
        </row>
        <row r="852">
          <cell r="Q852">
            <v>0</v>
          </cell>
          <cell r="V852">
            <v>0</v>
          </cell>
          <cell r="AL852">
            <v>0</v>
          </cell>
          <cell r="AY852"/>
          <cell r="BB852"/>
        </row>
        <row r="853">
          <cell r="Q853">
            <v>0</v>
          </cell>
          <cell r="V853">
            <v>0</v>
          </cell>
          <cell r="AL853">
            <v>0</v>
          </cell>
          <cell r="AY853"/>
          <cell r="BB853"/>
        </row>
        <row r="854">
          <cell r="Q854">
            <v>0</v>
          </cell>
          <cell r="V854">
            <v>0</v>
          </cell>
          <cell r="AL854">
            <v>0</v>
          </cell>
          <cell r="AY854"/>
          <cell r="BB854"/>
        </row>
        <row r="855">
          <cell r="Q855">
            <v>0</v>
          </cell>
          <cell r="V855">
            <v>0</v>
          </cell>
          <cell r="AL855">
            <v>0</v>
          </cell>
          <cell r="AY855"/>
          <cell r="BB855"/>
        </row>
        <row r="856">
          <cell r="Q856">
            <v>0</v>
          </cell>
          <cell r="V856">
            <v>0</v>
          </cell>
          <cell r="AL856">
            <v>0</v>
          </cell>
          <cell r="AY856"/>
          <cell r="BB856"/>
        </row>
        <row r="857">
          <cell r="Q857">
            <v>0</v>
          </cell>
          <cell r="V857">
            <v>0</v>
          </cell>
          <cell r="AL857">
            <v>0</v>
          </cell>
          <cell r="AY857"/>
          <cell r="BB857"/>
        </row>
        <row r="858">
          <cell r="Q858">
            <v>0</v>
          </cell>
          <cell r="V858">
            <v>0</v>
          </cell>
          <cell r="AL858">
            <v>0</v>
          </cell>
          <cell r="AY858"/>
          <cell r="BB858"/>
        </row>
        <row r="859">
          <cell r="Q859">
            <v>0</v>
          </cell>
          <cell r="V859">
            <v>0</v>
          </cell>
          <cell r="AL859">
            <v>0</v>
          </cell>
          <cell r="AY859"/>
          <cell r="BB859"/>
        </row>
        <row r="860">
          <cell r="Q860">
            <v>0</v>
          </cell>
          <cell r="V860">
            <v>0</v>
          </cell>
          <cell r="AL860">
            <v>0</v>
          </cell>
          <cell r="AY860"/>
          <cell r="BB860"/>
        </row>
        <row r="861">
          <cell r="Q861">
            <v>0</v>
          </cell>
          <cell r="V861">
            <v>0</v>
          </cell>
          <cell r="AL861">
            <v>0</v>
          </cell>
          <cell r="AY861"/>
          <cell r="BB861"/>
        </row>
        <row r="862">
          <cell r="Q862">
            <v>0</v>
          </cell>
          <cell r="V862">
            <v>0</v>
          </cell>
          <cell r="AL862">
            <v>0</v>
          </cell>
          <cell r="AY862"/>
          <cell r="BB862"/>
        </row>
        <row r="863">
          <cell r="Q863">
            <v>0</v>
          </cell>
          <cell r="V863">
            <v>0</v>
          </cell>
          <cell r="AL863">
            <v>0</v>
          </cell>
          <cell r="AY863"/>
          <cell r="BB863"/>
        </row>
        <row r="864">
          <cell r="Q864">
            <v>0</v>
          </cell>
          <cell r="V864">
            <v>0</v>
          </cell>
          <cell r="AL864">
            <v>0</v>
          </cell>
          <cell r="AY864"/>
          <cell r="BB864"/>
        </row>
        <row r="865">
          <cell r="Q865">
            <v>0</v>
          </cell>
          <cell r="V865">
            <v>0</v>
          </cell>
          <cell r="AL865">
            <v>0</v>
          </cell>
          <cell r="AY865"/>
          <cell r="BB865"/>
        </row>
        <row r="866">
          <cell r="Q866">
            <v>0</v>
          </cell>
          <cell r="V866">
            <v>0</v>
          </cell>
          <cell r="AL866">
            <v>0</v>
          </cell>
          <cell r="AY866"/>
          <cell r="BB866"/>
        </row>
        <row r="867">
          <cell r="Q867">
            <v>0</v>
          </cell>
          <cell r="V867">
            <v>0</v>
          </cell>
          <cell r="AL867">
            <v>0</v>
          </cell>
          <cell r="AY867"/>
          <cell r="BB867"/>
        </row>
        <row r="868">
          <cell r="Q868">
            <v>0</v>
          </cell>
          <cell r="V868">
            <v>0</v>
          </cell>
          <cell r="AL868">
            <v>0</v>
          </cell>
          <cell r="AY868"/>
          <cell r="BB868"/>
        </row>
        <row r="869">
          <cell r="Q869">
            <v>0</v>
          </cell>
          <cell r="V869">
            <v>0</v>
          </cell>
          <cell r="AL869">
            <v>0</v>
          </cell>
          <cell r="AY869"/>
          <cell r="BB869"/>
        </row>
        <row r="870">
          <cell r="Q870">
            <v>0</v>
          </cell>
          <cell r="V870">
            <v>0</v>
          </cell>
          <cell r="AL870">
            <v>0</v>
          </cell>
          <cell r="AY870"/>
          <cell r="BB870"/>
        </row>
        <row r="871">
          <cell r="Q871">
            <v>0</v>
          </cell>
          <cell r="V871">
            <v>0</v>
          </cell>
          <cell r="AL871">
            <v>0</v>
          </cell>
          <cell r="AY871"/>
          <cell r="BB871"/>
        </row>
        <row r="872">
          <cell r="Q872">
            <v>0</v>
          </cell>
          <cell r="V872">
            <v>0</v>
          </cell>
          <cell r="AL872">
            <v>0</v>
          </cell>
          <cell r="AY872"/>
          <cell r="BB872"/>
        </row>
        <row r="873">
          <cell r="Q873">
            <v>0</v>
          </cell>
          <cell r="V873">
            <v>0</v>
          </cell>
          <cell r="AL873">
            <v>0</v>
          </cell>
          <cell r="AY873"/>
          <cell r="BB873"/>
        </row>
        <row r="874">
          <cell r="Q874">
            <v>0</v>
          </cell>
          <cell r="V874">
            <v>0</v>
          </cell>
          <cell r="AL874">
            <v>0</v>
          </cell>
          <cell r="AY874"/>
          <cell r="BB874"/>
        </row>
        <row r="875">
          <cell r="Q875">
            <v>0</v>
          </cell>
          <cell r="V875">
            <v>0</v>
          </cell>
          <cell r="AL875">
            <v>0</v>
          </cell>
          <cell r="AY875"/>
          <cell r="BB875"/>
        </row>
        <row r="876">
          <cell r="Q876">
            <v>0</v>
          </cell>
          <cell r="V876">
            <v>0</v>
          </cell>
          <cell r="AL876">
            <v>0</v>
          </cell>
          <cell r="AY876"/>
          <cell r="BB876"/>
        </row>
        <row r="877">
          <cell r="Q877">
            <v>0</v>
          </cell>
          <cell r="V877">
            <v>0</v>
          </cell>
          <cell r="AL877">
            <v>0</v>
          </cell>
          <cell r="AY877"/>
          <cell r="BB877"/>
        </row>
        <row r="878">
          <cell r="Q878">
            <v>0</v>
          </cell>
          <cell r="V878">
            <v>0</v>
          </cell>
          <cell r="AL878">
            <v>0</v>
          </cell>
          <cell r="AY878"/>
          <cell r="BB878"/>
        </row>
        <row r="879">
          <cell r="Q879">
            <v>0</v>
          </cell>
          <cell r="V879">
            <v>0</v>
          </cell>
          <cell r="AL879">
            <v>0</v>
          </cell>
          <cell r="AY879"/>
          <cell r="BB879"/>
        </row>
        <row r="880">
          <cell r="Q880">
            <v>0</v>
          </cell>
          <cell r="V880">
            <v>0</v>
          </cell>
          <cell r="AL880">
            <v>0</v>
          </cell>
          <cell r="AY880"/>
          <cell r="BB880"/>
        </row>
        <row r="881">
          <cell r="Q881">
            <v>0</v>
          </cell>
          <cell r="V881">
            <v>0</v>
          </cell>
          <cell r="AL881">
            <v>0</v>
          </cell>
          <cell r="AY881"/>
          <cell r="BB881"/>
        </row>
        <row r="882">
          <cell r="Q882">
            <v>0</v>
          </cell>
          <cell r="V882">
            <v>0</v>
          </cell>
          <cell r="AL882">
            <v>0</v>
          </cell>
          <cell r="AY882"/>
          <cell r="BB882"/>
        </row>
        <row r="883">
          <cell r="Q883">
            <v>0</v>
          </cell>
          <cell r="V883">
            <v>0</v>
          </cell>
          <cell r="AL883">
            <v>0</v>
          </cell>
          <cell r="AY883"/>
          <cell r="BB883"/>
        </row>
        <row r="884">
          <cell r="Q884">
            <v>0</v>
          </cell>
          <cell r="V884">
            <v>0</v>
          </cell>
          <cell r="AL884">
            <v>0</v>
          </cell>
          <cell r="AY884"/>
          <cell r="BB884"/>
        </row>
        <row r="885">
          <cell r="Q885">
            <v>0</v>
          </cell>
          <cell r="V885">
            <v>0</v>
          </cell>
          <cell r="AL885">
            <v>0</v>
          </cell>
          <cell r="AY885"/>
          <cell r="BB885"/>
        </row>
        <row r="886">
          <cell r="Q886">
            <v>0</v>
          </cell>
          <cell r="V886">
            <v>0</v>
          </cell>
          <cell r="AL886">
            <v>0</v>
          </cell>
          <cell r="AY886"/>
          <cell r="BB886"/>
        </row>
        <row r="887">
          <cell r="Q887">
            <v>0</v>
          </cell>
          <cell r="V887">
            <v>0</v>
          </cell>
          <cell r="AL887">
            <v>0</v>
          </cell>
          <cell r="AY887"/>
          <cell r="BB887"/>
        </row>
        <row r="888">
          <cell r="Q888">
            <v>0</v>
          </cell>
          <cell r="V888">
            <v>0</v>
          </cell>
          <cell r="AL888">
            <v>0</v>
          </cell>
          <cell r="AY888"/>
          <cell r="BB888"/>
        </row>
        <row r="889">
          <cell r="Q889">
            <v>0</v>
          </cell>
          <cell r="V889">
            <v>0</v>
          </cell>
          <cell r="AL889">
            <v>0</v>
          </cell>
          <cell r="AY889"/>
          <cell r="BB889"/>
        </row>
        <row r="890">
          <cell r="Q890">
            <v>0</v>
          </cell>
          <cell r="V890">
            <v>0</v>
          </cell>
          <cell r="AL890">
            <v>0</v>
          </cell>
          <cell r="AY890"/>
          <cell r="BB890"/>
        </row>
        <row r="891">
          <cell r="Q891">
            <v>0</v>
          </cell>
          <cell r="V891">
            <v>0</v>
          </cell>
          <cell r="AL891">
            <v>0</v>
          </cell>
          <cell r="AY891"/>
          <cell r="BB891"/>
        </row>
        <row r="892">
          <cell r="Q892">
            <v>0</v>
          </cell>
          <cell r="V892">
            <v>0</v>
          </cell>
          <cell r="AL892">
            <v>0</v>
          </cell>
          <cell r="AY892"/>
          <cell r="BB892"/>
        </row>
        <row r="893">
          <cell r="Q893">
            <v>0</v>
          </cell>
          <cell r="V893">
            <v>0</v>
          </cell>
          <cell r="AL893">
            <v>0</v>
          </cell>
          <cell r="AY893"/>
          <cell r="BB893"/>
        </row>
        <row r="894">
          <cell r="Q894">
            <v>0</v>
          </cell>
          <cell r="V894">
            <v>0</v>
          </cell>
          <cell r="AL894">
            <v>0</v>
          </cell>
          <cell r="AY894"/>
          <cell r="BB894"/>
        </row>
        <row r="895">
          <cell r="Q895">
            <v>0</v>
          </cell>
          <cell r="V895">
            <v>0</v>
          </cell>
          <cell r="AL895">
            <v>0</v>
          </cell>
          <cell r="AY895"/>
          <cell r="BB895"/>
        </row>
        <row r="896">
          <cell r="Q896">
            <v>0</v>
          </cell>
          <cell r="V896">
            <v>0</v>
          </cell>
          <cell r="AL896">
            <v>0</v>
          </cell>
          <cell r="AY896"/>
          <cell r="BB896"/>
        </row>
        <row r="897">
          <cell r="Q897">
            <v>0</v>
          </cell>
          <cell r="V897">
            <v>0</v>
          </cell>
          <cell r="AL897">
            <v>0</v>
          </cell>
          <cell r="AY897"/>
          <cell r="BB897"/>
        </row>
        <row r="898">
          <cell r="Q898">
            <v>0</v>
          </cell>
          <cell r="V898">
            <v>0</v>
          </cell>
          <cell r="AL898">
            <v>0</v>
          </cell>
          <cell r="AY898"/>
          <cell r="BB898"/>
        </row>
        <row r="899">
          <cell r="Q899">
            <v>0</v>
          </cell>
          <cell r="V899">
            <v>0</v>
          </cell>
          <cell r="AL899">
            <v>0</v>
          </cell>
          <cell r="AY899"/>
          <cell r="BB899"/>
        </row>
        <row r="900">
          <cell r="Q900">
            <v>0</v>
          </cell>
          <cell r="V900">
            <v>0</v>
          </cell>
          <cell r="AL900">
            <v>0</v>
          </cell>
          <cell r="AY900"/>
          <cell r="BB900"/>
        </row>
        <row r="901">
          <cell r="Q901">
            <v>0</v>
          </cell>
          <cell r="V901">
            <v>0</v>
          </cell>
          <cell r="AL901">
            <v>0</v>
          </cell>
          <cell r="AY901"/>
          <cell r="BB901"/>
        </row>
        <row r="902">
          <cell r="Q902">
            <v>0</v>
          </cell>
          <cell r="V902">
            <v>0</v>
          </cell>
          <cell r="AL902">
            <v>0</v>
          </cell>
          <cell r="AY902"/>
          <cell r="BB902"/>
        </row>
        <row r="903">
          <cell r="Q903">
            <v>0</v>
          </cell>
          <cell r="V903">
            <v>0</v>
          </cell>
          <cell r="AL903">
            <v>0</v>
          </cell>
          <cell r="AY903"/>
          <cell r="BB903"/>
        </row>
        <row r="904">
          <cell r="Q904">
            <v>0</v>
          </cell>
          <cell r="V904">
            <v>0</v>
          </cell>
          <cell r="AL904">
            <v>0</v>
          </cell>
          <cell r="AY904"/>
          <cell r="BB904"/>
        </row>
        <row r="905">
          <cell r="Q905">
            <v>0</v>
          </cell>
          <cell r="V905">
            <v>0</v>
          </cell>
          <cell r="AL905">
            <v>0</v>
          </cell>
          <cell r="AY905"/>
          <cell r="BB905"/>
        </row>
        <row r="906">
          <cell r="Q906">
            <v>0</v>
          </cell>
          <cell r="V906">
            <v>0</v>
          </cell>
          <cell r="AL906">
            <v>0</v>
          </cell>
          <cell r="AY906"/>
          <cell r="BB906"/>
        </row>
        <row r="907">
          <cell r="Q907">
            <v>0</v>
          </cell>
          <cell r="V907">
            <v>0</v>
          </cell>
          <cell r="AL907">
            <v>0</v>
          </cell>
          <cell r="AY907"/>
          <cell r="BB907"/>
        </row>
        <row r="908">
          <cell r="Q908">
            <v>0</v>
          </cell>
          <cell r="V908">
            <v>0</v>
          </cell>
          <cell r="AL908">
            <v>0</v>
          </cell>
          <cell r="AY908"/>
          <cell r="BB908"/>
        </row>
        <row r="909">
          <cell r="Q909">
            <v>0</v>
          </cell>
          <cell r="V909">
            <v>0</v>
          </cell>
          <cell r="AL909">
            <v>0</v>
          </cell>
          <cell r="AY909"/>
          <cell r="BB909"/>
        </row>
        <row r="910">
          <cell r="Q910">
            <v>0</v>
          </cell>
          <cell r="V910">
            <v>0</v>
          </cell>
          <cell r="AL910">
            <v>0</v>
          </cell>
          <cell r="AY910"/>
          <cell r="BB910"/>
        </row>
        <row r="911">
          <cell r="Q911">
            <v>0</v>
          </cell>
          <cell r="V911">
            <v>0</v>
          </cell>
          <cell r="AL911">
            <v>0</v>
          </cell>
          <cell r="AY911"/>
          <cell r="BB911"/>
        </row>
        <row r="912">
          <cell r="Q912">
            <v>0</v>
          </cell>
          <cell r="V912">
            <v>0</v>
          </cell>
          <cell r="AL912">
            <v>0</v>
          </cell>
          <cell r="AY912"/>
          <cell r="BB912"/>
        </row>
        <row r="913">
          <cell r="Q913">
            <v>0</v>
          </cell>
          <cell r="V913">
            <v>0</v>
          </cell>
          <cell r="AL913">
            <v>0</v>
          </cell>
          <cell r="AY913"/>
          <cell r="BB913"/>
        </row>
        <row r="914">
          <cell r="Q914">
            <v>0</v>
          </cell>
          <cell r="V914">
            <v>0</v>
          </cell>
          <cell r="AL914">
            <v>0</v>
          </cell>
          <cell r="AY914"/>
          <cell r="BB914"/>
        </row>
        <row r="915">
          <cell r="Q915">
            <v>0</v>
          </cell>
          <cell r="V915">
            <v>0</v>
          </cell>
          <cell r="AL915">
            <v>0</v>
          </cell>
          <cell r="AY915"/>
          <cell r="BB915"/>
        </row>
        <row r="916">
          <cell r="Q916">
            <v>0</v>
          </cell>
          <cell r="V916">
            <v>0</v>
          </cell>
          <cell r="AL916">
            <v>0</v>
          </cell>
          <cell r="AY916"/>
          <cell r="BB916"/>
        </row>
        <row r="917">
          <cell r="Q917">
            <v>0</v>
          </cell>
          <cell r="V917">
            <v>0</v>
          </cell>
          <cell r="AL917">
            <v>0</v>
          </cell>
          <cell r="AY917"/>
          <cell r="BB917"/>
        </row>
        <row r="918">
          <cell r="Q918">
            <v>0</v>
          </cell>
          <cell r="V918">
            <v>0</v>
          </cell>
          <cell r="AL918">
            <v>0</v>
          </cell>
          <cell r="AY918"/>
          <cell r="BB918"/>
        </row>
        <row r="919">
          <cell r="Q919">
            <v>0</v>
          </cell>
          <cell r="V919">
            <v>0</v>
          </cell>
          <cell r="AL919">
            <v>0</v>
          </cell>
          <cell r="AY919"/>
          <cell r="BB919"/>
        </row>
        <row r="920">
          <cell r="Q920">
            <v>0</v>
          </cell>
          <cell r="V920">
            <v>0</v>
          </cell>
          <cell r="AL920">
            <v>0</v>
          </cell>
          <cell r="AY920"/>
          <cell r="BB920"/>
        </row>
        <row r="921">
          <cell r="Q921">
            <v>0</v>
          </cell>
          <cell r="V921">
            <v>0</v>
          </cell>
          <cell r="AL921">
            <v>0</v>
          </cell>
          <cell r="AY921"/>
          <cell r="BB921"/>
        </row>
        <row r="922">
          <cell r="Q922">
            <v>0</v>
          </cell>
          <cell r="V922">
            <v>0</v>
          </cell>
          <cell r="AL922">
            <v>0</v>
          </cell>
          <cell r="AY922"/>
          <cell r="BB922"/>
        </row>
        <row r="923">
          <cell r="Q923">
            <v>0</v>
          </cell>
          <cell r="V923">
            <v>0</v>
          </cell>
          <cell r="AL923">
            <v>0</v>
          </cell>
          <cell r="AY923"/>
          <cell r="BB923"/>
        </row>
        <row r="924">
          <cell r="Q924">
            <v>0</v>
          </cell>
          <cell r="V924">
            <v>0</v>
          </cell>
          <cell r="AL924">
            <v>0</v>
          </cell>
          <cell r="AY924"/>
          <cell r="BB924"/>
        </row>
        <row r="925">
          <cell r="Q925">
            <v>0</v>
          </cell>
          <cell r="V925">
            <v>0</v>
          </cell>
          <cell r="AL925">
            <v>0</v>
          </cell>
          <cell r="AY925"/>
          <cell r="BB925"/>
        </row>
        <row r="926">
          <cell r="Q926">
            <v>0</v>
          </cell>
          <cell r="V926">
            <v>0</v>
          </cell>
          <cell r="AL926">
            <v>0</v>
          </cell>
          <cell r="AY926"/>
          <cell r="BB926"/>
        </row>
        <row r="927">
          <cell r="Q927">
            <v>0</v>
          </cell>
          <cell r="V927">
            <v>0</v>
          </cell>
          <cell r="AL927">
            <v>0</v>
          </cell>
          <cell r="AY927"/>
          <cell r="BB927"/>
        </row>
        <row r="928">
          <cell r="Q928">
            <v>0</v>
          </cell>
          <cell r="V928">
            <v>0</v>
          </cell>
          <cell r="AL928">
            <v>0</v>
          </cell>
          <cell r="AY928"/>
          <cell r="BB928"/>
        </row>
        <row r="929">
          <cell r="Q929">
            <v>0</v>
          </cell>
          <cell r="V929">
            <v>0</v>
          </cell>
          <cell r="AL929">
            <v>0</v>
          </cell>
          <cell r="AY929"/>
          <cell r="BB929"/>
        </row>
        <row r="930">
          <cell r="Q930">
            <v>0</v>
          </cell>
          <cell r="V930">
            <v>0</v>
          </cell>
          <cell r="AL930">
            <v>0</v>
          </cell>
          <cell r="AY930"/>
          <cell r="BB930"/>
        </row>
        <row r="931">
          <cell r="Q931">
            <v>0</v>
          </cell>
          <cell r="V931">
            <v>0</v>
          </cell>
          <cell r="AL931">
            <v>0</v>
          </cell>
          <cell r="AY931"/>
          <cell r="BB931"/>
        </row>
        <row r="932">
          <cell r="Q932">
            <v>0</v>
          </cell>
          <cell r="V932">
            <v>0</v>
          </cell>
          <cell r="AL932">
            <v>0</v>
          </cell>
          <cell r="AY932"/>
          <cell r="BB932"/>
        </row>
        <row r="933">
          <cell r="Q933">
            <v>0</v>
          </cell>
          <cell r="V933">
            <v>0</v>
          </cell>
          <cell r="AL933">
            <v>0</v>
          </cell>
          <cell r="AY933"/>
          <cell r="BB933"/>
        </row>
        <row r="934">
          <cell r="Q934">
            <v>0</v>
          </cell>
          <cell r="V934">
            <v>0</v>
          </cell>
          <cell r="AL934">
            <v>0</v>
          </cell>
          <cell r="AY934"/>
          <cell r="BB934"/>
        </row>
        <row r="935">
          <cell r="Q935">
            <v>0</v>
          </cell>
          <cell r="V935">
            <v>0</v>
          </cell>
          <cell r="AL935">
            <v>0</v>
          </cell>
          <cell r="AY935"/>
          <cell r="BB935"/>
        </row>
        <row r="936">
          <cell r="Q936">
            <v>0</v>
          </cell>
          <cell r="V936">
            <v>0</v>
          </cell>
          <cell r="AL936">
            <v>0</v>
          </cell>
          <cell r="AY936"/>
          <cell r="BB936"/>
        </row>
        <row r="937">
          <cell r="Q937">
            <v>0</v>
          </cell>
          <cell r="V937">
            <v>0</v>
          </cell>
          <cell r="AL937">
            <v>0</v>
          </cell>
          <cell r="AY937"/>
          <cell r="BB937"/>
        </row>
        <row r="938">
          <cell r="Q938">
            <v>0</v>
          </cell>
          <cell r="V938">
            <v>0</v>
          </cell>
          <cell r="AL938">
            <v>0</v>
          </cell>
          <cell r="AY938"/>
          <cell r="BB938"/>
        </row>
        <row r="939">
          <cell r="Q939">
            <v>0</v>
          </cell>
          <cell r="V939">
            <v>0</v>
          </cell>
          <cell r="AL939">
            <v>0</v>
          </cell>
          <cell r="AY939"/>
          <cell r="BB939"/>
        </row>
        <row r="940">
          <cell r="Q940">
            <v>0</v>
          </cell>
          <cell r="V940">
            <v>0</v>
          </cell>
          <cell r="AL940">
            <v>0</v>
          </cell>
          <cell r="AY940"/>
          <cell r="BB940"/>
        </row>
        <row r="941">
          <cell r="Q941">
            <v>0</v>
          </cell>
          <cell r="V941">
            <v>0</v>
          </cell>
          <cell r="AL941">
            <v>0</v>
          </cell>
          <cell r="AY941"/>
          <cell r="BB941"/>
        </row>
        <row r="942">
          <cell r="Q942">
            <v>0</v>
          </cell>
          <cell r="V942">
            <v>0</v>
          </cell>
          <cell r="AL942">
            <v>0</v>
          </cell>
          <cell r="AY942"/>
          <cell r="BB942"/>
        </row>
        <row r="943">
          <cell r="Q943">
            <v>0</v>
          </cell>
          <cell r="V943">
            <v>0</v>
          </cell>
          <cell r="AL943">
            <v>0</v>
          </cell>
          <cell r="AY943"/>
          <cell r="BB943"/>
        </row>
        <row r="944">
          <cell r="Q944">
            <v>0</v>
          </cell>
          <cell r="V944">
            <v>0</v>
          </cell>
          <cell r="AL944">
            <v>0</v>
          </cell>
          <cell r="AY944"/>
          <cell r="BB944"/>
        </row>
        <row r="945">
          <cell r="Q945">
            <v>0</v>
          </cell>
          <cell r="V945">
            <v>0</v>
          </cell>
          <cell r="AL945">
            <v>0</v>
          </cell>
          <cell r="AY945"/>
          <cell r="BB945"/>
        </row>
        <row r="946">
          <cell r="Q946">
            <v>0</v>
          </cell>
          <cell r="V946">
            <v>0</v>
          </cell>
          <cell r="AL946">
            <v>0</v>
          </cell>
          <cell r="AY946"/>
          <cell r="BB946"/>
        </row>
        <row r="947">
          <cell r="Q947">
            <v>0</v>
          </cell>
          <cell r="V947">
            <v>0</v>
          </cell>
          <cell r="AL947">
            <v>0</v>
          </cell>
          <cell r="AY947"/>
          <cell r="BB947"/>
        </row>
        <row r="948">
          <cell r="Q948">
            <v>0</v>
          </cell>
          <cell r="V948">
            <v>0</v>
          </cell>
          <cell r="AL948">
            <v>0</v>
          </cell>
          <cell r="AY948"/>
          <cell r="BB948"/>
        </row>
        <row r="949">
          <cell r="Q949">
            <v>0</v>
          </cell>
          <cell r="V949">
            <v>0</v>
          </cell>
          <cell r="AL949">
            <v>0</v>
          </cell>
          <cell r="AY949"/>
          <cell r="BB949"/>
        </row>
        <row r="950">
          <cell r="Q950">
            <v>0</v>
          </cell>
          <cell r="V950">
            <v>0</v>
          </cell>
          <cell r="AL950">
            <v>0</v>
          </cell>
          <cell r="AY950"/>
          <cell r="BB950"/>
        </row>
        <row r="951">
          <cell r="Q951">
            <v>0</v>
          </cell>
          <cell r="V951">
            <v>0</v>
          </cell>
          <cell r="AL951">
            <v>0</v>
          </cell>
          <cell r="AY951"/>
          <cell r="BB951"/>
        </row>
        <row r="952">
          <cell r="Q952">
            <v>0</v>
          </cell>
          <cell r="V952">
            <v>0</v>
          </cell>
          <cell r="AL952">
            <v>0</v>
          </cell>
          <cell r="AY952"/>
          <cell r="BB952"/>
        </row>
        <row r="953">
          <cell r="Q953">
            <v>0</v>
          </cell>
          <cell r="V953">
            <v>0</v>
          </cell>
          <cell r="AL953">
            <v>0</v>
          </cell>
          <cell r="AY953"/>
          <cell r="BB953"/>
        </row>
        <row r="954">
          <cell r="Q954">
            <v>0</v>
          </cell>
          <cell r="V954">
            <v>0</v>
          </cell>
          <cell r="AL954">
            <v>0</v>
          </cell>
          <cell r="AY954"/>
          <cell r="BB954"/>
        </row>
        <row r="955">
          <cell r="Q955">
            <v>0</v>
          </cell>
          <cell r="V955">
            <v>0</v>
          </cell>
          <cell r="AL955">
            <v>0</v>
          </cell>
          <cell r="AY955"/>
          <cell r="BB955"/>
        </row>
        <row r="956">
          <cell r="Q956">
            <v>0</v>
          </cell>
          <cell r="V956">
            <v>0</v>
          </cell>
          <cell r="AL956">
            <v>0</v>
          </cell>
          <cell r="AY956"/>
          <cell r="BB956"/>
        </row>
        <row r="957">
          <cell r="Q957">
            <v>0</v>
          </cell>
          <cell r="V957">
            <v>0</v>
          </cell>
          <cell r="AL957">
            <v>0</v>
          </cell>
          <cell r="AY957"/>
          <cell r="BB957"/>
        </row>
        <row r="958">
          <cell r="Q958">
            <v>0</v>
          </cell>
          <cell r="V958">
            <v>0</v>
          </cell>
          <cell r="AL958">
            <v>0</v>
          </cell>
          <cell r="AY958"/>
          <cell r="BB958"/>
        </row>
        <row r="959">
          <cell r="Q959">
            <v>0</v>
          </cell>
          <cell r="V959">
            <v>0</v>
          </cell>
          <cell r="AL959">
            <v>0</v>
          </cell>
          <cell r="AY959"/>
          <cell r="BB959"/>
        </row>
        <row r="960">
          <cell r="Q960">
            <v>0</v>
          </cell>
          <cell r="V960">
            <v>0</v>
          </cell>
          <cell r="AL960">
            <v>0</v>
          </cell>
          <cell r="AY960"/>
          <cell r="BB960"/>
        </row>
        <row r="961">
          <cell r="Q961">
            <v>0</v>
          </cell>
          <cell r="V961">
            <v>0</v>
          </cell>
          <cell r="AL961">
            <v>0</v>
          </cell>
          <cell r="AY961"/>
          <cell r="BB961"/>
        </row>
        <row r="962">
          <cell r="Q962">
            <v>0</v>
          </cell>
          <cell r="V962">
            <v>0</v>
          </cell>
          <cell r="AL962">
            <v>0</v>
          </cell>
          <cell r="AY962"/>
          <cell r="BB962"/>
        </row>
        <row r="963">
          <cell r="Q963">
            <v>0</v>
          </cell>
          <cell r="V963">
            <v>0</v>
          </cell>
          <cell r="AL963">
            <v>0</v>
          </cell>
          <cell r="AY963"/>
          <cell r="BB963"/>
        </row>
        <row r="964">
          <cell r="Q964">
            <v>0</v>
          </cell>
          <cell r="V964">
            <v>0</v>
          </cell>
          <cell r="AL964">
            <v>0</v>
          </cell>
          <cell r="AY964"/>
          <cell r="BB964"/>
        </row>
        <row r="965">
          <cell r="Q965">
            <v>0</v>
          </cell>
          <cell r="V965">
            <v>0</v>
          </cell>
          <cell r="AL965">
            <v>0</v>
          </cell>
          <cell r="AY965"/>
          <cell r="BB965"/>
        </row>
        <row r="966">
          <cell r="Q966">
            <v>0</v>
          </cell>
          <cell r="V966">
            <v>0</v>
          </cell>
          <cell r="AL966">
            <v>0</v>
          </cell>
          <cell r="AY966"/>
          <cell r="BB966"/>
        </row>
        <row r="967">
          <cell r="Q967">
            <v>0</v>
          </cell>
          <cell r="V967">
            <v>0</v>
          </cell>
          <cell r="AL967">
            <v>0</v>
          </cell>
          <cell r="AY967"/>
          <cell r="BB967"/>
        </row>
        <row r="968">
          <cell r="Q968">
            <v>0</v>
          </cell>
          <cell r="V968">
            <v>0</v>
          </cell>
          <cell r="AL968">
            <v>0</v>
          </cell>
          <cell r="AY968"/>
          <cell r="BB968"/>
        </row>
        <row r="969">
          <cell r="Q969">
            <v>0</v>
          </cell>
          <cell r="V969">
            <v>0</v>
          </cell>
          <cell r="AL969">
            <v>0</v>
          </cell>
          <cell r="AY969"/>
          <cell r="BB969"/>
        </row>
        <row r="970">
          <cell r="Q970">
            <v>0</v>
          </cell>
          <cell r="V970">
            <v>0</v>
          </cell>
          <cell r="AL970">
            <v>0</v>
          </cell>
          <cell r="AY970"/>
          <cell r="BB970"/>
        </row>
        <row r="971">
          <cell r="Q971">
            <v>0</v>
          </cell>
          <cell r="V971">
            <v>0</v>
          </cell>
          <cell r="AL971">
            <v>0</v>
          </cell>
          <cell r="AY971"/>
          <cell r="BB971"/>
        </row>
        <row r="972">
          <cell r="Q972">
            <v>0</v>
          </cell>
          <cell r="V972">
            <v>0</v>
          </cell>
          <cell r="AL972">
            <v>0</v>
          </cell>
          <cell r="AY972"/>
          <cell r="BB972"/>
        </row>
        <row r="973">
          <cell r="Q973">
            <v>0</v>
          </cell>
          <cell r="V973">
            <v>0</v>
          </cell>
          <cell r="AL973">
            <v>0</v>
          </cell>
          <cell r="AY973"/>
          <cell r="BB973"/>
        </row>
        <row r="974">
          <cell r="Q974">
            <v>0</v>
          </cell>
          <cell r="V974">
            <v>0</v>
          </cell>
          <cell r="AL974">
            <v>0</v>
          </cell>
          <cell r="AY974"/>
          <cell r="BB974"/>
        </row>
        <row r="975">
          <cell r="Q975">
            <v>0</v>
          </cell>
          <cell r="V975">
            <v>0</v>
          </cell>
          <cell r="AL975">
            <v>0</v>
          </cell>
          <cell r="AY975"/>
          <cell r="BB975"/>
        </row>
        <row r="976">
          <cell r="Q976">
            <v>0</v>
          </cell>
          <cell r="V976">
            <v>0</v>
          </cell>
          <cell r="AL976">
            <v>0</v>
          </cell>
          <cell r="AY976"/>
          <cell r="BB976"/>
        </row>
        <row r="977">
          <cell r="Q977">
            <v>0</v>
          </cell>
          <cell r="V977">
            <v>0</v>
          </cell>
          <cell r="AL977">
            <v>0</v>
          </cell>
          <cell r="AY977"/>
          <cell r="BB977"/>
        </row>
        <row r="978">
          <cell r="Q978">
            <v>0</v>
          </cell>
          <cell r="V978">
            <v>0</v>
          </cell>
          <cell r="AL978">
            <v>0</v>
          </cell>
          <cell r="AY978"/>
          <cell r="BB978"/>
        </row>
        <row r="979">
          <cell r="Q979">
            <v>0</v>
          </cell>
          <cell r="V979">
            <v>0</v>
          </cell>
          <cell r="AL979">
            <v>0</v>
          </cell>
          <cell r="AY979"/>
          <cell r="BB979"/>
        </row>
        <row r="980">
          <cell r="Q980">
            <v>0</v>
          </cell>
          <cell r="V980">
            <v>0</v>
          </cell>
          <cell r="AL980">
            <v>0</v>
          </cell>
          <cell r="AY980"/>
          <cell r="BB980"/>
        </row>
        <row r="981">
          <cell r="Q981">
            <v>0</v>
          </cell>
          <cell r="V981">
            <v>0</v>
          </cell>
          <cell r="AL981">
            <v>0</v>
          </cell>
          <cell r="AY981"/>
          <cell r="BB981"/>
        </row>
        <row r="982">
          <cell r="Q982">
            <v>0</v>
          </cell>
          <cell r="V982">
            <v>0</v>
          </cell>
          <cell r="AL982">
            <v>0</v>
          </cell>
          <cell r="AY982"/>
          <cell r="BB982"/>
        </row>
        <row r="983">
          <cell r="Q983">
            <v>0</v>
          </cell>
          <cell r="V983">
            <v>0</v>
          </cell>
          <cell r="AL983">
            <v>0</v>
          </cell>
          <cell r="AY983"/>
          <cell r="BB983"/>
        </row>
        <row r="984">
          <cell r="Q984">
            <v>0</v>
          </cell>
          <cell r="V984">
            <v>0</v>
          </cell>
          <cell r="AL984">
            <v>0</v>
          </cell>
          <cell r="AY984"/>
          <cell r="BB984"/>
        </row>
        <row r="985">
          <cell r="Q985">
            <v>0</v>
          </cell>
          <cell r="V985">
            <v>0</v>
          </cell>
          <cell r="AL985">
            <v>0</v>
          </cell>
          <cell r="AY985"/>
          <cell r="BB985"/>
        </row>
        <row r="986">
          <cell r="Q986">
            <v>0</v>
          </cell>
          <cell r="V986">
            <v>0</v>
          </cell>
          <cell r="AL986">
            <v>0</v>
          </cell>
          <cell r="AY986"/>
          <cell r="BB986"/>
        </row>
        <row r="987">
          <cell r="Q987">
            <v>0</v>
          </cell>
          <cell r="V987">
            <v>0</v>
          </cell>
          <cell r="AL987">
            <v>0</v>
          </cell>
          <cell r="AY987"/>
          <cell r="BB987"/>
        </row>
        <row r="988">
          <cell r="Q988">
            <v>0</v>
          </cell>
          <cell r="V988">
            <v>0</v>
          </cell>
          <cell r="AL988">
            <v>0</v>
          </cell>
          <cell r="AY988"/>
          <cell r="BB988"/>
        </row>
        <row r="989">
          <cell r="Q989">
            <v>0</v>
          </cell>
          <cell r="V989">
            <v>0</v>
          </cell>
          <cell r="AL989">
            <v>0</v>
          </cell>
          <cell r="AY989"/>
          <cell r="BB989"/>
        </row>
        <row r="990">
          <cell r="Q990">
            <v>0</v>
          </cell>
          <cell r="V990">
            <v>0</v>
          </cell>
          <cell r="AL990">
            <v>0</v>
          </cell>
          <cell r="AY990"/>
          <cell r="BB990"/>
        </row>
        <row r="991">
          <cell r="Q991">
            <v>0</v>
          </cell>
          <cell r="V991">
            <v>0</v>
          </cell>
          <cell r="AL991">
            <v>0</v>
          </cell>
          <cell r="AY991"/>
          <cell r="BB991"/>
        </row>
        <row r="992">
          <cell r="Q992">
            <v>0</v>
          </cell>
          <cell r="V992">
            <v>0</v>
          </cell>
          <cell r="AL992">
            <v>0</v>
          </cell>
          <cell r="AY992"/>
          <cell r="BB992"/>
        </row>
        <row r="993">
          <cell r="Q993">
            <v>0</v>
          </cell>
          <cell r="V993">
            <v>0</v>
          </cell>
          <cell r="AL993">
            <v>0</v>
          </cell>
          <cell r="AY993"/>
          <cell r="BB993"/>
        </row>
        <row r="994">
          <cell r="Q994">
            <v>0</v>
          </cell>
          <cell r="V994">
            <v>0</v>
          </cell>
          <cell r="AL994">
            <v>0</v>
          </cell>
          <cell r="AY994"/>
          <cell r="BB994"/>
        </row>
        <row r="995">
          <cell r="Q995">
            <v>0</v>
          </cell>
          <cell r="V995">
            <v>0</v>
          </cell>
          <cell r="AL995">
            <v>0</v>
          </cell>
          <cell r="AY995"/>
          <cell r="BB995"/>
        </row>
        <row r="996">
          <cell r="Q996">
            <v>0</v>
          </cell>
          <cell r="V996">
            <v>0</v>
          </cell>
          <cell r="AL996">
            <v>0</v>
          </cell>
          <cell r="AY996"/>
          <cell r="BB996"/>
        </row>
        <row r="997">
          <cell r="Q997">
            <v>0</v>
          </cell>
          <cell r="V997">
            <v>0</v>
          </cell>
          <cell r="AL997">
            <v>0</v>
          </cell>
          <cell r="AY997"/>
          <cell r="BB997"/>
        </row>
        <row r="998">
          <cell r="Q998">
            <v>0</v>
          </cell>
          <cell r="V998">
            <v>0</v>
          </cell>
          <cell r="AL998">
            <v>0</v>
          </cell>
          <cell r="AY998"/>
          <cell r="BB998"/>
        </row>
        <row r="999">
          <cell r="Q999">
            <v>0</v>
          </cell>
          <cell r="V999">
            <v>0</v>
          </cell>
          <cell r="AL999">
            <v>0</v>
          </cell>
          <cell r="AY999"/>
          <cell r="BB999"/>
        </row>
        <row r="1000">
          <cell r="Q1000">
            <v>0</v>
          </cell>
          <cell r="V1000">
            <v>0</v>
          </cell>
          <cell r="AL1000">
            <v>0</v>
          </cell>
          <cell r="AY1000"/>
          <cell r="BB1000"/>
        </row>
        <row r="1001">
          <cell r="Q1001">
            <v>0</v>
          </cell>
          <cell r="V1001">
            <v>0</v>
          </cell>
          <cell r="AL1001">
            <v>0</v>
          </cell>
          <cell r="AY1001"/>
          <cell r="BB1001"/>
        </row>
        <row r="1002">
          <cell r="Q1002">
            <v>0</v>
          </cell>
          <cell r="V1002">
            <v>0</v>
          </cell>
          <cell r="AL1002">
            <v>0</v>
          </cell>
          <cell r="AY1002"/>
          <cell r="BB1002"/>
        </row>
        <row r="1003">
          <cell r="Q1003">
            <v>0</v>
          </cell>
          <cell r="V1003">
            <v>0</v>
          </cell>
          <cell r="AL1003">
            <v>0</v>
          </cell>
          <cell r="AY1003"/>
          <cell r="BB1003"/>
        </row>
        <row r="1004">
          <cell r="Q1004">
            <v>0</v>
          </cell>
          <cell r="V1004">
            <v>0</v>
          </cell>
          <cell r="AL1004">
            <v>0</v>
          </cell>
          <cell r="AY1004"/>
          <cell r="BB1004"/>
        </row>
        <row r="1005">
          <cell r="Q1005">
            <v>0</v>
          </cell>
          <cell r="V1005">
            <v>0</v>
          </cell>
          <cell r="AL1005">
            <v>0</v>
          </cell>
          <cell r="AY1005"/>
          <cell r="BB1005"/>
        </row>
        <row r="1006">
          <cell r="Q1006">
            <v>0</v>
          </cell>
          <cell r="V1006">
            <v>0</v>
          </cell>
          <cell r="AL1006">
            <v>0</v>
          </cell>
          <cell r="AY1006"/>
          <cell r="BB1006"/>
        </row>
        <row r="1007">
          <cell r="Q1007">
            <v>0</v>
          </cell>
          <cell r="V1007">
            <v>0</v>
          </cell>
          <cell r="AL1007">
            <v>0</v>
          </cell>
          <cell r="AY1007"/>
          <cell r="BB1007"/>
        </row>
        <row r="1008">
          <cell r="Q1008">
            <v>0</v>
          </cell>
          <cell r="V1008">
            <v>0</v>
          </cell>
          <cell r="AL1008">
            <v>0</v>
          </cell>
          <cell r="AY1008"/>
          <cell r="BB1008"/>
        </row>
        <row r="1009">
          <cell r="Q1009">
            <v>0</v>
          </cell>
          <cell r="V1009">
            <v>0</v>
          </cell>
          <cell r="AL1009">
            <v>0</v>
          </cell>
          <cell r="AY1009"/>
          <cell r="BB1009"/>
        </row>
        <row r="1010">
          <cell r="Q1010">
            <v>0</v>
          </cell>
          <cell r="V1010">
            <v>0</v>
          </cell>
          <cell r="AL1010">
            <v>0</v>
          </cell>
          <cell r="AY1010"/>
          <cell r="BB1010"/>
        </row>
        <row r="1011">
          <cell r="Q1011">
            <v>0</v>
          </cell>
          <cell r="V1011">
            <v>0</v>
          </cell>
          <cell r="AL1011">
            <v>0</v>
          </cell>
          <cell r="AY1011"/>
          <cell r="BB1011"/>
        </row>
        <row r="1012">
          <cell r="Q1012">
            <v>0</v>
          </cell>
          <cell r="V1012">
            <v>0</v>
          </cell>
          <cell r="AL1012">
            <v>0</v>
          </cell>
          <cell r="AY1012"/>
          <cell r="BB1012"/>
        </row>
        <row r="1013">
          <cell r="Q1013">
            <v>0</v>
          </cell>
          <cell r="V1013">
            <v>0</v>
          </cell>
          <cell r="AL1013">
            <v>0</v>
          </cell>
          <cell r="AY1013"/>
          <cell r="BB1013"/>
        </row>
        <row r="1014">
          <cell r="Q1014">
            <v>0</v>
          </cell>
          <cell r="V1014">
            <v>0</v>
          </cell>
          <cell r="AL1014">
            <v>0</v>
          </cell>
          <cell r="AY1014"/>
          <cell r="BB1014"/>
        </row>
        <row r="1015">
          <cell r="Q1015">
            <v>0</v>
          </cell>
          <cell r="V1015">
            <v>0</v>
          </cell>
          <cell r="AL1015">
            <v>0</v>
          </cell>
          <cell r="AY1015"/>
          <cell r="BB1015"/>
        </row>
        <row r="1016">
          <cell r="Q1016">
            <v>0</v>
          </cell>
          <cell r="V1016">
            <v>0</v>
          </cell>
          <cell r="AL1016">
            <v>0</v>
          </cell>
          <cell r="AY1016"/>
          <cell r="BB1016"/>
        </row>
        <row r="1017">
          <cell r="Q1017">
            <v>0</v>
          </cell>
          <cell r="V1017">
            <v>0</v>
          </cell>
          <cell r="AL1017">
            <v>0</v>
          </cell>
          <cell r="AY1017"/>
          <cell r="BB1017"/>
        </row>
        <row r="1018">
          <cell r="Q1018">
            <v>0</v>
          </cell>
          <cell r="V1018">
            <v>0</v>
          </cell>
          <cell r="AL1018">
            <v>0</v>
          </cell>
          <cell r="AY1018"/>
          <cell r="BB1018"/>
        </row>
        <row r="1019">
          <cell r="Q1019">
            <v>0</v>
          </cell>
          <cell r="V1019">
            <v>0</v>
          </cell>
          <cell r="AL1019">
            <v>0</v>
          </cell>
          <cell r="AY1019"/>
          <cell r="BB1019"/>
        </row>
        <row r="1020">
          <cell r="Q1020">
            <v>0</v>
          </cell>
          <cell r="V1020">
            <v>0</v>
          </cell>
          <cell r="AL1020">
            <v>0</v>
          </cell>
          <cell r="AY1020"/>
          <cell r="BB1020"/>
        </row>
        <row r="1021">
          <cell r="Q1021">
            <v>0</v>
          </cell>
          <cell r="V1021">
            <v>0</v>
          </cell>
          <cell r="AL1021">
            <v>0</v>
          </cell>
          <cell r="AY1021"/>
          <cell r="BB1021"/>
        </row>
        <row r="1022">
          <cell r="Q1022">
            <v>0</v>
          </cell>
          <cell r="V1022">
            <v>0</v>
          </cell>
          <cell r="AL1022">
            <v>0</v>
          </cell>
          <cell r="AY1022"/>
          <cell r="BB1022"/>
        </row>
        <row r="1023">
          <cell r="Q1023">
            <v>0</v>
          </cell>
          <cell r="V1023">
            <v>0</v>
          </cell>
          <cell r="AL1023">
            <v>0</v>
          </cell>
          <cell r="AY1023"/>
          <cell r="BB1023"/>
        </row>
        <row r="1024">
          <cell r="Q1024">
            <v>0</v>
          </cell>
          <cell r="V1024">
            <v>0</v>
          </cell>
          <cell r="AL1024">
            <v>0</v>
          </cell>
          <cell r="AY1024"/>
          <cell r="BB1024"/>
        </row>
        <row r="1025">
          <cell r="Q1025">
            <v>0</v>
          </cell>
          <cell r="V1025">
            <v>0</v>
          </cell>
          <cell r="AL1025">
            <v>0</v>
          </cell>
          <cell r="AY1025"/>
          <cell r="BB1025"/>
        </row>
        <row r="1026">
          <cell r="Q1026">
            <v>0</v>
          </cell>
          <cell r="V1026">
            <v>0</v>
          </cell>
          <cell r="AL1026">
            <v>0</v>
          </cell>
          <cell r="AY1026"/>
          <cell r="BB1026"/>
        </row>
        <row r="1027">
          <cell r="Q1027">
            <v>0</v>
          </cell>
          <cell r="V1027">
            <v>0</v>
          </cell>
          <cell r="AL1027">
            <v>0</v>
          </cell>
          <cell r="AY1027"/>
          <cell r="BB1027"/>
        </row>
        <row r="1028">
          <cell r="Q1028">
            <v>0</v>
          </cell>
          <cell r="V1028">
            <v>0</v>
          </cell>
          <cell r="AL1028">
            <v>0</v>
          </cell>
          <cell r="AY1028"/>
          <cell r="BB1028"/>
        </row>
        <row r="1029">
          <cell r="Q1029">
            <v>0</v>
          </cell>
          <cell r="V1029">
            <v>0</v>
          </cell>
          <cell r="AL1029">
            <v>0</v>
          </cell>
          <cell r="AY1029"/>
          <cell r="BB1029"/>
        </row>
        <row r="1030">
          <cell r="Q1030">
            <v>0</v>
          </cell>
          <cell r="V1030">
            <v>0</v>
          </cell>
          <cell r="AL1030">
            <v>0</v>
          </cell>
          <cell r="AY1030"/>
          <cell r="BB1030"/>
        </row>
        <row r="1031">
          <cell r="Q1031">
            <v>0</v>
          </cell>
          <cell r="V1031">
            <v>0</v>
          </cell>
          <cell r="AL1031">
            <v>0</v>
          </cell>
          <cell r="AY1031"/>
          <cell r="BB1031"/>
        </row>
        <row r="1032">
          <cell r="Q1032">
            <v>0</v>
          </cell>
          <cell r="V1032">
            <v>0</v>
          </cell>
          <cell r="AL1032">
            <v>0</v>
          </cell>
          <cell r="AY1032"/>
          <cell r="BB1032"/>
        </row>
        <row r="1033">
          <cell r="Q1033">
            <v>0</v>
          </cell>
          <cell r="V1033">
            <v>0</v>
          </cell>
          <cell r="AL1033">
            <v>0</v>
          </cell>
          <cell r="AY1033"/>
          <cell r="BB1033"/>
        </row>
        <row r="1034">
          <cell r="Q1034">
            <v>0</v>
          </cell>
          <cell r="V1034">
            <v>0</v>
          </cell>
          <cell r="AL1034">
            <v>0</v>
          </cell>
          <cell r="AY1034"/>
          <cell r="BB1034"/>
        </row>
        <row r="1035">
          <cell r="Q1035">
            <v>0</v>
          </cell>
          <cell r="V1035">
            <v>0</v>
          </cell>
          <cell r="AL1035">
            <v>0</v>
          </cell>
          <cell r="AY1035"/>
          <cell r="BB1035"/>
        </row>
        <row r="1036">
          <cell r="Q1036">
            <v>0</v>
          </cell>
          <cell r="V1036">
            <v>0</v>
          </cell>
          <cell r="AL1036">
            <v>0</v>
          </cell>
          <cell r="AY1036"/>
          <cell r="BB1036"/>
        </row>
        <row r="1037">
          <cell r="Q1037">
            <v>0</v>
          </cell>
          <cell r="V1037">
            <v>0</v>
          </cell>
          <cell r="AL1037">
            <v>0</v>
          </cell>
          <cell r="AY1037"/>
          <cell r="BB1037"/>
        </row>
        <row r="1038">
          <cell r="Q1038">
            <v>0</v>
          </cell>
          <cell r="V1038">
            <v>0</v>
          </cell>
          <cell r="AL1038">
            <v>0</v>
          </cell>
          <cell r="AY1038"/>
          <cell r="BB1038"/>
        </row>
        <row r="1039">
          <cell r="Q1039">
            <v>0</v>
          </cell>
          <cell r="V1039">
            <v>0</v>
          </cell>
          <cell r="AL1039">
            <v>0</v>
          </cell>
          <cell r="AY1039"/>
          <cell r="BB1039"/>
        </row>
        <row r="1040">
          <cell r="Q1040">
            <v>0</v>
          </cell>
          <cell r="V1040">
            <v>0</v>
          </cell>
          <cell r="AL1040">
            <v>0</v>
          </cell>
          <cell r="AY1040"/>
          <cell r="BB1040"/>
        </row>
        <row r="1041">
          <cell r="Q1041">
            <v>0</v>
          </cell>
          <cell r="V1041">
            <v>0</v>
          </cell>
          <cell r="AL1041">
            <v>0</v>
          </cell>
          <cell r="AY1041"/>
          <cell r="BB1041"/>
        </row>
        <row r="1042">
          <cell r="Q1042">
            <v>0</v>
          </cell>
          <cell r="V1042">
            <v>0</v>
          </cell>
          <cell r="AL1042">
            <v>0</v>
          </cell>
          <cell r="AY1042"/>
          <cell r="BB1042"/>
        </row>
        <row r="1043">
          <cell r="Q1043">
            <v>0</v>
          </cell>
          <cell r="V1043">
            <v>0</v>
          </cell>
          <cell r="AL1043">
            <v>0</v>
          </cell>
          <cell r="AY1043"/>
          <cell r="BB1043"/>
        </row>
        <row r="1044">
          <cell r="Q1044">
            <v>0</v>
          </cell>
          <cell r="V1044">
            <v>0</v>
          </cell>
          <cell r="AL1044">
            <v>0</v>
          </cell>
          <cell r="AY1044"/>
          <cell r="BB1044"/>
        </row>
        <row r="1045">
          <cell r="Q1045">
            <v>0</v>
          </cell>
          <cell r="V1045">
            <v>0</v>
          </cell>
          <cell r="AL1045">
            <v>0</v>
          </cell>
          <cell r="AY1045"/>
          <cell r="BB1045"/>
        </row>
        <row r="1046">
          <cell r="Q1046">
            <v>0</v>
          </cell>
          <cell r="V1046">
            <v>0</v>
          </cell>
          <cell r="AL1046">
            <v>0</v>
          </cell>
          <cell r="AY1046"/>
          <cell r="BB1046"/>
        </row>
        <row r="1047">
          <cell r="Q1047">
            <v>0</v>
          </cell>
          <cell r="V1047">
            <v>0</v>
          </cell>
          <cell r="AL1047">
            <v>0</v>
          </cell>
          <cell r="AY1047"/>
          <cell r="BB1047"/>
        </row>
        <row r="1048">
          <cell r="Q1048">
            <v>0</v>
          </cell>
          <cell r="V1048">
            <v>0</v>
          </cell>
          <cell r="AL1048">
            <v>0</v>
          </cell>
          <cell r="AY1048"/>
          <cell r="BB1048"/>
        </row>
        <row r="1049">
          <cell r="Q1049">
            <v>0</v>
          </cell>
          <cell r="V1049">
            <v>0</v>
          </cell>
          <cell r="AL1049">
            <v>0</v>
          </cell>
          <cell r="AY1049"/>
          <cell r="BB1049"/>
        </row>
        <row r="1050">
          <cell r="Q1050">
            <v>0</v>
          </cell>
          <cell r="V1050">
            <v>0</v>
          </cell>
          <cell r="AL1050">
            <v>0</v>
          </cell>
          <cell r="AY1050"/>
          <cell r="BB1050"/>
        </row>
        <row r="1051">
          <cell r="Q1051">
            <v>0</v>
          </cell>
          <cell r="V1051">
            <v>0</v>
          </cell>
          <cell r="AL1051">
            <v>0</v>
          </cell>
          <cell r="AY1051"/>
          <cell r="BB1051"/>
        </row>
        <row r="1052">
          <cell r="Q1052">
            <v>0</v>
          </cell>
          <cell r="V1052">
            <v>0</v>
          </cell>
          <cell r="AL1052">
            <v>0</v>
          </cell>
          <cell r="AY1052"/>
          <cell r="BB1052"/>
        </row>
        <row r="1053">
          <cell r="Q1053">
            <v>0</v>
          </cell>
          <cell r="V1053">
            <v>0</v>
          </cell>
          <cell r="AL1053">
            <v>0</v>
          </cell>
          <cell r="AY1053"/>
          <cell r="BB1053"/>
        </row>
        <row r="1054">
          <cell r="Q1054">
            <v>0</v>
          </cell>
          <cell r="V1054">
            <v>0</v>
          </cell>
          <cell r="AL1054">
            <v>0</v>
          </cell>
          <cell r="AY1054"/>
          <cell r="BB1054"/>
        </row>
        <row r="1055">
          <cell r="Q1055">
            <v>0</v>
          </cell>
          <cell r="V1055">
            <v>0</v>
          </cell>
          <cell r="AL1055">
            <v>0</v>
          </cell>
          <cell r="AY1055"/>
          <cell r="BB1055"/>
        </row>
        <row r="1056">
          <cell r="Q1056">
            <v>0</v>
          </cell>
          <cell r="V1056">
            <v>0</v>
          </cell>
          <cell r="AL1056">
            <v>0</v>
          </cell>
          <cell r="AY1056"/>
          <cell r="BB1056"/>
        </row>
        <row r="1057">
          <cell r="Q1057">
            <v>0</v>
          </cell>
          <cell r="V1057">
            <v>0</v>
          </cell>
          <cell r="AL1057">
            <v>0</v>
          </cell>
          <cell r="AY1057"/>
          <cell r="BB1057"/>
        </row>
        <row r="1058">
          <cell r="Q1058">
            <v>0</v>
          </cell>
          <cell r="V1058">
            <v>0</v>
          </cell>
          <cell r="AL1058">
            <v>0</v>
          </cell>
          <cell r="AY1058"/>
          <cell r="BB1058"/>
        </row>
        <row r="1059">
          <cell r="Q1059">
            <v>0</v>
          </cell>
          <cell r="V1059">
            <v>0</v>
          </cell>
          <cell r="AL1059">
            <v>0</v>
          </cell>
          <cell r="AY1059"/>
          <cell r="BB1059"/>
        </row>
        <row r="1060">
          <cell r="Q1060">
            <v>0</v>
          </cell>
          <cell r="V1060">
            <v>0</v>
          </cell>
          <cell r="AL1060">
            <v>0</v>
          </cell>
          <cell r="AY1060"/>
          <cell r="BB1060"/>
        </row>
        <row r="1061">
          <cell r="Q1061">
            <v>0</v>
          </cell>
          <cell r="V1061">
            <v>0</v>
          </cell>
          <cell r="AL1061">
            <v>0</v>
          </cell>
          <cell r="AY1061"/>
          <cell r="BB1061"/>
        </row>
        <row r="1062">
          <cell r="Q1062">
            <v>0</v>
          </cell>
          <cell r="V1062">
            <v>0</v>
          </cell>
          <cell r="AL1062">
            <v>0</v>
          </cell>
          <cell r="AY1062"/>
          <cell r="BB1062"/>
        </row>
        <row r="1063">
          <cell r="Q1063">
            <v>0</v>
          </cell>
          <cell r="V1063">
            <v>0</v>
          </cell>
          <cell r="AL1063">
            <v>0</v>
          </cell>
          <cell r="AY1063"/>
          <cell r="BB1063"/>
        </row>
        <row r="1064">
          <cell r="Q1064">
            <v>0</v>
          </cell>
          <cell r="V1064">
            <v>0</v>
          </cell>
          <cell r="AL1064">
            <v>0</v>
          </cell>
          <cell r="AY1064"/>
          <cell r="BB1064"/>
        </row>
        <row r="1065">
          <cell r="Q1065">
            <v>0</v>
          </cell>
          <cell r="V1065">
            <v>0</v>
          </cell>
          <cell r="AL1065">
            <v>0</v>
          </cell>
          <cell r="AY1065"/>
          <cell r="BB1065"/>
        </row>
        <row r="1066">
          <cell r="Q1066">
            <v>0</v>
          </cell>
          <cell r="V1066">
            <v>0</v>
          </cell>
          <cell r="AL1066">
            <v>0</v>
          </cell>
          <cell r="AY1066"/>
          <cell r="BB1066"/>
        </row>
        <row r="1067">
          <cell r="Q1067">
            <v>0</v>
          </cell>
          <cell r="V1067">
            <v>0</v>
          </cell>
          <cell r="AL1067">
            <v>0</v>
          </cell>
          <cell r="AY1067"/>
          <cell r="BB1067"/>
        </row>
        <row r="1068">
          <cell r="Q1068">
            <v>0</v>
          </cell>
          <cell r="V1068">
            <v>0</v>
          </cell>
          <cell r="AL1068">
            <v>0</v>
          </cell>
          <cell r="AY1068"/>
          <cell r="BB1068"/>
        </row>
        <row r="1069">
          <cell r="Q1069">
            <v>0</v>
          </cell>
          <cell r="V1069">
            <v>0</v>
          </cell>
          <cell r="AL1069">
            <v>0</v>
          </cell>
          <cell r="AY1069"/>
          <cell r="BB1069"/>
        </row>
        <row r="1070">
          <cell r="Q1070">
            <v>0</v>
          </cell>
          <cell r="V1070">
            <v>0</v>
          </cell>
          <cell r="AL1070">
            <v>0</v>
          </cell>
          <cell r="AY1070"/>
          <cell r="BB1070"/>
        </row>
        <row r="1071">
          <cell r="Q1071">
            <v>0</v>
          </cell>
          <cell r="V1071">
            <v>0</v>
          </cell>
          <cell r="AL1071">
            <v>0</v>
          </cell>
          <cell r="AY1071"/>
          <cell r="BB1071"/>
        </row>
        <row r="1072">
          <cell r="Q1072">
            <v>0</v>
          </cell>
          <cell r="V1072">
            <v>0</v>
          </cell>
          <cell r="AL1072">
            <v>0</v>
          </cell>
          <cell r="AY1072"/>
          <cell r="BB1072"/>
        </row>
        <row r="1073">
          <cell r="Q1073">
            <v>0</v>
          </cell>
          <cell r="V1073">
            <v>0</v>
          </cell>
          <cell r="AL1073">
            <v>0</v>
          </cell>
          <cell r="AY1073"/>
          <cell r="BB1073"/>
        </row>
        <row r="1074">
          <cell r="Q1074">
            <v>0</v>
          </cell>
          <cell r="V1074">
            <v>0</v>
          </cell>
          <cell r="AL1074">
            <v>0</v>
          </cell>
          <cell r="AY1074"/>
          <cell r="BB1074"/>
        </row>
        <row r="1075">
          <cell r="Q1075">
            <v>0</v>
          </cell>
          <cell r="V1075">
            <v>0</v>
          </cell>
          <cell r="AL1075">
            <v>0</v>
          </cell>
          <cell r="AY1075"/>
          <cell r="BB1075"/>
        </row>
        <row r="1076">
          <cell r="Q1076">
            <v>0</v>
          </cell>
          <cell r="V1076">
            <v>0</v>
          </cell>
          <cell r="AL1076">
            <v>0</v>
          </cell>
          <cell r="AY1076"/>
          <cell r="BB1076"/>
        </row>
        <row r="1077">
          <cell r="Q1077">
            <v>0</v>
          </cell>
          <cell r="V1077">
            <v>0</v>
          </cell>
          <cell r="AL1077">
            <v>0</v>
          </cell>
          <cell r="AY1077"/>
          <cell r="BB1077"/>
        </row>
        <row r="1078">
          <cell r="Q1078">
            <v>0</v>
          </cell>
          <cell r="V1078">
            <v>0</v>
          </cell>
          <cell r="AL1078">
            <v>0</v>
          </cell>
          <cell r="AY1078"/>
          <cell r="BB1078"/>
        </row>
        <row r="1079">
          <cell r="Q1079">
            <v>0</v>
          </cell>
          <cell r="V1079">
            <v>0</v>
          </cell>
          <cell r="AL1079">
            <v>0</v>
          </cell>
          <cell r="AY1079"/>
          <cell r="BB1079"/>
        </row>
        <row r="1080">
          <cell r="Q1080">
            <v>0</v>
          </cell>
          <cell r="V1080">
            <v>0</v>
          </cell>
          <cell r="AL1080">
            <v>0</v>
          </cell>
          <cell r="AY1080"/>
          <cell r="BB1080"/>
        </row>
        <row r="1081">
          <cell r="Q1081">
            <v>0</v>
          </cell>
          <cell r="V1081">
            <v>0</v>
          </cell>
          <cell r="AL1081">
            <v>0</v>
          </cell>
          <cell r="AY1081"/>
          <cell r="BB1081"/>
        </row>
        <row r="1082">
          <cell r="Q1082">
            <v>0</v>
          </cell>
          <cell r="V1082">
            <v>0</v>
          </cell>
          <cell r="AL1082">
            <v>0</v>
          </cell>
          <cell r="AY1082"/>
          <cell r="BB1082"/>
        </row>
        <row r="1083">
          <cell r="Q1083">
            <v>0</v>
          </cell>
          <cell r="V1083">
            <v>0</v>
          </cell>
          <cell r="AL1083">
            <v>0</v>
          </cell>
          <cell r="AY1083"/>
          <cell r="BB1083"/>
        </row>
        <row r="1084">
          <cell r="Q1084">
            <v>0</v>
          </cell>
          <cell r="V1084">
            <v>0</v>
          </cell>
          <cell r="AL1084">
            <v>0</v>
          </cell>
          <cell r="AY1084"/>
          <cell r="BB1084"/>
        </row>
        <row r="1085">
          <cell r="Q1085">
            <v>0</v>
          </cell>
          <cell r="V1085">
            <v>0</v>
          </cell>
          <cell r="AL1085">
            <v>0</v>
          </cell>
          <cell r="AY1085"/>
          <cell r="BB1085"/>
        </row>
        <row r="1086">
          <cell r="Q1086">
            <v>0</v>
          </cell>
          <cell r="V1086">
            <v>0</v>
          </cell>
          <cell r="AL1086">
            <v>0</v>
          </cell>
          <cell r="AY1086"/>
          <cell r="BB1086"/>
        </row>
        <row r="1087">
          <cell r="Q1087">
            <v>0</v>
          </cell>
          <cell r="V1087">
            <v>0</v>
          </cell>
          <cell r="AL1087">
            <v>0</v>
          </cell>
          <cell r="AY1087"/>
          <cell r="BB1087"/>
        </row>
        <row r="1088">
          <cell r="Q1088">
            <v>0</v>
          </cell>
          <cell r="V1088">
            <v>0</v>
          </cell>
          <cell r="AL1088">
            <v>0</v>
          </cell>
          <cell r="AY1088"/>
          <cell r="BB1088"/>
        </row>
        <row r="1089">
          <cell r="Q1089">
            <v>0</v>
          </cell>
          <cell r="V1089">
            <v>0</v>
          </cell>
          <cell r="AL1089">
            <v>0</v>
          </cell>
          <cell r="AY1089"/>
          <cell r="BB1089"/>
        </row>
        <row r="1090">
          <cell r="Q1090">
            <v>0</v>
          </cell>
          <cell r="V1090">
            <v>0</v>
          </cell>
          <cell r="AL1090">
            <v>0</v>
          </cell>
          <cell r="AY1090"/>
          <cell r="BB1090"/>
        </row>
        <row r="1091">
          <cell r="Q1091">
            <v>0</v>
          </cell>
          <cell r="V1091">
            <v>0</v>
          </cell>
          <cell r="AL1091">
            <v>0</v>
          </cell>
          <cell r="AY1091"/>
          <cell r="BB1091"/>
        </row>
        <row r="1092">
          <cell r="Q1092">
            <v>0</v>
          </cell>
          <cell r="V1092">
            <v>0</v>
          </cell>
          <cell r="AL1092">
            <v>0</v>
          </cell>
          <cell r="AY1092"/>
          <cell r="BB1092"/>
        </row>
        <row r="1093">
          <cell r="Q1093">
            <v>0</v>
          </cell>
          <cell r="V1093">
            <v>0</v>
          </cell>
          <cell r="AL1093">
            <v>0</v>
          </cell>
          <cell r="AY1093"/>
          <cell r="BB1093"/>
        </row>
        <row r="1094">
          <cell r="Q1094">
            <v>0</v>
          </cell>
          <cell r="V1094">
            <v>0</v>
          </cell>
          <cell r="AL1094">
            <v>0</v>
          </cell>
          <cell r="AY1094"/>
          <cell r="BB1094"/>
        </row>
        <row r="1095">
          <cell r="Q1095">
            <v>0</v>
          </cell>
          <cell r="V1095">
            <v>0</v>
          </cell>
          <cell r="AL1095">
            <v>0</v>
          </cell>
          <cell r="AY1095"/>
          <cell r="BB1095"/>
        </row>
        <row r="1096">
          <cell r="Q1096">
            <v>0</v>
          </cell>
          <cell r="V1096">
            <v>0</v>
          </cell>
          <cell r="AL1096">
            <v>0</v>
          </cell>
          <cell r="AY1096"/>
          <cell r="BB1096"/>
        </row>
        <row r="1097">
          <cell r="Q1097">
            <v>0</v>
          </cell>
          <cell r="V1097">
            <v>0</v>
          </cell>
          <cell r="AL1097">
            <v>0</v>
          </cell>
          <cell r="AY1097"/>
          <cell r="BB1097"/>
        </row>
        <row r="1098">
          <cell r="Q1098">
            <v>0</v>
          </cell>
          <cell r="V1098">
            <v>0</v>
          </cell>
          <cell r="AL1098">
            <v>0</v>
          </cell>
          <cell r="AY1098"/>
          <cell r="BB1098"/>
        </row>
        <row r="1099">
          <cell r="Q1099">
            <v>0</v>
          </cell>
          <cell r="V1099">
            <v>0</v>
          </cell>
          <cell r="AL1099">
            <v>0</v>
          </cell>
          <cell r="AY1099"/>
          <cell r="BB1099"/>
        </row>
        <row r="1100">
          <cell r="Q1100">
            <v>0</v>
          </cell>
          <cell r="V1100">
            <v>0</v>
          </cell>
          <cell r="AL1100">
            <v>0</v>
          </cell>
          <cell r="AY1100"/>
          <cell r="BB1100"/>
        </row>
        <row r="1101">
          <cell r="Q1101">
            <v>0</v>
          </cell>
          <cell r="V1101">
            <v>0</v>
          </cell>
          <cell r="AL1101">
            <v>0</v>
          </cell>
          <cell r="AY1101"/>
          <cell r="BB1101"/>
        </row>
        <row r="1102">
          <cell r="Q1102">
            <v>0</v>
          </cell>
          <cell r="V1102">
            <v>0</v>
          </cell>
          <cell r="AL1102">
            <v>0</v>
          </cell>
          <cell r="AY1102"/>
          <cell r="BB1102"/>
        </row>
        <row r="1103">
          <cell r="Q1103">
            <v>0</v>
          </cell>
          <cell r="V1103">
            <v>0</v>
          </cell>
          <cell r="AL1103">
            <v>0</v>
          </cell>
          <cell r="AY1103"/>
          <cell r="BB1103"/>
        </row>
        <row r="1104">
          <cell r="Q1104">
            <v>0</v>
          </cell>
          <cell r="V1104">
            <v>0</v>
          </cell>
          <cell r="AL1104">
            <v>0</v>
          </cell>
          <cell r="AY1104"/>
          <cell r="BB1104"/>
        </row>
        <row r="1105">
          <cell r="Q1105">
            <v>0</v>
          </cell>
          <cell r="V1105">
            <v>0</v>
          </cell>
          <cell r="AL1105">
            <v>0</v>
          </cell>
          <cell r="AY1105"/>
          <cell r="BB1105"/>
        </row>
        <row r="1106">
          <cell r="Q1106">
            <v>0</v>
          </cell>
          <cell r="V1106">
            <v>0</v>
          </cell>
          <cell r="AL1106">
            <v>0</v>
          </cell>
          <cell r="AY1106"/>
          <cell r="BB1106"/>
        </row>
        <row r="1107">
          <cell r="Q1107">
            <v>0</v>
          </cell>
          <cell r="V1107">
            <v>0</v>
          </cell>
          <cell r="AL1107">
            <v>0</v>
          </cell>
          <cell r="AY1107"/>
          <cell r="BB1107"/>
        </row>
        <row r="1108">
          <cell r="Q1108">
            <v>0</v>
          </cell>
          <cell r="V1108">
            <v>0</v>
          </cell>
          <cell r="AL1108">
            <v>0</v>
          </cell>
          <cell r="AY1108"/>
          <cell r="BB1108"/>
        </row>
        <row r="1109">
          <cell r="Q1109">
            <v>0</v>
          </cell>
          <cell r="V1109">
            <v>0</v>
          </cell>
          <cell r="AL1109">
            <v>0</v>
          </cell>
          <cell r="AY1109"/>
          <cell r="BB1109"/>
        </row>
        <row r="1110">
          <cell r="Q1110">
            <v>0</v>
          </cell>
          <cell r="V1110">
            <v>0</v>
          </cell>
          <cell r="AL1110">
            <v>0</v>
          </cell>
          <cell r="AY1110"/>
          <cell r="BB1110"/>
        </row>
        <row r="1111">
          <cell r="Q1111">
            <v>0</v>
          </cell>
          <cell r="V1111">
            <v>0</v>
          </cell>
          <cell r="AL1111">
            <v>0</v>
          </cell>
          <cell r="AY1111"/>
          <cell r="BB1111"/>
        </row>
        <row r="1112">
          <cell r="Q1112">
            <v>0</v>
          </cell>
          <cell r="V1112">
            <v>0</v>
          </cell>
          <cell r="AL1112">
            <v>0</v>
          </cell>
          <cell r="AY1112"/>
          <cell r="BB1112"/>
        </row>
        <row r="1113">
          <cell r="Q1113">
            <v>0</v>
          </cell>
          <cell r="V1113">
            <v>0</v>
          </cell>
          <cell r="AL1113">
            <v>0</v>
          </cell>
          <cell r="AY1113"/>
          <cell r="BB1113"/>
        </row>
        <row r="1114">
          <cell r="Q1114">
            <v>0</v>
          </cell>
          <cell r="V1114">
            <v>0</v>
          </cell>
          <cell r="AL1114">
            <v>0</v>
          </cell>
          <cell r="AY1114"/>
          <cell r="BB1114"/>
        </row>
        <row r="1115">
          <cell r="Q1115">
            <v>0</v>
          </cell>
          <cell r="V1115">
            <v>0</v>
          </cell>
          <cell r="AL1115">
            <v>0</v>
          </cell>
          <cell r="AY1115"/>
          <cell r="BB1115"/>
        </row>
        <row r="1116">
          <cell r="Q1116">
            <v>0</v>
          </cell>
          <cell r="V1116">
            <v>0</v>
          </cell>
          <cell r="AL1116">
            <v>0</v>
          </cell>
          <cell r="AY1116"/>
          <cell r="BB1116"/>
        </row>
        <row r="1117">
          <cell r="Q1117">
            <v>0</v>
          </cell>
          <cell r="V1117">
            <v>0</v>
          </cell>
          <cell r="AL1117">
            <v>0</v>
          </cell>
          <cell r="AY1117"/>
          <cell r="BB1117"/>
        </row>
        <row r="1118">
          <cell r="Q1118">
            <v>0</v>
          </cell>
          <cell r="V1118">
            <v>0</v>
          </cell>
          <cell r="AL1118">
            <v>0</v>
          </cell>
          <cell r="AY1118"/>
          <cell r="BB1118"/>
        </row>
        <row r="1119">
          <cell r="Q1119">
            <v>0</v>
          </cell>
          <cell r="V1119">
            <v>0</v>
          </cell>
          <cell r="AL1119">
            <v>0</v>
          </cell>
          <cell r="AY1119"/>
          <cell r="BB1119"/>
        </row>
        <row r="1120">
          <cell r="Q1120">
            <v>0</v>
          </cell>
          <cell r="V1120">
            <v>0</v>
          </cell>
          <cell r="AL1120">
            <v>0</v>
          </cell>
          <cell r="AY1120"/>
          <cell r="BB1120"/>
        </row>
        <row r="1121">
          <cell r="Q1121">
            <v>0</v>
          </cell>
          <cell r="V1121">
            <v>0</v>
          </cell>
          <cell r="AL1121">
            <v>0</v>
          </cell>
          <cell r="AY1121"/>
          <cell r="BB1121"/>
        </row>
        <row r="1122">
          <cell r="Q1122">
            <v>0</v>
          </cell>
          <cell r="V1122">
            <v>0</v>
          </cell>
          <cell r="AL1122">
            <v>0</v>
          </cell>
          <cell r="AY1122"/>
          <cell r="BB1122"/>
        </row>
        <row r="1123">
          <cell r="Q1123">
            <v>0</v>
          </cell>
          <cell r="V1123">
            <v>0</v>
          </cell>
          <cell r="AL1123">
            <v>0</v>
          </cell>
          <cell r="AY1123"/>
          <cell r="BB1123"/>
        </row>
        <row r="1124">
          <cell r="Q1124">
            <v>0</v>
          </cell>
          <cell r="V1124">
            <v>0</v>
          </cell>
          <cell r="AL1124">
            <v>0</v>
          </cell>
          <cell r="AY1124"/>
          <cell r="BB1124"/>
        </row>
        <row r="1125">
          <cell r="Q1125">
            <v>0</v>
          </cell>
          <cell r="V1125">
            <v>0</v>
          </cell>
          <cell r="AL1125">
            <v>0</v>
          </cell>
          <cell r="AY1125"/>
          <cell r="BB1125"/>
        </row>
        <row r="1126">
          <cell r="Q1126">
            <v>0</v>
          </cell>
          <cell r="V1126">
            <v>0</v>
          </cell>
          <cell r="AL1126">
            <v>0</v>
          </cell>
          <cell r="AY1126"/>
          <cell r="BB1126"/>
        </row>
        <row r="1127">
          <cell r="Q1127">
            <v>0</v>
          </cell>
          <cell r="V1127">
            <v>0</v>
          </cell>
          <cell r="AL1127">
            <v>0</v>
          </cell>
          <cell r="AY1127"/>
          <cell r="BB1127"/>
        </row>
        <row r="1128">
          <cell r="Q1128">
            <v>0</v>
          </cell>
          <cell r="V1128">
            <v>0</v>
          </cell>
          <cell r="AL1128">
            <v>0</v>
          </cell>
          <cell r="AY1128"/>
          <cell r="BB1128"/>
        </row>
        <row r="1129">
          <cell r="Q1129">
            <v>0</v>
          </cell>
          <cell r="V1129">
            <v>0</v>
          </cell>
          <cell r="AL1129">
            <v>0</v>
          </cell>
          <cell r="AY1129"/>
          <cell r="BB1129"/>
        </row>
        <row r="1130">
          <cell r="Q1130">
            <v>0</v>
          </cell>
          <cell r="V1130">
            <v>0</v>
          </cell>
          <cell r="AL1130">
            <v>0</v>
          </cell>
          <cell r="AY1130"/>
          <cell r="BB1130"/>
        </row>
        <row r="1131">
          <cell r="Q1131">
            <v>0</v>
          </cell>
          <cell r="V1131">
            <v>0</v>
          </cell>
          <cell r="AL1131">
            <v>0</v>
          </cell>
          <cell r="AY1131"/>
          <cell r="BB1131"/>
        </row>
        <row r="1132">
          <cell r="Q1132">
            <v>0</v>
          </cell>
          <cell r="V1132">
            <v>0</v>
          </cell>
          <cell r="AL1132">
            <v>0</v>
          </cell>
          <cell r="AY1132"/>
          <cell r="BB1132"/>
        </row>
        <row r="1133">
          <cell r="Q1133">
            <v>0</v>
          </cell>
          <cell r="V1133">
            <v>0</v>
          </cell>
          <cell r="AL1133">
            <v>0</v>
          </cell>
          <cell r="AY1133"/>
          <cell r="BB1133"/>
        </row>
        <row r="1134">
          <cell r="Q1134">
            <v>0</v>
          </cell>
          <cell r="V1134">
            <v>0</v>
          </cell>
          <cell r="AL1134">
            <v>0</v>
          </cell>
          <cell r="AY1134"/>
          <cell r="BB1134"/>
        </row>
        <row r="1135">
          <cell r="Q1135">
            <v>0</v>
          </cell>
          <cell r="V1135">
            <v>0</v>
          </cell>
          <cell r="AL1135">
            <v>0</v>
          </cell>
          <cell r="AY1135"/>
          <cell r="BB1135"/>
        </row>
        <row r="1136">
          <cell r="Q1136">
            <v>0</v>
          </cell>
          <cell r="V1136">
            <v>0</v>
          </cell>
          <cell r="AL1136">
            <v>0</v>
          </cell>
          <cell r="AY1136"/>
          <cell r="BB1136"/>
        </row>
        <row r="1137">
          <cell r="Q1137">
            <v>0</v>
          </cell>
          <cell r="V1137">
            <v>0</v>
          </cell>
          <cell r="AL1137">
            <v>0</v>
          </cell>
          <cell r="AY1137"/>
          <cell r="BB1137"/>
        </row>
        <row r="1138">
          <cell r="Q1138">
            <v>0</v>
          </cell>
          <cell r="V1138">
            <v>0</v>
          </cell>
          <cell r="AL1138">
            <v>0</v>
          </cell>
          <cell r="AY1138"/>
          <cell r="BB1138"/>
        </row>
        <row r="1139">
          <cell r="Q1139">
            <v>0</v>
          </cell>
          <cell r="V1139">
            <v>0</v>
          </cell>
          <cell r="AL1139">
            <v>0</v>
          </cell>
          <cell r="AY1139"/>
          <cell r="BB1139"/>
        </row>
        <row r="1140">
          <cell r="Q1140">
            <v>0</v>
          </cell>
          <cell r="V1140">
            <v>0</v>
          </cell>
          <cell r="AL1140">
            <v>0</v>
          </cell>
          <cell r="AY1140"/>
          <cell r="BB1140"/>
        </row>
        <row r="1141">
          <cell r="Q1141">
            <v>0</v>
          </cell>
          <cell r="V1141">
            <v>0</v>
          </cell>
          <cell r="AL1141">
            <v>0</v>
          </cell>
          <cell r="AY1141"/>
          <cell r="BB1141"/>
        </row>
        <row r="1142">
          <cell r="Q1142">
            <v>0</v>
          </cell>
          <cell r="V1142">
            <v>0</v>
          </cell>
          <cell r="AL1142">
            <v>0</v>
          </cell>
          <cell r="AY1142"/>
          <cell r="BB1142"/>
        </row>
        <row r="1143">
          <cell r="Q1143">
            <v>0</v>
          </cell>
          <cell r="V1143">
            <v>0</v>
          </cell>
          <cell r="AL1143">
            <v>0</v>
          </cell>
          <cell r="AY1143"/>
          <cell r="BB1143"/>
        </row>
        <row r="1144">
          <cell r="Q1144">
            <v>0</v>
          </cell>
          <cell r="V1144">
            <v>0</v>
          </cell>
          <cell r="AL1144">
            <v>0</v>
          </cell>
          <cell r="AY1144"/>
          <cell r="BB1144"/>
        </row>
        <row r="1145">
          <cell r="Q1145">
            <v>0</v>
          </cell>
          <cell r="V1145">
            <v>0</v>
          </cell>
          <cell r="AL1145">
            <v>0</v>
          </cell>
          <cell r="AY1145"/>
          <cell r="BB1145"/>
        </row>
        <row r="1146">
          <cell r="Q1146">
            <v>0</v>
          </cell>
          <cell r="V1146">
            <v>0</v>
          </cell>
          <cell r="AL1146">
            <v>0</v>
          </cell>
          <cell r="AY1146"/>
          <cell r="BB1146"/>
        </row>
        <row r="1147">
          <cell r="Q1147">
            <v>0</v>
          </cell>
          <cell r="V1147">
            <v>0</v>
          </cell>
          <cell r="AL1147">
            <v>0</v>
          </cell>
          <cell r="AY1147"/>
          <cell r="BB1147"/>
        </row>
        <row r="1148">
          <cell r="Q1148">
            <v>0</v>
          </cell>
          <cell r="V1148">
            <v>0</v>
          </cell>
          <cell r="AL1148">
            <v>0</v>
          </cell>
          <cell r="AY1148"/>
          <cell r="BB1148"/>
        </row>
        <row r="1149">
          <cell r="Q1149">
            <v>0</v>
          </cell>
          <cell r="V1149">
            <v>0</v>
          </cell>
          <cell r="AL1149">
            <v>0</v>
          </cell>
          <cell r="AY1149"/>
          <cell r="BB1149"/>
        </row>
        <row r="1150">
          <cell r="Q1150">
            <v>0</v>
          </cell>
          <cell r="V1150">
            <v>0</v>
          </cell>
          <cell r="AL1150">
            <v>0</v>
          </cell>
          <cell r="AY1150"/>
          <cell r="BB1150"/>
        </row>
        <row r="1151">
          <cell r="Q1151">
            <v>0</v>
          </cell>
          <cell r="V1151">
            <v>0</v>
          </cell>
          <cell r="AL1151">
            <v>0</v>
          </cell>
          <cell r="AY1151"/>
          <cell r="BB1151"/>
        </row>
        <row r="1152">
          <cell r="Q1152">
            <v>0</v>
          </cell>
          <cell r="V1152">
            <v>0</v>
          </cell>
          <cell r="AL1152">
            <v>0</v>
          </cell>
          <cell r="AY1152"/>
          <cell r="BB1152"/>
        </row>
        <row r="1153">
          <cell r="Q1153">
            <v>0</v>
          </cell>
          <cell r="V1153">
            <v>0</v>
          </cell>
          <cell r="AL1153">
            <v>0</v>
          </cell>
          <cell r="AY1153"/>
          <cell r="BB1153"/>
        </row>
        <row r="1154">
          <cell r="Q1154">
            <v>0</v>
          </cell>
          <cell r="V1154">
            <v>0</v>
          </cell>
          <cell r="AL1154">
            <v>0</v>
          </cell>
          <cell r="AY1154"/>
          <cell r="BB1154"/>
        </row>
        <row r="1155">
          <cell r="Q1155">
            <v>0</v>
          </cell>
          <cell r="V1155">
            <v>0</v>
          </cell>
          <cell r="AL1155">
            <v>0</v>
          </cell>
          <cell r="AY1155"/>
          <cell r="BB1155"/>
        </row>
        <row r="1156">
          <cell r="Q1156">
            <v>0</v>
          </cell>
          <cell r="V1156">
            <v>0</v>
          </cell>
          <cell r="AL1156">
            <v>0</v>
          </cell>
          <cell r="AY1156"/>
          <cell r="BB1156"/>
        </row>
        <row r="1157">
          <cell r="Q1157">
            <v>0</v>
          </cell>
          <cell r="V1157">
            <v>0</v>
          </cell>
          <cell r="AL1157">
            <v>0</v>
          </cell>
          <cell r="AY1157"/>
          <cell r="BB1157"/>
        </row>
        <row r="1158">
          <cell r="Q1158">
            <v>0</v>
          </cell>
          <cell r="V1158">
            <v>0</v>
          </cell>
          <cell r="AL1158">
            <v>0</v>
          </cell>
          <cell r="AY1158"/>
          <cell r="BB1158"/>
        </row>
        <row r="1159">
          <cell r="Q1159">
            <v>0</v>
          </cell>
          <cell r="V1159">
            <v>0</v>
          </cell>
          <cell r="AL1159">
            <v>0</v>
          </cell>
          <cell r="AY1159"/>
          <cell r="BB1159"/>
        </row>
        <row r="1160">
          <cell r="Q1160">
            <v>0</v>
          </cell>
          <cell r="V1160">
            <v>0</v>
          </cell>
          <cell r="AL1160">
            <v>0</v>
          </cell>
          <cell r="AY1160"/>
          <cell r="BB1160"/>
        </row>
        <row r="1161">
          <cell r="Q1161">
            <v>0</v>
          </cell>
          <cell r="V1161">
            <v>0</v>
          </cell>
          <cell r="AL1161">
            <v>0</v>
          </cell>
          <cell r="AY1161"/>
          <cell r="BB1161"/>
        </row>
        <row r="1162">
          <cell r="Q1162">
            <v>0</v>
          </cell>
          <cell r="V1162">
            <v>0</v>
          </cell>
          <cell r="AL1162">
            <v>0</v>
          </cell>
          <cell r="AY1162"/>
          <cell r="BB1162"/>
        </row>
        <row r="1163">
          <cell r="Q1163">
            <v>0</v>
          </cell>
          <cell r="V1163">
            <v>0</v>
          </cell>
          <cell r="AL1163">
            <v>0</v>
          </cell>
          <cell r="AY1163"/>
          <cell r="BB1163"/>
        </row>
        <row r="1164">
          <cell r="Q1164">
            <v>0</v>
          </cell>
          <cell r="V1164">
            <v>0</v>
          </cell>
          <cell r="AL1164">
            <v>0</v>
          </cell>
          <cell r="AY1164"/>
          <cell r="BB1164"/>
        </row>
        <row r="1165">
          <cell r="Q1165">
            <v>0</v>
          </cell>
          <cell r="V1165">
            <v>0</v>
          </cell>
          <cell r="AL1165">
            <v>0</v>
          </cell>
          <cell r="AY1165"/>
          <cell r="BB1165"/>
        </row>
        <row r="1166">
          <cell r="Q1166">
            <v>0</v>
          </cell>
          <cell r="V1166">
            <v>0</v>
          </cell>
          <cell r="AL1166">
            <v>0</v>
          </cell>
          <cell r="AY1166"/>
          <cell r="BB1166"/>
        </row>
        <row r="1167">
          <cell r="Q1167">
            <v>0</v>
          </cell>
          <cell r="V1167">
            <v>0</v>
          </cell>
          <cell r="AL1167">
            <v>0</v>
          </cell>
          <cell r="AY1167"/>
          <cell r="BB1167"/>
        </row>
        <row r="1168">
          <cell r="Q1168">
            <v>0</v>
          </cell>
          <cell r="V1168">
            <v>0</v>
          </cell>
          <cell r="AL1168">
            <v>0</v>
          </cell>
          <cell r="AY1168"/>
          <cell r="BB1168"/>
        </row>
        <row r="1169">
          <cell r="Q1169">
            <v>0</v>
          </cell>
          <cell r="V1169">
            <v>0</v>
          </cell>
          <cell r="AL1169">
            <v>0</v>
          </cell>
          <cell r="AY1169"/>
          <cell r="BB1169"/>
        </row>
        <row r="1170">
          <cell r="Q1170">
            <v>0</v>
          </cell>
          <cell r="V1170">
            <v>0</v>
          </cell>
          <cell r="AL1170">
            <v>0</v>
          </cell>
          <cell r="AY1170"/>
          <cell r="BB1170"/>
        </row>
        <row r="1171">
          <cell r="Q1171">
            <v>0</v>
          </cell>
          <cell r="V1171">
            <v>0</v>
          </cell>
          <cell r="AL1171">
            <v>0</v>
          </cell>
          <cell r="AY1171"/>
          <cell r="BB1171"/>
        </row>
        <row r="1172">
          <cell r="Q1172">
            <v>0</v>
          </cell>
          <cell r="V1172">
            <v>0</v>
          </cell>
          <cell r="AL1172">
            <v>0</v>
          </cell>
          <cell r="AY1172"/>
          <cell r="BB1172"/>
        </row>
        <row r="1173">
          <cell r="Q1173">
            <v>0</v>
          </cell>
          <cell r="V1173">
            <v>0</v>
          </cell>
          <cell r="AL1173">
            <v>0</v>
          </cell>
          <cell r="AY1173"/>
          <cell r="BB1173"/>
        </row>
        <row r="1174">
          <cell r="Q1174">
            <v>0</v>
          </cell>
          <cell r="V1174">
            <v>0</v>
          </cell>
          <cell r="AL1174">
            <v>0</v>
          </cell>
          <cell r="AY1174"/>
          <cell r="BB1174"/>
        </row>
        <row r="1175">
          <cell r="Q1175">
            <v>0</v>
          </cell>
          <cell r="V1175">
            <v>0</v>
          </cell>
          <cell r="AL1175">
            <v>0</v>
          </cell>
          <cell r="AY1175"/>
          <cell r="BB1175"/>
        </row>
        <row r="1176">
          <cell r="Q1176">
            <v>0</v>
          </cell>
          <cell r="V1176">
            <v>0</v>
          </cell>
          <cell r="AL1176">
            <v>0</v>
          </cell>
          <cell r="AY1176"/>
          <cell r="BB1176"/>
        </row>
        <row r="1177">
          <cell r="Q1177">
            <v>0</v>
          </cell>
          <cell r="V1177">
            <v>0</v>
          </cell>
          <cell r="AL1177">
            <v>0</v>
          </cell>
          <cell r="AY1177"/>
          <cell r="BB1177"/>
        </row>
        <row r="1178">
          <cell r="Q1178">
            <v>0</v>
          </cell>
          <cell r="V1178">
            <v>0</v>
          </cell>
          <cell r="AL1178">
            <v>0</v>
          </cell>
          <cell r="AY1178"/>
          <cell r="BB1178"/>
        </row>
        <row r="1179">
          <cell r="Q1179">
            <v>0</v>
          </cell>
          <cell r="V1179">
            <v>0</v>
          </cell>
          <cell r="AL1179">
            <v>0</v>
          </cell>
          <cell r="AY1179"/>
          <cell r="BB1179"/>
        </row>
        <row r="1180">
          <cell r="Q1180">
            <v>0</v>
          </cell>
          <cell r="V1180">
            <v>0</v>
          </cell>
          <cell r="AL1180">
            <v>0</v>
          </cell>
          <cell r="AY1180"/>
          <cell r="BB1180"/>
        </row>
        <row r="1181">
          <cell r="Q1181">
            <v>0</v>
          </cell>
          <cell r="V1181">
            <v>0</v>
          </cell>
          <cell r="AL1181">
            <v>0</v>
          </cell>
          <cell r="AY1181"/>
          <cell r="BB1181"/>
        </row>
        <row r="1182">
          <cell r="Q1182">
            <v>0</v>
          </cell>
          <cell r="V1182">
            <v>0</v>
          </cell>
          <cell r="AL1182">
            <v>0</v>
          </cell>
          <cell r="AY1182"/>
          <cell r="BB1182"/>
        </row>
        <row r="1183">
          <cell r="Q1183">
            <v>0</v>
          </cell>
          <cell r="V1183">
            <v>0</v>
          </cell>
          <cell r="AL1183">
            <v>0</v>
          </cell>
          <cell r="AY1183"/>
          <cell r="BB1183"/>
        </row>
        <row r="1184">
          <cell r="Q1184">
            <v>0</v>
          </cell>
          <cell r="V1184">
            <v>0</v>
          </cell>
          <cell r="AL1184">
            <v>0</v>
          </cell>
          <cell r="AY1184"/>
          <cell r="BB1184"/>
        </row>
        <row r="1185">
          <cell r="Q1185">
            <v>0</v>
          </cell>
          <cell r="V1185">
            <v>0</v>
          </cell>
          <cell r="AL1185">
            <v>0</v>
          </cell>
          <cell r="AY1185"/>
          <cell r="BB1185"/>
        </row>
        <row r="1186">
          <cell r="Q1186">
            <v>0</v>
          </cell>
          <cell r="V1186">
            <v>0</v>
          </cell>
          <cell r="AL1186">
            <v>0</v>
          </cell>
          <cell r="AY1186"/>
          <cell r="BB1186"/>
        </row>
        <row r="1187">
          <cell r="Q1187">
            <v>0</v>
          </cell>
          <cell r="V1187">
            <v>0</v>
          </cell>
          <cell r="AL1187">
            <v>0</v>
          </cell>
          <cell r="AY1187"/>
          <cell r="BB1187"/>
        </row>
        <row r="1188">
          <cell r="Q1188">
            <v>0</v>
          </cell>
          <cell r="V1188">
            <v>0</v>
          </cell>
          <cell r="AL1188">
            <v>0</v>
          </cell>
          <cell r="AY1188"/>
          <cell r="BB1188"/>
        </row>
        <row r="1189">
          <cell r="Q1189">
            <v>0</v>
          </cell>
          <cell r="V1189">
            <v>0</v>
          </cell>
          <cell r="AL1189">
            <v>0</v>
          </cell>
          <cell r="AY1189"/>
          <cell r="BB1189"/>
        </row>
        <row r="1190">
          <cell r="Q1190">
            <v>0</v>
          </cell>
          <cell r="V1190">
            <v>0</v>
          </cell>
          <cell r="AL1190">
            <v>0</v>
          </cell>
          <cell r="AY1190"/>
          <cell r="BB1190"/>
        </row>
        <row r="1191">
          <cell r="Q1191">
            <v>0</v>
          </cell>
          <cell r="V1191">
            <v>0</v>
          </cell>
          <cell r="AL1191">
            <v>0</v>
          </cell>
          <cell r="AY1191"/>
          <cell r="BB1191"/>
        </row>
        <row r="1192">
          <cell r="Q1192">
            <v>0</v>
          </cell>
          <cell r="V1192">
            <v>0</v>
          </cell>
          <cell r="AL1192">
            <v>0</v>
          </cell>
          <cell r="AY1192"/>
          <cell r="BB1192"/>
        </row>
        <row r="1193">
          <cell r="Q1193">
            <v>0</v>
          </cell>
          <cell r="V1193">
            <v>0</v>
          </cell>
          <cell r="AL1193">
            <v>0</v>
          </cell>
          <cell r="AY1193"/>
          <cell r="BB1193"/>
        </row>
        <row r="1194">
          <cell r="Q1194">
            <v>0</v>
          </cell>
          <cell r="V1194">
            <v>0</v>
          </cell>
          <cell r="AL1194">
            <v>0</v>
          </cell>
          <cell r="AY1194"/>
          <cell r="BB1194"/>
        </row>
        <row r="1195">
          <cell r="Q1195">
            <v>0</v>
          </cell>
          <cell r="V1195">
            <v>0</v>
          </cell>
          <cell r="AL1195">
            <v>0</v>
          </cell>
          <cell r="AY1195"/>
          <cell r="BB1195"/>
        </row>
        <row r="1196">
          <cell r="Q1196">
            <v>0</v>
          </cell>
          <cell r="V1196">
            <v>0</v>
          </cell>
          <cell r="AL1196">
            <v>0</v>
          </cell>
          <cell r="AY1196"/>
          <cell r="BB1196"/>
        </row>
        <row r="1197">
          <cell r="Q1197">
            <v>0</v>
          </cell>
          <cell r="V1197">
            <v>0</v>
          </cell>
          <cell r="AL1197">
            <v>0</v>
          </cell>
          <cell r="AY1197"/>
          <cell r="BB1197"/>
        </row>
        <row r="1198">
          <cell r="Q1198">
            <v>0</v>
          </cell>
          <cell r="V1198">
            <v>0</v>
          </cell>
          <cell r="AL1198">
            <v>0</v>
          </cell>
          <cell r="AY1198"/>
          <cell r="BB1198"/>
        </row>
        <row r="1199">
          <cell r="Q1199">
            <v>0</v>
          </cell>
          <cell r="V1199">
            <v>0</v>
          </cell>
          <cell r="AL1199">
            <v>0</v>
          </cell>
          <cell r="AY1199"/>
          <cell r="BB1199"/>
        </row>
        <row r="1200">
          <cell r="Q1200">
            <v>0</v>
          </cell>
          <cell r="V1200">
            <v>0</v>
          </cell>
          <cell r="AL1200">
            <v>0</v>
          </cell>
          <cell r="AY1200"/>
          <cell r="BB1200"/>
        </row>
        <row r="1201">
          <cell r="Q1201">
            <v>0</v>
          </cell>
          <cell r="V1201">
            <v>0</v>
          </cell>
          <cell r="AL1201">
            <v>0</v>
          </cell>
          <cell r="AY1201"/>
          <cell r="BB1201"/>
        </row>
        <row r="1202">
          <cell r="Q1202">
            <v>0</v>
          </cell>
          <cell r="V1202">
            <v>0</v>
          </cell>
          <cell r="AL1202">
            <v>0</v>
          </cell>
          <cell r="AY1202"/>
          <cell r="BB1202"/>
        </row>
        <row r="1203">
          <cell r="Q1203">
            <v>0</v>
          </cell>
          <cell r="V1203">
            <v>0</v>
          </cell>
          <cell r="AL1203">
            <v>0</v>
          </cell>
          <cell r="AY1203"/>
          <cell r="BB1203"/>
        </row>
        <row r="1204">
          <cell r="Q1204">
            <v>0</v>
          </cell>
          <cell r="V1204">
            <v>0</v>
          </cell>
          <cell r="AL1204">
            <v>0</v>
          </cell>
          <cell r="AY1204"/>
          <cell r="BB1204"/>
        </row>
        <row r="1205">
          <cell r="Q1205">
            <v>0</v>
          </cell>
          <cell r="V1205">
            <v>0</v>
          </cell>
          <cell r="AL1205">
            <v>0</v>
          </cell>
          <cell r="AY1205"/>
          <cell r="BB1205"/>
        </row>
        <row r="1206">
          <cell r="Q1206">
            <v>0</v>
          </cell>
          <cell r="V1206">
            <v>0</v>
          </cell>
          <cell r="AL1206">
            <v>0</v>
          </cell>
          <cell r="AY1206"/>
          <cell r="BB1206"/>
        </row>
        <row r="1207">
          <cell r="Q1207">
            <v>0</v>
          </cell>
          <cell r="V1207">
            <v>0</v>
          </cell>
          <cell r="AL1207">
            <v>0</v>
          </cell>
          <cell r="AY1207"/>
          <cell r="BB1207"/>
        </row>
        <row r="1208">
          <cell r="Q1208">
            <v>0</v>
          </cell>
          <cell r="V1208">
            <v>0</v>
          </cell>
          <cell r="AL1208">
            <v>0</v>
          </cell>
          <cell r="AY1208"/>
          <cell r="BB1208"/>
        </row>
        <row r="1209">
          <cell r="Q1209">
            <v>0</v>
          </cell>
          <cell r="V1209">
            <v>0</v>
          </cell>
          <cell r="AL1209">
            <v>0</v>
          </cell>
          <cell r="AY1209"/>
          <cell r="BB1209"/>
        </row>
        <row r="1210">
          <cell r="Q1210">
            <v>0</v>
          </cell>
          <cell r="V1210">
            <v>0</v>
          </cell>
          <cell r="AL1210">
            <v>0</v>
          </cell>
          <cell r="AY1210"/>
          <cell r="BB1210"/>
        </row>
        <row r="1211">
          <cell r="Q1211">
            <v>0</v>
          </cell>
          <cell r="V1211">
            <v>0</v>
          </cell>
          <cell r="AL1211">
            <v>0</v>
          </cell>
          <cell r="AY1211"/>
          <cell r="BB1211"/>
        </row>
        <row r="1212">
          <cell r="Q1212">
            <v>0</v>
          </cell>
          <cell r="V1212">
            <v>0</v>
          </cell>
          <cell r="AL1212">
            <v>0</v>
          </cell>
          <cell r="AY1212"/>
          <cell r="BB1212"/>
        </row>
        <row r="1213">
          <cell r="Q1213">
            <v>0</v>
          </cell>
          <cell r="V1213">
            <v>0</v>
          </cell>
          <cell r="AL1213">
            <v>0</v>
          </cell>
          <cell r="AY1213"/>
          <cell r="BB1213"/>
        </row>
        <row r="1214">
          <cell r="Q1214">
            <v>0</v>
          </cell>
          <cell r="V1214">
            <v>0</v>
          </cell>
          <cell r="AL1214">
            <v>0</v>
          </cell>
          <cell r="AY1214"/>
          <cell r="BB1214"/>
        </row>
        <row r="1215">
          <cell r="Q1215">
            <v>0</v>
          </cell>
          <cell r="V1215">
            <v>0</v>
          </cell>
          <cell r="AL1215">
            <v>0</v>
          </cell>
          <cell r="AY1215"/>
          <cell r="BB1215"/>
        </row>
        <row r="1216">
          <cell r="Q1216">
            <v>0</v>
          </cell>
          <cell r="V1216">
            <v>0</v>
          </cell>
          <cell r="AL1216">
            <v>0</v>
          </cell>
          <cell r="AY1216"/>
          <cell r="BB1216"/>
        </row>
        <row r="1217">
          <cell r="Q1217">
            <v>0</v>
          </cell>
          <cell r="V1217">
            <v>0</v>
          </cell>
          <cell r="AL1217">
            <v>0</v>
          </cell>
          <cell r="AY1217"/>
          <cell r="BB1217"/>
        </row>
        <row r="1218">
          <cell r="Q1218">
            <v>0</v>
          </cell>
          <cell r="V1218">
            <v>0</v>
          </cell>
          <cell r="AL1218">
            <v>0</v>
          </cell>
          <cell r="AY1218"/>
          <cell r="BB1218"/>
        </row>
        <row r="1219">
          <cell r="Q1219">
            <v>0</v>
          </cell>
          <cell r="V1219">
            <v>0</v>
          </cell>
          <cell r="AL1219">
            <v>0</v>
          </cell>
          <cell r="AY1219"/>
          <cell r="BB1219"/>
        </row>
        <row r="1220">
          <cell r="Q1220">
            <v>0</v>
          </cell>
          <cell r="V1220">
            <v>0</v>
          </cell>
          <cell r="AL1220">
            <v>0</v>
          </cell>
          <cell r="AY1220"/>
          <cell r="BB1220"/>
        </row>
        <row r="1221">
          <cell r="Q1221">
            <v>0</v>
          </cell>
          <cell r="V1221">
            <v>0</v>
          </cell>
          <cell r="AL1221">
            <v>0</v>
          </cell>
          <cell r="AY1221"/>
          <cell r="BB1221"/>
        </row>
        <row r="1222">
          <cell r="Q1222">
            <v>0</v>
          </cell>
          <cell r="V1222">
            <v>0</v>
          </cell>
          <cell r="AL1222">
            <v>0</v>
          </cell>
          <cell r="AY1222"/>
          <cell r="BB1222"/>
        </row>
        <row r="1223">
          <cell r="Q1223">
            <v>0</v>
          </cell>
          <cell r="V1223">
            <v>0</v>
          </cell>
          <cell r="AL1223">
            <v>0</v>
          </cell>
          <cell r="AY1223"/>
          <cell r="BB1223"/>
        </row>
        <row r="1224">
          <cell r="Q1224">
            <v>0</v>
          </cell>
          <cell r="V1224">
            <v>0</v>
          </cell>
          <cell r="AL1224">
            <v>0</v>
          </cell>
          <cell r="AY1224"/>
          <cell r="BB1224"/>
        </row>
        <row r="1225">
          <cell r="Q1225">
            <v>0</v>
          </cell>
          <cell r="V1225">
            <v>0</v>
          </cell>
          <cell r="AL1225">
            <v>0</v>
          </cell>
          <cell r="AY1225"/>
          <cell r="BB1225"/>
        </row>
        <row r="1226">
          <cell r="Q1226">
            <v>0</v>
          </cell>
          <cell r="V1226">
            <v>0</v>
          </cell>
          <cell r="AL1226">
            <v>0</v>
          </cell>
          <cell r="AY1226"/>
          <cell r="BB1226"/>
        </row>
        <row r="1227">
          <cell r="Q1227">
            <v>0</v>
          </cell>
          <cell r="V1227">
            <v>0</v>
          </cell>
          <cell r="AL1227">
            <v>0</v>
          </cell>
          <cell r="AY1227"/>
          <cell r="BB1227"/>
        </row>
        <row r="1228">
          <cell r="Q1228">
            <v>0</v>
          </cell>
          <cell r="V1228">
            <v>0</v>
          </cell>
          <cell r="AL1228">
            <v>0</v>
          </cell>
          <cell r="AY1228"/>
          <cell r="BB1228"/>
        </row>
        <row r="1229">
          <cell r="Q1229">
            <v>0</v>
          </cell>
          <cell r="V1229">
            <v>0</v>
          </cell>
          <cell r="AL1229">
            <v>0</v>
          </cell>
          <cell r="AY1229"/>
          <cell r="BB1229"/>
        </row>
        <row r="1230">
          <cell r="Q1230">
            <v>0</v>
          </cell>
          <cell r="V1230">
            <v>0</v>
          </cell>
          <cell r="AL1230">
            <v>0</v>
          </cell>
          <cell r="AY1230"/>
          <cell r="BB1230"/>
        </row>
        <row r="1231">
          <cell r="Q1231">
            <v>0</v>
          </cell>
          <cell r="V1231">
            <v>0</v>
          </cell>
          <cell r="AL1231">
            <v>0</v>
          </cell>
          <cell r="AY1231"/>
          <cell r="BB1231"/>
        </row>
        <row r="1232">
          <cell r="Q1232">
            <v>0</v>
          </cell>
          <cell r="V1232">
            <v>0</v>
          </cell>
          <cell r="AL1232">
            <v>0</v>
          </cell>
          <cell r="AY1232"/>
          <cell r="BB1232"/>
        </row>
        <row r="1233">
          <cell r="Q1233">
            <v>0</v>
          </cell>
          <cell r="V1233">
            <v>0</v>
          </cell>
          <cell r="AL1233">
            <v>0</v>
          </cell>
          <cell r="AY1233"/>
          <cell r="BB1233"/>
        </row>
        <row r="1234">
          <cell r="Q1234">
            <v>0</v>
          </cell>
          <cell r="V1234">
            <v>0</v>
          </cell>
          <cell r="AL1234">
            <v>0</v>
          </cell>
          <cell r="AY1234"/>
          <cell r="BB1234"/>
        </row>
        <row r="1235">
          <cell r="Q1235">
            <v>0</v>
          </cell>
          <cell r="V1235">
            <v>0</v>
          </cell>
          <cell r="AL1235">
            <v>0</v>
          </cell>
          <cell r="AY1235"/>
          <cell r="BB1235"/>
        </row>
        <row r="1236">
          <cell r="Q1236">
            <v>0</v>
          </cell>
          <cell r="V1236">
            <v>0</v>
          </cell>
          <cell r="AL1236">
            <v>0</v>
          </cell>
          <cell r="AY1236"/>
          <cell r="BB1236"/>
        </row>
        <row r="1237">
          <cell r="Q1237">
            <v>0</v>
          </cell>
          <cell r="V1237">
            <v>0</v>
          </cell>
          <cell r="AL1237">
            <v>0</v>
          </cell>
          <cell r="AY1237"/>
          <cell r="BB1237"/>
        </row>
        <row r="1238">
          <cell r="Q1238">
            <v>0</v>
          </cell>
          <cell r="V1238">
            <v>0</v>
          </cell>
          <cell r="AL1238">
            <v>0</v>
          </cell>
          <cell r="AY1238"/>
          <cell r="BB1238"/>
        </row>
        <row r="1239">
          <cell r="Q1239">
            <v>0</v>
          </cell>
          <cell r="V1239">
            <v>0</v>
          </cell>
          <cell r="AL1239">
            <v>0</v>
          </cell>
          <cell r="AY1239"/>
          <cell r="BB1239"/>
        </row>
        <row r="1240">
          <cell r="Q1240">
            <v>0</v>
          </cell>
          <cell r="V1240">
            <v>0</v>
          </cell>
          <cell r="AL1240">
            <v>0</v>
          </cell>
          <cell r="AY1240"/>
          <cell r="BB1240"/>
        </row>
        <row r="1241">
          <cell r="Q1241">
            <v>0</v>
          </cell>
          <cell r="V1241">
            <v>0</v>
          </cell>
          <cell r="AL1241">
            <v>0</v>
          </cell>
          <cell r="AY1241"/>
          <cell r="BB1241"/>
        </row>
        <row r="1242">
          <cell r="Q1242">
            <v>0</v>
          </cell>
          <cell r="V1242">
            <v>0</v>
          </cell>
          <cell r="AL1242">
            <v>0</v>
          </cell>
          <cell r="AY1242"/>
          <cell r="BB1242"/>
        </row>
        <row r="1243">
          <cell r="Q1243">
            <v>0</v>
          </cell>
          <cell r="V1243">
            <v>0</v>
          </cell>
          <cell r="AL1243">
            <v>0</v>
          </cell>
          <cell r="AY1243"/>
          <cell r="BB1243"/>
        </row>
        <row r="1244">
          <cell r="Q1244">
            <v>0</v>
          </cell>
          <cell r="V1244">
            <v>0</v>
          </cell>
          <cell r="AL1244">
            <v>0</v>
          </cell>
          <cell r="AY1244"/>
          <cell r="BB1244"/>
        </row>
        <row r="1245">
          <cell r="Q1245">
            <v>0</v>
          </cell>
          <cell r="V1245">
            <v>0</v>
          </cell>
          <cell r="AL1245">
            <v>0</v>
          </cell>
          <cell r="AY1245"/>
          <cell r="BB1245"/>
        </row>
        <row r="1246">
          <cell r="Q1246">
            <v>0</v>
          </cell>
          <cell r="V1246">
            <v>0</v>
          </cell>
          <cell r="AL1246">
            <v>0</v>
          </cell>
          <cell r="AY1246"/>
          <cell r="BB1246"/>
        </row>
        <row r="1247">
          <cell r="Q1247">
            <v>0</v>
          </cell>
          <cell r="V1247">
            <v>0</v>
          </cell>
          <cell r="AL1247">
            <v>0</v>
          </cell>
          <cell r="AY1247"/>
          <cell r="BB1247"/>
        </row>
        <row r="1248">
          <cell r="Q1248">
            <v>0</v>
          </cell>
          <cell r="V1248">
            <v>0</v>
          </cell>
          <cell r="AL1248">
            <v>0</v>
          </cell>
          <cell r="AY1248"/>
          <cell r="BB1248"/>
        </row>
        <row r="1249">
          <cell r="Q1249">
            <v>0</v>
          </cell>
          <cell r="V1249">
            <v>0</v>
          </cell>
          <cell r="AL1249">
            <v>0</v>
          </cell>
          <cell r="AY1249"/>
          <cell r="BB1249"/>
        </row>
        <row r="1250">
          <cell r="Q1250">
            <v>0</v>
          </cell>
          <cell r="V1250">
            <v>0</v>
          </cell>
          <cell r="AL1250">
            <v>0</v>
          </cell>
          <cell r="AY1250"/>
          <cell r="BB1250"/>
        </row>
        <row r="1251">
          <cell r="Q1251">
            <v>0</v>
          </cell>
          <cell r="V1251">
            <v>0</v>
          </cell>
          <cell r="AL1251">
            <v>0</v>
          </cell>
          <cell r="AY1251"/>
          <cell r="BB1251"/>
        </row>
        <row r="1252">
          <cell r="Q1252">
            <v>0</v>
          </cell>
          <cell r="V1252">
            <v>0</v>
          </cell>
          <cell r="AL1252">
            <v>0</v>
          </cell>
          <cell r="AY1252"/>
          <cell r="BB1252"/>
        </row>
        <row r="1253">
          <cell r="Q1253">
            <v>0</v>
          </cell>
          <cell r="V1253">
            <v>0</v>
          </cell>
          <cell r="AL1253">
            <v>0</v>
          </cell>
          <cell r="AY1253"/>
          <cell r="BB1253"/>
        </row>
        <row r="1254">
          <cell r="Q1254">
            <v>0</v>
          </cell>
          <cell r="V1254">
            <v>0</v>
          </cell>
          <cell r="AL1254">
            <v>0</v>
          </cell>
          <cell r="AY1254"/>
          <cell r="BB1254"/>
        </row>
        <row r="1255">
          <cell r="Q1255">
            <v>0</v>
          </cell>
          <cell r="V1255">
            <v>0</v>
          </cell>
          <cell r="AL1255">
            <v>0</v>
          </cell>
          <cell r="AY1255"/>
          <cell r="BB1255"/>
        </row>
        <row r="1256">
          <cell r="Q1256">
            <v>0</v>
          </cell>
          <cell r="V1256">
            <v>0</v>
          </cell>
          <cell r="AL1256">
            <v>0</v>
          </cell>
          <cell r="AY1256"/>
          <cell r="BB1256"/>
        </row>
        <row r="1257">
          <cell r="Q1257">
            <v>0</v>
          </cell>
          <cell r="V1257">
            <v>0</v>
          </cell>
          <cell r="AL1257">
            <v>0</v>
          </cell>
          <cell r="AY1257"/>
          <cell r="BB1257"/>
        </row>
        <row r="1258">
          <cell r="Q1258">
            <v>0</v>
          </cell>
          <cell r="V1258">
            <v>0</v>
          </cell>
          <cell r="AL1258">
            <v>0</v>
          </cell>
          <cell r="AY1258"/>
          <cell r="BB1258"/>
        </row>
        <row r="1259">
          <cell r="Q1259">
            <v>0</v>
          </cell>
          <cell r="V1259">
            <v>0</v>
          </cell>
          <cell r="AL1259">
            <v>0</v>
          </cell>
          <cell r="AY1259"/>
          <cell r="BB1259"/>
        </row>
        <row r="1260">
          <cell r="Q1260">
            <v>0</v>
          </cell>
          <cell r="V1260">
            <v>0</v>
          </cell>
          <cell r="AL1260">
            <v>0</v>
          </cell>
          <cell r="AY1260"/>
          <cell r="BB1260"/>
        </row>
        <row r="1261">
          <cell r="Q1261">
            <v>0</v>
          </cell>
          <cell r="V1261">
            <v>0</v>
          </cell>
          <cell r="AL1261">
            <v>0</v>
          </cell>
          <cell r="AY1261"/>
          <cell r="BB1261"/>
        </row>
        <row r="1262">
          <cell r="Q1262">
            <v>0</v>
          </cell>
          <cell r="V1262">
            <v>0</v>
          </cell>
          <cell r="AL1262">
            <v>0</v>
          </cell>
          <cell r="AY1262"/>
          <cell r="BB1262"/>
        </row>
        <row r="1263">
          <cell r="Q1263">
            <v>0</v>
          </cell>
          <cell r="V1263">
            <v>0</v>
          </cell>
          <cell r="AL1263">
            <v>0</v>
          </cell>
          <cell r="AY1263"/>
          <cell r="BB1263"/>
        </row>
        <row r="1264">
          <cell r="Q1264">
            <v>0</v>
          </cell>
          <cell r="V1264">
            <v>0</v>
          </cell>
          <cell r="AL1264">
            <v>0</v>
          </cell>
          <cell r="AY1264"/>
          <cell r="BB1264"/>
        </row>
        <row r="1265">
          <cell r="Q1265">
            <v>0</v>
          </cell>
          <cell r="V1265">
            <v>0</v>
          </cell>
          <cell r="AL1265">
            <v>0</v>
          </cell>
          <cell r="AY1265"/>
          <cell r="BB1265"/>
        </row>
        <row r="1266">
          <cell r="Q1266">
            <v>0</v>
          </cell>
          <cell r="V1266">
            <v>0</v>
          </cell>
          <cell r="AL1266">
            <v>0</v>
          </cell>
          <cell r="AY1266"/>
          <cell r="BB1266"/>
        </row>
        <row r="1267">
          <cell r="Q1267">
            <v>0</v>
          </cell>
          <cell r="V1267">
            <v>0</v>
          </cell>
          <cell r="AL1267">
            <v>0</v>
          </cell>
          <cell r="AY1267"/>
          <cell r="BB1267"/>
        </row>
        <row r="1268">
          <cell r="Q1268">
            <v>0</v>
          </cell>
          <cell r="V1268">
            <v>0</v>
          </cell>
          <cell r="AL1268">
            <v>0</v>
          </cell>
          <cell r="AY1268"/>
          <cell r="BB1268"/>
        </row>
        <row r="1269">
          <cell r="Q1269">
            <v>0</v>
          </cell>
          <cell r="V1269">
            <v>0</v>
          </cell>
          <cell r="AL1269">
            <v>0</v>
          </cell>
          <cell r="AY1269"/>
          <cell r="BB1269"/>
        </row>
        <row r="1270">
          <cell r="Q1270">
            <v>0</v>
          </cell>
          <cell r="V1270">
            <v>0</v>
          </cell>
          <cell r="AL1270">
            <v>0</v>
          </cell>
          <cell r="AY1270"/>
          <cell r="BB1270"/>
        </row>
        <row r="1271">
          <cell r="Q1271">
            <v>0</v>
          </cell>
          <cell r="V1271">
            <v>0</v>
          </cell>
          <cell r="AL1271">
            <v>0</v>
          </cell>
          <cell r="AY1271"/>
          <cell r="BB1271"/>
        </row>
        <row r="1272">
          <cell r="Q1272">
            <v>0</v>
          </cell>
          <cell r="V1272">
            <v>0</v>
          </cell>
          <cell r="AL1272">
            <v>0</v>
          </cell>
          <cell r="AY1272"/>
          <cell r="BB1272"/>
        </row>
        <row r="1273">
          <cell r="Q1273">
            <v>0</v>
          </cell>
          <cell r="V1273">
            <v>0</v>
          </cell>
          <cell r="AL1273">
            <v>0</v>
          </cell>
          <cell r="AY1273"/>
          <cell r="BB1273"/>
        </row>
        <row r="1274">
          <cell r="Q1274">
            <v>0</v>
          </cell>
          <cell r="V1274">
            <v>0</v>
          </cell>
          <cell r="AL1274">
            <v>0</v>
          </cell>
          <cell r="AY1274"/>
          <cell r="BB1274"/>
        </row>
        <row r="1275">
          <cell r="Q1275">
            <v>0</v>
          </cell>
          <cell r="V1275">
            <v>0</v>
          </cell>
          <cell r="AL1275">
            <v>0</v>
          </cell>
          <cell r="AY1275"/>
          <cell r="BB1275"/>
        </row>
        <row r="1276">
          <cell r="Q1276">
            <v>0</v>
          </cell>
          <cell r="V1276">
            <v>0</v>
          </cell>
          <cell r="AL1276">
            <v>0</v>
          </cell>
          <cell r="AY1276"/>
          <cell r="BB1276"/>
        </row>
        <row r="1277">
          <cell r="Q1277">
            <v>0</v>
          </cell>
          <cell r="V1277">
            <v>0</v>
          </cell>
          <cell r="AL1277">
            <v>0</v>
          </cell>
          <cell r="AY1277"/>
          <cell r="BB1277"/>
        </row>
        <row r="1278">
          <cell r="Q1278">
            <v>0</v>
          </cell>
          <cell r="V1278">
            <v>0</v>
          </cell>
          <cell r="AL1278">
            <v>0</v>
          </cell>
          <cell r="AY1278"/>
          <cell r="BB1278"/>
        </row>
        <row r="1279">
          <cell r="Q1279">
            <v>0</v>
          </cell>
          <cell r="V1279">
            <v>0</v>
          </cell>
          <cell r="AL1279">
            <v>0</v>
          </cell>
          <cell r="AY1279"/>
          <cell r="BB1279"/>
        </row>
        <row r="1280">
          <cell r="Q1280">
            <v>0</v>
          </cell>
          <cell r="V1280">
            <v>0</v>
          </cell>
          <cell r="AL1280">
            <v>0</v>
          </cell>
          <cell r="AY1280"/>
          <cell r="BB1280"/>
        </row>
        <row r="1281">
          <cell r="Q1281">
            <v>0</v>
          </cell>
          <cell r="V1281">
            <v>0</v>
          </cell>
          <cell r="AL1281">
            <v>0</v>
          </cell>
          <cell r="AY1281"/>
          <cell r="BB1281"/>
        </row>
        <row r="1282">
          <cell r="Q1282">
            <v>0</v>
          </cell>
          <cell r="V1282">
            <v>0</v>
          </cell>
          <cell r="AL1282">
            <v>0</v>
          </cell>
          <cell r="AY1282"/>
          <cell r="BB1282"/>
        </row>
        <row r="1283">
          <cell r="Q1283">
            <v>0</v>
          </cell>
          <cell r="V1283">
            <v>0</v>
          </cell>
          <cell r="AL1283">
            <v>0</v>
          </cell>
          <cell r="AY1283"/>
          <cell r="BB1283"/>
        </row>
        <row r="1284">
          <cell r="Q1284">
            <v>0</v>
          </cell>
          <cell r="V1284">
            <v>0</v>
          </cell>
          <cell r="AL1284">
            <v>0</v>
          </cell>
          <cell r="AY1284"/>
          <cell r="BB1284"/>
        </row>
        <row r="1285">
          <cell r="Q1285">
            <v>0</v>
          </cell>
          <cell r="V1285">
            <v>0</v>
          </cell>
          <cell r="AL1285">
            <v>0</v>
          </cell>
          <cell r="AY1285"/>
          <cell r="BB1285"/>
        </row>
        <row r="1286">
          <cell r="Q1286">
            <v>0</v>
          </cell>
          <cell r="V1286">
            <v>0</v>
          </cell>
          <cell r="AL1286">
            <v>0</v>
          </cell>
          <cell r="AY1286"/>
          <cell r="BB1286"/>
        </row>
        <row r="1287">
          <cell r="Q1287">
            <v>0</v>
          </cell>
          <cell r="V1287">
            <v>0</v>
          </cell>
          <cell r="AL1287">
            <v>0</v>
          </cell>
          <cell r="AY1287"/>
          <cell r="BB1287"/>
        </row>
        <row r="1288">
          <cell r="Q1288">
            <v>0</v>
          </cell>
          <cell r="V1288">
            <v>0</v>
          </cell>
          <cell r="AL1288">
            <v>0</v>
          </cell>
          <cell r="AY1288"/>
          <cell r="BB1288"/>
        </row>
        <row r="1289">
          <cell r="Q1289">
            <v>0</v>
          </cell>
          <cell r="V1289">
            <v>0</v>
          </cell>
          <cell r="AL1289">
            <v>0</v>
          </cell>
          <cell r="AY1289"/>
          <cell r="BB1289"/>
        </row>
        <row r="1290">
          <cell r="Q1290">
            <v>0</v>
          </cell>
          <cell r="V1290">
            <v>0</v>
          </cell>
          <cell r="AL1290">
            <v>0</v>
          </cell>
          <cell r="AY1290"/>
          <cell r="BB1290"/>
        </row>
        <row r="1291">
          <cell r="Q1291">
            <v>0</v>
          </cell>
          <cell r="V1291">
            <v>0</v>
          </cell>
          <cell r="AL1291">
            <v>0</v>
          </cell>
          <cell r="AY1291"/>
          <cell r="BB1291"/>
        </row>
        <row r="1292">
          <cell r="Q1292">
            <v>0</v>
          </cell>
          <cell r="V1292">
            <v>0</v>
          </cell>
          <cell r="AL1292">
            <v>0</v>
          </cell>
          <cell r="AY1292"/>
          <cell r="BB1292"/>
        </row>
        <row r="1293">
          <cell r="Q1293">
            <v>0</v>
          </cell>
          <cell r="V1293">
            <v>0</v>
          </cell>
          <cell r="AL1293">
            <v>0</v>
          </cell>
          <cell r="AY1293"/>
          <cell r="BB1293"/>
        </row>
        <row r="1294">
          <cell r="Q1294">
            <v>0</v>
          </cell>
          <cell r="V1294">
            <v>0</v>
          </cell>
          <cell r="AL1294">
            <v>0</v>
          </cell>
          <cell r="AY1294"/>
          <cell r="BB1294"/>
        </row>
        <row r="1295">
          <cell r="Q1295">
            <v>0</v>
          </cell>
          <cell r="V1295">
            <v>0</v>
          </cell>
          <cell r="AL1295">
            <v>0</v>
          </cell>
          <cell r="AY1295"/>
          <cell r="BB1295"/>
        </row>
        <row r="1296">
          <cell r="Q1296">
            <v>0</v>
          </cell>
          <cell r="V1296">
            <v>0</v>
          </cell>
          <cell r="AL1296">
            <v>0</v>
          </cell>
          <cell r="AY1296"/>
          <cell r="BB1296"/>
        </row>
        <row r="1297">
          <cell r="Q1297">
            <v>0</v>
          </cell>
          <cell r="V1297">
            <v>0</v>
          </cell>
          <cell r="AL1297">
            <v>0</v>
          </cell>
          <cell r="AY1297"/>
          <cell r="BB1297"/>
        </row>
        <row r="1298">
          <cell r="Q1298">
            <v>0</v>
          </cell>
          <cell r="V1298">
            <v>0</v>
          </cell>
          <cell r="AL1298">
            <v>0</v>
          </cell>
          <cell r="AY1298"/>
          <cell r="BB1298"/>
        </row>
        <row r="1299">
          <cell r="Q1299">
            <v>0</v>
          </cell>
          <cell r="V1299">
            <v>0</v>
          </cell>
          <cell r="AL1299">
            <v>0</v>
          </cell>
          <cell r="AY1299"/>
          <cell r="BB1299"/>
        </row>
        <row r="1300">
          <cell r="Q1300">
            <v>0</v>
          </cell>
          <cell r="V1300">
            <v>0</v>
          </cell>
          <cell r="AL1300">
            <v>0</v>
          </cell>
          <cell r="AY1300"/>
          <cell r="BB1300"/>
        </row>
        <row r="1301">
          <cell r="Q1301">
            <v>0</v>
          </cell>
          <cell r="V1301">
            <v>0</v>
          </cell>
          <cell r="AL1301">
            <v>0</v>
          </cell>
        </row>
        <row r="1302">
          <cell r="Q1302">
            <v>0</v>
          </cell>
          <cell r="V1302">
            <v>0</v>
          </cell>
          <cell r="AL1302">
            <v>0</v>
          </cell>
        </row>
        <row r="1303">
          <cell r="Q1303">
            <v>0</v>
          </cell>
          <cell r="V1303">
            <v>0</v>
          </cell>
          <cell r="AL1303">
            <v>0</v>
          </cell>
        </row>
        <row r="1304">
          <cell r="Q1304">
            <v>0</v>
          </cell>
          <cell r="V1304">
            <v>0</v>
          </cell>
          <cell r="AL1304">
            <v>0</v>
          </cell>
        </row>
        <row r="1305">
          <cell r="Q1305">
            <v>0</v>
          </cell>
          <cell r="V1305">
            <v>0</v>
          </cell>
          <cell r="AL1305">
            <v>0</v>
          </cell>
        </row>
        <row r="1306">
          <cell r="Q1306">
            <v>0</v>
          </cell>
          <cell r="V1306">
            <v>0</v>
          </cell>
          <cell r="AL1306">
            <v>0</v>
          </cell>
        </row>
        <row r="1307">
          <cell r="Q1307">
            <v>0</v>
          </cell>
          <cell r="V1307">
            <v>0</v>
          </cell>
          <cell r="AL1307">
            <v>0</v>
          </cell>
        </row>
        <row r="1308">
          <cell r="Q1308">
            <v>0</v>
          </cell>
          <cell r="V1308">
            <v>0</v>
          </cell>
          <cell r="AL1308">
            <v>0</v>
          </cell>
        </row>
        <row r="1309">
          <cell r="Q1309">
            <v>0</v>
          </cell>
          <cell r="V1309">
            <v>0</v>
          </cell>
          <cell r="AL1309">
            <v>0</v>
          </cell>
        </row>
        <row r="1310">
          <cell r="Q1310">
            <v>0</v>
          </cell>
          <cell r="V1310">
            <v>0</v>
          </cell>
          <cell r="AL1310">
            <v>0</v>
          </cell>
        </row>
        <row r="1311">
          <cell r="Q1311">
            <v>0</v>
          </cell>
          <cell r="V1311">
            <v>0</v>
          </cell>
          <cell r="AL1311">
            <v>0</v>
          </cell>
        </row>
        <row r="1312">
          <cell r="Q1312">
            <v>0</v>
          </cell>
          <cell r="V1312">
            <v>0</v>
          </cell>
          <cell r="AL1312">
            <v>0</v>
          </cell>
        </row>
        <row r="1313">
          <cell r="Q1313">
            <v>0</v>
          </cell>
          <cell r="V1313">
            <v>0</v>
          </cell>
          <cell r="AL1313">
            <v>0</v>
          </cell>
        </row>
        <row r="1314">
          <cell r="Q1314">
            <v>0</v>
          </cell>
          <cell r="V1314">
            <v>0</v>
          </cell>
          <cell r="AL1314">
            <v>0</v>
          </cell>
        </row>
        <row r="1315">
          <cell r="Q1315">
            <v>0</v>
          </cell>
          <cell r="V1315">
            <v>0</v>
          </cell>
          <cell r="AL1315">
            <v>0</v>
          </cell>
        </row>
        <row r="1316">
          <cell r="Q1316">
            <v>0</v>
          </cell>
          <cell r="V1316">
            <v>0</v>
          </cell>
          <cell r="AL1316">
            <v>0</v>
          </cell>
        </row>
        <row r="1317">
          <cell r="Q1317">
            <v>0</v>
          </cell>
          <cell r="V1317">
            <v>0</v>
          </cell>
          <cell r="AL1317">
            <v>0</v>
          </cell>
        </row>
        <row r="1318">
          <cell r="Q1318">
            <v>0</v>
          </cell>
          <cell r="V1318">
            <v>0</v>
          </cell>
          <cell r="AL1318">
            <v>0</v>
          </cell>
        </row>
        <row r="1319">
          <cell r="Q1319">
            <v>0</v>
          </cell>
          <cell r="V1319">
            <v>0</v>
          </cell>
          <cell r="AL1319">
            <v>0</v>
          </cell>
        </row>
        <row r="1320">
          <cell r="Q1320">
            <v>0</v>
          </cell>
          <cell r="V1320">
            <v>0</v>
          </cell>
          <cell r="AL1320">
            <v>0</v>
          </cell>
        </row>
        <row r="1321">
          <cell r="Q1321">
            <v>0</v>
          </cell>
          <cell r="V1321">
            <v>0</v>
          </cell>
          <cell r="AL1321">
            <v>0</v>
          </cell>
        </row>
        <row r="1322">
          <cell r="Q1322">
            <v>0</v>
          </cell>
          <cell r="V1322">
            <v>0</v>
          </cell>
          <cell r="AL1322">
            <v>0</v>
          </cell>
        </row>
        <row r="1323">
          <cell r="Q1323">
            <v>0</v>
          </cell>
          <cell r="V1323">
            <v>0</v>
          </cell>
          <cell r="AL1323">
            <v>0</v>
          </cell>
        </row>
        <row r="1324">
          <cell r="Q1324">
            <v>0</v>
          </cell>
          <cell r="V1324">
            <v>0</v>
          </cell>
          <cell r="AL1324">
            <v>0</v>
          </cell>
        </row>
        <row r="1325">
          <cell r="Q1325">
            <v>0</v>
          </cell>
          <cell r="V1325">
            <v>0</v>
          </cell>
          <cell r="AL1325">
            <v>0</v>
          </cell>
        </row>
        <row r="1326">
          <cell r="Q1326">
            <v>0</v>
          </cell>
          <cell r="V1326">
            <v>0</v>
          </cell>
          <cell r="AL1326">
            <v>0</v>
          </cell>
        </row>
        <row r="1327">
          <cell r="Q1327">
            <v>0</v>
          </cell>
          <cell r="V1327">
            <v>0</v>
          </cell>
          <cell r="AL1327">
            <v>0</v>
          </cell>
        </row>
        <row r="1328">
          <cell r="Q1328">
            <v>0</v>
          </cell>
          <cell r="V1328">
            <v>0</v>
          </cell>
          <cell r="AL1328">
            <v>0</v>
          </cell>
        </row>
        <row r="1329">
          <cell r="Q1329">
            <v>0</v>
          </cell>
          <cell r="V1329">
            <v>0</v>
          </cell>
          <cell r="AL1329">
            <v>0</v>
          </cell>
        </row>
        <row r="1330">
          <cell r="Q1330">
            <v>0</v>
          </cell>
          <cell r="V1330">
            <v>0</v>
          </cell>
          <cell r="AL1330">
            <v>0</v>
          </cell>
        </row>
        <row r="1331">
          <cell r="Q1331">
            <v>0</v>
          </cell>
          <cell r="V1331">
            <v>0</v>
          </cell>
          <cell r="AL1331">
            <v>0</v>
          </cell>
        </row>
        <row r="1332">
          <cell r="Q1332">
            <v>0</v>
          </cell>
          <cell r="V1332">
            <v>0</v>
          </cell>
          <cell r="AL1332">
            <v>0</v>
          </cell>
        </row>
        <row r="1333">
          <cell r="Q1333">
            <v>0</v>
          </cell>
          <cell r="V1333">
            <v>0</v>
          </cell>
          <cell r="AL1333">
            <v>0</v>
          </cell>
        </row>
        <row r="1334">
          <cell r="Q1334">
            <v>0</v>
          </cell>
          <cell r="V1334">
            <v>0</v>
          </cell>
          <cell r="AL1334">
            <v>0</v>
          </cell>
        </row>
        <row r="1335">
          <cell r="Q1335">
            <v>0</v>
          </cell>
          <cell r="V1335">
            <v>0</v>
          </cell>
          <cell r="AL1335">
            <v>0</v>
          </cell>
        </row>
        <row r="1336">
          <cell r="Q1336">
            <v>0</v>
          </cell>
          <cell r="V1336">
            <v>0</v>
          </cell>
          <cell r="AL1336">
            <v>0</v>
          </cell>
        </row>
        <row r="1337">
          <cell r="Q1337">
            <v>0</v>
          </cell>
          <cell r="V1337">
            <v>0</v>
          </cell>
          <cell r="AL1337">
            <v>0</v>
          </cell>
        </row>
        <row r="1338">
          <cell r="Q1338">
            <v>0</v>
          </cell>
          <cell r="V1338">
            <v>0</v>
          </cell>
          <cell r="AL1338">
            <v>0</v>
          </cell>
        </row>
        <row r="1339">
          <cell r="Q1339">
            <v>0</v>
          </cell>
          <cell r="V1339">
            <v>0</v>
          </cell>
          <cell r="AL1339">
            <v>0</v>
          </cell>
        </row>
        <row r="1340">
          <cell r="Q1340">
            <v>0</v>
          </cell>
          <cell r="V1340">
            <v>0</v>
          </cell>
          <cell r="AL1340">
            <v>0</v>
          </cell>
        </row>
        <row r="1341">
          <cell r="Q1341">
            <v>0</v>
          </cell>
          <cell r="V1341">
            <v>0</v>
          </cell>
          <cell r="AL1341">
            <v>0</v>
          </cell>
        </row>
        <row r="1342">
          <cell r="Q1342">
            <v>0</v>
          </cell>
          <cell r="V1342">
            <v>0</v>
          </cell>
          <cell r="AL1342">
            <v>0</v>
          </cell>
        </row>
        <row r="1343">
          <cell r="Q1343">
            <v>0</v>
          </cell>
          <cell r="V1343">
            <v>0</v>
          </cell>
          <cell r="AL1343">
            <v>0</v>
          </cell>
        </row>
        <row r="1344">
          <cell r="Q1344">
            <v>0</v>
          </cell>
          <cell r="V1344">
            <v>0</v>
          </cell>
          <cell r="AL1344">
            <v>0</v>
          </cell>
        </row>
        <row r="1345">
          <cell r="Q1345">
            <v>0</v>
          </cell>
          <cell r="V1345">
            <v>0</v>
          </cell>
          <cell r="AL1345">
            <v>0</v>
          </cell>
        </row>
        <row r="1346">
          <cell r="Q1346">
            <v>0</v>
          </cell>
          <cell r="V1346">
            <v>0</v>
          </cell>
          <cell r="AL1346">
            <v>0</v>
          </cell>
        </row>
        <row r="1347">
          <cell r="Q1347">
            <v>0</v>
          </cell>
          <cell r="V1347">
            <v>0</v>
          </cell>
          <cell r="AL1347">
            <v>0</v>
          </cell>
        </row>
        <row r="1348">
          <cell r="Q1348">
            <v>0</v>
          </cell>
          <cell r="V1348">
            <v>0</v>
          </cell>
          <cell r="AL1348">
            <v>0</v>
          </cell>
        </row>
        <row r="1349">
          <cell r="Q1349">
            <v>0</v>
          </cell>
          <cell r="V1349">
            <v>0</v>
          </cell>
          <cell r="AL1349">
            <v>0</v>
          </cell>
        </row>
        <row r="1350">
          <cell r="Q1350">
            <v>0</v>
          </cell>
          <cell r="V1350">
            <v>0</v>
          </cell>
          <cell r="AL1350">
            <v>0</v>
          </cell>
        </row>
        <row r="1351">
          <cell r="Q1351">
            <v>0</v>
          </cell>
          <cell r="V1351">
            <v>0</v>
          </cell>
          <cell r="AL1351">
            <v>0</v>
          </cell>
        </row>
        <row r="1352">
          <cell r="Q1352">
            <v>0</v>
          </cell>
          <cell r="V1352">
            <v>0</v>
          </cell>
          <cell r="AL1352">
            <v>0</v>
          </cell>
        </row>
        <row r="1353">
          <cell r="Q1353">
            <v>0</v>
          </cell>
          <cell r="V1353">
            <v>0</v>
          </cell>
          <cell r="AL1353">
            <v>0</v>
          </cell>
        </row>
        <row r="1354">
          <cell r="Q1354">
            <v>0</v>
          </cell>
          <cell r="V1354">
            <v>0</v>
          </cell>
          <cell r="AL1354">
            <v>0</v>
          </cell>
        </row>
        <row r="1355">
          <cell r="Q1355">
            <v>0</v>
          </cell>
          <cell r="V1355">
            <v>0</v>
          </cell>
          <cell r="AL1355">
            <v>0</v>
          </cell>
        </row>
        <row r="1356">
          <cell r="Q1356">
            <v>0</v>
          </cell>
          <cell r="V1356">
            <v>0</v>
          </cell>
          <cell r="AL1356">
            <v>0</v>
          </cell>
        </row>
        <row r="1357">
          <cell r="Q1357">
            <v>0</v>
          </cell>
          <cell r="V1357">
            <v>0</v>
          </cell>
          <cell r="AL1357">
            <v>0</v>
          </cell>
        </row>
        <row r="1358">
          <cell r="Q1358">
            <v>0</v>
          </cell>
          <cell r="V1358">
            <v>0</v>
          </cell>
          <cell r="AL1358">
            <v>0</v>
          </cell>
        </row>
        <row r="1359">
          <cell r="Q1359">
            <v>0</v>
          </cell>
          <cell r="V1359">
            <v>0</v>
          </cell>
          <cell r="AL1359">
            <v>0</v>
          </cell>
        </row>
        <row r="1360">
          <cell r="Q1360">
            <v>0</v>
          </cell>
          <cell r="V1360">
            <v>0</v>
          </cell>
          <cell r="AL1360">
            <v>0</v>
          </cell>
        </row>
        <row r="1361">
          <cell r="Q1361">
            <v>0</v>
          </cell>
          <cell r="V1361">
            <v>0</v>
          </cell>
          <cell r="AL1361">
            <v>0</v>
          </cell>
        </row>
        <row r="1362">
          <cell r="Q1362">
            <v>0</v>
          </cell>
          <cell r="V1362">
            <v>0</v>
          </cell>
          <cell r="AL1362">
            <v>0</v>
          </cell>
        </row>
        <row r="1363">
          <cell r="Q1363">
            <v>0</v>
          </cell>
          <cell r="V1363">
            <v>0</v>
          </cell>
          <cell r="AL1363">
            <v>0</v>
          </cell>
        </row>
        <row r="1364">
          <cell r="Q1364">
            <v>0</v>
          </cell>
          <cell r="V1364">
            <v>0</v>
          </cell>
          <cell r="AL1364">
            <v>0</v>
          </cell>
        </row>
        <row r="1365">
          <cell r="Q1365">
            <v>0</v>
          </cell>
          <cell r="V1365">
            <v>0</v>
          </cell>
          <cell r="AL1365">
            <v>0</v>
          </cell>
        </row>
        <row r="1366">
          <cell r="Q1366">
            <v>0</v>
          </cell>
          <cell r="V1366">
            <v>0</v>
          </cell>
          <cell r="AL1366">
            <v>0</v>
          </cell>
        </row>
        <row r="1367">
          <cell r="Q1367">
            <v>0</v>
          </cell>
          <cell r="V1367">
            <v>0</v>
          </cell>
          <cell r="AL1367">
            <v>0</v>
          </cell>
        </row>
        <row r="1368">
          <cell r="Q1368">
            <v>0</v>
          </cell>
          <cell r="V1368">
            <v>0</v>
          </cell>
          <cell r="AL1368">
            <v>0</v>
          </cell>
        </row>
        <row r="1369">
          <cell r="Q1369">
            <v>0</v>
          </cell>
          <cell r="V1369">
            <v>0</v>
          </cell>
          <cell r="AL1369">
            <v>0</v>
          </cell>
        </row>
        <row r="1370">
          <cell r="Q1370">
            <v>0</v>
          </cell>
          <cell r="V1370">
            <v>0</v>
          </cell>
          <cell r="AL1370">
            <v>0</v>
          </cell>
        </row>
        <row r="1371">
          <cell r="Q1371">
            <v>0</v>
          </cell>
          <cell r="V1371">
            <v>0</v>
          </cell>
          <cell r="AL1371">
            <v>0</v>
          </cell>
        </row>
        <row r="1372">
          <cell r="Q1372">
            <v>0</v>
          </cell>
          <cell r="V1372">
            <v>0</v>
          </cell>
          <cell r="AL1372">
            <v>0</v>
          </cell>
        </row>
        <row r="1373">
          <cell r="Q1373">
            <v>0</v>
          </cell>
          <cell r="V1373">
            <v>0</v>
          </cell>
          <cell r="AL1373">
            <v>0</v>
          </cell>
        </row>
        <row r="1374">
          <cell r="Q1374">
            <v>0</v>
          </cell>
          <cell r="V1374">
            <v>0</v>
          </cell>
          <cell r="AL1374">
            <v>0</v>
          </cell>
        </row>
        <row r="1375">
          <cell r="Q1375">
            <v>0</v>
          </cell>
          <cell r="V1375">
            <v>0</v>
          </cell>
          <cell r="AL1375">
            <v>0</v>
          </cell>
        </row>
        <row r="1376">
          <cell r="Q1376">
            <v>0</v>
          </cell>
          <cell r="V1376">
            <v>0</v>
          </cell>
          <cell r="AL1376">
            <v>0</v>
          </cell>
        </row>
        <row r="1377">
          <cell r="Q1377">
            <v>0</v>
          </cell>
          <cell r="V1377">
            <v>0</v>
          </cell>
          <cell r="AL1377">
            <v>0</v>
          </cell>
        </row>
        <row r="1378">
          <cell r="Q1378">
            <v>0</v>
          </cell>
          <cell r="V1378">
            <v>0</v>
          </cell>
          <cell r="AL1378">
            <v>0</v>
          </cell>
        </row>
        <row r="1379">
          <cell r="Q1379">
            <v>0</v>
          </cell>
          <cell r="V1379">
            <v>0</v>
          </cell>
          <cell r="AL1379">
            <v>0</v>
          </cell>
        </row>
        <row r="1380">
          <cell r="Q1380">
            <v>0</v>
          </cell>
          <cell r="V1380">
            <v>0</v>
          </cell>
          <cell r="AL1380">
            <v>0</v>
          </cell>
        </row>
        <row r="1381">
          <cell r="Q1381">
            <v>0</v>
          </cell>
          <cell r="V1381">
            <v>0</v>
          </cell>
          <cell r="AL1381">
            <v>0</v>
          </cell>
        </row>
        <row r="1382">
          <cell r="Q1382">
            <v>0</v>
          </cell>
          <cell r="V1382">
            <v>0</v>
          </cell>
          <cell r="AL1382">
            <v>0</v>
          </cell>
        </row>
        <row r="1383">
          <cell r="Q1383">
            <v>0</v>
          </cell>
          <cell r="V1383">
            <v>0</v>
          </cell>
          <cell r="AL1383">
            <v>0</v>
          </cell>
        </row>
        <row r="1384">
          <cell r="Q1384">
            <v>0</v>
          </cell>
          <cell r="V1384">
            <v>0</v>
          </cell>
          <cell r="AL1384">
            <v>0</v>
          </cell>
        </row>
        <row r="1385">
          <cell r="Q1385">
            <v>0</v>
          </cell>
          <cell r="V1385">
            <v>0</v>
          </cell>
          <cell r="AL1385">
            <v>0</v>
          </cell>
        </row>
        <row r="1386">
          <cell r="Q1386">
            <v>0</v>
          </cell>
          <cell r="V1386">
            <v>0</v>
          </cell>
          <cell r="AL1386">
            <v>0</v>
          </cell>
        </row>
        <row r="1387">
          <cell r="Q1387">
            <v>0</v>
          </cell>
          <cell r="V1387">
            <v>0</v>
          </cell>
          <cell r="AL1387">
            <v>0</v>
          </cell>
        </row>
        <row r="1388">
          <cell r="Q1388">
            <v>0</v>
          </cell>
          <cell r="V1388">
            <v>0</v>
          </cell>
          <cell r="AL1388">
            <v>0</v>
          </cell>
        </row>
        <row r="1389">
          <cell r="Q1389">
            <v>0</v>
          </cell>
          <cell r="V1389">
            <v>0</v>
          </cell>
          <cell r="AL1389">
            <v>0</v>
          </cell>
        </row>
        <row r="1390">
          <cell r="Q1390">
            <v>0</v>
          </cell>
          <cell r="V1390">
            <v>0</v>
          </cell>
          <cell r="AL1390">
            <v>0</v>
          </cell>
        </row>
        <row r="1391">
          <cell r="Q1391">
            <v>0</v>
          </cell>
          <cell r="V1391">
            <v>0</v>
          </cell>
          <cell r="AL1391">
            <v>0</v>
          </cell>
        </row>
        <row r="1392">
          <cell r="Q1392">
            <v>0</v>
          </cell>
          <cell r="V1392">
            <v>0</v>
          </cell>
          <cell r="AL1392">
            <v>0</v>
          </cell>
        </row>
        <row r="1393">
          <cell r="Q1393">
            <v>0</v>
          </cell>
          <cell r="V1393">
            <v>0</v>
          </cell>
          <cell r="AL1393">
            <v>0</v>
          </cell>
        </row>
        <row r="1394">
          <cell r="Q1394">
            <v>0</v>
          </cell>
          <cell r="V1394">
            <v>0</v>
          </cell>
          <cell r="AL1394">
            <v>0</v>
          </cell>
        </row>
        <row r="1395">
          <cell r="Q1395">
            <v>0</v>
          </cell>
          <cell r="V1395">
            <v>0</v>
          </cell>
          <cell r="AL1395">
            <v>0</v>
          </cell>
        </row>
        <row r="1396">
          <cell r="Q1396">
            <v>0</v>
          </cell>
          <cell r="V1396">
            <v>0</v>
          </cell>
          <cell r="AL1396">
            <v>0</v>
          </cell>
        </row>
        <row r="1397">
          <cell r="Q1397">
            <v>0</v>
          </cell>
          <cell r="V1397">
            <v>0</v>
          </cell>
          <cell r="AL1397">
            <v>0</v>
          </cell>
        </row>
        <row r="1398">
          <cell r="Q1398">
            <v>0</v>
          </cell>
          <cell r="V1398">
            <v>0</v>
          </cell>
          <cell r="AL1398">
            <v>0</v>
          </cell>
        </row>
        <row r="1399">
          <cell r="Q1399">
            <v>0</v>
          </cell>
          <cell r="V1399">
            <v>0</v>
          </cell>
          <cell r="AL1399">
            <v>0</v>
          </cell>
        </row>
        <row r="1400">
          <cell r="Q1400">
            <v>0</v>
          </cell>
          <cell r="V1400">
            <v>0</v>
          </cell>
          <cell r="AL1400">
            <v>0</v>
          </cell>
        </row>
        <row r="1401">
          <cell r="Q1401">
            <v>0</v>
          </cell>
          <cell r="V1401">
            <v>0</v>
          </cell>
          <cell r="AL1401">
            <v>0</v>
          </cell>
        </row>
        <row r="1402">
          <cell r="Q1402">
            <v>0</v>
          </cell>
          <cell r="V1402">
            <v>0</v>
          </cell>
          <cell r="AL1402">
            <v>0</v>
          </cell>
        </row>
        <row r="1403">
          <cell r="Q1403">
            <v>0</v>
          </cell>
          <cell r="V1403">
            <v>0</v>
          </cell>
          <cell r="AL1403">
            <v>0</v>
          </cell>
        </row>
        <row r="1404">
          <cell r="Q1404">
            <v>0</v>
          </cell>
          <cell r="V1404">
            <v>0</v>
          </cell>
          <cell r="AL1404">
            <v>0</v>
          </cell>
        </row>
        <row r="1405">
          <cell r="Q1405">
            <v>0</v>
          </cell>
          <cell r="V1405">
            <v>0</v>
          </cell>
          <cell r="AL1405">
            <v>0</v>
          </cell>
        </row>
        <row r="1406">
          <cell r="Q1406">
            <v>0</v>
          </cell>
          <cell r="V1406">
            <v>0</v>
          </cell>
          <cell r="AL1406">
            <v>0</v>
          </cell>
        </row>
        <row r="1407">
          <cell r="Q1407">
            <v>0</v>
          </cell>
          <cell r="V1407">
            <v>0</v>
          </cell>
          <cell r="AL1407">
            <v>0</v>
          </cell>
        </row>
        <row r="1408">
          <cell r="Q1408">
            <v>0</v>
          </cell>
          <cell r="V1408">
            <v>0</v>
          </cell>
          <cell r="AL1408">
            <v>0</v>
          </cell>
        </row>
        <row r="1409">
          <cell r="Q1409">
            <v>0</v>
          </cell>
          <cell r="V1409">
            <v>0</v>
          </cell>
          <cell r="AL1409">
            <v>0</v>
          </cell>
        </row>
        <row r="1410">
          <cell r="Q1410">
            <v>0</v>
          </cell>
          <cell r="V1410">
            <v>0</v>
          </cell>
          <cell r="AL1410">
            <v>0</v>
          </cell>
        </row>
        <row r="1411">
          <cell r="Q1411">
            <v>0</v>
          </cell>
          <cell r="V1411">
            <v>0</v>
          </cell>
          <cell r="AL1411">
            <v>0</v>
          </cell>
        </row>
        <row r="1412">
          <cell r="Q1412">
            <v>0</v>
          </cell>
          <cell r="V1412">
            <v>0</v>
          </cell>
          <cell r="AL1412">
            <v>0</v>
          </cell>
        </row>
        <row r="1413">
          <cell r="Q1413">
            <v>0</v>
          </cell>
          <cell r="V1413">
            <v>0</v>
          </cell>
          <cell r="AL1413">
            <v>0</v>
          </cell>
        </row>
        <row r="1414">
          <cell r="Q1414">
            <v>0</v>
          </cell>
          <cell r="V1414">
            <v>0</v>
          </cell>
          <cell r="AL1414">
            <v>0</v>
          </cell>
        </row>
        <row r="1415">
          <cell r="Q1415">
            <v>0</v>
          </cell>
          <cell r="V1415">
            <v>0</v>
          </cell>
          <cell r="AL1415">
            <v>0</v>
          </cell>
        </row>
        <row r="1416">
          <cell r="Q1416">
            <v>0</v>
          </cell>
          <cell r="V1416">
            <v>0</v>
          </cell>
          <cell r="AL1416">
            <v>0</v>
          </cell>
        </row>
        <row r="1417">
          <cell r="Q1417">
            <v>0</v>
          </cell>
          <cell r="V1417">
            <v>0</v>
          </cell>
          <cell r="AL1417">
            <v>0</v>
          </cell>
        </row>
        <row r="1418">
          <cell r="Q1418">
            <v>0</v>
          </cell>
          <cell r="V1418">
            <v>0</v>
          </cell>
          <cell r="AL1418">
            <v>0</v>
          </cell>
        </row>
        <row r="1419">
          <cell r="Q1419">
            <v>0</v>
          </cell>
          <cell r="V1419">
            <v>0</v>
          </cell>
          <cell r="AL1419">
            <v>0</v>
          </cell>
        </row>
        <row r="1420">
          <cell r="Q1420">
            <v>0</v>
          </cell>
          <cell r="V1420">
            <v>0</v>
          </cell>
          <cell r="AL1420">
            <v>0</v>
          </cell>
        </row>
        <row r="1421">
          <cell r="Q1421">
            <v>0</v>
          </cell>
          <cell r="V1421">
            <v>0</v>
          </cell>
          <cell r="AL1421">
            <v>0</v>
          </cell>
        </row>
        <row r="1422">
          <cell r="Q1422">
            <v>0</v>
          </cell>
          <cell r="V1422">
            <v>0</v>
          </cell>
          <cell r="AL1422">
            <v>0</v>
          </cell>
        </row>
        <row r="1423">
          <cell r="Q1423">
            <v>0</v>
          </cell>
          <cell r="V1423">
            <v>0</v>
          </cell>
          <cell r="AL1423">
            <v>0</v>
          </cell>
        </row>
        <row r="1424">
          <cell r="Q1424">
            <v>0</v>
          </cell>
          <cell r="V1424">
            <v>0</v>
          </cell>
          <cell r="AL1424">
            <v>0</v>
          </cell>
        </row>
        <row r="1425">
          <cell r="Q1425">
            <v>0</v>
          </cell>
          <cell r="V1425">
            <v>0</v>
          </cell>
          <cell r="AL1425">
            <v>0</v>
          </cell>
        </row>
        <row r="1426">
          <cell r="Q1426">
            <v>0</v>
          </cell>
          <cell r="V1426">
            <v>0</v>
          </cell>
          <cell r="AL1426">
            <v>0</v>
          </cell>
        </row>
        <row r="1427">
          <cell r="Q1427">
            <v>0</v>
          </cell>
          <cell r="V1427">
            <v>0</v>
          </cell>
          <cell r="AL1427">
            <v>0</v>
          </cell>
        </row>
        <row r="1428">
          <cell r="Q1428">
            <v>0</v>
          </cell>
          <cell r="V1428">
            <v>0</v>
          </cell>
          <cell r="AL1428">
            <v>0</v>
          </cell>
        </row>
        <row r="1429">
          <cell r="Q1429">
            <v>0</v>
          </cell>
          <cell r="V1429">
            <v>0</v>
          </cell>
          <cell r="AL1429">
            <v>0</v>
          </cell>
        </row>
        <row r="1430">
          <cell r="Q1430">
            <v>0</v>
          </cell>
          <cell r="V1430">
            <v>0</v>
          </cell>
          <cell r="AL1430">
            <v>0</v>
          </cell>
        </row>
        <row r="1431">
          <cell r="Q1431">
            <v>0</v>
          </cell>
          <cell r="V1431">
            <v>0</v>
          </cell>
          <cell r="AL1431">
            <v>0</v>
          </cell>
        </row>
        <row r="1432">
          <cell r="Q1432">
            <v>0</v>
          </cell>
          <cell r="V1432">
            <v>0</v>
          </cell>
          <cell r="AL1432">
            <v>0</v>
          </cell>
        </row>
        <row r="1433">
          <cell r="Q1433">
            <v>0</v>
          </cell>
          <cell r="V1433">
            <v>0</v>
          </cell>
          <cell r="AL1433">
            <v>0</v>
          </cell>
        </row>
        <row r="1434">
          <cell r="Q1434">
            <v>0</v>
          </cell>
          <cell r="V1434">
            <v>0</v>
          </cell>
          <cell r="AL1434">
            <v>0</v>
          </cell>
        </row>
        <row r="1435">
          <cell r="Q1435">
            <v>0</v>
          </cell>
          <cell r="V1435">
            <v>0</v>
          </cell>
          <cell r="AL1435">
            <v>0</v>
          </cell>
        </row>
        <row r="1436">
          <cell r="Q1436">
            <v>0</v>
          </cell>
          <cell r="V1436">
            <v>0</v>
          </cell>
          <cell r="AL1436">
            <v>0</v>
          </cell>
        </row>
        <row r="1437">
          <cell r="Q1437">
            <v>0</v>
          </cell>
          <cell r="V1437">
            <v>0</v>
          </cell>
          <cell r="AL1437">
            <v>0</v>
          </cell>
        </row>
        <row r="1438">
          <cell r="Q1438">
            <v>0</v>
          </cell>
          <cell r="V1438">
            <v>0</v>
          </cell>
          <cell r="AL1438">
            <v>0</v>
          </cell>
        </row>
        <row r="1439">
          <cell r="Q1439">
            <v>0</v>
          </cell>
          <cell r="V1439">
            <v>0</v>
          </cell>
          <cell r="AL1439">
            <v>0</v>
          </cell>
        </row>
        <row r="1440">
          <cell r="Q1440">
            <v>0</v>
          </cell>
          <cell r="V1440">
            <v>0</v>
          </cell>
          <cell r="AL1440">
            <v>0</v>
          </cell>
        </row>
        <row r="1441">
          <cell r="Q1441">
            <v>0</v>
          </cell>
          <cell r="V1441">
            <v>0</v>
          </cell>
          <cell r="AL1441">
            <v>0</v>
          </cell>
        </row>
        <row r="1442">
          <cell r="Q1442">
            <v>0</v>
          </cell>
          <cell r="V1442">
            <v>0</v>
          </cell>
          <cell r="AL1442">
            <v>0</v>
          </cell>
        </row>
        <row r="1443">
          <cell r="Q1443">
            <v>0</v>
          </cell>
          <cell r="V1443">
            <v>0</v>
          </cell>
          <cell r="AL1443">
            <v>0</v>
          </cell>
        </row>
        <row r="1444">
          <cell r="Q1444">
            <v>0</v>
          </cell>
          <cell r="V1444">
            <v>0</v>
          </cell>
          <cell r="AL1444">
            <v>0</v>
          </cell>
        </row>
        <row r="1445">
          <cell r="Q1445">
            <v>0</v>
          </cell>
          <cell r="V1445">
            <v>0</v>
          </cell>
          <cell r="AL1445">
            <v>0</v>
          </cell>
        </row>
        <row r="1446">
          <cell r="Q1446">
            <v>0</v>
          </cell>
          <cell r="V1446">
            <v>0</v>
          </cell>
          <cell r="AL1446">
            <v>0</v>
          </cell>
        </row>
        <row r="1447">
          <cell r="Q1447">
            <v>0</v>
          </cell>
          <cell r="V1447">
            <v>0</v>
          </cell>
          <cell r="AL1447">
            <v>0</v>
          </cell>
        </row>
        <row r="1448">
          <cell r="Q1448">
            <v>0</v>
          </cell>
          <cell r="V1448">
            <v>0</v>
          </cell>
          <cell r="AL1448">
            <v>0</v>
          </cell>
        </row>
        <row r="1449">
          <cell r="Q1449">
            <v>0</v>
          </cell>
          <cell r="V1449">
            <v>0</v>
          </cell>
          <cell r="AL1449">
            <v>0</v>
          </cell>
        </row>
        <row r="1450">
          <cell r="Q1450">
            <v>0</v>
          </cell>
          <cell r="V1450">
            <v>0</v>
          </cell>
          <cell r="AL1450">
            <v>0</v>
          </cell>
        </row>
        <row r="1451">
          <cell r="Q1451">
            <v>0</v>
          </cell>
          <cell r="V1451">
            <v>0</v>
          </cell>
          <cell r="AL1451">
            <v>0</v>
          </cell>
        </row>
        <row r="1452">
          <cell r="Q1452">
            <v>0</v>
          </cell>
          <cell r="V1452">
            <v>0</v>
          </cell>
          <cell r="AL1452">
            <v>0</v>
          </cell>
        </row>
        <row r="1453">
          <cell r="Q1453">
            <v>0</v>
          </cell>
          <cell r="V1453">
            <v>0</v>
          </cell>
          <cell r="AL1453">
            <v>0</v>
          </cell>
        </row>
        <row r="1454">
          <cell r="Q1454">
            <v>0</v>
          </cell>
          <cell r="V1454">
            <v>0</v>
          </cell>
          <cell r="AL1454">
            <v>0</v>
          </cell>
        </row>
        <row r="1455">
          <cell r="Q1455">
            <v>0</v>
          </cell>
          <cell r="V1455">
            <v>0</v>
          </cell>
          <cell r="AL1455">
            <v>0</v>
          </cell>
        </row>
        <row r="1456">
          <cell r="Q1456">
            <v>0</v>
          </cell>
          <cell r="V1456">
            <v>0</v>
          </cell>
          <cell r="AL1456">
            <v>0</v>
          </cell>
        </row>
        <row r="1457">
          <cell r="Q1457">
            <v>0</v>
          </cell>
          <cell r="V1457">
            <v>0</v>
          </cell>
          <cell r="AL1457">
            <v>0</v>
          </cell>
        </row>
        <row r="1458">
          <cell r="Q1458">
            <v>0</v>
          </cell>
          <cell r="V1458">
            <v>0</v>
          </cell>
          <cell r="AL1458">
            <v>0</v>
          </cell>
        </row>
        <row r="1459">
          <cell r="Q1459">
            <v>0</v>
          </cell>
          <cell r="V1459">
            <v>0</v>
          </cell>
          <cell r="AL1459">
            <v>0</v>
          </cell>
        </row>
        <row r="1460">
          <cell r="Q1460">
            <v>0</v>
          </cell>
          <cell r="V1460">
            <v>0</v>
          </cell>
          <cell r="AL1460">
            <v>0</v>
          </cell>
        </row>
        <row r="1461">
          <cell r="Q1461">
            <v>0</v>
          </cell>
          <cell r="V1461">
            <v>0</v>
          </cell>
          <cell r="AL1461">
            <v>0</v>
          </cell>
        </row>
        <row r="1462">
          <cell r="Q1462">
            <v>0</v>
          </cell>
          <cell r="V1462">
            <v>0</v>
          </cell>
          <cell r="AL1462">
            <v>0</v>
          </cell>
        </row>
        <row r="1463">
          <cell r="Q1463">
            <v>0</v>
          </cell>
          <cell r="V1463">
            <v>0</v>
          </cell>
          <cell r="AL1463">
            <v>0</v>
          </cell>
        </row>
        <row r="1464">
          <cell r="Q1464">
            <v>0</v>
          </cell>
          <cell r="V1464">
            <v>0</v>
          </cell>
          <cell r="AL1464">
            <v>0</v>
          </cell>
        </row>
        <row r="1465">
          <cell r="Q1465">
            <v>0</v>
          </cell>
          <cell r="V1465">
            <v>0</v>
          </cell>
          <cell r="AL1465">
            <v>0</v>
          </cell>
        </row>
        <row r="1466">
          <cell r="Q1466">
            <v>0</v>
          </cell>
          <cell r="V1466">
            <v>0</v>
          </cell>
          <cell r="AL1466">
            <v>0</v>
          </cell>
        </row>
        <row r="1467">
          <cell r="Q1467">
            <v>0</v>
          </cell>
          <cell r="V1467">
            <v>0</v>
          </cell>
          <cell r="AL1467">
            <v>0</v>
          </cell>
        </row>
        <row r="1468">
          <cell r="Q1468">
            <v>0</v>
          </cell>
          <cell r="V1468">
            <v>0</v>
          </cell>
          <cell r="AL1468">
            <v>0</v>
          </cell>
        </row>
        <row r="1469">
          <cell r="Q1469">
            <v>0</v>
          </cell>
          <cell r="V1469">
            <v>0</v>
          </cell>
          <cell r="AL1469">
            <v>0</v>
          </cell>
        </row>
        <row r="1470">
          <cell r="Q1470">
            <v>0</v>
          </cell>
          <cell r="V1470">
            <v>0</v>
          </cell>
          <cell r="AL1470">
            <v>0</v>
          </cell>
        </row>
        <row r="1471">
          <cell r="Q1471">
            <v>0</v>
          </cell>
          <cell r="V1471">
            <v>0</v>
          </cell>
          <cell r="AL1471">
            <v>0</v>
          </cell>
        </row>
        <row r="1472">
          <cell r="Q1472">
            <v>0</v>
          </cell>
          <cell r="V1472">
            <v>0</v>
          </cell>
          <cell r="AL1472">
            <v>0</v>
          </cell>
        </row>
        <row r="1473">
          <cell r="Q1473">
            <v>0</v>
          </cell>
          <cell r="V1473">
            <v>0</v>
          </cell>
          <cell r="AL1473">
            <v>0</v>
          </cell>
        </row>
        <row r="1474">
          <cell r="Q1474">
            <v>0</v>
          </cell>
          <cell r="V1474">
            <v>0</v>
          </cell>
          <cell r="AL1474">
            <v>0</v>
          </cell>
        </row>
        <row r="1475">
          <cell r="Q1475">
            <v>0</v>
          </cell>
          <cell r="V1475">
            <v>0</v>
          </cell>
          <cell r="AL1475">
            <v>0</v>
          </cell>
        </row>
        <row r="1476">
          <cell r="Q1476">
            <v>0</v>
          </cell>
          <cell r="V1476">
            <v>0</v>
          </cell>
          <cell r="AL1476">
            <v>0</v>
          </cell>
        </row>
        <row r="1477">
          <cell r="Q1477">
            <v>0</v>
          </cell>
          <cell r="V1477">
            <v>0</v>
          </cell>
          <cell r="AL1477">
            <v>0</v>
          </cell>
        </row>
        <row r="1478">
          <cell r="Q1478">
            <v>0</v>
          </cell>
          <cell r="V1478">
            <v>0</v>
          </cell>
          <cell r="AL1478">
            <v>0</v>
          </cell>
        </row>
        <row r="1479">
          <cell r="Q1479">
            <v>0</v>
          </cell>
          <cell r="V1479">
            <v>0</v>
          </cell>
          <cell r="AL1479">
            <v>0</v>
          </cell>
        </row>
        <row r="1480">
          <cell r="Q1480">
            <v>0</v>
          </cell>
          <cell r="V1480">
            <v>0</v>
          </cell>
          <cell r="AL1480">
            <v>0</v>
          </cell>
        </row>
        <row r="1481">
          <cell r="Q1481">
            <v>0</v>
          </cell>
          <cell r="V1481">
            <v>0</v>
          </cell>
          <cell r="AL1481">
            <v>0</v>
          </cell>
        </row>
        <row r="1482">
          <cell r="Q1482">
            <v>0</v>
          </cell>
          <cell r="V1482">
            <v>0</v>
          </cell>
          <cell r="AL1482">
            <v>0</v>
          </cell>
        </row>
        <row r="1483">
          <cell r="Q1483">
            <v>0</v>
          </cell>
          <cell r="V1483">
            <v>0</v>
          </cell>
          <cell r="AL1483">
            <v>0</v>
          </cell>
        </row>
        <row r="1484">
          <cell r="Q1484">
            <v>0</v>
          </cell>
          <cell r="V1484">
            <v>0</v>
          </cell>
          <cell r="AL1484">
            <v>0</v>
          </cell>
        </row>
        <row r="1485">
          <cell r="Q1485">
            <v>0</v>
          </cell>
          <cell r="V1485">
            <v>0</v>
          </cell>
          <cell r="AL1485">
            <v>0</v>
          </cell>
        </row>
        <row r="1486">
          <cell r="Q1486">
            <v>0</v>
          </cell>
          <cell r="V1486">
            <v>0</v>
          </cell>
          <cell r="AL1486">
            <v>0</v>
          </cell>
        </row>
        <row r="1487">
          <cell r="Q1487">
            <v>0</v>
          </cell>
          <cell r="V1487">
            <v>0</v>
          </cell>
          <cell r="AL1487">
            <v>0</v>
          </cell>
        </row>
        <row r="1488">
          <cell r="Q1488">
            <v>0</v>
          </cell>
          <cell r="V1488">
            <v>0</v>
          </cell>
          <cell r="AL1488">
            <v>0</v>
          </cell>
        </row>
        <row r="1489">
          <cell r="Q1489">
            <v>0</v>
          </cell>
          <cell r="V1489">
            <v>0</v>
          </cell>
          <cell r="AL1489">
            <v>0</v>
          </cell>
        </row>
        <row r="1490">
          <cell r="Q1490">
            <v>0</v>
          </cell>
          <cell r="V1490">
            <v>0</v>
          </cell>
          <cell r="AL1490">
            <v>0</v>
          </cell>
        </row>
        <row r="1491">
          <cell r="Q1491">
            <v>0</v>
          </cell>
          <cell r="V1491">
            <v>0</v>
          </cell>
          <cell r="AL1491">
            <v>0</v>
          </cell>
        </row>
        <row r="1492">
          <cell r="Q1492">
            <v>0</v>
          </cell>
          <cell r="V1492">
            <v>0</v>
          </cell>
          <cell r="AL1492">
            <v>0</v>
          </cell>
        </row>
        <row r="1493">
          <cell r="Q1493">
            <v>0</v>
          </cell>
          <cell r="V1493">
            <v>0</v>
          </cell>
          <cell r="AL1493">
            <v>0</v>
          </cell>
        </row>
        <row r="1494">
          <cell r="Q1494">
            <v>0</v>
          </cell>
          <cell r="V1494">
            <v>0</v>
          </cell>
          <cell r="AL1494">
            <v>0</v>
          </cell>
        </row>
        <row r="1495">
          <cell r="Q1495">
            <v>0</v>
          </cell>
          <cell r="V1495">
            <v>0</v>
          </cell>
          <cell r="AL1495">
            <v>0</v>
          </cell>
        </row>
        <row r="1496">
          <cell r="Q1496">
            <v>0</v>
          </cell>
          <cell r="V1496">
            <v>0</v>
          </cell>
          <cell r="AL1496">
            <v>0</v>
          </cell>
        </row>
        <row r="1497">
          <cell r="Q1497">
            <v>0</v>
          </cell>
          <cell r="V1497">
            <v>0</v>
          </cell>
          <cell r="AL1497">
            <v>0</v>
          </cell>
        </row>
        <row r="1498">
          <cell r="Q1498">
            <v>0</v>
          </cell>
          <cell r="V1498">
            <v>0</v>
          </cell>
          <cell r="AL1498">
            <v>0</v>
          </cell>
        </row>
        <row r="1499">
          <cell r="Q1499">
            <v>0</v>
          </cell>
          <cell r="V1499">
            <v>0</v>
          </cell>
          <cell r="AL1499">
            <v>0</v>
          </cell>
        </row>
        <row r="1500">
          <cell r="Q1500">
            <v>0</v>
          </cell>
          <cell r="V1500">
            <v>0</v>
          </cell>
          <cell r="AL1500">
            <v>0</v>
          </cell>
        </row>
        <row r="1501">
          <cell r="Q1501">
            <v>0</v>
          </cell>
          <cell r="V1501">
            <v>0</v>
          </cell>
          <cell r="AL1501">
            <v>0</v>
          </cell>
        </row>
        <row r="1502">
          <cell r="Q1502">
            <v>0</v>
          </cell>
          <cell r="V1502">
            <v>0</v>
          </cell>
          <cell r="AL1502">
            <v>0</v>
          </cell>
        </row>
        <row r="1503">
          <cell r="Q1503">
            <v>0</v>
          </cell>
          <cell r="V1503">
            <v>0</v>
          </cell>
          <cell r="AL1503">
            <v>0</v>
          </cell>
        </row>
        <row r="1504">
          <cell r="Q1504">
            <v>0</v>
          </cell>
          <cell r="V1504">
            <v>0</v>
          </cell>
          <cell r="AL1504">
            <v>0</v>
          </cell>
        </row>
        <row r="1505">
          <cell r="Q1505">
            <v>0</v>
          </cell>
          <cell r="V1505">
            <v>0</v>
          </cell>
          <cell r="AL1505">
            <v>0</v>
          </cell>
        </row>
        <row r="1506">
          <cell r="Q1506">
            <v>0</v>
          </cell>
          <cell r="V1506">
            <v>0</v>
          </cell>
          <cell r="AL1506">
            <v>0</v>
          </cell>
        </row>
        <row r="1507">
          <cell r="Q1507">
            <v>0</v>
          </cell>
          <cell r="V1507">
            <v>0</v>
          </cell>
          <cell r="AL1507">
            <v>0</v>
          </cell>
        </row>
        <row r="1508">
          <cell r="Q1508">
            <v>0</v>
          </cell>
          <cell r="V1508">
            <v>0</v>
          </cell>
          <cell r="AL1508">
            <v>0</v>
          </cell>
        </row>
        <row r="1509">
          <cell r="Q1509">
            <v>0</v>
          </cell>
          <cell r="V1509">
            <v>0</v>
          </cell>
          <cell r="AL1509">
            <v>0</v>
          </cell>
        </row>
        <row r="1510">
          <cell r="Q1510">
            <v>0</v>
          </cell>
          <cell r="V1510">
            <v>0</v>
          </cell>
          <cell r="AL1510">
            <v>0</v>
          </cell>
        </row>
        <row r="1511">
          <cell r="Q1511">
            <v>0</v>
          </cell>
          <cell r="V1511">
            <v>0</v>
          </cell>
          <cell r="AL1511">
            <v>0</v>
          </cell>
        </row>
        <row r="1512">
          <cell r="Q1512">
            <v>0</v>
          </cell>
          <cell r="V1512">
            <v>0</v>
          </cell>
          <cell r="AL1512">
            <v>0</v>
          </cell>
        </row>
        <row r="1513">
          <cell r="Q1513">
            <v>0</v>
          </cell>
          <cell r="V1513">
            <v>0</v>
          </cell>
          <cell r="AL1513">
            <v>0</v>
          </cell>
        </row>
        <row r="1514">
          <cell r="Q1514">
            <v>0</v>
          </cell>
          <cell r="V1514">
            <v>0</v>
          </cell>
          <cell r="AL1514">
            <v>0</v>
          </cell>
        </row>
        <row r="1515">
          <cell r="Q1515">
            <v>0</v>
          </cell>
          <cell r="V1515">
            <v>0</v>
          </cell>
          <cell r="AL1515">
            <v>0</v>
          </cell>
        </row>
        <row r="1516">
          <cell r="Q1516">
            <v>0</v>
          </cell>
          <cell r="V1516">
            <v>0</v>
          </cell>
          <cell r="AL1516">
            <v>0</v>
          </cell>
        </row>
        <row r="1517">
          <cell r="Q1517">
            <v>0</v>
          </cell>
          <cell r="V1517">
            <v>0</v>
          </cell>
          <cell r="AL1517">
            <v>0</v>
          </cell>
        </row>
        <row r="1518">
          <cell r="Q1518">
            <v>0</v>
          </cell>
          <cell r="V1518">
            <v>0</v>
          </cell>
          <cell r="AL1518">
            <v>0</v>
          </cell>
        </row>
        <row r="1519">
          <cell r="Q1519">
            <v>0</v>
          </cell>
          <cell r="V1519">
            <v>0</v>
          </cell>
          <cell r="AL1519">
            <v>0</v>
          </cell>
        </row>
        <row r="1520">
          <cell r="Q1520">
            <v>0</v>
          </cell>
          <cell r="V1520">
            <v>0</v>
          </cell>
          <cell r="AL1520">
            <v>0</v>
          </cell>
        </row>
        <row r="1521">
          <cell r="Q1521">
            <v>0</v>
          </cell>
          <cell r="V1521">
            <v>0</v>
          </cell>
          <cell r="AL1521">
            <v>0</v>
          </cell>
        </row>
        <row r="1522">
          <cell r="Q1522">
            <v>0</v>
          </cell>
          <cell r="V1522">
            <v>0</v>
          </cell>
          <cell r="AL1522">
            <v>0</v>
          </cell>
        </row>
        <row r="1523">
          <cell r="Q1523">
            <v>0</v>
          </cell>
          <cell r="V1523">
            <v>0</v>
          </cell>
          <cell r="AL1523">
            <v>0</v>
          </cell>
        </row>
        <row r="1524">
          <cell r="Q1524">
            <v>0</v>
          </cell>
          <cell r="V1524">
            <v>0</v>
          </cell>
          <cell r="AL1524">
            <v>0</v>
          </cell>
        </row>
        <row r="1525">
          <cell r="Q1525">
            <v>0</v>
          </cell>
          <cell r="V1525">
            <v>0</v>
          </cell>
          <cell r="AL1525">
            <v>0</v>
          </cell>
        </row>
        <row r="1526">
          <cell r="Q1526">
            <v>0</v>
          </cell>
          <cell r="V1526">
            <v>0</v>
          </cell>
          <cell r="AL1526">
            <v>0</v>
          </cell>
        </row>
        <row r="1527">
          <cell r="Q1527">
            <v>0</v>
          </cell>
          <cell r="V1527">
            <v>0</v>
          </cell>
          <cell r="AL1527">
            <v>0</v>
          </cell>
        </row>
        <row r="1528">
          <cell r="Q1528">
            <v>0</v>
          </cell>
          <cell r="V1528">
            <v>0</v>
          </cell>
          <cell r="AL1528">
            <v>0</v>
          </cell>
        </row>
        <row r="1529">
          <cell r="Q1529">
            <v>0</v>
          </cell>
          <cell r="V1529">
            <v>0</v>
          </cell>
          <cell r="AL1529">
            <v>0</v>
          </cell>
        </row>
        <row r="1530">
          <cell r="Q1530">
            <v>0</v>
          </cell>
          <cell r="V1530">
            <v>0</v>
          </cell>
          <cell r="AL1530">
            <v>0</v>
          </cell>
        </row>
        <row r="1531">
          <cell r="Q1531">
            <v>0</v>
          </cell>
          <cell r="V1531">
            <v>0</v>
          </cell>
          <cell r="AL1531">
            <v>0</v>
          </cell>
        </row>
        <row r="1532">
          <cell r="Q1532">
            <v>0</v>
          </cell>
          <cell r="V1532">
            <v>0</v>
          </cell>
          <cell r="AL1532">
            <v>0</v>
          </cell>
        </row>
        <row r="1533">
          <cell r="Q1533">
            <v>0</v>
          </cell>
          <cell r="V1533">
            <v>0</v>
          </cell>
          <cell r="AL1533">
            <v>0</v>
          </cell>
        </row>
        <row r="1534">
          <cell r="Q1534">
            <v>0</v>
          </cell>
          <cell r="V1534">
            <v>0</v>
          </cell>
          <cell r="AL1534">
            <v>0</v>
          </cell>
        </row>
        <row r="1535">
          <cell r="Q1535">
            <v>0</v>
          </cell>
          <cell r="V1535">
            <v>0</v>
          </cell>
          <cell r="AL1535">
            <v>0</v>
          </cell>
        </row>
        <row r="1536">
          <cell r="Q1536">
            <v>0</v>
          </cell>
          <cell r="V1536">
            <v>0</v>
          </cell>
          <cell r="AL1536">
            <v>0</v>
          </cell>
        </row>
        <row r="1537">
          <cell r="Q1537">
            <v>0</v>
          </cell>
          <cell r="V1537">
            <v>0</v>
          </cell>
          <cell r="AL1537">
            <v>0</v>
          </cell>
        </row>
        <row r="1538">
          <cell r="Q1538">
            <v>0</v>
          </cell>
          <cell r="V1538">
            <v>0</v>
          </cell>
          <cell r="AL1538">
            <v>0</v>
          </cell>
        </row>
        <row r="1539">
          <cell r="Q1539">
            <v>0</v>
          </cell>
          <cell r="V1539">
            <v>0</v>
          </cell>
          <cell r="AL1539">
            <v>0</v>
          </cell>
        </row>
        <row r="1540">
          <cell r="Q1540">
            <v>0</v>
          </cell>
          <cell r="V1540">
            <v>0</v>
          </cell>
          <cell r="AL1540">
            <v>0</v>
          </cell>
        </row>
        <row r="1541">
          <cell r="Q1541">
            <v>0</v>
          </cell>
          <cell r="V1541">
            <v>0</v>
          </cell>
          <cell r="AL1541">
            <v>0</v>
          </cell>
        </row>
        <row r="1542">
          <cell r="Q1542">
            <v>0</v>
          </cell>
          <cell r="V1542">
            <v>0</v>
          </cell>
          <cell r="AL1542">
            <v>0</v>
          </cell>
        </row>
        <row r="1543">
          <cell r="Q1543">
            <v>0</v>
          </cell>
          <cell r="V1543">
            <v>0</v>
          </cell>
          <cell r="AL1543">
            <v>0</v>
          </cell>
        </row>
        <row r="1544">
          <cell r="Q1544">
            <v>0</v>
          </cell>
          <cell r="V1544">
            <v>0</v>
          </cell>
          <cell r="AL1544">
            <v>0</v>
          </cell>
        </row>
        <row r="1545">
          <cell r="Q1545">
            <v>0</v>
          </cell>
          <cell r="V1545">
            <v>0</v>
          </cell>
          <cell r="AL1545">
            <v>0</v>
          </cell>
        </row>
        <row r="1546">
          <cell r="Q1546">
            <v>0</v>
          </cell>
          <cell r="V1546">
            <v>0</v>
          </cell>
          <cell r="AL1546">
            <v>0</v>
          </cell>
        </row>
        <row r="1547">
          <cell r="Q1547">
            <v>0</v>
          </cell>
          <cell r="V1547">
            <v>0</v>
          </cell>
          <cell r="AL1547">
            <v>0</v>
          </cell>
        </row>
        <row r="1548">
          <cell r="Q1548">
            <v>0</v>
          </cell>
          <cell r="V1548">
            <v>0</v>
          </cell>
          <cell r="AL1548">
            <v>0</v>
          </cell>
        </row>
        <row r="1549">
          <cell r="Q1549">
            <v>0</v>
          </cell>
          <cell r="V1549">
            <v>0</v>
          </cell>
          <cell r="AL1549">
            <v>0</v>
          </cell>
        </row>
        <row r="1550">
          <cell r="Q1550">
            <v>0</v>
          </cell>
          <cell r="V1550">
            <v>0</v>
          </cell>
          <cell r="AL1550">
            <v>0</v>
          </cell>
        </row>
        <row r="1551">
          <cell r="Q1551">
            <v>0</v>
          </cell>
          <cell r="V1551">
            <v>0</v>
          </cell>
          <cell r="AL1551">
            <v>0</v>
          </cell>
        </row>
        <row r="1552">
          <cell r="Q1552">
            <v>0</v>
          </cell>
          <cell r="V1552">
            <v>0</v>
          </cell>
          <cell r="AL1552">
            <v>0</v>
          </cell>
        </row>
        <row r="1553">
          <cell r="Q1553">
            <v>0</v>
          </cell>
          <cell r="V1553">
            <v>0</v>
          </cell>
          <cell r="AL1553">
            <v>0</v>
          </cell>
        </row>
        <row r="1554">
          <cell r="Q1554">
            <v>0</v>
          </cell>
          <cell r="V1554">
            <v>0</v>
          </cell>
          <cell r="AL1554">
            <v>0</v>
          </cell>
        </row>
        <row r="1555">
          <cell r="Q1555">
            <v>0</v>
          </cell>
          <cell r="V1555">
            <v>0</v>
          </cell>
          <cell r="AL1555">
            <v>0</v>
          </cell>
        </row>
        <row r="1556">
          <cell r="Q1556">
            <v>0</v>
          </cell>
          <cell r="V1556">
            <v>0</v>
          </cell>
          <cell r="AL1556">
            <v>0</v>
          </cell>
        </row>
        <row r="1557">
          <cell r="Q1557">
            <v>0</v>
          </cell>
          <cell r="V1557">
            <v>0</v>
          </cell>
          <cell r="AL1557">
            <v>0</v>
          </cell>
        </row>
        <row r="1558">
          <cell r="Q1558">
            <v>0</v>
          </cell>
          <cell r="V1558">
            <v>0</v>
          </cell>
          <cell r="AL1558">
            <v>0</v>
          </cell>
        </row>
        <row r="1559">
          <cell r="Q1559">
            <v>0</v>
          </cell>
          <cell r="V1559">
            <v>0</v>
          </cell>
          <cell r="AL1559">
            <v>0</v>
          </cell>
        </row>
        <row r="1560">
          <cell r="Q1560">
            <v>0</v>
          </cell>
          <cell r="V1560">
            <v>0</v>
          </cell>
          <cell r="AL1560">
            <v>0</v>
          </cell>
        </row>
        <row r="1561">
          <cell r="Q1561">
            <v>0</v>
          </cell>
          <cell r="V1561">
            <v>0</v>
          </cell>
          <cell r="AL1561">
            <v>0</v>
          </cell>
        </row>
        <row r="1562">
          <cell r="Q1562">
            <v>0</v>
          </cell>
          <cell r="V1562">
            <v>0</v>
          </cell>
          <cell r="AL1562">
            <v>0</v>
          </cell>
        </row>
        <row r="1563">
          <cell r="Q1563">
            <v>0</v>
          </cell>
          <cell r="V1563">
            <v>0</v>
          </cell>
          <cell r="AL1563">
            <v>0</v>
          </cell>
        </row>
        <row r="1564">
          <cell r="Q1564">
            <v>0</v>
          </cell>
          <cell r="V1564">
            <v>0</v>
          </cell>
          <cell r="AL1564">
            <v>0</v>
          </cell>
        </row>
        <row r="1565">
          <cell r="Q1565">
            <v>0</v>
          </cell>
          <cell r="V1565">
            <v>0</v>
          </cell>
          <cell r="AL1565">
            <v>0</v>
          </cell>
        </row>
        <row r="1566">
          <cell r="Q1566">
            <v>0</v>
          </cell>
          <cell r="V1566">
            <v>0</v>
          </cell>
          <cell r="AL1566">
            <v>0</v>
          </cell>
        </row>
        <row r="1567">
          <cell r="Q1567">
            <v>0</v>
          </cell>
          <cell r="V1567">
            <v>0</v>
          </cell>
          <cell r="AL1567">
            <v>0</v>
          </cell>
        </row>
        <row r="1568">
          <cell r="Q1568">
            <v>0</v>
          </cell>
          <cell r="V1568">
            <v>0</v>
          </cell>
          <cell r="AL1568">
            <v>0</v>
          </cell>
        </row>
        <row r="1569">
          <cell r="Q1569">
            <v>0</v>
          </cell>
          <cell r="V1569">
            <v>0</v>
          </cell>
          <cell r="AL1569">
            <v>0</v>
          </cell>
        </row>
        <row r="1570">
          <cell r="Q1570">
            <v>0</v>
          </cell>
          <cell r="V1570">
            <v>0</v>
          </cell>
          <cell r="AL1570">
            <v>0</v>
          </cell>
        </row>
        <row r="1571">
          <cell r="Q1571">
            <v>0</v>
          </cell>
          <cell r="V1571">
            <v>0</v>
          </cell>
          <cell r="AL1571">
            <v>0</v>
          </cell>
        </row>
        <row r="1572">
          <cell r="Q1572">
            <v>0</v>
          </cell>
          <cell r="V1572">
            <v>0</v>
          </cell>
          <cell r="AL1572">
            <v>0</v>
          </cell>
        </row>
        <row r="1573">
          <cell r="Q1573">
            <v>0</v>
          </cell>
          <cell r="V1573">
            <v>0</v>
          </cell>
          <cell r="AL1573">
            <v>0</v>
          </cell>
        </row>
        <row r="1574">
          <cell r="Q1574">
            <v>0</v>
          </cell>
          <cell r="V1574">
            <v>0</v>
          </cell>
          <cell r="AL1574">
            <v>0</v>
          </cell>
        </row>
        <row r="1575">
          <cell r="Q1575">
            <v>0</v>
          </cell>
          <cell r="V1575">
            <v>0</v>
          </cell>
          <cell r="AL1575">
            <v>0</v>
          </cell>
        </row>
        <row r="1576">
          <cell r="Q1576">
            <v>0</v>
          </cell>
          <cell r="V1576">
            <v>0</v>
          </cell>
          <cell r="AL1576">
            <v>0</v>
          </cell>
        </row>
        <row r="1577">
          <cell r="Q1577">
            <v>0</v>
          </cell>
          <cell r="V1577">
            <v>0</v>
          </cell>
          <cell r="AL1577">
            <v>0</v>
          </cell>
        </row>
        <row r="1578">
          <cell r="Q1578">
            <v>0</v>
          </cell>
          <cell r="V1578">
            <v>0</v>
          </cell>
          <cell r="AL1578">
            <v>0</v>
          </cell>
        </row>
        <row r="1579">
          <cell r="Q1579">
            <v>0</v>
          </cell>
          <cell r="V1579">
            <v>0</v>
          </cell>
          <cell r="AL1579">
            <v>0</v>
          </cell>
        </row>
        <row r="1580">
          <cell r="Q1580">
            <v>0</v>
          </cell>
          <cell r="V1580">
            <v>0</v>
          </cell>
          <cell r="AL1580">
            <v>0</v>
          </cell>
        </row>
        <row r="1581">
          <cell r="Q1581">
            <v>0</v>
          </cell>
          <cell r="V1581">
            <v>0</v>
          </cell>
          <cell r="AL1581">
            <v>0</v>
          </cell>
        </row>
        <row r="1582">
          <cell r="Q1582">
            <v>0</v>
          </cell>
          <cell r="V1582">
            <v>0</v>
          </cell>
          <cell r="AL1582">
            <v>0</v>
          </cell>
        </row>
        <row r="1583">
          <cell r="Q1583">
            <v>0</v>
          </cell>
          <cell r="V1583">
            <v>0</v>
          </cell>
          <cell r="AL1583">
            <v>0</v>
          </cell>
        </row>
        <row r="1584">
          <cell r="Q1584">
            <v>0</v>
          </cell>
          <cell r="V1584">
            <v>0</v>
          </cell>
          <cell r="AL1584">
            <v>0</v>
          </cell>
        </row>
        <row r="1585">
          <cell r="Q1585">
            <v>0</v>
          </cell>
          <cell r="V1585">
            <v>0</v>
          </cell>
          <cell r="AL1585">
            <v>0</v>
          </cell>
        </row>
        <row r="1586">
          <cell r="Q1586">
            <v>0</v>
          </cell>
          <cell r="V1586">
            <v>0</v>
          </cell>
          <cell r="AL1586">
            <v>0</v>
          </cell>
        </row>
        <row r="1587">
          <cell r="Q1587">
            <v>0</v>
          </cell>
          <cell r="V1587">
            <v>0</v>
          </cell>
          <cell r="AL1587">
            <v>0</v>
          </cell>
        </row>
        <row r="1588">
          <cell r="Q1588">
            <v>0</v>
          </cell>
          <cell r="V1588">
            <v>0</v>
          </cell>
          <cell r="AL1588">
            <v>0</v>
          </cell>
        </row>
        <row r="1589">
          <cell r="Q1589">
            <v>0</v>
          </cell>
          <cell r="V1589">
            <v>0</v>
          </cell>
          <cell r="AL1589">
            <v>0</v>
          </cell>
        </row>
        <row r="1590">
          <cell r="Q1590">
            <v>0</v>
          </cell>
          <cell r="V1590">
            <v>0</v>
          </cell>
          <cell r="AL1590">
            <v>0</v>
          </cell>
        </row>
        <row r="1591">
          <cell r="Q1591">
            <v>0</v>
          </cell>
          <cell r="V1591">
            <v>0</v>
          </cell>
          <cell r="AL1591">
            <v>0</v>
          </cell>
        </row>
        <row r="1592">
          <cell r="Q1592">
            <v>0</v>
          </cell>
          <cell r="V1592">
            <v>0</v>
          </cell>
          <cell r="AL1592">
            <v>0</v>
          </cell>
        </row>
        <row r="1593">
          <cell r="Q1593">
            <v>0</v>
          </cell>
          <cell r="V1593">
            <v>0</v>
          </cell>
          <cell r="AL1593">
            <v>0</v>
          </cell>
        </row>
        <row r="1594">
          <cell r="Q1594">
            <v>0</v>
          </cell>
          <cell r="V1594">
            <v>0</v>
          </cell>
          <cell r="AL1594">
            <v>0</v>
          </cell>
        </row>
        <row r="1595">
          <cell r="Q1595">
            <v>0</v>
          </cell>
          <cell r="V1595">
            <v>0</v>
          </cell>
          <cell r="AL1595">
            <v>0</v>
          </cell>
        </row>
        <row r="1596">
          <cell r="Q1596">
            <v>0</v>
          </cell>
          <cell r="V1596">
            <v>0</v>
          </cell>
          <cell r="AL1596">
            <v>0</v>
          </cell>
        </row>
        <row r="1597">
          <cell r="Q1597">
            <v>0</v>
          </cell>
          <cell r="V1597">
            <v>0</v>
          </cell>
          <cell r="AL1597">
            <v>0</v>
          </cell>
        </row>
        <row r="1598">
          <cell r="Q1598">
            <v>0</v>
          </cell>
          <cell r="V1598">
            <v>0</v>
          </cell>
          <cell r="AL1598">
            <v>0</v>
          </cell>
        </row>
        <row r="1599">
          <cell r="Q1599">
            <v>0</v>
          </cell>
          <cell r="V1599">
            <v>0</v>
          </cell>
          <cell r="AL1599">
            <v>0</v>
          </cell>
        </row>
        <row r="1600">
          <cell r="Q1600">
            <v>0</v>
          </cell>
          <cell r="V1600">
            <v>0</v>
          </cell>
          <cell r="AL1600">
            <v>0</v>
          </cell>
        </row>
        <row r="1601">
          <cell r="Q1601">
            <v>0</v>
          </cell>
          <cell r="V1601">
            <v>0</v>
          </cell>
          <cell r="AL1601">
            <v>0</v>
          </cell>
        </row>
        <row r="1602">
          <cell r="Q1602">
            <v>0</v>
          </cell>
          <cell r="V1602">
            <v>0</v>
          </cell>
          <cell r="AL1602">
            <v>0</v>
          </cell>
        </row>
        <row r="1603">
          <cell r="Q1603">
            <v>0</v>
          </cell>
          <cell r="V1603">
            <v>0</v>
          </cell>
          <cell r="AL1603">
            <v>0</v>
          </cell>
        </row>
        <row r="1604">
          <cell r="Q1604">
            <v>0</v>
          </cell>
          <cell r="V1604">
            <v>0</v>
          </cell>
          <cell r="AL1604">
            <v>0</v>
          </cell>
        </row>
        <row r="1605">
          <cell r="Q1605">
            <v>0</v>
          </cell>
          <cell r="V1605">
            <v>0</v>
          </cell>
          <cell r="AL1605">
            <v>0</v>
          </cell>
        </row>
        <row r="1606">
          <cell r="Q1606">
            <v>0</v>
          </cell>
          <cell r="V1606">
            <v>0</v>
          </cell>
          <cell r="AL1606">
            <v>0</v>
          </cell>
        </row>
        <row r="1607">
          <cell r="Q1607">
            <v>0</v>
          </cell>
          <cell r="V1607">
            <v>0</v>
          </cell>
          <cell r="AL1607">
            <v>0</v>
          </cell>
        </row>
        <row r="1608">
          <cell r="Q1608">
            <v>0</v>
          </cell>
          <cell r="V1608">
            <v>0</v>
          </cell>
          <cell r="AL1608">
            <v>0</v>
          </cell>
        </row>
        <row r="1609">
          <cell r="Q1609">
            <v>0</v>
          </cell>
          <cell r="V1609">
            <v>0</v>
          </cell>
          <cell r="AL1609">
            <v>0</v>
          </cell>
        </row>
        <row r="1610">
          <cell r="Q1610">
            <v>0</v>
          </cell>
          <cell r="V1610">
            <v>0</v>
          </cell>
          <cell r="AL1610">
            <v>0</v>
          </cell>
        </row>
        <row r="1611">
          <cell r="Q1611">
            <v>0</v>
          </cell>
          <cell r="V1611">
            <v>0</v>
          </cell>
          <cell r="AL1611">
            <v>0</v>
          </cell>
        </row>
        <row r="1612">
          <cell r="Q1612">
            <v>0</v>
          </cell>
          <cell r="V1612">
            <v>0</v>
          </cell>
          <cell r="AL1612">
            <v>0</v>
          </cell>
        </row>
        <row r="1613">
          <cell r="Q1613">
            <v>0</v>
          </cell>
          <cell r="V1613">
            <v>0</v>
          </cell>
          <cell r="AL1613">
            <v>0</v>
          </cell>
        </row>
        <row r="1614">
          <cell r="Q1614">
            <v>0</v>
          </cell>
          <cell r="V1614">
            <v>0</v>
          </cell>
          <cell r="AL1614">
            <v>0</v>
          </cell>
        </row>
        <row r="1615">
          <cell r="Q1615">
            <v>0</v>
          </cell>
          <cell r="V1615">
            <v>0</v>
          </cell>
          <cell r="AL1615">
            <v>0</v>
          </cell>
        </row>
        <row r="1616">
          <cell r="Q1616">
            <v>0</v>
          </cell>
          <cell r="V1616">
            <v>0</v>
          </cell>
          <cell r="AL1616">
            <v>0</v>
          </cell>
        </row>
        <row r="1617">
          <cell r="Q1617">
            <v>0</v>
          </cell>
          <cell r="V1617">
            <v>0</v>
          </cell>
          <cell r="AL1617">
            <v>0</v>
          </cell>
        </row>
        <row r="1618">
          <cell r="Q1618">
            <v>0</v>
          </cell>
          <cell r="V1618">
            <v>0</v>
          </cell>
          <cell r="AL1618">
            <v>0</v>
          </cell>
        </row>
        <row r="1619">
          <cell r="Q1619">
            <v>0</v>
          </cell>
          <cell r="V1619">
            <v>0</v>
          </cell>
          <cell r="AL1619">
            <v>0</v>
          </cell>
        </row>
        <row r="1620">
          <cell r="Q1620">
            <v>0</v>
          </cell>
          <cell r="V1620">
            <v>0</v>
          </cell>
          <cell r="AL1620">
            <v>0</v>
          </cell>
        </row>
        <row r="1621">
          <cell r="Q1621">
            <v>0</v>
          </cell>
          <cell r="V1621">
            <v>0</v>
          </cell>
          <cell r="AL1621">
            <v>0</v>
          </cell>
        </row>
        <row r="1622">
          <cell r="Q1622">
            <v>0</v>
          </cell>
          <cell r="V1622">
            <v>0</v>
          </cell>
          <cell r="AL1622">
            <v>0</v>
          </cell>
        </row>
        <row r="1623">
          <cell r="Q1623">
            <v>0</v>
          </cell>
          <cell r="V1623">
            <v>0</v>
          </cell>
          <cell r="AL1623">
            <v>0</v>
          </cell>
        </row>
        <row r="1624">
          <cell r="Q1624">
            <v>0</v>
          </cell>
          <cell r="V1624">
            <v>0</v>
          </cell>
          <cell r="AL1624">
            <v>0</v>
          </cell>
        </row>
        <row r="1625">
          <cell r="Q1625">
            <v>0</v>
          </cell>
          <cell r="V1625">
            <v>0</v>
          </cell>
          <cell r="AL1625">
            <v>0</v>
          </cell>
        </row>
        <row r="1626">
          <cell r="Q1626">
            <v>0</v>
          </cell>
          <cell r="V1626">
            <v>0</v>
          </cell>
          <cell r="AL1626">
            <v>0</v>
          </cell>
        </row>
        <row r="1627">
          <cell r="Q1627">
            <v>0</v>
          </cell>
          <cell r="V1627">
            <v>0</v>
          </cell>
          <cell r="AL1627">
            <v>0</v>
          </cell>
        </row>
        <row r="1628">
          <cell r="Q1628">
            <v>0</v>
          </cell>
          <cell r="V1628">
            <v>0</v>
          </cell>
          <cell r="AL1628">
            <v>0</v>
          </cell>
        </row>
        <row r="1629">
          <cell r="Q1629">
            <v>0</v>
          </cell>
          <cell r="V1629">
            <v>0</v>
          </cell>
          <cell r="AL1629">
            <v>0</v>
          </cell>
        </row>
        <row r="1630">
          <cell r="Q1630">
            <v>0</v>
          </cell>
          <cell r="V1630">
            <v>0</v>
          </cell>
          <cell r="AL1630">
            <v>0</v>
          </cell>
        </row>
        <row r="1631">
          <cell r="Q1631">
            <v>0</v>
          </cell>
          <cell r="V1631">
            <v>0</v>
          </cell>
          <cell r="AL1631">
            <v>0</v>
          </cell>
        </row>
        <row r="1632">
          <cell r="Q1632">
            <v>0</v>
          </cell>
          <cell r="V1632">
            <v>0</v>
          </cell>
          <cell r="AL1632">
            <v>0</v>
          </cell>
        </row>
        <row r="1633">
          <cell r="Q1633">
            <v>0</v>
          </cell>
          <cell r="V1633">
            <v>0</v>
          </cell>
          <cell r="AL1633">
            <v>0</v>
          </cell>
        </row>
        <row r="1634">
          <cell r="Q1634">
            <v>0</v>
          </cell>
          <cell r="V1634">
            <v>0</v>
          </cell>
          <cell r="AL1634">
            <v>0</v>
          </cell>
        </row>
        <row r="1635">
          <cell r="Q1635">
            <v>0</v>
          </cell>
          <cell r="V1635">
            <v>0</v>
          </cell>
          <cell r="AL1635">
            <v>0</v>
          </cell>
        </row>
        <row r="1636">
          <cell r="Q1636">
            <v>0</v>
          </cell>
          <cell r="V1636">
            <v>0</v>
          </cell>
          <cell r="AL1636">
            <v>0</v>
          </cell>
        </row>
        <row r="1637">
          <cell r="Q1637">
            <v>0</v>
          </cell>
          <cell r="V1637">
            <v>0</v>
          </cell>
          <cell r="AL1637">
            <v>0</v>
          </cell>
        </row>
        <row r="1638">
          <cell r="Q1638">
            <v>0</v>
          </cell>
          <cell r="V1638">
            <v>0</v>
          </cell>
          <cell r="AL1638">
            <v>0</v>
          </cell>
        </row>
        <row r="1639">
          <cell r="Q1639">
            <v>0</v>
          </cell>
          <cell r="V1639">
            <v>0</v>
          </cell>
          <cell r="AL1639">
            <v>0</v>
          </cell>
        </row>
        <row r="1640">
          <cell r="Q1640">
            <v>0</v>
          </cell>
          <cell r="V1640">
            <v>0</v>
          </cell>
          <cell r="AL1640">
            <v>0</v>
          </cell>
        </row>
        <row r="1641">
          <cell r="Q1641">
            <v>0</v>
          </cell>
          <cell r="V1641">
            <v>0</v>
          </cell>
          <cell r="AL1641">
            <v>0</v>
          </cell>
        </row>
        <row r="1642">
          <cell r="Q1642">
            <v>0</v>
          </cell>
          <cell r="V1642">
            <v>0</v>
          </cell>
          <cell r="AL1642">
            <v>0</v>
          </cell>
        </row>
        <row r="1643">
          <cell r="Q1643">
            <v>0</v>
          </cell>
          <cell r="V1643">
            <v>0</v>
          </cell>
          <cell r="AL1643">
            <v>0</v>
          </cell>
        </row>
        <row r="1644">
          <cell r="Q1644">
            <v>0</v>
          </cell>
          <cell r="V1644">
            <v>0</v>
          </cell>
          <cell r="AL1644">
            <v>0</v>
          </cell>
        </row>
        <row r="1645">
          <cell r="Q1645">
            <v>0</v>
          </cell>
          <cell r="V1645">
            <v>0</v>
          </cell>
          <cell r="AL1645">
            <v>0</v>
          </cell>
        </row>
        <row r="1646">
          <cell r="Q1646">
            <v>0</v>
          </cell>
          <cell r="V1646">
            <v>0</v>
          </cell>
          <cell r="AL1646">
            <v>0</v>
          </cell>
        </row>
        <row r="1647">
          <cell r="Q1647">
            <v>0</v>
          </cell>
          <cell r="V1647">
            <v>0</v>
          </cell>
          <cell r="AL1647">
            <v>0</v>
          </cell>
        </row>
        <row r="1648">
          <cell r="Q1648">
            <v>0</v>
          </cell>
          <cell r="V1648">
            <v>0</v>
          </cell>
          <cell r="AL1648">
            <v>0</v>
          </cell>
        </row>
        <row r="1649">
          <cell r="Q1649">
            <v>0</v>
          </cell>
          <cell r="V1649">
            <v>0</v>
          </cell>
          <cell r="AL164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H27"/>
  <sheetViews>
    <sheetView tabSelected="1" zoomScale="87" zoomScaleNormal="87" workbookViewId="0">
      <pane ySplit="7" topLeftCell="A8" activePane="bottomLeft" state="frozen"/>
      <selection pane="bottomLeft" activeCell="Z3" sqref="Z3"/>
    </sheetView>
  </sheetViews>
  <sheetFormatPr defaultColWidth="8.88671875" defaultRowHeight="13.8" x14ac:dyDescent="0.3"/>
  <cols>
    <col min="1" max="1" width="3.88671875" style="51" customWidth="1"/>
    <col min="2" max="2" width="8.5546875" style="51" customWidth="1"/>
    <col min="3" max="3" width="8.88671875" style="51" customWidth="1"/>
    <col min="4" max="4" width="9" style="51" customWidth="1"/>
    <col min="5" max="5" width="7.88671875" style="51" customWidth="1"/>
    <col min="6" max="6" width="6.5546875" style="52" customWidth="1"/>
    <col min="7" max="7" width="6.44140625" style="51" customWidth="1"/>
    <col min="8" max="8" width="6.88671875" style="51" customWidth="1"/>
    <col min="9" max="9" width="5.44140625" style="51" customWidth="1"/>
    <col min="10" max="10" width="6.109375" style="51" customWidth="1"/>
    <col min="11" max="11" width="6" style="51" customWidth="1"/>
    <col min="12" max="13" width="5.44140625" style="51" customWidth="1"/>
    <col min="14" max="14" width="7.33203125" style="51" customWidth="1"/>
    <col min="15" max="15" width="7.6640625" style="51" customWidth="1"/>
    <col min="16" max="16" width="14.33203125" style="51" customWidth="1"/>
    <col min="17" max="17" width="5.44140625" style="51" customWidth="1"/>
    <col min="18" max="20" width="5.88671875" style="51" customWidth="1"/>
    <col min="21" max="22" width="5.44140625" style="51" customWidth="1"/>
    <col min="23" max="23" width="5.88671875" style="51" customWidth="1"/>
    <col min="24" max="26" width="5.44140625" style="51" customWidth="1"/>
    <col min="27" max="27" width="5.44140625" style="81" customWidth="1"/>
    <col min="28" max="28" width="7.44140625" style="51" customWidth="1"/>
    <col min="29" max="29" width="7.5546875" style="51" customWidth="1"/>
    <col min="30" max="30" width="7" style="51" customWidth="1"/>
    <col min="31" max="31" width="9" style="51" customWidth="1"/>
    <col min="32" max="32" width="10.88671875" style="1" customWidth="1"/>
    <col min="33" max="33" width="10.44140625" style="1" hidden="1" customWidth="1"/>
    <col min="34" max="34" width="9.21875" style="1" hidden="1" customWidth="1"/>
    <col min="35" max="16384" width="8.88671875" style="1"/>
  </cols>
  <sheetData>
    <row r="1" spans="1:34" ht="57.6" customHeight="1" x14ac:dyDescent="0.3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34" ht="18" customHeight="1" thickBot="1" x14ac:dyDescent="0.35">
      <c r="B2" s="50"/>
      <c r="H2" s="60"/>
      <c r="I2" s="60"/>
      <c r="J2" s="127" t="s">
        <v>1853</v>
      </c>
      <c r="K2" s="127"/>
      <c r="L2" s="105"/>
      <c r="M2" s="62" t="s">
        <v>1854</v>
      </c>
      <c r="N2" s="140">
        <f ca="1">NOW()</f>
        <v>45268.26162060185</v>
      </c>
      <c r="O2" s="140"/>
      <c r="P2" s="140"/>
      <c r="Q2" s="127" t="s">
        <v>1888</v>
      </c>
      <c r="R2" s="127"/>
      <c r="S2" s="127"/>
      <c r="T2" s="127"/>
      <c r="U2" s="141" t="s">
        <v>1890</v>
      </c>
      <c r="V2" s="141"/>
      <c r="W2" s="141"/>
      <c r="X2" s="141"/>
    </row>
    <row r="3" spans="1:34" ht="18" x14ac:dyDescent="0.3">
      <c r="A3" s="50"/>
      <c r="B3" s="50"/>
      <c r="H3" s="60"/>
      <c r="I3" s="60"/>
      <c r="J3" s="62"/>
      <c r="K3" s="62"/>
      <c r="L3" s="62"/>
      <c r="M3" s="62"/>
      <c r="N3" s="62"/>
      <c r="O3" s="62"/>
      <c r="P3" s="62"/>
      <c r="Q3" s="60"/>
      <c r="R3" s="60"/>
      <c r="S3" s="60"/>
    </row>
    <row r="4" spans="1:34" ht="15" customHeight="1" x14ac:dyDescent="0.3">
      <c r="A4" s="126"/>
      <c r="B4" s="126"/>
      <c r="H4" s="128" t="s">
        <v>1855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34" ht="9.75" customHeight="1" thickBot="1" x14ac:dyDescent="0.35">
      <c r="A5" s="50"/>
      <c r="B5" s="50"/>
      <c r="C5" s="50"/>
      <c r="D5" s="50"/>
      <c r="E5" s="50"/>
      <c r="F5" s="53"/>
      <c r="G5" s="50"/>
      <c r="H5" s="50"/>
      <c r="I5" s="50"/>
      <c r="J5" s="50"/>
      <c r="K5" s="87"/>
      <c r="L5" s="50"/>
    </row>
    <row r="6" spans="1:34" s="59" customFormat="1" ht="31.5" customHeight="1" thickBot="1" x14ac:dyDescent="0.35">
      <c r="A6" s="132" t="s">
        <v>0</v>
      </c>
      <c r="B6" s="134" t="s">
        <v>1842</v>
      </c>
      <c r="C6" s="134" t="s">
        <v>1857</v>
      </c>
      <c r="D6" s="134" t="s">
        <v>1871</v>
      </c>
      <c r="E6" s="134" t="s">
        <v>1858</v>
      </c>
      <c r="F6" s="136" t="s">
        <v>1877</v>
      </c>
      <c r="G6" s="134" t="s">
        <v>1859</v>
      </c>
      <c r="H6" s="134" t="s">
        <v>1860</v>
      </c>
      <c r="I6" s="134" t="s">
        <v>1885</v>
      </c>
      <c r="J6" s="134" t="s">
        <v>1843</v>
      </c>
      <c r="K6" s="134" t="s">
        <v>1861</v>
      </c>
      <c r="L6" s="134" t="s">
        <v>1884</v>
      </c>
      <c r="M6" s="134" t="s">
        <v>54</v>
      </c>
      <c r="N6" s="134" t="s">
        <v>1862</v>
      </c>
      <c r="O6" s="134" t="s">
        <v>1863</v>
      </c>
      <c r="P6" s="134" t="s">
        <v>1883</v>
      </c>
      <c r="Q6" s="134" t="s">
        <v>1864</v>
      </c>
      <c r="R6" s="134" t="s">
        <v>1872</v>
      </c>
      <c r="S6" s="134" t="s">
        <v>1873</v>
      </c>
      <c r="T6" s="134" t="s">
        <v>1874</v>
      </c>
      <c r="U6" s="134" t="s">
        <v>1865</v>
      </c>
      <c r="V6" s="134" t="s">
        <v>1875</v>
      </c>
      <c r="W6" s="134" t="s">
        <v>1876</v>
      </c>
      <c r="X6" s="134" t="s">
        <v>1866</v>
      </c>
      <c r="Y6" s="134" t="s">
        <v>2</v>
      </c>
      <c r="Z6" s="138" t="s">
        <v>1844</v>
      </c>
      <c r="AA6" s="138" t="s">
        <v>1887</v>
      </c>
      <c r="AB6" s="129" t="s">
        <v>1870</v>
      </c>
      <c r="AC6" s="130"/>
      <c r="AD6" s="130"/>
      <c r="AE6" s="131"/>
    </row>
    <row r="7" spans="1:34" s="59" customFormat="1" ht="87" customHeight="1" x14ac:dyDescent="0.3">
      <c r="A7" s="133"/>
      <c r="B7" s="135"/>
      <c r="C7" s="135"/>
      <c r="D7" s="135"/>
      <c r="E7" s="135"/>
      <c r="F7" s="137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9"/>
      <c r="AA7" s="139"/>
      <c r="AB7" s="65" t="s">
        <v>1867</v>
      </c>
      <c r="AC7" s="66" t="s">
        <v>1868</v>
      </c>
      <c r="AD7" s="66" t="s">
        <v>7</v>
      </c>
      <c r="AE7" s="67" t="s">
        <v>1869</v>
      </c>
      <c r="AG7" s="59" t="s">
        <v>1886</v>
      </c>
    </row>
    <row r="8" spans="1:34" s="7" customFormat="1" ht="36.75" customHeight="1" x14ac:dyDescent="0.3">
      <c r="A8" s="79">
        <f>ROW()-7</f>
        <v>1</v>
      </c>
      <c r="B8" s="68" t="str">
        <f>INDEX(Лист3!E4:E14,MATCH($AF8,Лист3!G4:G14,0),MATCH($B$6,Лист3!$E$2,0))</f>
        <v>1234-48</v>
      </c>
      <c r="C8" s="63"/>
      <c r="D8" s="93" t="str">
        <f>INDEX([3]Лист2!$AF$346:$AF$1300,MATCH($B8,[3]Лист2!$Q$346:$Q$1300,0),MATCH($D$6,[3]Лист2!$AF$3:$AF$3,0))</f>
        <v>FRX</v>
      </c>
      <c r="E8" s="95"/>
      <c r="F8" s="96">
        <f>INDEX([1]Лист2!$AA$346:$AA$1300,MATCH($B8,[3]Лист2!$Q$346:$Q$1300,0),MATCH($F$6,[1]Лист2!$AA$3:$AA$3,0))</f>
        <v>0.42699999999999999</v>
      </c>
      <c r="G8" s="95"/>
      <c r="H8" s="95"/>
      <c r="I8" s="93">
        <f>INDEX([4]Лист2!$BB$346:$BB$1300,MATCH($B8,[3]Лист2!$Q$346:$Q$1300,0),MATCH($I$6,[4]Лист2!$BB$3:$BB$3,0))</f>
        <v>4</v>
      </c>
      <c r="J8" s="96" t="str">
        <f>INDEX([1]Лист2!$AE$346:$AE$1300,MATCH($B8,[3]Лист2!$Q$346:$Q$1300,0),MATCH($J$6,[1]Лист2!$AE$3:$AE$3,0))</f>
        <v>B</v>
      </c>
      <c r="K8" s="93" t="str">
        <f t="shared" ref="K8" si="0">AH8</f>
        <v>180</v>
      </c>
      <c r="L8" s="93">
        <f>INDEX([1]Лист2!$Z$346:$Z$1300,MATCH($B8,[3]Лист2!$Q$346:$Q$1300,0),MATCH($L$6,[1]Лист2!$Z$3:$Z$3,0))</f>
        <v>1</v>
      </c>
      <c r="M8" s="93">
        <f>INDEX([4]Лист2!$AY$346:$AY$1300,MATCH($B8,[3]Лист2!$Q$346:$Q$1300,0),MATCH($M$6,[4]Лист2!$AY$3:$AY$3,0))</f>
        <v>15</v>
      </c>
      <c r="N8" s="95"/>
      <c r="O8" s="95"/>
      <c r="P8" s="93" t="str">
        <f>INDEX([2]Реестр!$AB$346:$AB$1300,MATCH($B8,[3]Лист2!$Q$346:$Q$1300,0),MATCH($P$6,[2]Реестр!$AB$3:$AB$3,0))</f>
        <v>Комплект</v>
      </c>
      <c r="Q8" s="93" t="str">
        <f>INDEX([3]Лист2!$AG$346:$AG$1300,MATCH($B8,[3]Лист2!$Q$346:$Q$1300,0),MATCH($Q$6,[3]Лист2!$AG$3:$AG$3,0))</f>
        <v>Да</v>
      </c>
      <c r="R8" s="93" t="str">
        <f>INDEX([3]Лист2!$AH$346:$AH$1300,MATCH($B8,[3]Лист2!$Q$346:$Q$1300,0),MATCH($R$6,[3]Лист2!$AH$3:$AH$3,0))</f>
        <v>Да</v>
      </c>
      <c r="S8" s="93" t="str">
        <f>INDEX([3]Лист2!$AI$346:$AI$1300,MATCH($B8,[3]Лист2!$Q$346:$Q$1300,0),MATCH($S$6,[3]Лист2!$AI$3:$AI$3,0))</f>
        <v>Нет</v>
      </c>
      <c r="T8" s="93" t="str">
        <f>INDEX([3]Лист2!$AJ$346:$AJ$1300,MATCH($B8,[3]Лист2!$Q$346:$Q$1300,0),MATCH($T$6,[3]Лист2!$AJ$3:$AJ$3,0))</f>
        <v>Да</v>
      </c>
      <c r="U8" s="93" t="str">
        <f>INDEX([3]Лист2!$AK$346:$AK$1300,MATCH($B8,[3]Лист2!$Q$346:$Q$1300,0),MATCH($U$6,[3]Лист2!$AK$3:$AK$3,0))</f>
        <v>Да</v>
      </c>
      <c r="V8" s="93" t="str">
        <f>INDEX([3]Лист2!$AL$346:$AL$1300,MATCH($B8,[3]Лист2!$Q$346:$Q$1300,0),MATCH($V$6,[3]Лист2!$AL$3:$AL$3,0))</f>
        <v>Нет</v>
      </c>
      <c r="W8" s="93" t="str">
        <f>INDEX([3]Лист2!$AM$346:$AM$1300,MATCH($B8,[3]Лист2!$Q$346:$Q$1300,0),MATCH($W$6,[3]Лист2!$AM$3:$AM$3,0))</f>
        <v>нет</v>
      </c>
      <c r="X8" s="93" t="str">
        <f>INDEX([3]Лист2!$AN$346:$AN$1300,MATCH($B8,[3]Лист2!$Q$346:$Q$1300,0),MATCH($X$6,[3]Лист2!$AN$3:$AN$3,0))</f>
        <v>Нет</v>
      </c>
      <c r="Y8" s="93" t="str">
        <f>INDEX([3]Лист2!$AP$346:$AP$1300,MATCH($B8,[3]Лист2!$Q$346:$Q$1300,0),MATCH($Y$6,[3]Лист2!$AP$3:$AP$3,0))</f>
        <v>Нет</v>
      </c>
      <c r="Z8" s="93" t="str">
        <f>INDEX([3]Лист2!$AO$346:$AO$1300,MATCH($B8,[3]Лист2!$Q$346:$Q$1300,0),MATCH($Z$6,[3]Лист2!$AO$3:$AO$3,0))</f>
        <v>II</v>
      </c>
      <c r="AA8" s="97" t="str">
        <f>INDEX([3]Лист2!$AQ$346:$AQ$1300,MATCH($B8,[3]Лист2!$Q$346:$Q$1300,0),MATCH($AA$6,[3]Лист2!$AQ$3:$AQ$3,0))</f>
        <v>Да</v>
      </c>
      <c r="AB8" s="73"/>
      <c r="AC8" s="74"/>
      <c r="AD8" s="74"/>
      <c r="AE8" s="75"/>
      <c r="AF8" s="7">
        <f t="array" ref="AF8:AF24">IF(ISERR(INDEX(Лист3!G4:G14,SMALL(IF($U$2=Лист3!F4:F14,ROW(Лист3!G4:G14)-3,""),ROW()-7))),"",INDEX(Лист3!G4:G14,SMALL(IF($U$2=Лист3!F4:F14,ROW(Лист3!G4:G14)-3,""),ROW()-7)))</f>
        <v>395</v>
      </c>
      <c r="AG8" s="7" t="str">
        <f>INDEX([1]Лист2!$AD$346:$AD$1300,MATCH($B8,[3]Лист2!$Q$346:$Q$1300,0),MATCH($AG$7,[1]Лист2!$AD$3:$AD$3,0))</f>
        <v>180х140</v>
      </c>
      <c r="AH8" s="7" t="str">
        <f>MID(AG8,1,3)</f>
        <v>180</v>
      </c>
    </row>
    <row r="9" spans="1:34" s="7" customFormat="1" ht="36.75" customHeight="1" x14ac:dyDescent="0.3">
      <c r="A9" s="79">
        <f t="shared" ref="A9:A24" si="1">ROW()-7</f>
        <v>2</v>
      </c>
      <c r="B9" s="68" t="str">
        <f>INDEX(Лист3!E5:E15,MATCH($AF9,Лист3!G5:G15,0),MATCH($B$6,Лист3!$E$2,0))</f>
        <v>1234-51</v>
      </c>
      <c r="C9" s="63"/>
      <c r="D9" s="93" t="str">
        <f>INDEX([3]Лист2!$AF$346:$AF$1300,MATCH($B9,[3]Лист2!$Q$346:$Q$1300,0),MATCH($D$6,[3]Лист2!$AF$3:$AF$3,0))</f>
        <v>FRX</v>
      </c>
      <c r="E9" s="95"/>
      <c r="F9" s="96">
        <f>INDEX([1]Лист2!$AA$346:$AA$1300,MATCH($B9,[3]Лист2!$Q$346:$Q$1300,0),MATCH($F$6,[1]Лист2!$AA$3:$AA$3,0))</f>
        <v>0.33500000000000002</v>
      </c>
      <c r="G9" s="95"/>
      <c r="H9" s="95"/>
      <c r="I9" s="93">
        <f>INDEX([4]Лист2!$BB$346:$BB$1300,MATCH($B9,[3]Лист2!$Q$346:$Q$1300,0),MATCH($I$6,[4]Лист2!$BB$3:$BB$3,0))</f>
        <v>4</v>
      </c>
      <c r="J9" s="96" t="str">
        <f>INDEX([1]Лист2!$AE$346:$AE$1300,MATCH($B9,[3]Лист2!$Q$346:$Q$1300,0),MATCH($J$6,[1]Лист2!$AE$3:$AE$3,0))</f>
        <v>B</v>
      </c>
      <c r="K9" s="93" t="str">
        <f t="shared" ref="K9:K18" si="2">AH9</f>
        <v>180</v>
      </c>
      <c r="L9" s="93">
        <f>INDEX([1]Лист2!$Z$346:$Z$1300,MATCH($B9,[3]Лист2!$Q$346:$Q$1300,0),MATCH($L$6,[1]Лист2!$Z$3:$Z$3,0))</f>
        <v>2</v>
      </c>
      <c r="M9" s="93">
        <f>INDEX([4]Лист2!$AY$346:$AY$1300,MATCH($B9,[3]Лист2!$Q$346:$Q$1300,0),MATCH($M$6,[4]Лист2!$AY$3:$AY$3,0))</f>
        <v>15</v>
      </c>
      <c r="N9" s="95"/>
      <c r="O9" s="95"/>
      <c r="P9" s="93" t="str">
        <f>INDEX([2]Реестр!$AB$346:$AB$1300,MATCH($B9,[3]Лист2!$Q$346:$Q$1300,0),MATCH($P$6,[2]Реестр!$AB$3:$AB$3,0))</f>
        <v>Комплект</v>
      </c>
      <c r="Q9" s="93" t="str">
        <f>INDEX([3]Лист2!$AG$346:$AG$1300,MATCH($B9,[3]Лист2!$Q$346:$Q$1300,0),MATCH($Q$6,[3]Лист2!$AG$3:$AG$3,0))</f>
        <v>Да</v>
      </c>
      <c r="R9" s="93" t="str">
        <f>INDEX([3]Лист2!$AH$346:$AH$1300,MATCH($B9,[3]Лист2!$Q$346:$Q$1300,0),MATCH($R$6,[3]Лист2!$AH$3:$AH$3,0))</f>
        <v>Нет</v>
      </c>
      <c r="S9" s="93" t="str">
        <f>INDEX([3]Лист2!$AI$346:$AI$1300,MATCH($B9,[3]Лист2!$Q$346:$Q$1300,0),MATCH($S$6,[3]Лист2!$AI$3:$AI$3,0))</f>
        <v>Нет</v>
      </c>
      <c r="T9" s="93" t="str">
        <f>INDEX([3]Лист2!$AJ$346:$AJ$1300,MATCH($B9,[3]Лист2!$Q$346:$Q$1300,0),MATCH($T$6,[3]Лист2!$AJ$3:$AJ$3,0))</f>
        <v>Да</v>
      </c>
      <c r="U9" s="93" t="str">
        <f>INDEX([3]Лист2!$AK$346:$AK$1300,MATCH($B9,[3]Лист2!$Q$346:$Q$1300,0),MATCH($U$6,[3]Лист2!$AK$3:$AK$3,0))</f>
        <v>Да</v>
      </c>
      <c r="V9" s="93" t="str">
        <f>INDEX([3]Лист2!$AL$346:$AL$1300,MATCH($B9,[3]Лист2!$Q$346:$Q$1300,0),MATCH($V$6,[3]Лист2!$AL$3:$AL$3,0))</f>
        <v>Нет</v>
      </c>
      <c r="W9" s="93" t="str">
        <f>INDEX([3]Лист2!$AM$346:$AM$1300,MATCH($B9,[3]Лист2!$Q$346:$Q$1300,0),MATCH($W$6,[3]Лист2!$AM$3:$AM$3,0))</f>
        <v>нет</v>
      </c>
      <c r="X9" s="93" t="str">
        <f>INDEX([3]Лист2!$AN$346:$AN$1300,MATCH($B9,[3]Лист2!$Q$346:$Q$1300,0),MATCH($X$6,[3]Лист2!$AN$3:$AN$3,0))</f>
        <v>Нет</v>
      </c>
      <c r="Y9" s="93" t="str">
        <f>INDEX([3]Лист2!$AP$346:$AP$1300,MATCH($B9,[3]Лист2!$Q$346:$Q$1300,0),MATCH($Y$6,[3]Лист2!$AP$3:$AP$3,0))</f>
        <v>Нет</v>
      </c>
      <c r="Z9" s="93" t="str">
        <f>INDEX([3]Лист2!$AO$346:$AO$1300,MATCH($B9,[3]Лист2!$Q$346:$Q$1300,0),MATCH($Z$6,[3]Лист2!$AO$3:$AO$3,0))</f>
        <v>II</v>
      </c>
      <c r="AA9" s="97" t="str">
        <f>INDEX([3]Лист2!$AQ$346:$AQ$1300,MATCH($B9,[3]Лист2!$Q$346:$Q$1300,0),MATCH($AA$6,[3]Лист2!$AQ$3:$AQ$3,0))</f>
        <v>Да</v>
      </c>
      <c r="AB9" s="73"/>
      <c r="AC9" s="74"/>
      <c r="AD9" s="74"/>
      <c r="AE9" s="75"/>
      <c r="AF9" s="7">
        <v>398</v>
      </c>
      <c r="AG9" s="7" t="str">
        <f>INDEX([1]Лист2!$AD$346:$AD$1300,MATCH($B9,[3]Лист2!$Q$346:$Q$1300,0),MATCH($AG$7,[1]Лист2!$AD$3:$AD$3,0))</f>
        <v>180х140</v>
      </c>
      <c r="AH9" s="7" t="str">
        <f t="shared" ref="AH9:AH18" si="3">MID(AG9,1,3)</f>
        <v>180</v>
      </c>
    </row>
    <row r="10" spans="1:34" s="7" customFormat="1" ht="36.75" customHeight="1" x14ac:dyDescent="0.3">
      <c r="A10" s="79">
        <f t="shared" si="1"/>
        <v>3</v>
      </c>
      <c r="B10" s="68" t="str">
        <f>INDEX(Лист3!E6:E16,MATCH($AF10,Лист3!G6:G16,0),MATCH($B$6,Лист3!$E$2,0))</f>
        <v>1234-54</v>
      </c>
      <c r="C10" s="63"/>
      <c r="D10" s="93" t="str">
        <f>INDEX([3]Лист2!$AF$346:$AF$1300,MATCH($B10,[3]Лист2!$Q$346:$Q$1300,0),MATCH($D$6,[3]Лист2!$AF$3:$AF$3,0))</f>
        <v>FRX</v>
      </c>
      <c r="E10" s="95"/>
      <c r="F10" s="96">
        <f>INDEX([1]Лист2!$AA$346:$AA$1300,MATCH($B10,[3]Лист2!$Q$346:$Q$1300,0),MATCH($F$6,[1]Лист2!$AA$3:$AA$3,0))</f>
        <v>1.1559999999999999</v>
      </c>
      <c r="G10" s="95"/>
      <c r="H10" s="95"/>
      <c r="I10" s="93">
        <f>INDEX([4]Лист2!$BB$346:$BB$1300,MATCH($B10,[3]Лист2!$Q$346:$Q$1300,0),MATCH($I$6,[4]Лист2!$BB$3:$BB$3,0))</f>
        <v>4</v>
      </c>
      <c r="J10" s="96" t="str">
        <f>INDEX([1]Лист2!$AE$346:$AE$1300,MATCH($B10,[3]Лист2!$Q$346:$Q$1300,0),MATCH($J$6,[1]Лист2!$AE$3:$AE$3,0))</f>
        <v>B</v>
      </c>
      <c r="K10" s="93" t="str">
        <f t="shared" si="2"/>
        <v>200</v>
      </c>
      <c r="L10" s="93">
        <f>INDEX([1]Лист2!$Z$346:$Z$1300,MATCH($B10,[3]Лист2!$Q$346:$Q$1300,0),MATCH($L$6,[1]Лист2!$Z$3:$Z$3,0))</f>
        <v>1</v>
      </c>
      <c r="M10" s="93">
        <f>INDEX([4]Лист2!$AY$346:$AY$1300,MATCH($B10,[3]Лист2!$Q$346:$Q$1300,0),MATCH($M$6,[4]Лист2!$AY$3:$AY$3,0))</f>
        <v>15</v>
      </c>
      <c r="N10" s="95"/>
      <c r="O10" s="95"/>
      <c r="P10" s="93" t="str">
        <f>INDEX([2]Реестр!$AB$346:$AB$1300,MATCH($B10,[3]Лист2!$Q$346:$Q$1300,0),MATCH($P$6,[2]Реестр!$AB$3:$AB$3,0))</f>
        <v>Комплект</v>
      </c>
      <c r="Q10" s="93" t="str">
        <f>INDEX([3]Лист2!$AG$346:$AG$1300,MATCH($B10,[3]Лист2!$Q$346:$Q$1300,0),MATCH($Q$6,[3]Лист2!$AG$3:$AG$3,0))</f>
        <v>Да</v>
      </c>
      <c r="R10" s="93" t="str">
        <f>INDEX([3]Лист2!$AH$346:$AH$1300,MATCH($B10,[3]Лист2!$Q$346:$Q$1300,0),MATCH($R$6,[3]Лист2!$AH$3:$AH$3,0))</f>
        <v>Да</v>
      </c>
      <c r="S10" s="93" t="str">
        <f>INDEX([3]Лист2!$AI$346:$AI$1300,MATCH($B10,[3]Лист2!$Q$346:$Q$1300,0),MATCH($S$6,[3]Лист2!$AI$3:$AI$3,0))</f>
        <v>Нет</v>
      </c>
      <c r="T10" s="93" t="str">
        <f>INDEX([3]Лист2!$AJ$346:$AJ$1300,MATCH($B10,[3]Лист2!$Q$346:$Q$1300,0),MATCH($T$6,[3]Лист2!$AJ$3:$AJ$3,0))</f>
        <v>Нет</v>
      </c>
      <c r="U10" s="93" t="str">
        <f>INDEX([3]Лист2!$AK$346:$AK$1300,MATCH($B10,[3]Лист2!$Q$346:$Q$1300,0),MATCH($U$6,[3]Лист2!$AK$3:$AK$3,0))</f>
        <v>Нет</v>
      </c>
      <c r="V10" s="93" t="str">
        <f>INDEX([3]Лист2!$AL$346:$AL$1300,MATCH($B10,[3]Лист2!$Q$346:$Q$1300,0),MATCH($V$6,[3]Лист2!$AL$3:$AL$3,0))</f>
        <v>Нет</v>
      </c>
      <c r="W10" s="93" t="str">
        <f>INDEX([3]Лист2!$AM$346:$AM$1300,MATCH($B10,[3]Лист2!$Q$346:$Q$1300,0),MATCH($W$6,[3]Лист2!$AM$3:$AM$3,0))</f>
        <v>нет</v>
      </c>
      <c r="X10" s="93" t="str">
        <f>INDEX([3]Лист2!$AN$346:$AN$1300,MATCH($B10,[3]Лист2!$Q$346:$Q$1300,0),MATCH($X$6,[3]Лист2!$AN$3:$AN$3,0))</f>
        <v>Нет</v>
      </c>
      <c r="Y10" s="93" t="str">
        <f>INDEX([3]Лист2!$AP$346:$AP$1300,MATCH($B10,[3]Лист2!$Q$346:$Q$1300,0),MATCH($Y$6,[3]Лист2!$AP$3:$AP$3,0))</f>
        <v>Нет</v>
      </c>
      <c r="Z10" s="93" t="str">
        <f>INDEX([3]Лист2!$AO$346:$AO$1300,MATCH($B10,[3]Лист2!$Q$346:$Q$1300,0),MATCH($Z$6,[3]Лист2!$AO$3:$AO$3,0))</f>
        <v>I</v>
      </c>
      <c r="AA10" s="98" t="str">
        <f>INDEX([3]Лист2!$AQ$346:$AQ$1300,MATCH($B10,[3]Лист2!$Q$346:$Q$1300,0),MATCH($AA$6,[3]Лист2!$AQ$3:$AQ$3,0))</f>
        <v>Нет</v>
      </c>
      <c r="AB10" s="73"/>
      <c r="AC10" s="74"/>
      <c r="AD10" s="74"/>
      <c r="AE10" s="75"/>
      <c r="AF10" s="7">
        <v>401</v>
      </c>
      <c r="AG10" s="7" t="str">
        <f>INDEX([1]Лист2!$AD$346:$AD$1300,MATCH($B10,[3]Лист2!$Q$346:$Q$1300,0),MATCH($AG$7,[1]Лист2!$AD$3:$AD$3,0))</f>
        <v>200х140</v>
      </c>
      <c r="AH10" s="7" t="str">
        <f t="shared" si="3"/>
        <v>200</v>
      </c>
    </row>
    <row r="11" spans="1:34" s="7" customFormat="1" ht="36.75" customHeight="1" x14ac:dyDescent="0.3">
      <c r="A11" s="79">
        <f t="shared" si="1"/>
        <v>4</v>
      </c>
      <c r="B11" s="68" t="str">
        <f>INDEX(Лист3!E7:E17,MATCH($AF11,Лист3!G7:G17,0),MATCH($B$6,Лист3!$E$2,0))</f>
        <v>1234-58</v>
      </c>
      <c r="C11" s="63"/>
      <c r="D11" s="93" t="str">
        <f>INDEX([3]Лист2!$AF$346:$AF$1300,MATCH($B11,[3]Лист2!$Q$346:$Q$1300,0),MATCH($D$6,[3]Лист2!$AF$3:$AF$3,0))</f>
        <v>FRX</v>
      </c>
      <c r="E11" s="95"/>
      <c r="F11" s="96">
        <f>INDEX([1]Лист2!$AA$346:$AA$1300,MATCH($B11,[3]Лист2!$Q$346:$Q$1300,0),MATCH($F$6,[1]Лист2!$AA$3:$AA$3,0))</f>
        <v>0.85899999999999999</v>
      </c>
      <c r="G11" s="95"/>
      <c r="H11" s="95"/>
      <c r="I11" s="93">
        <f>INDEX([4]Лист2!$BB$346:$BB$1300,MATCH($B11,[3]Лист2!$Q$346:$Q$1300,0),MATCH($I$6,[4]Лист2!$BB$3:$BB$3,0))</f>
        <v>4</v>
      </c>
      <c r="J11" s="96" t="str">
        <f>INDEX([1]Лист2!$AE$346:$AE$1300,MATCH($B11,[3]Лист2!$Q$346:$Q$1300,0),MATCH($J$6,[1]Лист2!$AE$3:$AE$3,0))</f>
        <v>B</v>
      </c>
      <c r="K11" s="93" t="str">
        <f t="shared" si="2"/>
        <v>200</v>
      </c>
      <c r="L11" s="93">
        <f>INDEX([1]Лист2!$Z$346:$Z$1300,MATCH($B11,[3]Лист2!$Q$346:$Q$1300,0),MATCH($L$6,[1]Лист2!$Z$3:$Z$3,0))</f>
        <v>1</v>
      </c>
      <c r="M11" s="93">
        <f>INDEX([4]Лист2!$AY$346:$AY$1300,MATCH($B11,[3]Лист2!$Q$346:$Q$1300,0),MATCH($M$6,[4]Лист2!$AY$3:$AY$3,0))</f>
        <v>15</v>
      </c>
      <c r="N11" s="95"/>
      <c r="O11" s="95"/>
      <c r="P11" s="93" t="str">
        <f>INDEX([2]Реестр!$AB$346:$AB$1300,MATCH($B11,[3]Лист2!$Q$346:$Q$1300,0),MATCH($P$6,[2]Реестр!$AB$3:$AB$3,0))</f>
        <v>Комплект</v>
      </c>
      <c r="Q11" s="93" t="str">
        <f>INDEX([3]Лист2!$AG$346:$AG$1300,MATCH($B11,[3]Лист2!$Q$346:$Q$1300,0),MATCH($Q$6,[3]Лист2!$AG$3:$AG$3,0))</f>
        <v>Да</v>
      </c>
      <c r="R11" s="93" t="str">
        <f>INDEX([3]Лист2!$AH$346:$AH$1300,MATCH($B11,[3]Лист2!$Q$346:$Q$1300,0),MATCH($R$6,[3]Лист2!$AH$3:$AH$3,0))</f>
        <v>Да</v>
      </c>
      <c r="S11" s="93" t="str">
        <f>INDEX([3]Лист2!$AI$346:$AI$1300,MATCH($B11,[3]Лист2!$Q$346:$Q$1300,0),MATCH($S$6,[3]Лист2!$AI$3:$AI$3,0))</f>
        <v>Да</v>
      </c>
      <c r="T11" s="93" t="str">
        <f>INDEX([3]Лист2!$AJ$346:$AJ$1300,MATCH($B11,[3]Лист2!$Q$346:$Q$1300,0),MATCH($T$6,[3]Лист2!$AJ$3:$AJ$3,0))</f>
        <v>Нет</v>
      </c>
      <c r="U11" s="93" t="str">
        <f>INDEX([3]Лист2!$AK$346:$AK$1300,MATCH($B11,[3]Лист2!$Q$346:$Q$1300,0),MATCH($U$6,[3]Лист2!$AK$3:$AK$3,0))</f>
        <v>Да</v>
      </c>
      <c r="V11" s="93" t="str">
        <f>INDEX([3]Лист2!$AL$346:$AL$1300,MATCH($B11,[3]Лист2!$Q$346:$Q$1300,0),MATCH($V$6,[3]Лист2!$AL$3:$AL$3,0))</f>
        <v>Нет</v>
      </c>
      <c r="W11" s="93" t="str">
        <f>INDEX([3]Лист2!$AM$346:$AM$1300,MATCH($B11,[3]Лист2!$Q$346:$Q$1300,0),MATCH($W$6,[3]Лист2!$AM$3:$AM$3,0))</f>
        <v>нет</v>
      </c>
      <c r="X11" s="93" t="str">
        <f>INDEX([3]Лист2!$AN$346:$AN$1300,MATCH($B11,[3]Лист2!$Q$346:$Q$1300,0),MATCH($X$6,[3]Лист2!$AN$3:$AN$3,0))</f>
        <v>Да</v>
      </c>
      <c r="Y11" s="93" t="str">
        <f>INDEX([3]Лист2!$AP$346:$AP$1300,MATCH($B11,[3]Лист2!$Q$346:$Q$1300,0),MATCH($Y$6,[3]Лист2!$AP$3:$AP$3,0))</f>
        <v>Нет</v>
      </c>
      <c r="Z11" s="93" t="str">
        <f>INDEX([3]Лист2!$AO$346:$AO$1300,MATCH($B11,[3]Лист2!$Q$346:$Q$1300,0),MATCH($Z$6,[3]Лист2!$AO$3:$AO$3,0))</f>
        <v>I</v>
      </c>
      <c r="AA11" s="98" t="str">
        <f>INDEX([3]Лист2!$AQ$346:$AQ$1300,MATCH($B11,[3]Лист2!$Q$346:$Q$1300,0),MATCH($AA$6,[3]Лист2!$AQ$3:$AQ$3,0))</f>
        <v>Да</v>
      </c>
      <c r="AB11" s="73"/>
      <c r="AC11" s="74"/>
      <c r="AD11" s="74"/>
      <c r="AE11" s="75"/>
      <c r="AF11" s="7">
        <v>405</v>
      </c>
      <c r="AG11" s="7" t="str">
        <f>INDEX([1]Лист2!$AD$346:$AD$1300,MATCH($B11,[3]Лист2!$Q$346:$Q$1300,0),MATCH($AG$7,[1]Лист2!$AD$3:$AD$3,0))</f>
        <v>200х140</v>
      </c>
      <c r="AH11" s="7" t="str">
        <f t="shared" si="3"/>
        <v>200</v>
      </c>
    </row>
    <row r="12" spans="1:34" s="7" customFormat="1" ht="36.75" customHeight="1" x14ac:dyDescent="0.3">
      <c r="A12" s="79">
        <f t="shared" si="1"/>
        <v>5</v>
      </c>
      <c r="B12" s="68" t="str">
        <f>INDEX(Лист3!E8:E18,MATCH($AF12,Лист3!G8:G18,0),MATCH($B$6,Лист3!$E$2,0))</f>
        <v>1234-60</v>
      </c>
      <c r="C12" s="63"/>
      <c r="D12" s="93" t="str">
        <f>INDEX([3]Лист2!$AF$346:$AF$1300,MATCH($B12,[3]Лист2!$Q$346:$Q$1300,0),MATCH($D$6,[3]Лист2!$AF$3:$AF$3,0))</f>
        <v>FRX</v>
      </c>
      <c r="E12" s="95"/>
      <c r="F12" s="96">
        <f>INDEX([1]Лист2!$AA$346:$AA$1300,MATCH($B12,[3]Лист2!$Q$346:$Q$1300,0),MATCH($F$6,[1]Лист2!$AA$3:$AA$3,0))</f>
        <v>0.36199999999999999</v>
      </c>
      <c r="G12" s="95"/>
      <c r="H12" s="95"/>
      <c r="I12" s="93">
        <f>INDEX([4]Лист2!$BB$346:$BB$1300,MATCH($B12,[3]Лист2!$Q$346:$Q$1300,0),MATCH($I$6,[4]Лист2!$BB$3:$BB$3,0))</f>
        <v>4</v>
      </c>
      <c r="J12" s="96" t="str">
        <f>INDEX([1]Лист2!$AE$346:$AE$1300,MATCH($B12,[3]Лист2!$Q$346:$Q$1300,0),MATCH($J$6,[1]Лист2!$AE$3:$AE$3,0))</f>
        <v>A</v>
      </c>
      <c r="K12" s="93" t="str">
        <f t="shared" si="2"/>
        <v>200</v>
      </c>
      <c r="L12" s="93">
        <f>INDEX([1]Лист2!$Z$346:$Z$1300,MATCH($B12,[3]Лист2!$Q$346:$Q$1300,0),MATCH($L$6,[1]Лист2!$Z$3:$Z$3,0))</f>
        <v>2</v>
      </c>
      <c r="M12" s="93">
        <f>INDEX([4]Лист2!$AY$346:$AY$1300,MATCH($B12,[3]Лист2!$Q$346:$Q$1300,0),MATCH($M$6,[4]Лист2!$AY$3:$AY$3,0))</f>
        <v>15</v>
      </c>
      <c r="N12" s="95"/>
      <c r="O12" s="95"/>
      <c r="P12" s="93" t="str">
        <f>INDEX([2]Реестр!$AB$346:$AB$1300,MATCH($B12,[3]Лист2!$Q$346:$Q$1300,0),MATCH($P$6,[2]Реестр!$AB$3:$AB$3,0))</f>
        <v>Комплект</v>
      </c>
      <c r="Q12" s="93" t="str">
        <f>INDEX([3]Лист2!$AG$346:$AG$1300,MATCH($B12,[3]Лист2!$Q$346:$Q$1300,0),MATCH($Q$6,[3]Лист2!$AG$3:$AG$3,0))</f>
        <v>Да</v>
      </c>
      <c r="R12" s="93" t="str">
        <f>INDEX([3]Лист2!$AH$346:$AH$1300,MATCH($B12,[3]Лист2!$Q$346:$Q$1300,0),MATCH($R$6,[3]Лист2!$AH$3:$AH$3,0))</f>
        <v>Да</v>
      </c>
      <c r="S12" s="93" t="str">
        <f>INDEX([3]Лист2!$AI$346:$AI$1300,MATCH($B12,[3]Лист2!$Q$346:$Q$1300,0),MATCH($S$6,[3]Лист2!$AI$3:$AI$3,0))</f>
        <v>Нет</v>
      </c>
      <c r="T12" s="93" t="str">
        <f>INDEX([3]Лист2!$AJ$346:$AJ$1300,MATCH($B12,[3]Лист2!$Q$346:$Q$1300,0),MATCH($T$6,[3]Лист2!$AJ$3:$AJ$3,0))</f>
        <v>Нет</v>
      </c>
      <c r="U12" s="93" t="str">
        <f>INDEX([3]Лист2!$AK$346:$AK$1300,MATCH($B12,[3]Лист2!$Q$346:$Q$1300,0),MATCH($U$6,[3]Лист2!$AK$3:$AK$3,0))</f>
        <v>Нет</v>
      </c>
      <c r="V12" s="93" t="str">
        <f>INDEX([3]Лист2!$AL$346:$AL$1300,MATCH($B12,[3]Лист2!$Q$346:$Q$1300,0),MATCH($V$6,[3]Лист2!$AL$3:$AL$3,0))</f>
        <v>Нет</v>
      </c>
      <c r="W12" s="93">
        <f>INDEX([3]Лист2!$AM$346:$AM$1300,MATCH($B12,[3]Лист2!$Q$346:$Q$1300,0),MATCH($W$6,[3]Лист2!$AM$3:$AM$3,0))</f>
        <v>450</v>
      </c>
      <c r="X12" s="93" t="str">
        <f>INDEX([3]Лист2!$AN$346:$AN$1300,MATCH($B12,[3]Лист2!$Q$346:$Q$1300,0),MATCH($X$6,[3]Лист2!$AN$3:$AN$3,0))</f>
        <v>Нет</v>
      </c>
      <c r="Y12" s="93" t="str">
        <f>INDEX([3]Лист2!$AP$346:$AP$1300,MATCH($B12,[3]Лист2!$Q$346:$Q$1300,0),MATCH($Y$6,[3]Лист2!$AP$3:$AP$3,0))</f>
        <v>Нет</v>
      </c>
      <c r="Z12" s="93" t="str">
        <f>INDEX([3]Лист2!$AO$346:$AO$1300,MATCH($B12,[3]Лист2!$Q$346:$Q$1300,0),MATCH($Z$6,[3]Лист2!$AO$3:$AO$3,0))</f>
        <v>II</v>
      </c>
      <c r="AA12" s="98" t="str">
        <f>INDEX([3]Лист2!$AQ$346:$AQ$1300,MATCH($B12,[3]Лист2!$Q$346:$Q$1300,0),MATCH($AA$6,[3]Лист2!$AQ$3:$AQ$3,0))</f>
        <v>Нет</v>
      </c>
      <c r="AB12" s="73"/>
      <c r="AC12" s="74"/>
      <c r="AD12" s="74"/>
      <c r="AE12" s="75"/>
      <c r="AF12" s="7">
        <v>407</v>
      </c>
      <c r="AG12" s="7" t="str">
        <f>INDEX([1]Лист2!$AD$346:$AD$1300,MATCH($B12,[3]Лист2!$Q$346:$Q$1300,0),MATCH($AG$7,[1]Лист2!$AD$3:$AD$3,0))</f>
        <v>200х140</v>
      </c>
      <c r="AH12" s="7" t="str">
        <f t="shared" si="3"/>
        <v>200</v>
      </c>
    </row>
    <row r="13" spans="1:34" s="7" customFormat="1" ht="36.75" customHeight="1" x14ac:dyDescent="0.3">
      <c r="A13" s="79">
        <f t="shared" si="1"/>
        <v>6</v>
      </c>
      <c r="B13" s="68" t="str">
        <f>INDEX(Лист3!E9:E19,MATCH($AF13,Лист3!G9:G19,0),MATCH($B$6,Лист3!$E$2,0))</f>
        <v>1274-02</v>
      </c>
      <c r="C13" s="63"/>
      <c r="D13" s="93" t="str">
        <f>INDEX([3]Лист2!$AF$346:$AF$1300,MATCH($B13,[3]Лист2!$Q$346:$Q$1300,0),MATCH($D$6,[3]Лист2!$AF$3:$AF$3,0))</f>
        <v>FRX</v>
      </c>
      <c r="E13" s="95"/>
      <c r="F13" s="96">
        <f>INDEX([1]Лист2!$AA$346:$AA$1300,MATCH($B13,[3]Лист2!$Q$346:$Q$1300,0),MATCH($F$6,[1]Лист2!$AA$3:$AA$3,0))</f>
        <v>0.94399999999999995</v>
      </c>
      <c r="G13" s="95"/>
      <c r="H13" s="95"/>
      <c r="I13" s="93">
        <f>INDEX([4]Лист2!$BB$346:$BB$1300,MATCH($B13,[3]Лист2!$Q$346:$Q$1300,0),MATCH($I$6,[4]Лист2!$BB$3:$BB$3,0))</f>
        <v>3</v>
      </c>
      <c r="J13" s="96" t="str">
        <f>INDEX([1]Лист2!$AE$346:$AE$1300,MATCH($B13,[3]Лист2!$Q$346:$Q$1300,0),MATCH($J$6,[1]Лист2!$AE$3:$AE$3,0))</f>
        <v>B</v>
      </c>
      <c r="K13" s="93" t="str">
        <f t="shared" si="2"/>
        <v>200</v>
      </c>
      <c r="L13" s="93">
        <f>INDEX([1]Лист2!$Z$346:$Z$1300,MATCH($B13,[3]Лист2!$Q$346:$Q$1300,0),MATCH($L$6,[1]Лист2!$Z$3:$Z$3,0))</f>
        <v>1</v>
      </c>
      <c r="M13" s="93">
        <f>INDEX([4]Лист2!$AY$346:$AY$1300,MATCH($B13,[3]Лист2!$Q$346:$Q$1300,0),MATCH($M$6,[4]Лист2!$AY$3:$AY$3,0))</f>
        <v>15</v>
      </c>
      <c r="N13" s="95"/>
      <c r="O13" s="95"/>
      <c r="P13" s="93" t="str">
        <f>INDEX([2]Реестр!$AB$346:$AB$1300,MATCH($B13,[3]Лист2!$Q$346:$Q$1300,0),MATCH($P$6,[2]Реестр!$AB$3:$AB$3,0))</f>
        <v>Комплект</v>
      </c>
      <c r="Q13" s="93" t="str">
        <f>INDEX([3]Лист2!$AG$346:$AG$1300,MATCH($B13,[3]Лист2!$Q$346:$Q$1300,0),MATCH($Q$6,[3]Лист2!$AG$3:$AG$3,0))</f>
        <v>Да</v>
      </c>
      <c r="R13" s="93" t="str">
        <f>INDEX([3]Лист2!$AH$346:$AH$1300,MATCH($B13,[3]Лист2!$Q$346:$Q$1300,0),MATCH($R$6,[3]Лист2!$AH$3:$AH$3,0))</f>
        <v>Да</v>
      </c>
      <c r="S13" s="93" t="str">
        <f>INDEX([3]Лист2!$AI$346:$AI$1300,MATCH($B13,[3]Лист2!$Q$346:$Q$1300,0),MATCH($S$6,[3]Лист2!$AI$3:$AI$3,0))</f>
        <v>Нет</v>
      </c>
      <c r="T13" s="93" t="str">
        <f>INDEX([3]Лист2!$AJ$346:$AJ$1300,MATCH($B13,[3]Лист2!$Q$346:$Q$1300,0),MATCH($T$6,[3]Лист2!$AJ$3:$AJ$3,0))</f>
        <v>Нет</v>
      </c>
      <c r="U13" s="93" t="str">
        <f>INDEX([3]Лист2!$AK$346:$AK$1300,MATCH($B13,[3]Лист2!$Q$346:$Q$1300,0),MATCH($U$6,[3]Лист2!$AK$3:$AK$3,0))</f>
        <v>Нет</v>
      </c>
      <c r="V13" s="93" t="str">
        <f>INDEX([3]Лист2!$AL$346:$AL$1300,MATCH($B13,[3]Лист2!$Q$346:$Q$1300,0),MATCH($V$6,[3]Лист2!$AL$3:$AL$3,0))</f>
        <v>Нет</v>
      </c>
      <c r="W13" s="93" t="str">
        <f>INDEX([3]Лист2!$AM$346:$AM$1300,MATCH($B13,[3]Лист2!$Q$346:$Q$1300,0),MATCH($W$6,[3]Лист2!$AM$3:$AM$3,0))</f>
        <v>нет</v>
      </c>
      <c r="X13" s="93" t="str">
        <f>INDEX([3]Лист2!$AN$346:$AN$1300,MATCH($B13,[3]Лист2!$Q$346:$Q$1300,0),MATCH($X$6,[3]Лист2!$AN$3:$AN$3,0))</f>
        <v>Нет</v>
      </c>
      <c r="Y13" s="93" t="str">
        <f>INDEX([3]Лист2!$AP$346:$AP$1300,MATCH($B13,[3]Лист2!$Q$346:$Q$1300,0),MATCH($Y$6,[3]Лист2!$AP$3:$AP$3,0))</f>
        <v>Нет</v>
      </c>
      <c r="Z13" s="93" t="str">
        <f>INDEX([3]Лист2!$AO$346:$AO$1300,MATCH($B13,[3]Лист2!$Q$346:$Q$1300,0),MATCH($Z$6,[3]Лист2!$AO$3:$AO$3,0))</f>
        <v>I</v>
      </c>
      <c r="AA13" s="98" t="str">
        <f>INDEX([3]Лист2!$AQ$346:$AQ$1300,MATCH($B13,[3]Лист2!$Q$346:$Q$1300,0),MATCH($AA$6,[3]Лист2!$AQ$3:$AQ$3,0))</f>
        <v>Нет</v>
      </c>
      <c r="AB13" s="73"/>
      <c r="AC13" s="74"/>
      <c r="AD13" s="74"/>
      <c r="AE13" s="75"/>
      <c r="AF13" s="7">
        <v>410</v>
      </c>
      <c r="AG13" s="7" t="str">
        <f>INDEX([1]Лист2!$AD$346:$AD$1300,MATCH($B13,[3]Лист2!$Q$346:$Q$1300,0),MATCH($AG$7,[1]Лист2!$AD$3:$AD$3,0))</f>
        <v>200х140</v>
      </c>
      <c r="AH13" s="7" t="str">
        <f>MID(AG13,1,3)</f>
        <v>200</v>
      </c>
    </row>
    <row r="14" spans="1:34" s="7" customFormat="1" ht="36.75" customHeight="1" x14ac:dyDescent="0.3">
      <c r="A14" s="79">
        <f t="shared" si="1"/>
        <v>7</v>
      </c>
      <c r="B14" s="68" t="str">
        <f>INDEX(Лист3!E10:E20,MATCH($AF14,Лист3!G10:G20,0),MATCH($B$6,Лист3!$E$2,0))</f>
        <v>1322-01</v>
      </c>
      <c r="C14" s="63"/>
      <c r="D14" s="93" t="str">
        <f>INDEX([3]Лист2!$AF$346:$AF$1300,MATCH($B14,[3]Лист2!$Q$346:$Q$1300,0),MATCH($D$6,[3]Лист2!$AF$3:$AF$3,0))</f>
        <v>FRX</v>
      </c>
      <c r="E14" s="95"/>
      <c r="F14" s="96">
        <f>INDEX([1]Лист2!$AA$346:$AA$1300,MATCH($B14,[3]Лист2!$Q$346:$Q$1300,0),MATCH($F$6,[1]Лист2!$AA$3:$AA$3,0))</f>
        <v>0.17</v>
      </c>
      <c r="G14" s="95"/>
      <c r="H14" s="95"/>
      <c r="I14" s="93">
        <f>INDEX([4]Лист2!$BB$346:$BB$1300,MATCH($B14,[3]Лист2!$Q$346:$Q$1300,0),MATCH($I$6,[4]Лист2!$BB$3:$BB$3,0))</f>
        <v>3</v>
      </c>
      <c r="J14" s="96" t="str">
        <f>INDEX([1]Лист2!$AE$346:$AE$1300,MATCH($B14,[3]Лист2!$Q$346:$Q$1300,0),MATCH($J$6,[1]Лист2!$AE$3:$AE$3,0))</f>
        <v>C</v>
      </c>
      <c r="K14" s="93" t="str">
        <f t="shared" si="2"/>
        <v>200</v>
      </c>
      <c r="L14" s="93">
        <f>INDEX([1]Лист2!$Z$346:$Z$1300,MATCH($B14,[3]Лист2!$Q$346:$Q$1300,0),MATCH($L$6,[1]Лист2!$Z$3:$Z$3,0))</f>
        <v>3</v>
      </c>
      <c r="M14" s="93">
        <f>INDEX([4]Лист2!$AY$346:$AY$1300,MATCH($B14,[3]Лист2!$Q$346:$Q$1300,0),MATCH($M$6,[4]Лист2!$AY$3:$AY$3,0))</f>
        <v>15</v>
      </c>
      <c r="N14" s="95"/>
      <c r="O14" s="95"/>
      <c r="P14" s="93" t="str">
        <f>INDEX([2]Реестр!$AB$346:$AB$1300,MATCH($B14,[3]Лист2!$Q$346:$Q$1300,0),MATCH($P$6,[2]Реестр!$AB$3:$AB$3,0))</f>
        <v>Комплект</v>
      </c>
      <c r="Q14" s="93" t="str">
        <f>INDEX([3]Лист2!$AG$346:$AG$1300,MATCH($B14,[3]Лист2!$Q$346:$Q$1300,0),MATCH($Q$6,[3]Лист2!$AG$3:$AG$3,0))</f>
        <v>Да</v>
      </c>
      <c r="R14" s="93" t="str">
        <f>INDEX([3]Лист2!$AH$346:$AH$1300,MATCH($B14,[3]Лист2!$Q$346:$Q$1300,0),MATCH($R$6,[3]Лист2!$AH$3:$AH$3,0))</f>
        <v>Да</v>
      </c>
      <c r="S14" s="93" t="str">
        <f>INDEX([3]Лист2!$AI$346:$AI$1300,MATCH($B14,[3]Лист2!$Q$346:$Q$1300,0),MATCH($S$6,[3]Лист2!$AI$3:$AI$3,0))</f>
        <v>Нет</v>
      </c>
      <c r="T14" s="93" t="str">
        <f>INDEX([3]Лист2!$AJ$346:$AJ$1300,MATCH($B14,[3]Лист2!$Q$346:$Q$1300,0),MATCH($T$6,[3]Лист2!$AJ$3:$AJ$3,0))</f>
        <v>Нет</v>
      </c>
      <c r="U14" s="93" t="str">
        <f>INDEX([3]Лист2!$AK$346:$AK$1300,MATCH($B14,[3]Лист2!$Q$346:$Q$1300,0),MATCH($U$6,[3]Лист2!$AK$3:$AK$3,0))</f>
        <v>Да</v>
      </c>
      <c r="V14" s="93" t="str">
        <f>INDEX([3]Лист2!$AL$346:$AL$1300,MATCH($B14,[3]Лист2!$Q$346:$Q$1300,0),MATCH($V$6,[3]Лист2!$AL$3:$AL$3,0))</f>
        <v>Нет</v>
      </c>
      <c r="W14" s="93">
        <f>INDEX([3]Лист2!$AM$346:$AM$1300,MATCH($B14,[3]Лист2!$Q$346:$Q$1300,0),MATCH($W$6,[3]Лист2!$AM$3:$AM$3,0))</f>
        <v>400</v>
      </c>
      <c r="X14" s="93" t="str">
        <f>INDEX([3]Лист2!$AN$346:$AN$1300,MATCH($B14,[3]Лист2!$Q$346:$Q$1300,0),MATCH($X$6,[3]Лист2!$AN$3:$AN$3,0))</f>
        <v>Нет</v>
      </c>
      <c r="Y14" s="93" t="str">
        <f>INDEX([3]Лист2!$AP$346:$AP$1300,MATCH($B14,[3]Лист2!$Q$346:$Q$1300,0),MATCH($Y$6,[3]Лист2!$AP$3:$AP$3,0))</f>
        <v>Нет</v>
      </c>
      <c r="Z14" s="93" t="str">
        <f>INDEX([3]Лист2!$AO$346:$AO$1300,MATCH($B14,[3]Лист2!$Q$346:$Q$1300,0),MATCH($Z$6,[3]Лист2!$AO$3:$AO$3,0))</f>
        <v>V</v>
      </c>
      <c r="AA14" s="98" t="str">
        <f>INDEX([3]Лист2!$AQ$346:$AQ$1300,MATCH($B14,[3]Лист2!$Q$346:$Q$1300,0),MATCH($AA$6,[3]Лист2!$AQ$3:$AQ$3,0))</f>
        <v>Нет</v>
      </c>
      <c r="AB14" s="73"/>
      <c r="AC14" s="74"/>
      <c r="AD14" s="74"/>
      <c r="AE14" s="75"/>
      <c r="AF14" s="7">
        <v>424</v>
      </c>
      <c r="AG14" s="7" t="str">
        <f>INDEX([1]Лист2!$AD$346:$AD$1300,MATCH($B14,[3]Лист2!$Q$346:$Q$1300,0),MATCH($AG$7,[1]Лист2!$AD$3:$AD$3,0))</f>
        <v>200х140</v>
      </c>
      <c r="AH14" s="7" t="str">
        <f t="shared" si="3"/>
        <v>200</v>
      </c>
    </row>
    <row r="15" spans="1:34" s="7" customFormat="1" ht="36.75" customHeight="1" x14ac:dyDescent="0.3">
      <c r="A15" s="79">
        <f t="shared" si="1"/>
        <v>8</v>
      </c>
      <c r="B15" s="68" t="str">
        <f>INDEX(Лист3!E11:E21,MATCH($AF15,Лист3!G11:G21,0),MATCH($B$6,Лист3!$E$2,0))</f>
        <v>1002-26</v>
      </c>
      <c r="C15" s="63"/>
      <c r="D15" s="93" t="str">
        <f>INDEX([3]Лист2!$AF$346:$AF$1300,MATCH($B15,[3]Лист2!$Q$346:$Q$1300,0),MATCH($D$6,[3]Лист2!$AF$3:$AF$3,0))</f>
        <v>FRX</v>
      </c>
      <c r="E15" s="95"/>
      <c r="F15" s="96">
        <f>INDEX([1]Лист2!$AA$346:$AA$1300,MATCH($B15,[3]Лист2!$Q$346:$Q$1300,0),MATCH($F$6,[1]Лист2!$AA$3:$AA$3,0))</f>
        <v>5.452</v>
      </c>
      <c r="G15" s="95"/>
      <c r="H15" s="95"/>
      <c r="I15" s="93">
        <f>INDEX([4]Лист2!$BB$346:$BB$1300,MATCH($B15,[3]Лист2!$Q$346:$Q$1300,0),MATCH($I$6,[4]Лист2!$BB$3:$BB$3,0))</f>
        <v>4</v>
      </c>
      <c r="J15" s="96" t="str">
        <f>INDEX([1]Лист2!$AE$346:$AE$1300,MATCH($B15,[3]Лист2!$Q$346:$Q$1300,0),MATCH($J$6,[1]Лист2!$AE$3:$AE$3,0))</f>
        <v>C</v>
      </c>
      <c r="K15" s="93" t="str">
        <f t="shared" si="2"/>
        <v>450</v>
      </c>
      <c r="L15" s="93">
        <f>INDEX([1]Лист2!$Z$346:$Z$1300,MATCH($B15,[3]Лист2!$Q$346:$Q$1300,0),MATCH($L$6,[1]Лист2!$Z$3:$Z$3,0))</f>
        <v>1</v>
      </c>
      <c r="M15" s="93">
        <f>INDEX([4]Лист2!$AY$346:$AY$1300,MATCH($B15,[3]Лист2!$Q$346:$Q$1300,0),MATCH($M$6,[4]Лист2!$AY$3:$AY$3,0))</f>
        <v>30</v>
      </c>
      <c r="N15" s="95"/>
      <c r="O15" s="95"/>
      <c r="P15" s="93" t="str">
        <f>INDEX([2]Реестр!$AB$346:$AB$1300,MATCH($B15,[3]Лист2!$Q$346:$Q$1300,0),MATCH($P$6,[2]Реестр!$AB$3:$AB$3,0))</f>
        <v>Комплект+болстер</v>
      </c>
      <c r="Q15" s="93" t="str">
        <f>INDEX([3]Лист2!$AG$346:$AG$1300,MATCH($B15,[3]Лист2!$Q$346:$Q$1300,0),MATCH($Q$6,[3]Лист2!$AG$3:$AG$3,0))</f>
        <v>Да</v>
      </c>
      <c r="R15" s="93" t="str">
        <f>INDEX([3]Лист2!$AH$346:$AH$1300,MATCH($B15,[3]Лист2!$Q$346:$Q$1300,0),MATCH($R$6,[3]Лист2!$AH$3:$AH$3,0))</f>
        <v>Да</v>
      </c>
      <c r="S15" s="93" t="str">
        <f>INDEX([3]Лист2!$AI$346:$AI$1300,MATCH($B15,[3]Лист2!$Q$346:$Q$1300,0),MATCH($S$6,[3]Лист2!$AI$3:$AI$3,0))</f>
        <v>Да</v>
      </c>
      <c r="T15" s="93" t="str">
        <f>INDEX([3]Лист2!$AJ$346:$AJ$1300,MATCH($B15,[3]Лист2!$Q$346:$Q$1300,0),MATCH($T$6,[3]Лист2!$AJ$3:$AJ$3,0))</f>
        <v>Нет</v>
      </c>
      <c r="U15" s="93" t="str">
        <f>INDEX([3]Лист2!$AK$346:$AK$1300,MATCH($B15,[3]Лист2!$Q$346:$Q$1300,0),MATCH($U$6,[3]Лист2!$AK$3:$AK$3,0))</f>
        <v>Да</v>
      </c>
      <c r="V15" s="93" t="str">
        <f>INDEX([3]Лист2!$AL$346:$AL$1300,MATCH($B15,[3]Лист2!$Q$346:$Q$1300,0),MATCH($V$6,[3]Лист2!$AL$3:$AL$3,0))</f>
        <v>Да</v>
      </c>
      <c r="W15" s="93" t="str">
        <f>INDEX([3]Лист2!$AM$346:$AM$1300,MATCH($B15,[3]Лист2!$Q$346:$Q$1300,0),MATCH($W$6,[3]Лист2!$AM$3:$AM$3,0))</f>
        <v>нет</v>
      </c>
      <c r="X15" s="93" t="str">
        <f>INDEX([3]Лист2!$AN$346:$AN$1300,MATCH($B15,[3]Лист2!$Q$346:$Q$1300,0),MATCH($X$6,[3]Лист2!$AN$3:$AN$3,0))</f>
        <v>Да</v>
      </c>
      <c r="Y15" s="93" t="str">
        <f>INDEX([3]Лист2!$AP$346:$AP$1300,MATCH($B15,[3]Лист2!$Q$346:$Q$1300,0),MATCH($Y$6,[3]Лист2!$AP$3:$AP$3,0))</f>
        <v>Нет</v>
      </c>
      <c r="Z15" s="93" t="str">
        <f>INDEX([3]Лист2!$AO$346:$AO$1300,MATCH($B15,[3]Лист2!$Q$346:$Q$1300,0),MATCH($Z$6,[3]Лист2!$AO$3:$AO$3,0))</f>
        <v>IV</v>
      </c>
      <c r="AA15" s="98" t="str">
        <f>INDEX([3]Лист2!$AQ$346:$AQ$1300,MATCH($B15,[3]Лист2!$Q$346:$Q$1300,0),MATCH($AA$6,[3]Лист2!$AQ$3:$AQ$3,0))</f>
        <v>Нет</v>
      </c>
      <c r="AB15" s="73"/>
      <c r="AC15" s="74"/>
      <c r="AD15" s="74"/>
      <c r="AE15" s="75"/>
      <c r="AF15" s="7">
        <v>439</v>
      </c>
      <c r="AG15" s="7" t="str">
        <f>INDEX([1]Лист2!$AD$346:$AD$1300,MATCH($B15,[3]Лист2!$Q$346:$Q$1300,0),MATCH($AG$7,[1]Лист2!$AD$3:$AD$3,0))</f>
        <v>450х260</v>
      </c>
      <c r="AH15" s="7" t="str">
        <f t="shared" si="3"/>
        <v>450</v>
      </c>
    </row>
    <row r="16" spans="1:34" s="7" customFormat="1" ht="36.75" customHeight="1" x14ac:dyDescent="0.3">
      <c r="A16" s="79">
        <f t="shared" si="1"/>
        <v>9</v>
      </c>
      <c r="B16" s="68" t="str">
        <f>INDEX(Лист3!E12:E22,MATCH($AF16,Лист3!G12:G22,0),MATCH($B$6,Лист3!$E$2,0))</f>
        <v>2203-59</v>
      </c>
      <c r="C16" s="63"/>
      <c r="D16" s="93" t="str">
        <f>INDEX([3]Лист2!$AF$346:$AF$1300,MATCH($B16,[3]Лист2!$Q$346:$Q$1300,0),MATCH($D$6,[3]Лист2!$AF$3:$AF$3,0))</f>
        <v>FRX</v>
      </c>
      <c r="E16" s="95"/>
      <c r="F16" s="96">
        <f>INDEX([1]Лист2!$AA$346:$AA$1300,MATCH($B16,[3]Лист2!$Q$346:$Q$1300,0),MATCH($F$6,[1]Лист2!$AA$3:$AA$3,0))</f>
        <v>1.0489999999999999</v>
      </c>
      <c r="G16" s="95"/>
      <c r="H16" s="95"/>
      <c r="I16" s="93">
        <f>INDEX([4]Лист2!$BB$346:$BB$1300,MATCH($B16,[3]Лист2!$Q$346:$Q$1300,0),MATCH($I$6,[4]Лист2!$BB$3:$BB$3,0))</f>
        <v>4</v>
      </c>
      <c r="J16" s="96" t="str">
        <f>INDEX([1]Лист2!$AE$346:$AE$1300,MATCH($B16,[3]Лист2!$Q$346:$Q$1300,0),MATCH($J$6,[1]Лист2!$AE$3:$AE$3,0))</f>
        <v>A</v>
      </c>
      <c r="K16" s="93" t="str">
        <f t="shared" si="2"/>
        <v>200</v>
      </c>
      <c r="L16" s="93">
        <f>INDEX([1]Лист2!$Z$346:$Z$1300,MATCH($B16,[3]Лист2!$Q$346:$Q$1300,0),MATCH($L$6,[1]Лист2!$Z$3:$Z$3,0))</f>
        <v>1</v>
      </c>
      <c r="M16" s="93">
        <f>INDEX([4]Лист2!$AY$346:$AY$1300,MATCH($B16,[3]Лист2!$Q$346:$Q$1300,0),MATCH($M$6,[4]Лист2!$AY$3:$AY$3,0))</f>
        <v>15</v>
      </c>
      <c r="N16" s="95"/>
      <c r="O16" s="95"/>
      <c r="P16" s="93" t="str">
        <f>INDEX([2]Реестр!$AB$346:$AB$1300,MATCH($B16,[3]Лист2!$Q$346:$Q$1300,0),MATCH($P$6,[2]Реестр!$AB$3:$AB$3,0))</f>
        <v>Комплект</v>
      </c>
      <c r="Q16" s="93" t="str">
        <f>INDEX([3]Лист2!$AG$346:$AG$1300,MATCH($B16,[3]Лист2!$Q$346:$Q$1300,0),MATCH($Q$6,[3]Лист2!$AG$3:$AG$3,0))</f>
        <v>Да</v>
      </c>
      <c r="R16" s="93" t="str">
        <f>INDEX([3]Лист2!$AH$346:$AH$1300,MATCH($B16,[3]Лист2!$Q$346:$Q$1300,0),MATCH($R$6,[3]Лист2!$AH$3:$AH$3,0))</f>
        <v>Да</v>
      </c>
      <c r="S16" s="93" t="str">
        <f>INDEX([3]Лист2!$AI$346:$AI$1300,MATCH($B16,[3]Лист2!$Q$346:$Q$1300,0),MATCH($S$6,[3]Лист2!$AI$3:$AI$3,0))</f>
        <v>Нет</v>
      </c>
      <c r="T16" s="93" t="str">
        <f>INDEX([3]Лист2!$AJ$346:$AJ$1300,MATCH($B16,[3]Лист2!$Q$346:$Q$1300,0),MATCH($T$6,[3]Лист2!$AJ$3:$AJ$3,0))</f>
        <v>Да</v>
      </c>
      <c r="U16" s="93" t="str">
        <f>INDEX([3]Лист2!$AK$346:$AK$1300,MATCH($B16,[3]Лист2!$Q$346:$Q$1300,0),MATCH($U$6,[3]Лист2!$AK$3:$AK$3,0))</f>
        <v>Да</v>
      </c>
      <c r="V16" s="93" t="str">
        <f>INDEX([3]Лист2!$AL$346:$AL$1300,MATCH($B16,[3]Лист2!$Q$346:$Q$1300,0),MATCH($V$6,[3]Лист2!$AL$3:$AL$3,0))</f>
        <v>Нет</v>
      </c>
      <c r="W16" s="93" t="str">
        <f>INDEX([3]Лист2!$AM$346:$AM$1300,MATCH($B16,[3]Лист2!$Q$346:$Q$1300,0),MATCH($W$6,[3]Лист2!$AM$3:$AM$3,0))</f>
        <v>нет</v>
      </c>
      <c r="X16" s="93" t="str">
        <f>INDEX([3]Лист2!$AN$346:$AN$1300,MATCH($B16,[3]Лист2!$Q$346:$Q$1300,0),MATCH($X$6,[3]Лист2!$AN$3:$AN$3,0))</f>
        <v>Нет</v>
      </c>
      <c r="Y16" s="93" t="str">
        <f>INDEX([3]Лист2!$AP$346:$AP$1300,MATCH($B16,[3]Лист2!$Q$346:$Q$1300,0),MATCH($Y$6,[3]Лист2!$AP$3:$AP$3,0))</f>
        <v>Нет</v>
      </c>
      <c r="Z16" s="93" t="str">
        <f>INDEX([3]Лист2!$AO$346:$AO$1300,MATCH($B16,[3]Лист2!$Q$346:$Q$1300,0),MATCH($Z$6,[3]Лист2!$AO$3:$AO$3,0))</f>
        <v>I</v>
      </c>
      <c r="AA16" s="98" t="str">
        <f>INDEX([3]Лист2!$AQ$346:$AQ$1300,MATCH($B16,[3]Лист2!$Q$346:$Q$1300,0),MATCH($AA$6,[3]Лист2!$AQ$3:$AQ$3,0))</f>
        <v>Да</v>
      </c>
      <c r="AB16" s="73"/>
      <c r="AC16" s="74"/>
      <c r="AD16" s="74"/>
      <c r="AE16" s="75"/>
      <c r="AF16" s="7">
        <v>469</v>
      </c>
      <c r="AG16" s="7" t="str">
        <f>INDEX([1]Лист2!$AD$346:$AD$1300,MATCH($B16,[3]Лист2!$Q$346:$Q$1300,0),MATCH($AG$7,[1]Лист2!$AD$3:$AD$3,0))</f>
        <v>200х140</v>
      </c>
      <c r="AH16" s="7" t="str">
        <f t="shared" si="3"/>
        <v>200</v>
      </c>
    </row>
    <row r="17" spans="1:34" s="7" customFormat="1" ht="36.75" customHeight="1" x14ac:dyDescent="0.3">
      <c r="A17" s="79">
        <f t="shared" si="1"/>
        <v>10</v>
      </c>
      <c r="B17" s="68" t="str">
        <f>INDEX(Лист3!E13:E23,MATCH($AF17,Лист3!G13:G23,0),MATCH($B$6,Лист3!$E$2,0))</f>
        <v>1327-02</v>
      </c>
      <c r="C17" s="63"/>
      <c r="D17" s="93" t="str">
        <f>INDEX([3]Лист2!$AF$346:$AF$1300,MATCH($B17,[3]Лист2!$Q$346:$Q$1300,0),MATCH($D$6,[3]Лист2!$AF$3:$AF$3,0))</f>
        <v>FRX</v>
      </c>
      <c r="E17" s="95"/>
      <c r="F17" s="96">
        <f>INDEX([1]Лист2!$AA$346:$AA$1300,MATCH($B17,[3]Лист2!$Q$346:$Q$1300,0),MATCH($F$6,[1]Лист2!$AA$3:$AA$3,0))</f>
        <v>1.0129999999999999</v>
      </c>
      <c r="G17" s="95"/>
      <c r="H17" s="95"/>
      <c r="I17" s="93">
        <f>INDEX([4]Лист2!$BB$346:$BB$1300,MATCH($B17,[3]Лист2!$Q$346:$Q$1300,0),MATCH($I$6,[4]Лист2!$BB$3:$BB$3,0))</f>
        <v>3</v>
      </c>
      <c r="J17" s="96" t="str">
        <f>INDEX([1]Лист2!$AE$346:$AE$1300,MATCH($B17,[3]Лист2!$Q$346:$Q$1300,0),MATCH($J$6,[1]Лист2!$AE$3:$AE$3,0))</f>
        <v>B</v>
      </c>
      <c r="K17" s="93" t="str">
        <f t="shared" si="2"/>
        <v>200</v>
      </c>
      <c r="L17" s="93">
        <f>INDEX([1]Лист2!$Z$346:$Z$1300,MATCH($B17,[3]Лист2!$Q$346:$Q$1300,0),MATCH($L$6,[1]Лист2!$Z$3:$Z$3,0))</f>
        <v>1</v>
      </c>
      <c r="M17" s="93">
        <f>INDEX([4]Лист2!$AY$346:$AY$1300,MATCH($B17,[3]Лист2!$Q$346:$Q$1300,0),MATCH($M$6,[4]Лист2!$AY$3:$AY$3,0))</f>
        <v>15</v>
      </c>
      <c r="N17" s="95"/>
      <c r="O17" s="95"/>
      <c r="P17" s="93" t="str">
        <f>INDEX([2]Реестр!$AB$346:$AB$1300,MATCH($B17,[3]Лист2!$Q$346:$Q$1300,0),MATCH($P$6,[2]Реестр!$AB$3:$AB$3,0))</f>
        <v>Комплект</v>
      </c>
      <c r="Q17" s="93" t="str">
        <f>INDEX([3]Лист2!$AG$346:$AG$1300,MATCH($B17,[3]Лист2!$Q$346:$Q$1300,0),MATCH($Q$6,[3]Лист2!$AG$3:$AG$3,0))</f>
        <v>Да</v>
      </c>
      <c r="R17" s="93" t="str">
        <f>INDEX([3]Лист2!$AH$346:$AH$1300,MATCH($B17,[3]Лист2!$Q$346:$Q$1300,0),MATCH($R$6,[3]Лист2!$AH$3:$AH$3,0))</f>
        <v>Да</v>
      </c>
      <c r="S17" s="93" t="str">
        <f>INDEX([3]Лист2!$AI$346:$AI$1300,MATCH($B17,[3]Лист2!$Q$346:$Q$1300,0),MATCH($S$6,[3]Лист2!$AI$3:$AI$3,0))</f>
        <v>Нет</v>
      </c>
      <c r="T17" s="93" t="str">
        <f>INDEX([3]Лист2!$AJ$346:$AJ$1300,MATCH($B17,[3]Лист2!$Q$346:$Q$1300,0),MATCH($T$6,[3]Лист2!$AJ$3:$AJ$3,0))</f>
        <v>Нет</v>
      </c>
      <c r="U17" s="93" t="str">
        <f>INDEX([3]Лист2!$AK$346:$AK$1300,MATCH($B17,[3]Лист2!$Q$346:$Q$1300,0),MATCH($U$6,[3]Лист2!$AK$3:$AK$3,0))</f>
        <v>Нет</v>
      </c>
      <c r="V17" s="93" t="str">
        <f>INDEX([3]Лист2!$AL$346:$AL$1300,MATCH($B17,[3]Лист2!$Q$346:$Q$1300,0),MATCH($V$6,[3]Лист2!$AL$3:$AL$3,0))</f>
        <v>Да</v>
      </c>
      <c r="W17" s="93" t="str">
        <f>INDEX([3]Лист2!$AM$346:$AM$1300,MATCH($B17,[3]Лист2!$Q$346:$Q$1300,0),MATCH($W$6,[3]Лист2!$AM$3:$AM$3,0))</f>
        <v>нет</v>
      </c>
      <c r="X17" s="93" t="str">
        <f>INDEX([3]Лист2!$AN$346:$AN$1300,MATCH($B17,[3]Лист2!$Q$346:$Q$1300,0),MATCH($X$6,[3]Лист2!$AN$3:$AN$3,0))</f>
        <v>Нет</v>
      </c>
      <c r="Y17" s="93" t="str">
        <f>INDEX([3]Лист2!$AP$346:$AP$1300,MATCH($B17,[3]Лист2!$Q$346:$Q$1300,0),MATCH($Y$6,[3]Лист2!$AP$3:$AP$3,0))</f>
        <v>Нет</v>
      </c>
      <c r="Z17" s="93" t="str">
        <f>INDEX([3]Лист2!$AO$346:$AO$1300,MATCH($B17,[3]Лист2!$Q$346:$Q$1300,0),MATCH($Z$6,[3]Лист2!$AO$3:$AO$3,0))</f>
        <v>I</v>
      </c>
      <c r="AA17" s="98" t="str">
        <f>INDEX([3]Лист2!$AQ$346:$AQ$1300,MATCH($B17,[3]Лист2!$Q$346:$Q$1300,0),MATCH($AA$6,[3]Лист2!$AQ$3:$AQ$3,0))</f>
        <v>Нет</v>
      </c>
      <c r="AB17" s="73"/>
      <c r="AC17" s="74"/>
      <c r="AD17" s="74"/>
      <c r="AE17" s="75"/>
      <c r="AF17" s="7">
        <v>490</v>
      </c>
      <c r="AG17" s="7" t="str">
        <f>INDEX([1]Лист2!$AD$346:$AD$1300,MATCH($B17,[3]Лист2!$Q$346:$Q$1300,0),MATCH($AG$7,[1]Лист2!$AD$3:$AD$3,0))</f>
        <v>200х140</v>
      </c>
      <c r="AH17" s="7" t="str">
        <f t="shared" si="3"/>
        <v>200</v>
      </c>
    </row>
    <row r="18" spans="1:34" s="7" customFormat="1" ht="36.75" customHeight="1" x14ac:dyDescent="0.3">
      <c r="A18" s="79">
        <f t="shared" si="1"/>
        <v>11</v>
      </c>
      <c r="B18" s="68" t="str">
        <f>INDEX(Лист3!E14:E24,MATCH($AF18,Лист3!G14:G24,0),MATCH($B$6,Лист3!$E$2,0))</f>
        <v>1113-36</v>
      </c>
      <c r="C18" s="63"/>
      <c r="D18" s="93" t="str">
        <f>INDEX([3]Лист2!$AF$346:$AF$1300,MATCH($B18,[3]Лист2!$Q$346:$Q$1300,0),MATCH($D$6,[3]Лист2!$AF$3:$AF$3,0))</f>
        <v>FRX</v>
      </c>
      <c r="E18" s="95"/>
      <c r="F18" s="96">
        <f>INDEX([1]Лист2!$AA$346:$AA$1300,MATCH($B18,[3]Лист2!$Q$346:$Q$1300,0),MATCH($F$6,[1]Лист2!$AA$3:$AA$3,0))</f>
        <v>0.44</v>
      </c>
      <c r="G18" s="95"/>
      <c r="H18" s="95"/>
      <c r="I18" s="93">
        <f>INDEX([4]Лист2!$BB$346:$BB$1300,MATCH($B18,[3]Лист2!$Q$346:$Q$1300,0),MATCH($I$6,[4]Лист2!$BB$3:$BB$3,0))</f>
        <v>4</v>
      </c>
      <c r="J18" s="96" t="str">
        <f>INDEX([1]Лист2!$AE$346:$AE$1300,MATCH($B18,[3]Лист2!$Q$346:$Q$1300,0),MATCH($J$6,[1]Лист2!$AE$3:$AE$3,0))</f>
        <v>A</v>
      </c>
      <c r="K18" s="93" t="str">
        <f t="shared" si="2"/>
        <v>200</v>
      </c>
      <c r="L18" s="93">
        <f>INDEX([1]Лист2!$Z$346:$Z$1300,MATCH($B18,[3]Лист2!$Q$346:$Q$1300,0),MATCH($L$6,[1]Лист2!$Z$3:$Z$3,0))</f>
        <v>2</v>
      </c>
      <c r="M18" s="93">
        <f>INDEX([4]Лист2!$AY$346:$AY$1300,MATCH($B18,[3]Лист2!$Q$346:$Q$1300,0),MATCH($M$6,[4]Лист2!$AY$3:$AY$3,0))</f>
        <v>15</v>
      </c>
      <c r="N18" s="95"/>
      <c r="O18" s="95"/>
      <c r="P18" s="93" t="str">
        <f>INDEX([2]Реестр!$AB$346:$AB$1300,MATCH($B18,[3]Лист2!$Q$346:$Q$1300,0),MATCH($P$6,[2]Реестр!$AB$3:$AB$3,0))</f>
        <v>Комплект</v>
      </c>
      <c r="Q18" s="93" t="str">
        <f>INDEX([3]Лист2!$AG$346:$AG$1300,MATCH($B18,[3]Лист2!$Q$346:$Q$1300,0),MATCH($Q$6,[3]Лист2!$AG$3:$AG$3,0))</f>
        <v>Да</v>
      </c>
      <c r="R18" s="93" t="str">
        <f>INDEX([3]Лист2!$AH$346:$AH$1300,MATCH($B18,[3]Лист2!$Q$346:$Q$1300,0),MATCH($R$6,[3]Лист2!$AH$3:$AH$3,0))</f>
        <v>Нет</v>
      </c>
      <c r="S18" s="93" t="str">
        <f>INDEX([3]Лист2!$AI$346:$AI$1300,MATCH($B18,[3]Лист2!$Q$346:$Q$1300,0),MATCH($S$6,[3]Лист2!$AI$3:$AI$3,0))</f>
        <v>Нет</v>
      </c>
      <c r="T18" s="93" t="str">
        <f>INDEX([3]Лист2!$AJ$346:$AJ$1300,MATCH($B18,[3]Лист2!$Q$346:$Q$1300,0),MATCH($T$6,[3]Лист2!$AJ$3:$AJ$3,0))</f>
        <v>Да</v>
      </c>
      <c r="U18" s="93" t="str">
        <f>INDEX([3]Лист2!$AK$346:$AK$1300,MATCH($B18,[3]Лист2!$Q$346:$Q$1300,0),MATCH($U$6,[3]Лист2!$AK$3:$AK$3,0))</f>
        <v>Да</v>
      </c>
      <c r="V18" s="93" t="str">
        <f>INDEX([3]Лист2!$AL$346:$AL$1300,MATCH($B18,[3]Лист2!$Q$346:$Q$1300,0),MATCH($V$6,[3]Лист2!$AL$3:$AL$3,0))</f>
        <v>Нет</v>
      </c>
      <c r="W18" s="93" t="str">
        <f>INDEX([3]Лист2!$AM$346:$AM$1300,MATCH($B18,[3]Лист2!$Q$346:$Q$1300,0),MATCH($W$6,[3]Лист2!$AM$3:$AM$3,0))</f>
        <v>нет</v>
      </c>
      <c r="X18" s="93" t="str">
        <f>INDEX([3]Лист2!$AN$346:$AN$1300,MATCH($B18,[3]Лист2!$Q$346:$Q$1300,0),MATCH($X$6,[3]Лист2!$AN$3:$AN$3,0))</f>
        <v>Нет</v>
      </c>
      <c r="Y18" s="93" t="str">
        <f>INDEX([3]Лист2!$AP$346:$AP$1300,MATCH($B18,[3]Лист2!$Q$346:$Q$1300,0),MATCH($Y$6,[3]Лист2!$AP$3:$AP$3,0))</f>
        <v>Нет</v>
      </c>
      <c r="Z18" s="93" t="str">
        <f>INDEX([3]Лист2!$AO$346:$AO$1300,MATCH($B18,[3]Лист2!$Q$346:$Q$1300,0),MATCH($Z$6,[3]Лист2!$AO$3:$AO$3,0))</f>
        <v>I</v>
      </c>
      <c r="AA18" s="98" t="str">
        <f>INDEX([3]Лист2!$AQ$346:$AQ$1300,MATCH($B18,[3]Лист2!$Q$346:$Q$1300,0),MATCH($AA$6,[3]Лист2!$AQ$3:$AQ$3,0))</f>
        <v>Да</v>
      </c>
      <c r="AB18" s="116"/>
      <c r="AC18" s="63"/>
      <c r="AD18" s="63"/>
      <c r="AE18" s="75"/>
      <c r="AF18" s="7">
        <v>510</v>
      </c>
      <c r="AG18" s="7" t="str">
        <f>INDEX([1]Лист2!$AD$346:$AD$1300,MATCH($B18,[3]Лист2!$Q$346:$Q$1300,0),MATCH($AG$7,[1]Лист2!$AD$3:$AD$3,0))</f>
        <v>200х140</v>
      </c>
      <c r="AH18" s="7" t="str">
        <f t="shared" si="3"/>
        <v>200</v>
      </c>
    </row>
    <row r="19" spans="1:34" ht="15.6" x14ac:dyDescent="0.3">
      <c r="A19" s="79">
        <f t="shared" si="1"/>
        <v>12</v>
      </c>
      <c r="B19" s="68" t="e">
        <f>INDEX(Лист3!E15:E25,MATCH($AF19,Лист3!G15:G25,0),MATCH($B$6,Лист3!$E$2,0))</f>
        <v>#N/A</v>
      </c>
      <c r="C19" s="63"/>
      <c r="D19" s="93" t="e">
        <f>INDEX([3]Лист2!$AF$346:$AF$1300,MATCH($B19,[3]Лист2!$Q$346:$Q$1300,0),MATCH($D$6,[3]Лист2!$AF$3:$AF$3,0))</f>
        <v>#N/A</v>
      </c>
      <c r="E19" s="95"/>
      <c r="F19" s="96" t="e">
        <f>INDEX([1]Лист2!$AA$346:$AA$1300,MATCH($B19,[3]Лист2!$Q$346:$Q$1300,0),MATCH($F$6,[1]Лист2!$AA$3:$AA$3,0))</f>
        <v>#N/A</v>
      </c>
      <c r="G19" s="95"/>
      <c r="H19" s="95"/>
      <c r="I19" s="93" t="e">
        <f>INDEX([4]Лист2!$BB$346:$BB$1300,MATCH($B19,[3]Лист2!$Q$346:$Q$1300,0),MATCH($I$6,[4]Лист2!$BB$3:$BB$3,0))</f>
        <v>#N/A</v>
      </c>
      <c r="J19" s="96" t="e">
        <f>INDEX([1]Лист2!$AE$346:$AE$1300,MATCH($B19,[3]Лист2!$Q$346:$Q$1300,0),MATCH($J$6,[1]Лист2!$AE$3:$AE$3,0))</f>
        <v>#N/A</v>
      </c>
      <c r="K19" s="93" t="e">
        <f t="shared" ref="K19:K24" si="4">AH19</f>
        <v>#N/A</v>
      </c>
      <c r="L19" s="93" t="e">
        <f>INDEX([1]Лист2!$Z$346:$Z$1300,MATCH($B19,[3]Лист2!$Q$346:$Q$1300,0),MATCH($L$6,[1]Лист2!$Z$3:$Z$3,0))</f>
        <v>#N/A</v>
      </c>
      <c r="M19" s="93" t="e">
        <f>INDEX([4]Лист2!$AY$346:$AY$1300,MATCH($B19,[3]Лист2!$Q$346:$Q$1300,0),MATCH($M$6,[4]Лист2!$AY$3:$AY$3,0))</f>
        <v>#N/A</v>
      </c>
      <c r="N19" s="95"/>
      <c r="O19" s="95"/>
      <c r="P19" s="93" t="e">
        <f>INDEX([2]Реестр!$AB$346:$AB$1300,MATCH($B19,[3]Лист2!$Q$346:$Q$1300,0),MATCH($P$6,[2]Реестр!$AB$3:$AB$3,0))</f>
        <v>#N/A</v>
      </c>
      <c r="Q19" s="93" t="e">
        <f>INDEX([3]Лист2!$AG$346:$AG$1300,MATCH($B19,[3]Лист2!$Q$346:$Q$1300,0),MATCH($Q$6,[3]Лист2!$AG$3:$AG$3,0))</f>
        <v>#N/A</v>
      </c>
      <c r="R19" s="93" t="e">
        <f>INDEX([3]Лист2!$AH$346:$AH$1300,MATCH($B19,[3]Лист2!$Q$346:$Q$1300,0),MATCH($R$6,[3]Лист2!$AH$3:$AH$3,0))</f>
        <v>#N/A</v>
      </c>
      <c r="S19" s="93" t="e">
        <f>INDEX([3]Лист2!$AI$346:$AI$1300,MATCH($B19,[3]Лист2!$Q$346:$Q$1300,0),MATCH($S$6,[3]Лист2!$AI$3:$AI$3,0))</f>
        <v>#N/A</v>
      </c>
      <c r="T19" s="93" t="e">
        <f>INDEX([3]Лист2!$AJ$346:$AJ$1300,MATCH($B19,[3]Лист2!$Q$346:$Q$1300,0),MATCH($T$6,[3]Лист2!$AJ$3:$AJ$3,0))</f>
        <v>#N/A</v>
      </c>
      <c r="U19" s="93" t="e">
        <f>INDEX([3]Лист2!$AK$346:$AK$1300,MATCH($B19,[3]Лист2!$Q$346:$Q$1300,0),MATCH($U$6,[3]Лист2!$AK$3:$AK$3,0))</f>
        <v>#N/A</v>
      </c>
      <c r="V19" s="93" t="e">
        <f>INDEX([3]Лист2!$AL$346:$AL$1300,MATCH($B19,[3]Лист2!$Q$346:$Q$1300,0),MATCH($V$6,[3]Лист2!$AL$3:$AL$3,0))</f>
        <v>#N/A</v>
      </c>
      <c r="W19" s="93" t="e">
        <f>INDEX([3]Лист2!$AM$346:$AM$1300,MATCH($B19,[3]Лист2!$Q$346:$Q$1300,0),MATCH($W$6,[3]Лист2!$AM$3:$AM$3,0))</f>
        <v>#N/A</v>
      </c>
      <c r="X19" s="93" t="e">
        <f>INDEX([3]Лист2!$AN$346:$AN$1300,MATCH($B19,[3]Лист2!$Q$346:$Q$1300,0),MATCH($X$6,[3]Лист2!$AN$3:$AN$3,0))</f>
        <v>#N/A</v>
      </c>
      <c r="Y19" s="93" t="e">
        <f>INDEX([3]Лист2!$AP$346:$AP$1300,MATCH($B19,[3]Лист2!$Q$346:$Q$1300,0),MATCH($Y$6,[3]Лист2!$AP$3:$AP$3,0))</f>
        <v>#N/A</v>
      </c>
      <c r="Z19" s="93" t="e">
        <f>INDEX([3]Лист2!$AO$346:$AO$1300,MATCH($B19,[3]Лист2!$Q$346:$Q$1300,0),MATCH($Z$6,[3]Лист2!$AO$3:$AO$3,0))</f>
        <v>#N/A</v>
      </c>
      <c r="AA19" s="98" t="e">
        <f>INDEX([3]Лист2!$AQ$346:$AQ$1300,MATCH($B19,[3]Лист2!$Q$346:$Q$1300,0),MATCH($AA$6,[3]Лист2!$AQ$3:$AQ$3,0))</f>
        <v>#N/A</v>
      </c>
      <c r="AB19" s="116"/>
      <c r="AC19" s="63"/>
      <c r="AD19" s="63"/>
      <c r="AE19" s="75"/>
      <c r="AF19" s="7" t="str">
        <v/>
      </c>
      <c r="AG19" s="7" t="e">
        <f>INDEX([1]Лист2!$AD$346:$AD$1300,MATCH($B19,[3]Лист2!$Q$346:$Q$1300,0),MATCH($AG$7,[1]Лист2!$AD$3:$AD$3,0))</f>
        <v>#N/A</v>
      </c>
      <c r="AH19" s="7" t="e">
        <f t="shared" ref="AH19:AH24" si="5">MID(AG19,1,3)</f>
        <v>#N/A</v>
      </c>
    </row>
    <row r="20" spans="1:34" ht="23.25" customHeight="1" x14ac:dyDescent="0.3">
      <c r="A20" s="79">
        <f t="shared" si="1"/>
        <v>13</v>
      </c>
      <c r="B20" s="68" t="e">
        <f>INDEX(Лист3!E16:E26,MATCH($AF20,Лист3!G16:G26,0),MATCH($B$6,Лист3!$E$2,0))</f>
        <v>#N/A</v>
      </c>
      <c r="C20" s="63"/>
      <c r="D20" s="93" t="e">
        <f>INDEX([3]Лист2!$AF$346:$AF$1300,MATCH($B20,[3]Лист2!$Q$346:$Q$1300,0),MATCH($D$6,[3]Лист2!$AF$3:$AF$3,0))</f>
        <v>#N/A</v>
      </c>
      <c r="E20" s="95"/>
      <c r="F20" s="96" t="e">
        <f>INDEX([1]Лист2!$AA$346:$AA$1300,MATCH($B20,[3]Лист2!$Q$346:$Q$1300,0),MATCH($F$6,[1]Лист2!$AA$3:$AA$3,0))</f>
        <v>#N/A</v>
      </c>
      <c r="G20" s="95"/>
      <c r="H20" s="95"/>
      <c r="I20" s="93" t="e">
        <f>INDEX([4]Лист2!$BB$346:$BB$1300,MATCH($B20,[3]Лист2!$Q$346:$Q$1300,0),MATCH($I$6,[4]Лист2!$BB$3:$BB$3,0))</f>
        <v>#N/A</v>
      </c>
      <c r="J20" s="96" t="e">
        <f>INDEX([1]Лист2!$AE$346:$AE$1300,MATCH($B20,[3]Лист2!$Q$346:$Q$1300,0),MATCH($J$6,[1]Лист2!$AE$3:$AE$3,0))</f>
        <v>#N/A</v>
      </c>
      <c r="K20" s="93" t="e">
        <f t="shared" si="4"/>
        <v>#N/A</v>
      </c>
      <c r="L20" s="93" t="e">
        <f>INDEX([1]Лист2!$Z$346:$Z$1300,MATCH($B20,[3]Лист2!$Q$346:$Q$1300,0),MATCH($L$6,[1]Лист2!$Z$3:$Z$3,0))</f>
        <v>#N/A</v>
      </c>
      <c r="M20" s="93" t="e">
        <f>INDEX([4]Лист2!$AY$346:$AY$1300,MATCH($B20,[3]Лист2!$Q$346:$Q$1300,0),MATCH($M$6,[4]Лист2!$AY$3:$AY$3,0))</f>
        <v>#N/A</v>
      </c>
      <c r="N20" s="95"/>
      <c r="O20" s="95"/>
      <c r="P20" s="93" t="e">
        <f>INDEX([2]Реестр!$AB$346:$AB$1300,MATCH($B20,[3]Лист2!$Q$346:$Q$1300,0),MATCH($P$6,[2]Реестр!$AB$3:$AB$3,0))</f>
        <v>#N/A</v>
      </c>
      <c r="Q20" s="93" t="e">
        <f>INDEX([3]Лист2!$AG$346:$AG$1300,MATCH($B20,[3]Лист2!$Q$346:$Q$1300,0),MATCH($Q$6,[3]Лист2!$AG$3:$AG$3,0))</f>
        <v>#N/A</v>
      </c>
      <c r="R20" s="93" t="e">
        <f>INDEX([3]Лист2!$AH$346:$AH$1300,MATCH($B20,[3]Лист2!$Q$346:$Q$1300,0),MATCH($R$6,[3]Лист2!$AH$3:$AH$3,0))</f>
        <v>#N/A</v>
      </c>
      <c r="S20" s="93" t="e">
        <f>INDEX([3]Лист2!$AI$346:$AI$1300,MATCH($B20,[3]Лист2!$Q$346:$Q$1300,0),MATCH($S$6,[3]Лист2!$AI$3:$AI$3,0))</f>
        <v>#N/A</v>
      </c>
      <c r="T20" s="93" t="e">
        <f>INDEX([3]Лист2!$AJ$346:$AJ$1300,MATCH($B20,[3]Лист2!$Q$346:$Q$1300,0),MATCH($T$6,[3]Лист2!$AJ$3:$AJ$3,0))</f>
        <v>#N/A</v>
      </c>
      <c r="U20" s="93" t="e">
        <f>INDEX([3]Лист2!$AK$346:$AK$1300,MATCH($B20,[3]Лист2!$Q$346:$Q$1300,0),MATCH($U$6,[3]Лист2!$AK$3:$AK$3,0))</f>
        <v>#N/A</v>
      </c>
      <c r="V20" s="93" t="e">
        <f>INDEX([3]Лист2!$AL$346:$AL$1300,MATCH($B20,[3]Лист2!$Q$346:$Q$1300,0),MATCH($V$6,[3]Лист2!$AL$3:$AL$3,0))</f>
        <v>#N/A</v>
      </c>
      <c r="W20" s="93" t="e">
        <f>INDEX([3]Лист2!$AM$346:$AM$1300,MATCH($B20,[3]Лист2!$Q$346:$Q$1300,0),MATCH($W$6,[3]Лист2!$AM$3:$AM$3,0))</f>
        <v>#N/A</v>
      </c>
      <c r="X20" s="93" t="e">
        <f>INDEX([3]Лист2!$AN$346:$AN$1300,MATCH($B20,[3]Лист2!$Q$346:$Q$1300,0),MATCH($X$6,[3]Лист2!$AN$3:$AN$3,0))</f>
        <v>#N/A</v>
      </c>
      <c r="Y20" s="93" t="e">
        <f>INDEX([3]Лист2!$AP$346:$AP$1300,MATCH($B20,[3]Лист2!$Q$346:$Q$1300,0),MATCH($Y$6,[3]Лист2!$AP$3:$AP$3,0))</f>
        <v>#N/A</v>
      </c>
      <c r="Z20" s="93" t="e">
        <f>INDEX([3]Лист2!$AO$346:$AO$1300,MATCH($B20,[3]Лист2!$Q$346:$Q$1300,0),MATCH($Z$6,[3]Лист2!$AO$3:$AO$3,0))</f>
        <v>#N/A</v>
      </c>
      <c r="AA20" s="98" t="e">
        <f>INDEX([3]Лист2!$AQ$346:$AQ$1300,MATCH($B20,[3]Лист2!$Q$346:$Q$1300,0),MATCH($AA$6,[3]Лист2!$AQ$3:$AQ$3,0))</f>
        <v>#N/A</v>
      </c>
      <c r="AB20" s="116"/>
      <c r="AC20" s="63"/>
      <c r="AD20" s="63"/>
      <c r="AE20" s="75"/>
      <c r="AF20" s="7" t="str">
        <v/>
      </c>
      <c r="AG20" s="7" t="e">
        <f>INDEX([1]Лист2!$AD$346:$AD$1300,MATCH($B20,[3]Лист2!$Q$346:$Q$1300,0),MATCH($AG$7,[1]Лист2!$AD$3:$AD$3,0))</f>
        <v>#N/A</v>
      </c>
      <c r="AH20" s="7" t="e">
        <f t="shared" si="5"/>
        <v>#N/A</v>
      </c>
    </row>
    <row r="21" spans="1:34" s="7" customFormat="1" ht="24" customHeight="1" x14ac:dyDescent="0.3">
      <c r="A21" s="79">
        <f t="shared" si="1"/>
        <v>14</v>
      </c>
      <c r="B21" s="68" t="e">
        <f>INDEX(Лист3!E17:E27,MATCH($AF21,Лист3!G17:G27,0),MATCH($B$6,Лист3!$E$2,0))</f>
        <v>#N/A</v>
      </c>
      <c r="C21" s="63"/>
      <c r="D21" s="93" t="e">
        <f>INDEX([3]Лист2!$AF$346:$AF$1300,MATCH($B21,[3]Лист2!$Q$346:$Q$1300,0),MATCH($D$6,[3]Лист2!$AF$3:$AF$3,0))</f>
        <v>#N/A</v>
      </c>
      <c r="E21" s="95"/>
      <c r="F21" s="96" t="e">
        <f>INDEX([1]Лист2!$AA$346:$AA$1300,MATCH($B21,[3]Лист2!$Q$346:$Q$1300,0),MATCH($F$6,[1]Лист2!$AA$3:$AA$3,0))</f>
        <v>#N/A</v>
      </c>
      <c r="G21" s="95"/>
      <c r="H21" s="95"/>
      <c r="I21" s="93" t="e">
        <f>INDEX([4]Лист2!$BB$346:$BB$1300,MATCH($B21,[3]Лист2!$Q$346:$Q$1300,0),MATCH($I$6,[4]Лист2!$BB$3:$BB$3,0))</f>
        <v>#N/A</v>
      </c>
      <c r="J21" s="96" t="e">
        <f>INDEX([1]Лист2!$AE$346:$AE$1300,MATCH($B21,[3]Лист2!$Q$346:$Q$1300,0),MATCH($J$6,[1]Лист2!$AE$3:$AE$3,0))</f>
        <v>#N/A</v>
      </c>
      <c r="K21" s="93" t="e">
        <f t="shared" si="4"/>
        <v>#N/A</v>
      </c>
      <c r="L21" s="93" t="e">
        <f>INDEX([1]Лист2!$Z$346:$Z$1300,MATCH($B21,[3]Лист2!$Q$346:$Q$1300,0),MATCH($L$6,[1]Лист2!$Z$3:$Z$3,0))</f>
        <v>#N/A</v>
      </c>
      <c r="M21" s="93" t="e">
        <f>INDEX([4]Лист2!$AY$346:$AY$1300,MATCH($B21,[3]Лист2!$Q$346:$Q$1300,0),MATCH($M$6,[4]Лист2!$AY$3:$AY$3,0))</f>
        <v>#N/A</v>
      </c>
      <c r="N21" s="95"/>
      <c r="O21" s="95"/>
      <c r="P21" s="93" t="e">
        <f>INDEX([2]Реестр!$AB$346:$AB$1300,MATCH($B21,[3]Лист2!$Q$346:$Q$1300,0),MATCH($P$6,[2]Реестр!$AB$3:$AB$3,0))</f>
        <v>#N/A</v>
      </c>
      <c r="Q21" s="93" t="e">
        <f>INDEX([3]Лист2!$AG$346:$AG$1300,MATCH($B21,[3]Лист2!$Q$346:$Q$1300,0),MATCH($Q$6,[3]Лист2!$AG$3:$AG$3,0))</f>
        <v>#N/A</v>
      </c>
      <c r="R21" s="93" t="e">
        <f>INDEX([3]Лист2!$AH$346:$AH$1300,MATCH($B21,[3]Лист2!$Q$346:$Q$1300,0),MATCH($R$6,[3]Лист2!$AH$3:$AH$3,0))</f>
        <v>#N/A</v>
      </c>
      <c r="S21" s="93" t="e">
        <f>INDEX([3]Лист2!$AI$346:$AI$1300,MATCH($B21,[3]Лист2!$Q$346:$Q$1300,0),MATCH($S$6,[3]Лист2!$AI$3:$AI$3,0))</f>
        <v>#N/A</v>
      </c>
      <c r="T21" s="93" t="e">
        <f>INDEX([3]Лист2!$AJ$346:$AJ$1300,MATCH($B21,[3]Лист2!$Q$346:$Q$1300,0),MATCH($T$6,[3]Лист2!$AJ$3:$AJ$3,0))</f>
        <v>#N/A</v>
      </c>
      <c r="U21" s="93" t="e">
        <f>INDEX([3]Лист2!$AK$346:$AK$1300,MATCH($B21,[3]Лист2!$Q$346:$Q$1300,0),MATCH($U$6,[3]Лист2!$AK$3:$AK$3,0))</f>
        <v>#N/A</v>
      </c>
      <c r="V21" s="93" t="e">
        <f>INDEX([3]Лист2!$AL$346:$AL$1300,MATCH($B21,[3]Лист2!$Q$346:$Q$1300,0),MATCH($V$6,[3]Лист2!$AL$3:$AL$3,0))</f>
        <v>#N/A</v>
      </c>
      <c r="W21" s="93" t="e">
        <f>INDEX([3]Лист2!$AM$346:$AM$1300,MATCH($B21,[3]Лист2!$Q$346:$Q$1300,0),MATCH($W$6,[3]Лист2!$AM$3:$AM$3,0))</f>
        <v>#N/A</v>
      </c>
      <c r="X21" s="93" t="e">
        <f>INDEX([3]Лист2!$AN$346:$AN$1300,MATCH($B21,[3]Лист2!$Q$346:$Q$1300,0),MATCH($X$6,[3]Лист2!$AN$3:$AN$3,0))</f>
        <v>#N/A</v>
      </c>
      <c r="Y21" s="93" t="e">
        <f>INDEX([3]Лист2!$AP$346:$AP$1300,MATCH($B21,[3]Лист2!$Q$346:$Q$1300,0),MATCH($Y$6,[3]Лист2!$AP$3:$AP$3,0))</f>
        <v>#N/A</v>
      </c>
      <c r="Z21" s="93" t="e">
        <f>INDEX([3]Лист2!$AO$346:$AO$1300,MATCH($B21,[3]Лист2!$Q$346:$Q$1300,0),MATCH($Z$6,[3]Лист2!$AO$3:$AO$3,0))</f>
        <v>#N/A</v>
      </c>
      <c r="AA21" s="98" t="e">
        <f>INDEX([3]Лист2!$AQ$346:$AQ$1300,MATCH($B21,[3]Лист2!$Q$346:$Q$1300,0),MATCH($AA$6,[3]Лист2!$AQ$3:$AQ$3,0))</f>
        <v>#N/A</v>
      </c>
      <c r="AB21" s="116"/>
      <c r="AC21" s="63"/>
      <c r="AD21" s="63"/>
      <c r="AE21" s="75"/>
      <c r="AF21" s="7" t="str">
        <v/>
      </c>
      <c r="AG21" s="7" t="e">
        <f>INDEX([1]Лист2!$AD$346:$AD$1300,MATCH($B21,[3]Лист2!$Q$346:$Q$1300,0),MATCH($AG$7,[1]Лист2!$AD$3:$AD$3,0))</f>
        <v>#N/A</v>
      </c>
      <c r="AH21" s="7" t="e">
        <f t="shared" si="5"/>
        <v>#N/A</v>
      </c>
    </row>
    <row r="22" spans="1:34" s="7" customFormat="1" ht="21" customHeight="1" x14ac:dyDescent="0.3">
      <c r="A22" s="79">
        <f t="shared" si="1"/>
        <v>15</v>
      </c>
      <c r="B22" s="68" t="e">
        <f>INDEX(Лист3!E18:E28,MATCH($AF22,Лист3!G18:G28,0),MATCH($B$6,Лист3!$E$2,0))</f>
        <v>#N/A</v>
      </c>
      <c r="C22" s="63"/>
      <c r="D22" s="93" t="e">
        <f>INDEX([3]Лист2!$AF$346:$AF$1300,MATCH($B22,[3]Лист2!$Q$346:$Q$1300,0),MATCH($D$6,[3]Лист2!$AF$3:$AF$3,0))</f>
        <v>#N/A</v>
      </c>
      <c r="E22" s="95"/>
      <c r="F22" s="96" t="e">
        <f>INDEX([1]Лист2!$AA$346:$AA$1300,MATCH($B22,[3]Лист2!$Q$346:$Q$1300,0),MATCH($F$6,[1]Лист2!$AA$3:$AA$3,0))</f>
        <v>#N/A</v>
      </c>
      <c r="G22" s="95"/>
      <c r="H22" s="95"/>
      <c r="I22" s="93" t="e">
        <f>INDEX([4]Лист2!$BB$346:$BB$1300,MATCH($B22,[3]Лист2!$Q$346:$Q$1300,0),MATCH($I$6,[4]Лист2!$BB$3:$BB$3,0))</f>
        <v>#N/A</v>
      </c>
      <c r="J22" s="96" t="e">
        <f>INDEX([1]Лист2!$AE$346:$AE$1300,MATCH($B22,[3]Лист2!$Q$346:$Q$1300,0),MATCH($J$6,[1]Лист2!$AE$3:$AE$3,0))</f>
        <v>#N/A</v>
      </c>
      <c r="K22" s="93" t="e">
        <f t="shared" si="4"/>
        <v>#N/A</v>
      </c>
      <c r="L22" s="93" t="e">
        <f>INDEX([1]Лист2!$Z$346:$Z$1300,MATCH($B22,[3]Лист2!$Q$346:$Q$1300,0),MATCH($L$6,[1]Лист2!$Z$3:$Z$3,0))</f>
        <v>#N/A</v>
      </c>
      <c r="M22" s="93" t="e">
        <f>INDEX([4]Лист2!$AY$346:$AY$1300,MATCH($B22,[3]Лист2!$Q$346:$Q$1300,0),MATCH($M$6,[4]Лист2!$AY$3:$AY$3,0))</f>
        <v>#N/A</v>
      </c>
      <c r="N22" s="95"/>
      <c r="O22" s="95"/>
      <c r="P22" s="93" t="e">
        <f>INDEX([2]Реестр!$AB$346:$AB$1300,MATCH($B22,[3]Лист2!$Q$346:$Q$1300,0),MATCH($P$6,[2]Реестр!$AB$3:$AB$3,0))</f>
        <v>#N/A</v>
      </c>
      <c r="Q22" s="93" t="e">
        <f>INDEX([3]Лист2!$AG$346:$AG$1300,MATCH($B22,[3]Лист2!$Q$346:$Q$1300,0),MATCH($Q$6,[3]Лист2!$AG$3:$AG$3,0))</f>
        <v>#N/A</v>
      </c>
      <c r="R22" s="93" t="e">
        <f>INDEX([3]Лист2!$AH$346:$AH$1300,MATCH($B22,[3]Лист2!$Q$346:$Q$1300,0),MATCH($R$6,[3]Лист2!$AH$3:$AH$3,0))</f>
        <v>#N/A</v>
      </c>
      <c r="S22" s="93" t="e">
        <f>INDEX([3]Лист2!$AI$346:$AI$1300,MATCH($B22,[3]Лист2!$Q$346:$Q$1300,0),MATCH($S$6,[3]Лист2!$AI$3:$AI$3,0))</f>
        <v>#N/A</v>
      </c>
      <c r="T22" s="93" t="e">
        <f>INDEX([3]Лист2!$AJ$346:$AJ$1300,MATCH($B22,[3]Лист2!$Q$346:$Q$1300,0),MATCH($T$6,[3]Лист2!$AJ$3:$AJ$3,0))</f>
        <v>#N/A</v>
      </c>
      <c r="U22" s="93" t="e">
        <f>INDEX([3]Лист2!$AK$346:$AK$1300,MATCH($B22,[3]Лист2!$Q$346:$Q$1300,0),MATCH($U$6,[3]Лист2!$AK$3:$AK$3,0))</f>
        <v>#N/A</v>
      </c>
      <c r="V22" s="93" t="e">
        <f>INDEX([3]Лист2!$AL$346:$AL$1300,MATCH($B22,[3]Лист2!$Q$346:$Q$1300,0),MATCH($V$6,[3]Лист2!$AL$3:$AL$3,0))</f>
        <v>#N/A</v>
      </c>
      <c r="W22" s="93" t="e">
        <f>INDEX([3]Лист2!$AM$346:$AM$1300,MATCH($B22,[3]Лист2!$Q$346:$Q$1300,0),MATCH($W$6,[3]Лист2!$AM$3:$AM$3,0))</f>
        <v>#N/A</v>
      </c>
      <c r="X22" s="93" t="e">
        <f>INDEX([3]Лист2!$AN$346:$AN$1300,MATCH($B22,[3]Лист2!$Q$346:$Q$1300,0),MATCH($X$6,[3]Лист2!$AN$3:$AN$3,0))</f>
        <v>#N/A</v>
      </c>
      <c r="Y22" s="93" t="e">
        <f>INDEX([3]Лист2!$AP$346:$AP$1300,MATCH($B22,[3]Лист2!$Q$346:$Q$1300,0),MATCH($Y$6,[3]Лист2!$AP$3:$AP$3,0))</f>
        <v>#N/A</v>
      </c>
      <c r="Z22" s="93" t="e">
        <f>INDEX([3]Лист2!$AO$346:$AO$1300,MATCH($B22,[3]Лист2!$Q$346:$Q$1300,0),MATCH($Z$6,[3]Лист2!$AO$3:$AO$3,0))</f>
        <v>#N/A</v>
      </c>
      <c r="AA22" s="98" t="e">
        <f>INDEX([3]Лист2!$AQ$346:$AQ$1300,MATCH($B22,[3]Лист2!$Q$346:$Q$1300,0),MATCH($AA$6,[3]Лист2!$AQ$3:$AQ$3,0))</f>
        <v>#N/A</v>
      </c>
      <c r="AB22" s="116"/>
      <c r="AC22" s="63"/>
      <c r="AD22" s="63"/>
      <c r="AE22" s="75"/>
      <c r="AF22" s="7" t="str">
        <v/>
      </c>
      <c r="AG22" s="7" t="e">
        <f>INDEX([1]Лист2!$AD$346:$AD$1300,MATCH($B22,[3]Лист2!$Q$346:$Q$1300,0),MATCH($AG$7,[1]Лист2!$AD$3:$AD$3,0))</f>
        <v>#N/A</v>
      </c>
      <c r="AH22" s="7" t="e">
        <f t="shared" si="5"/>
        <v>#N/A</v>
      </c>
    </row>
    <row r="23" spans="1:34" s="7" customFormat="1" ht="16.8" customHeight="1" x14ac:dyDescent="0.3">
      <c r="A23" s="79">
        <f t="shared" si="1"/>
        <v>16</v>
      </c>
      <c r="B23" s="68" t="e">
        <f>INDEX(Лист3!E19:E29,MATCH($AF23,Лист3!G19:G29,0),MATCH($B$6,Лист3!$E$2,0))</f>
        <v>#N/A</v>
      </c>
      <c r="C23" s="63"/>
      <c r="D23" s="93" t="e">
        <f>INDEX([3]Лист2!$AF$346:$AF$1300,MATCH($B23,[3]Лист2!$Q$346:$Q$1300,0),MATCH($D$6,[3]Лист2!$AF$3:$AF$3,0))</f>
        <v>#N/A</v>
      </c>
      <c r="E23" s="95"/>
      <c r="F23" s="96" t="e">
        <f>INDEX([1]Лист2!$AA$346:$AA$1300,MATCH($B23,[3]Лист2!$Q$346:$Q$1300,0),MATCH($F$6,[1]Лист2!$AA$3:$AA$3,0))</f>
        <v>#N/A</v>
      </c>
      <c r="G23" s="95"/>
      <c r="H23" s="95"/>
      <c r="I23" s="93" t="e">
        <f>INDEX([4]Лист2!$BB$346:$BB$1300,MATCH($B23,[3]Лист2!$Q$346:$Q$1300,0),MATCH($I$6,[4]Лист2!$BB$3:$BB$3,0))</f>
        <v>#N/A</v>
      </c>
      <c r="J23" s="96" t="e">
        <f>INDEX([1]Лист2!$AE$346:$AE$1300,MATCH($B23,[3]Лист2!$Q$346:$Q$1300,0),MATCH($J$6,[1]Лист2!$AE$3:$AE$3,0))</f>
        <v>#N/A</v>
      </c>
      <c r="K23" s="93" t="e">
        <f t="shared" si="4"/>
        <v>#N/A</v>
      </c>
      <c r="L23" s="93" t="e">
        <f>INDEX([1]Лист2!$Z$346:$Z$1300,MATCH($B23,[3]Лист2!$Q$346:$Q$1300,0),MATCH($L$6,[1]Лист2!$Z$3:$Z$3,0))</f>
        <v>#N/A</v>
      </c>
      <c r="M23" s="93" t="e">
        <f>INDEX([4]Лист2!$AY$346:$AY$1300,MATCH($B23,[3]Лист2!$Q$346:$Q$1300,0),MATCH($M$6,[4]Лист2!$AY$3:$AY$3,0))</f>
        <v>#N/A</v>
      </c>
      <c r="N23" s="95"/>
      <c r="O23" s="95"/>
      <c r="P23" s="93" t="e">
        <f>INDEX([2]Реестр!$AB$346:$AB$1300,MATCH($B23,[3]Лист2!$Q$346:$Q$1300,0),MATCH($P$6,[2]Реестр!$AB$3:$AB$3,0))</f>
        <v>#N/A</v>
      </c>
      <c r="Q23" s="93" t="e">
        <f>INDEX([3]Лист2!$AG$346:$AG$1300,MATCH($B23,[3]Лист2!$Q$346:$Q$1300,0),MATCH($Q$6,[3]Лист2!$AG$3:$AG$3,0))</f>
        <v>#N/A</v>
      </c>
      <c r="R23" s="93" t="e">
        <f>INDEX([3]Лист2!$AH$346:$AH$1300,MATCH($B23,[3]Лист2!$Q$346:$Q$1300,0),MATCH($R$6,[3]Лист2!$AH$3:$AH$3,0))</f>
        <v>#N/A</v>
      </c>
      <c r="S23" s="93" t="e">
        <f>INDEX([3]Лист2!$AI$346:$AI$1300,MATCH($B23,[3]Лист2!$Q$346:$Q$1300,0),MATCH($S$6,[3]Лист2!$AI$3:$AI$3,0))</f>
        <v>#N/A</v>
      </c>
      <c r="T23" s="93" t="e">
        <f>INDEX([3]Лист2!$AJ$346:$AJ$1300,MATCH($B23,[3]Лист2!$Q$346:$Q$1300,0),MATCH($T$6,[3]Лист2!$AJ$3:$AJ$3,0))</f>
        <v>#N/A</v>
      </c>
      <c r="U23" s="93" t="e">
        <f>INDEX([3]Лист2!$AK$346:$AK$1300,MATCH($B23,[3]Лист2!$Q$346:$Q$1300,0),MATCH($U$6,[3]Лист2!$AK$3:$AK$3,0))</f>
        <v>#N/A</v>
      </c>
      <c r="V23" s="93" t="e">
        <f>INDEX([3]Лист2!$AL$346:$AL$1300,MATCH($B23,[3]Лист2!$Q$346:$Q$1300,0),MATCH($V$6,[3]Лист2!$AL$3:$AL$3,0))</f>
        <v>#N/A</v>
      </c>
      <c r="W23" s="93" t="e">
        <f>INDEX([3]Лист2!$AM$346:$AM$1300,MATCH($B23,[3]Лист2!$Q$346:$Q$1300,0),MATCH($W$6,[3]Лист2!$AM$3:$AM$3,0))</f>
        <v>#N/A</v>
      </c>
      <c r="X23" s="93" t="e">
        <f>INDEX([3]Лист2!$AN$346:$AN$1300,MATCH($B23,[3]Лист2!$Q$346:$Q$1300,0),MATCH($X$6,[3]Лист2!$AN$3:$AN$3,0))</f>
        <v>#N/A</v>
      </c>
      <c r="Y23" s="93" t="e">
        <f>INDEX([3]Лист2!$AP$346:$AP$1300,MATCH($B23,[3]Лист2!$Q$346:$Q$1300,0),MATCH($Y$6,[3]Лист2!$AP$3:$AP$3,0))</f>
        <v>#N/A</v>
      </c>
      <c r="Z23" s="93" t="e">
        <f>INDEX([3]Лист2!$AO$346:$AO$1300,MATCH($B23,[3]Лист2!$Q$346:$Q$1300,0),MATCH($Z$6,[3]Лист2!$AO$3:$AO$3,0))</f>
        <v>#N/A</v>
      </c>
      <c r="AA23" s="98" t="e">
        <f>INDEX([3]Лист2!$AQ$346:$AQ$1300,MATCH($B23,[3]Лист2!$Q$346:$Q$1300,0),MATCH($AA$6,[3]Лист2!$AQ$3:$AQ$3,0))</f>
        <v>#N/A</v>
      </c>
      <c r="AB23" s="116"/>
      <c r="AC23" s="63"/>
      <c r="AD23" s="63"/>
      <c r="AE23" s="75"/>
      <c r="AF23" s="7" t="str">
        <v/>
      </c>
      <c r="AG23" s="7" t="e">
        <f>INDEX([1]Лист2!$AD$346:$AD$1300,MATCH($B23,[3]Лист2!$Q$346:$Q$1300,0),MATCH($AG$7,[1]Лист2!$AD$3:$AD$3,0))</f>
        <v>#N/A</v>
      </c>
      <c r="AH23" s="7" t="e">
        <f t="shared" si="5"/>
        <v>#N/A</v>
      </c>
    </row>
    <row r="24" spans="1:34" ht="16.2" thickBot="1" x14ac:dyDescent="0.35">
      <c r="A24" s="80">
        <f t="shared" si="1"/>
        <v>17</v>
      </c>
      <c r="B24" s="69" t="e">
        <f>INDEX(Лист3!E20:E30,MATCH($AF24,Лист3!G20:G30,0),MATCH($B$6,Лист3!$E$2,0))</f>
        <v>#N/A</v>
      </c>
      <c r="C24" s="64"/>
      <c r="D24" s="94" t="e">
        <f>INDEX([3]Лист2!$AF$346:$AF$1300,MATCH($B24,[3]Лист2!$Q$346:$Q$1300,0),MATCH($D$6,[3]Лист2!$AF$3:$AF$3,0))</f>
        <v>#N/A</v>
      </c>
      <c r="E24" s="99"/>
      <c r="F24" s="100" t="e">
        <f>INDEX([1]Лист2!$AA$346:$AA$1300,MATCH($B24,[3]Лист2!$Q$346:$Q$1300,0),MATCH($F$6,[1]Лист2!$AA$3:$AA$3,0))</f>
        <v>#N/A</v>
      </c>
      <c r="G24" s="99"/>
      <c r="H24" s="99"/>
      <c r="I24" s="94" t="e">
        <f>INDEX([4]Лист2!$BB$346:$BB$1300,MATCH($B24,[3]Лист2!$Q$346:$Q$1300,0),MATCH($I$6,[4]Лист2!$BB$3:$BB$3,0))</f>
        <v>#N/A</v>
      </c>
      <c r="J24" s="100" t="e">
        <f>INDEX([1]Лист2!$AE$346:$AE$1300,MATCH($B24,[3]Лист2!$Q$346:$Q$1300,0),MATCH($J$6,[1]Лист2!$AE$3:$AE$3,0))</f>
        <v>#N/A</v>
      </c>
      <c r="K24" s="94" t="e">
        <f t="shared" si="4"/>
        <v>#N/A</v>
      </c>
      <c r="L24" s="94" t="e">
        <f>INDEX([1]Лист2!$Z$346:$Z$1300,MATCH($B24,[3]Лист2!$Q$346:$Q$1300,0),MATCH($L$6,[1]Лист2!$Z$3:$Z$3,0))</f>
        <v>#N/A</v>
      </c>
      <c r="M24" s="94" t="e">
        <f>INDEX([4]Лист2!$AY$346:$AY$1300,MATCH($B24,[3]Лист2!$Q$346:$Q$1300,0),MATCH($M$6,[4]Лист2!$AY$3:$AY$3,0))</f>
        <v>#N/A</v>
      </c>
      <c r="N24" s="99"/>
      <c r="O24" s="99"/>
      <c r="P24" s="94" t="e">
        <f>INDEX([2]Реестр!$AB$346:$AB$1300,MATCH($B24,[3]Лист2!$Q$346:$Q$1300,0),MATCH($P$6,[2]Реестр!$AB$3:$AB$3,0))</f>
        <v>#N/A</v>
      </c>
      <c r="Q24" s="94" t="e">
        <f>INDEX([3]Лист2!$AG$346:$AG$1300,MATCH($B24,[3]Лист2!$Q$346:$Q$1300,0),MATCH($Q$6,[3]Лист2!$AG$3:$AG$3,0))</f>
        <v>#N/A</v>
      </c>
      <c r="R24" s="94" t="e">
        <f>INDEX([3]Лист2!$AH$346:$AH$1300,MATCH($B24,[3]Лист2!$Q$346:$Q$1300,0),MATCH($R$6,[3]Лист2!$AH$3:$AH$3,0))</f>
        <v>#N/A</v>
      </c>
      <c r="S24" s="94" t="e">
        <f>INDEX([3]Лист2!$AI$346:$AI$1300,MATCH($B24,[3]Лист2!$Q$346:$Q$1300,0),MATCH($S$6,[3]Лист2!$AI$3:$AI$3,0))</f>
        <v>#N/A</v>
      </c>
      <c r="T24" s="94" t="e">
        <f>INDEX([3]Лист2!$AJ$346:$AJ$1300,MATCH($B24,[3]Лист2!$Q$346:$Q$1300,0),MATCH($T$6,[3]Лист2!$AJ$3:$AJ$3,0))</f>
        <v>#N/A</v>
      </c>
      <c r="U24" s="94" t="e">
        <f>INDEX([3]Лист2!$AK$346:$AK$1300,MATCH($B24,[3]Лист2!$Q$346:$Q$1300,0),MATCH($U$6,[3]Лист2!$AK$3:$AK$3,0))</f>
        <v>#N/A</v>
      </c>
      <c r="V24" s="94" t="e">
        <f>INDEX([3]Лист2!$AL$346:$AL$1300,MATCH($B24,[3]Лист2!$Q$346:$Q$1300,0),MATCH($V$6,[3]Лист2!$AL$3:$AL$3,0))</f>
        <v>#N/A</v>
      </c>
      <c r="W24" s="94" t="e">
        <f>INDEX([3]Лист2!$AM$346:$AM$1300,MATCH($B24,[3]Лист2!$Q$346:$Q$1300,0),MATCH($W$6,[3]Лист2!$AM$3:$AM$3,0))</f>
        <v>#N/A</v>
      </c>
      <c r="X24" s="94" t="e">
        <f>INDEX([3]Лист2!$AN$346:$AN$1300,MATCH($B24,[3]Лист2!$Q$346:$Q$1300,0),MATCH($X$6,[3]Лист2!$AN$3:$AN$3,0))</f>
        <v>#N/A</v>
      </c>
      <c r="Y24" s="94" t="e">
        <f>INDEX([3]Лист2!$AP$346:$AP$1300,MATCH($B24,[3]Лист2!$Q$346:$Q$1300,0),MATCH($Y$6,[3]Лист2!$AP$3:$AP$3,0))</f>
        <v>#N/A</v>
      </c>
      <c r="Z24" s="94" t="e">
        <f>INDEX([3]Лист2!$AO$346:$AO$1300,MATCH($B24,[3]Лист2!$Q$346:$Q$1300,0),MATCH($Z$6,[3]Лист2!$AO$3:$AO$3,0))</f>
        <v>#N/A</v>
      </c>
      <c r="AA24" s="101" t="e">
        <f>INDEX([3]Лист2!$AQ$346:$AQ$1300,MATCH($B24,[3]Лист2!$Q$346:$Q$1300,0),MATCH($AA$6,[3]Лист2!$AQ$3:$AQ$3,0))</f>
        <v>#N/A</v>
      </c>
      <c r="AB24" s="117"/>
      <c r="AC24" s="118"/>
      <c r="AD24" s="118"/>
      <c r="AE24" s="119"/>
      <c r="AF24" s="7" t="str">
        <v/>
      </c>
      <c r="AG24" s="7" t="e">
        <f>INDEX([1]Лист2!$AD$346:$AD$1300,MATCH($B24,[3]Лист2!$Q$346:$Q$1300,0),MATCH($AG$7,[1]Лист2!$AD$3:$AD$3,0))</f>
        <v>#N/A</v>
      </c>
      <c r="AH24" s="7" t="e">
        <f t="shared" si="5"/>
        <v>#N/A</v>
      </c>
    </row>
    <row r="25" spans="1:34" ht="31.8" customHeight="1" thickBot="1" x14ac:dyDescent="0.35">
      <c r="B25" s="54"/>
      <c r="C25" s="123" t="s">
        <v>1878</v>
      </c>
      <c r="D25" s="123"/>
      <c r="E25" s="123"/>
      <c r="F25" s="123"/>
      <c r="G25" s="124" t="s">
        <v>1881</v>
      </c>
      <c r="H25" s="124"/>
      <c r="I25" s="124"/>
      <c r="J25" s="124"/>
      <c r="K25" s="124"/>
      <c r="L25" s="57" t="s">
        <v>1882</v>
      </c>
      <c r="M25" s="58"/>
      <c r="N25" s="58"/>
      <c r="O25" s="58"/>
      <c r="P25" s="58"/>
      <c r="Q25" s="58"/>
    </row>
    <row r="26" spans="1:34" ht="30.6" thickBot="1" x14ac:dyDescent="0.35">
      <c r="B26" s="54"/>
      <c r="C26" s="123" t="s">
        <v>1879</v>
      </c>
      <c r="D26" s="123"/>
      <c r="E26" s="123"/>
      <c r="F26" s="55"/>
      <c r="G26" s="56"/>
      <c r="H26" s="56"/>
      <c r="I26" s="56"/>
      <c r="J26" s="56"/>
      <c r="K26" s="56"/>
      <c r="L26" s="57" t="s">
        <v>1882</v>
      </c>
      <c r="M26" s="58"/>
      <c r="N26" s="58"/>
      <c r="O26" s="58"/>
      <c r="P26" s="58"/>
      <c r="Q26" s="58"/>
    </row>
    <row r="27" spans="1:34" ht="30.6" thickBot="1" x14ac:dyDescent="0.35">
      <c r="B27" s="54"/>
      <c r="C27" s="123" t="s">
        <v>1880</v>
      </c>
      <c r="D27" s="123"/>
      <c r="E27" s="123"/>
      <c r="F27" s="55"/>
      <c r="G27" s="56"/>
      <c r="H27" s="56"/>
      <c r="I27" s="56"/>
      <c r="J27" s="56"/>
      <c r="K27" s="56"/>
      <c r="L27" s="57" t="s">
        <v>1882</v>
      </c>
      <c r="M27" s="58"/>
      <c r="N27" s="58"/>
      <c r="O27" s="58"/>
      <c r="P27" s="58"/>
      <c r="Q27" s="58"/>
    </row>
  </sheetData>
  <mergeCells count="40">
    <mergeCell ref="AA6:AA7"/>
    <mergeCell ref="Z6:Z7"/>
    <mergeCell ref="N2:P2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Q2:T2"/>
    <mergeCell ref="U2:X2"/>
    <mergeCell ref="AB6:AE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Y6:Y7"/>
    <mergeCell ref="C27:E27"/>
    <mergeCell ref="G25:K25"/>
    <mergeCell ref="J1:M1"/>
    <mergeCell ref="A4:B4"/>
    <mergeCell ref="A1:I1"/>
    <mergeCell ref="J2:K2"/>
    <mergeCell ref="H4:Y4"/>
    <mergeCell ref="C25:F25"/>
    <mergeCell ref="C26:E26"/>
  </mergeCells>
  <conditionalFormatting sqref="C8:AA24">
    <cfRule type="expression" dxfId="86" priority="27">
      <formula>$B8&gt;0</formula>
    </cfRule>
    <cfRule type="expression" dxfId="85" priority="29">
      <formula>$D8=0</formula>
    </cfRule>
  </conditionalFormatting>
  <conditionalFormatting sqref="C8:C24">
    <cfRule type="expression" dxfId="84" priority="25">
      <formula>$C8&gt;0</formula>
    </cfRule>
  </conditionalFormatting>
  <conditionalFormatting sqref="D8:D24">
    <cfRule type="expression" dxfId="83" priority="24">
      <formula>$D8&gt;0</formula>
    </cfRule>
  </conditionalFormatting>
  <conditionalFormatting sqref="E8:E24">
    <cfRule type="expression" dxfId="82" priority="23">
      <formula>$E8&gt;0</formula>
    </cfRule>
  </conditionalFormatting>
  <conditionalFormatting sqref="F8:F24">
    <cfRule type="expression" dxfId="81" priority="22">
      <formula>$F8&gt;0</formula>
    </cfRule>
  </conditionalFormatting>
  <conditionalFormatting sqref="G8:G24">
    <cfRule type="expression" dxfId="80" priority="21">
      <formula>$G8&gt;0</formula>
    </cfRule>
  </conditionalFormatting>
  <conditionalFormatting sqref="H8:H24">
    <cfRule type="expression" dxfId="79" priority="20">
      <formula>$H8&gt;0</formula>
    </cfRule>
  </conditionalFormatting>
  <conditionalFormatting sqref="I8:I24">
    <cfRule type="expression" dxfId="78" priority="19">
      <formula>$I8&gt;0</formula>
    </cfRule>
  </conditionalFormatting>
  <conditionalFormatting sqref="J8:J24">
    <cfRule type="expression" dxfId="77" priority="18">
      <formula>$J8&gt;0</formula>
    </cfRule>
  </conditionalFormatting>
  <conditionalFormatting sqref="K8:K24">
    <cfRule type="expression" dxfId="76" priority="17">
      <formula>$K8&gt;0</formula>
    </cfRule>
  </conditionalFormatting>
  <conditionalFormatting sqref="L8:L24">
    <cfRule type="expression" dxfId="75" priority="16">
      <formula>$L8&gt;0</formula>
    </cfRule>
  </conditionalFormatting>
  <conditionalFormatting sqref="M8:M24">
    <cfRule type="expression" dxfId="74" priority="15">
      <formula>$M8&gt;0</formula>
    </cfRule>
  </conditionalFormatting>
  <conditionalFormatting sqref="N8:N24">
    <cfRule type="expression" dxfId="73" priority="14">
      <formula>$N8&gt;0</formula>
    </cfRule>
  </conditionalFormatting>
  <conditionalFormatting sqref="O8:O24">
    <cfRule type="expression" dxfId="72" priority="13">
      <formula>$O8&gt;0</formula>
    </cfRule>
  </conditionalFormatting>
  <conditionalFormatting sqref="Q8:Q24">
    <cfRule type="expression" dxfId="71" priority="12">
      <formula>$Q8&gt;0</formula>
    </cfRule>
  </conditionalFormatting>
  <conditionalFormatting sqref="R8:R24">
    <cfRule type="expression" dxfId="70" priority="11">
      <formula>$R8&gt;0</formula>
    </cfRule>
  </conditionalFormatting>
  <conditionalFormatting sqref="S8:S24">
    <cfRule type="expression" dxfId="69" priority="10">
      <formula>$S8&gt;0</formula>
    </cfRule>
  </conditionalFormatting>
  <conditionalFormatting sqref="T8:T24">
    <cfRule type="expression" dxfId="68" priority="9">
      <formula>$T8&gt;0</formula>
    </cfRule>
  </conditionalFormatting>
  <conditionalFormatting sqref="U8:U24">
    <cfRule type="expression" dxfId="67" priority="8">
      <formula>$U8&gt;0</formula>
    </cfRule>
  </conditionalFormatting>
  <conditionalFormatting sqref="V8:V24">
    <cfRule type="expression" dxfId="66" priority="7">
      <formula>$V8&gt;0</formula>
    </cfRule>
  </conditionalFormatting>
  <conditionalFormatting sqref="W8:W24">
    <cfRule type="expression" dxfId="65" priority="6">
      <formula>$W8&gt;0</formula>
    </cfRule>
  </conditionalFormatting>
  <conditionalFormatting sqref="X8:X24">
    <cfRule type="expression" dxfId="64" priority="5">
      <formula>$X8&gt;0</formula>
    </cfRule>
  </conditionalFormatting>
  <conditionalFormatting sqref="Y8:Y24">
    <cfRule type="expression" dxfId="63" priority="4">
      <formula>$Y8&gt;0</formula>
    </cfRule>
  </conditionalFormatting>
  <conditionalFormatting sqref="Z8:AA24">
    <cfRule type="expression" dxfId="62" priority="3">
      <formula>$AA8&gt;0</formula>
    </cfRule>
  </conditionalFormatting>
  <conditionalFormatting sqref="P8:P24">
    <cfRule type="expression" dxfId="61" priority="2">
      <formula>$P8&gt;0</formula>
    </cfRule>
  </conditionalFormatting>
  <conditionalFormatting sqref="B8:AA24">
    <cfRule type="expression" dxfId="60" priority="1">
      <formula>ISNA($B8)</formula>
    </cfRule>
  </conditionalFormatting>
  <dataValidations count="2">
    <dataValidation type="list" allowBlank="1" showInputMessage="1" sqref="U2:X2">
      <formula1>Отбор1</formula1>
    </dataValidation>
    <dataValidation allowBlank="1" showInputMessage="1" sqref="B28:B1048576 C25:C27 B1:B24"/>
  </dataValidations>
  <pageMargins left="0" right="0" top="0" bottom="0" header="0.31496062992125984" footer="0.31496062992125984"/>
  <pageSetup paperSize="9" scale="6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14"/>
  <sheetViews>
    <sheetView workbookViewId="0">
      <selection activeCell="G1" sqref="G1:DR1048576"/>
    </sheetView>
  </sheetViews>
  <sheetFormatPr defaultRowHeight="14.4" x14ac:dyDescent="0.3"/>
  <cols>
    <col min="6" max="6" width="8.88671875" customWidth="1"/>
  </cols>
  <sheetData>
    <row r="1" spans="5:7" ht="31.8" customHeight="1" x14ac:dyDescent="0.3">
      <c r="E1" s="106"/>
      <c r="F1" s="107"/>
    </row>
    <row r="2" spans="5:7" ht="18" x14ac:dyDescent="0.35">
      <c r="E2" s="108" t="s">
        <v>1842</v>
      </c>
      <c r="F2" s="142" t="s">
        <v>1891</v>
      </c>
      <c r="G2" s="110"/>
    </row>
    <row r="3" spans="5:7" ht="0.6" customHeight="1" x14ac:dyDescent="0.35">
      <c r="E3" s="109"/>
      <c r="F3" s="143"/>
      <c r="G3" s="110"/>
    </row>
    <row r="4" spans="5:7" ht="20.399999999999999" x14ac:dyDescent="0.35">
      <c r="E4" s="112" t="s">
        <v>1892</v>
      </c>
      <c r="F4" s="111" t="s">
        <v>1890</v>
      </c>
      <c r="G4" s="110">
        <v>395</v>
      </c>
    </row>
    <row r="5" spans="5:7" ht="20.399999999999999" x14ac:dyDescent="0.35">
      <c r="E5" s="112" t="s">
        <v>1893</v>
      </c>
      <c r="F5" s="111" t="s">
        <v>1890</v>
      </c>
      <c r="G5" s="110">
        <v>398</v>
      </c>
    </row>
    <row r="6" spans="5:7" ht="20.399999999999999" x14ac:dyDescent="0.35">
      <c r="E6" s="112" t="s">
        <v>1894</v>
      </c>
      <c r="F6" s="111" t="s">
        <v>1890</v>
      </c>
      <c r="G6" s="110">
        <v>401</v>
      </c>
    </row>
    <row r="7" spans="5:7" ht="20.399999999999999" x14ac:dyDescent="0.35">
      <c r="E7" s="112" t="s">
        <v>1895</v>
      </c>
      <c r="F7" s="111" t="s">
        <v>1890</v>
      </c>
      <c r="G7" s="110">
        <v>405</v>
      </c>
    </row>
    <row r="8" spans="5:7" ht="20.399999999999999" x14ac:dyDescent="0.35">
      <c r="E8" s="112" t="s">
        <v>1896</v>
      </c>
      <c r="F8" s="111" t="s">
        <v>1890</v>
      </c>
      <c r="G8" s="110">
        <v>407</v>
      </c>
    </row>
    <row r="9" spans="5:7" ht="20.399999999999999" x14ac:dyDescent="0.35">
      <c r="E9" s="112" t="s">
        <v>1897</v>
      </c>
      <c r="F9" s="111" t="s">
        <v>1890</v>
      </c>
      <c r="G9" s="110">
        <v>410</v>
      </c>
    </row>
    <row r="10" spans="5:7" ht="20.399999999999999" x14ac:dyDescent="0.35">
      <c r="E10" s="112" t="s">
        <v>1898</v>
      </c>
      <c r="F10" s="111" t="s">
        <v>1890</v>
      </c>
      <c r="G10" s="110">
        <v>424</v>
      </c>
    </row>
    <row r="11" spans="5:7" ht="20.399999999999999" x14ac:dyDescent="0.35">
      <c r="E11" s="113" t="s">
        <v>1899</v>
      </c>
      <c r="F11" s="111" t="s">
        <v>1890</v>
      </c>
      <c r="G11" s="110">
        <v>439</v>
      </c>
    </row>
    <row r="12" spans="5:7" ht="20.399999999999999" x14ac:dyDescent="0.35">
      <c r="E12" s="112" t="s">
        <v>1900</v>
      </c>
      <c r="F12" s="111" t="s">
        <v>1890</v>
      </c>
      <c r="G12" s="110">
        <v>469</v>
      </c>
    </row>
    <row r="13" spans="5:7" ht="20.399999999999999" x14ac:dyDescent="0.35">
      <c r="E13" s="112" t="s">
        <v>1901</v>
      </c>
      <c r="F13" s="111" t="s">
        <v>1890</v>
      </c>
      <c r="G13" s="110">
        <v>490</v>
      </c>
    </row>
    <row r="14" spans="5:7" ht="20.399999999999999" x14ac:dyDescent="0.35">
      <c r="E14" s="112" t="s">
        <v>1902</v>
      </c>
      <c r="F14" s="111" t="s">
        <v>1890</v>
      </c>
      <c r="G14" s="110">
        <v>510</v>
      </c>
    </row>
  </sheetData>
  <mergeCells count="1">
    <mergeCell ref="F2:F3"/>
  </mergeCells>
  <conditionalFormatting sqref="F4:F14">
    <cfRule type="expression" dxfId="59" priority="272">
      <formula>#REF!=""</formula>
    </cfRule>
  </conditionalFormatting>
  <conditionalFormatting sqref="F4:F14">
    <cfRule type="expression" dxfId="58" priority="273">
      <formula>#REF!="ОТКАЗ в осв-ии профиля"</formula>
    </cfRule>
  </conditionalFormatting>
  <conditionalFormatting sqref="F4:F14">
    <cfRule type="expression" dxfId="57" priority="274">
      <formula>#REF!="ОТКАЗ в осв-ии профиля"</formula>
    </cfRule>
  </conditionalFormatting>
  <conditionalFormatting sqref="E4:E14">
    <cfRule type="expression" dxfId="56" priority="275">
      <formula>#REF!&gt;0</formula>
    </cfRule>
    <cfRule type="expression" dxfId="55" priority="276">
      <formula>#REF!&gt;0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6"/>
  <sheetViews>
    <sheetView workbookViewId="0">
      <selection activeCell="G1" sqref="G1:G1048576"/>
    </sheetView>
  </sheetViews>
  <sheetFormatPr defaultRowHeight="18" x14ac:dyDescent="0.35"/>
  <cols>
    <col min="7" max="7" width="8.88671875" style="110"/>
  </cols>
  <sheetData>
    <row r="1" spans="5:7" x14ac:dyDescent="0.35">
      <c r="E1" s="114"/>
      <c r="F1" s="115"/>
      <c r="G1" s="120"/>
    </row>
    <row r="2" spans="5:7" x14ac:dyDescent="0.35">
      <c r="E2" s="114"/>
      <c r="F2" s="115"/>
      <c r="G2" s="120"/>
    </row>
    <row r="3" spans="5:7" ht="18" customHeight="1" x14ac:dyDescent="0.35">
      <c r="E3" s="144" t="s">
        <v>1842</v>
      </c>
      <c r="F3" s="142" t="s">
        <v>1891</v>
      </c>
      <c r="G3" s="120"/>
    </row>
    <row r="4" spans="5:7" x14ac:dyDescent="0.35">
      <c r="E4" s="144"/>
      <c r="F4" s="143"/>
      <c r="G4" s="120"/>
    </row>
    <row r="5" spans="5:7" ht="20.399999999999999" x14ac:dyDescent="0.35">
      <c r="E5" s="122" t="s">
        <v>1903</v>
      </c>
      <c r="F5" s="121" t="s">
        <v>1890</v>
      </c>
      <c r="G5" s="120">
        <v>1460</v>
      </c>
    </row>
    <row r="6" spans="5:7" ht="20.399999999999999" x14ac:dyDescent="0.35">
      <c r="E6" s="122" t="s">
        <v>1904</v>
      </c>
      <c r="F6" s="121" t="s">
        <v>1890</v>
      </c>
      <c r="G6" s="120">
        <v>1519</v>
      </c>
    </row>
  </sheetData>
  <mergeCells count="2">
    <mergeCell ref="E3:E4"/>
    <mergeCell ref="F3:F4"/>
  </mergeCells>
  <conditionalFormatting sqref="E5:E6">
    <cfRule type="expression" dxfId="54" priority="277">
      <formula>$DD5&gt;0</formula>
    </cfRule>
    <cfRule type="expression" dxfId="53" priority="278">
      <formula>#REF!&gt;0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7"/>
  <sheetViews>
    <sheetView zoomScale="87" zoomScaleNormal="87" workbookViewId="0">
      <pane ySplit="7" topLeftCell="A8" activePane="bottomLeft" state="frozen"/>
      <selection pane="bottomLeft" activeCell="Y1" sqref="Y1"/>
    </sheetView>
  </sheetViews>
  <sheetFormatPr defaultColWidth="8.88671875" defaultRowHeight="13.8" x14ac:dyDescent="0.3"/>
  <cols>
    <col min="1" max="1" width="3.88671875" style="91" customWidth="1"/>
    <col min="2" max="2" width="8.5546875" style="91" customWidth="1"/>
    <col min="3" max="3" width="8.88671875" style="91" customWidth="1"/>
    <col min="4" max="4" width="9" style="91" customWidth="1"/>
    <col min="5" max="5" width="7.88671875" style="91" customWidth="1"/>
    <col min="6" max="6" width="6.5546875" style="52" customWidth="1"/>
    <col min="7" max="7" width="6.44140625" style="91" customWidth="1"/>
    <col min="8" max="8" width="6.88671875" style="91" customWidth="1"/>
    <col min="9" max="9" width="5.44140625" style="91" customWidth="1"/>
    <col min="10" max="10" width="6.109375" style="91" customWidth="1"/>
    <col min="11" max="11" width="6" style="91" customWidth="1"/>
    <col min="12" max="13" width="5.44140625" style="91" customWidth="1"/>
    <col min="14" max="14" width="7.33203125" style="91" customWidth="1"/>
    <col min="15" max="15" width="7.6640625" style="91" customWidth="1"/>
    <col min="16" max="16" width="14.33203125" style="91" customWidth="1"/>
    <col min="17" max="17" width="5.44140625" style="91" customWidth="1"/>
    <col min="18" max="20" width="5.88671875" style="91" customWidth="1"/>
    <col min="21" max="22" width="5.44140625" style="91" customWidth="1"/>
    <col min="23" max="23" width="5.88671875" style="91" customWidth="1"/>
    <col min="24" max="27" width="5.44140625" style="91" customWidth="1"/>
    <col min="28" max="28" width="7.44140625" style="91" customWidth="1"/>
    <col min="29" max="29" width="7.5546875" style="91" customWidth="1"/>
    <col min="30" max="30" width="7" style="91" customWidth="1"/>
    <col min="31" max="31" width="9" style="91" customWidth="1"/>
    <col min="32" max="32" width="10.88671875" style="1" customWidth="1"/>
    <col min="33" max="33" width="10.44140625" style="1" customWidth="1"/>
    <col min="34" max="34" width="9.21875" style="1" customWidth="1"/>
    <col min="35" max="16384" width="8.88671875" style="1"/>
  </cols>
  <sheetData>
    <row r="1" spans="1:34" ht="57.6" customHeight="1" x14ac:dyDescent="0.3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34" ht="18" customHeight="1" thickBot="1" x14ac:dyDescent="0.35">
      <c r="B2" s="92"/>
      <c r="H2" s="60"/>
      <c r="I2" s="60"/>
      <c r="J2" s="127" t="s">
        <v>1853</v>
      </c>
      <c r="K2" s="127"/>
      <c r="L2" s="105"/>
      <c r="M2" s="90" t="s">
        <v>1854</v>
      </c>
      <c r="N2" s="140">
        <f ca="1">NOW()</f>
        <v>45268.261620486111</v>
      </c>
      <c r="O2" s="140"/>
      <c r="P2" s="140"/>
      <c r="Q2" s="127" t="s">
        <v>1888</v>
      </c>
      <c r="R2" s="127"/>
      <c r="S2" s="127"/>
      <c r="T2" s="127"/>
      <c r="U2" s="141"/>
      <c r="V2" s="141"/>
      <c r="W2" s="141"/>
      <c r="X2" s="141"/>
    </row>
    <row r="3" spans="1:34" ht="18" x14ac:dyDescent="0.3">
      <c r="A3" s="92"/>
      <c r="B3" s="92"/>
      <c r="H3" s="60"/>
      <c r="I3" s="60"/>
      <c r="J3" s="90"/>
      <c r="K3" s="90"/>
      <c r="L3" s="90"/>
      <c r="M3" s="90"/>
      <c r="N3" s="90"/>
      <c r="O3" s="90"/>
      <c r="P3" s="90"/>
      <c r="Q3" s="60"/>
      <c r="R3" s="60"/>
      <c r="S3" s="60"/>
    </row>
    <row r="4" spans="1:34" ht="15" customHeight="1" x14ac:dyDescent="0.3">
      <c r="A4" s="126"/>
      <c r="B4" s="126"/>
      <c r="H4" s="128" t="s">
        <v>1855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34" ht="9.75" customHeight="1" thickBot="1" x14ac:dyDescent="0.35">
      <c r="A5" s="92"/>
      <c r="B5" s="92"/>
      <c r="C5" s="92"/>
      <c r="D5" s="92"/>
      <c r="E5" s="92"/>
      <c r="F5" s="53"/>
      <c r="G5" s="92"/>
      <c r="H5" s="92"/>
      <c r="I5" s="92"/>
      <c r="J5" s="92"/>
      <c r="K5" s="87"/>
      <c r="L5" s="92"/>
    </row>
    <row r="6" spans="1:34" s="59" customFormat="1" ht="31.5" customHeight="1" thickBot="1" x14ac:dyDescent="0.35">
      <c r="A6" s="132" t="s">
        <v>0</v>
      </c>
      <c r="B6" s="134" t="s">
        <v>1842</v>
      </c>
      <c r="C6" s="134" t="s">
        <v>1857</v>
      </c>
      <c r="D6" s="147" t="s">
        <v>1871</v>
      </c>
      <c r="E6" s="134" t="s">
        <v>1858</v>
      </c>
      <c r="F6" s="136" t="s">
        <v>1877</v>
      </c>
      <c r="G6" s="134" t="s">
        <v>1859</v>
      </c>
      <c r="H6" s="134" t="s">
        <v>1860</v>
      </c>
      <c r="I6" s="134" t="s">
        <v>1885</v>
      </c>
      <c r="J6" s="134" t="s">
        <v>1843</v>
      </c>
      <c r="K6" s="147" t="s">
        <v>1861</v>
      </c>
      <c r="L6" s="147" t="s">
        <v>1884</v>
      </c>
      <c r="M6" s="134" t="s">
        <v>54</v>
      </c>
      <c r="N6" s="134" t="s">
        <v>1862</v>
      </c>
      <c r="O6" s="134" t="s">
        <v>1863</v>
      </c>
      <c r="P6" s="147" t="s">
        <v>1883</v>
      </c>
      <c r="Q6" s="134" t="s">
        <v>1864</v>
      </c>
      <c r="R6" s="134" t="s">
        <v>1872</v>
      </c>
      <c r="S6" s="134" t="s">
        <v>1873</v>
      </c>
      <c r="T6" s="134" t="s">
        <v>1874</v>
      </c>
      <c r="U6" s="134" t="s">
        <v>1865</v>
      </c>
      <c r="V6" s="134" t="s">
        <v>1875</v>
      </c>
      <c r="W6" s="134" t="s">
        <v>1876</v>
      </c>
      <c r="X6" s="134" t="s">
        <v>1866</v>
      </c>
      <c r="Y6" s="134" t="s">
        <v>2</v>
      </c>
      <c r="Z6" s="145" t="s">
        <v>1844</v>
      </c>
      <c r="AA6" s="138" t="s">
        <v>1887</v>
      </c>
      <c r="AB6" s="129" t="s">
        <v>1870</v>
      </c>
      <c r="AC6" s="130"/>
      <c r="AD6" s="130"/>
      <c r="AE6" s="131"/>
    </row>
    <row r="7" spans="1:34" s="59" customFormat="1" ht="87" customHeight="1" x14ac:dyDescent="0.3">
      <c r="A7" s="133"/>
      <c r="B7" s="135"/>
      <c r="C7" s="135"/>
      <c r="D7" s="148"/>
      <c r="E7" s="135"/>
      <c r="F7" s="137"/>
      <c r="G7" s="135"/>
      <c r="H7" s="135"/>
      <c r="I7" s="135"/>
      <c r="J7" s="135"/>
      <c r="K7" s="148"/>
      <c r="L7" s="148"/>
      <c r="M7" s="135"/>
      <c r="N7" s="135"/>
      <c r="O7" s="135"/>
      <c r="P7" s="148"/>
      <c r="Q7" s="135"/>
      <c r="R7" s="135"/>
      <c r="S7" s="135"/>
      <c r="T7" s="135"/>
      <c r="U7" s="135"/>
      <c r="V7" s="135"/>
      <c r="W7" s="135"/>
      <c r="X7" s="135"/>
      <c r="Y7" s="135"/>
      <c r="Z7" s="146"/>
      <c r="AA7" s="139"/>
      <c r="AB7" s="65" t="s">
        <v>1867</v>
      </c>
      <c r="AC7" s="66" t="s">
        <v>1868</v>
      </c>
      <c r="AD7" s="66" t="s">
        <v>7</v>
      </c>
      <c r="AE7" s="67" t="s">
        <v>1869</v>
      </c>
      <c r="AG7" s="59" t="s">
        <v>1886</v>
      </c>
    </row>
    <row r="8" spans="1:34" s="7" customFormat="1" ht="36.75" customHeight="1" x14ac:dyDescent="0.3">
      <c r="A8" s="79">
        <f>ROW()-7</f>
        <v>1</v>
      </c>
      <c r="B8" s="68" t="e">
        <f>INDEX([2]Реестр!$E$395:$E$510,MATCH($AF8,[2]Реестр!$JN$395:$JN$510,0),MATCH($B$6,[2]Реестр!$E$3:$E$3,0))</f>
        <v>#N/A</v>
      </c>
      <c r="C8" s="63"/>
      <c r="D8" s="93" t="e">
        <f>INDEX([3]Лист2!$AF$346:$AF$1300,MATCH($B8,[3]Лист2!$Q$346:$Q$1300,0),MATCH($D$6,[3]Лист2!$AF$3:$AF$3,0))</f>
        <v>#N/A</v>
      </c>
      <c r="E8" s="95"/>
      <c r="F8" s="96" t="e">
        <f>INDEX([1]Лист2!$AA$346:$AA$1300,MATCH($B8,[3]Лист2!$Q$346:$Q$1300,0),MATCH($F$6,[1]Лист2!$AA$3:$AA$3,0))</f>
        <v>#N/A</v>
      </c>
      <c r="G8" s="95"/>
      <c r="H8" s="95"/>
      <c r="I8" s="93" t="e">
        <f>INDEX([4]Лист2!$BB$346:$BB$1300,MATCH($B8,[3]Лист2!$Q$346:$Q$1300,0),MATCH($I$6,[4]Лист2!$BB$3:$BB$3,0))</f>
        <v>#N/A</v>
      </c>
      <c r="J8" s="96" t="e">
        <f>INDEX([1]Лист2!$AE$346:$AE$1300,MATCH($B8,[3]Лист2!$Q$346:$Q$1300,0),MATCH($J$6,[1]Лист2!$AE$3:$AE$3,0))</f>
        <v>#N/A</v>
      </c>
      <c r="K8" s="93" t="e">
        <f t="shared" ref="K8:K24" si="0">AH8</f>
        <v>#N/A</v>
      </c>
      <c r="L8" s="93" t="e">
        <f>INDEX([1]Лист2!$Z$346:$Z$1300,MATCH($B8,[3]Лист2!$Q$346:$Q$1300,0),MATCH($L$6,[1]Лист2!$Z$3:$Z$3,0))</f>
        <v>#N/A</v>
      </c>
      <c r="M8" s="93" t="e">
        <f>INDEX([4]Лист2!$AY$346:$AY$1300,MATCH($B8,[3]Лист2!$Q$346:$Q$1300,0),MATCH($M$6,[4]Лист2!$AY$3:$AY$3,0))</f>
        <v>#N/A</v>
      </c>
      <c r="N8" s="95"/>
      <c r="O8" s="95"/>
      <c r="P8" s="93" t="e">
        <f>INDEX([2]Реестр!$AB$346:$AB$1300,MATCH($B8,[3]Лист2!$Q$346:$Q$1300,0),MATCH($P$6,[2]Реестр!$AB$3:$AB$3,0))</f>
        <v>#N/A</v>
      </c>
      <c r="Q8" s="93" t="e">
        <f>INDEX([3]Лист2!$AG$346:$AG$1300,MATCH($B8,[3]Лист2!$Q$346:$Q$1300,0),MATCH($Q$6,[3]Лист2!$AG$3:$AG$3,0))</f>
        <v>#N/A</v>
      </c>
      <c r="R8" s="93" t="e">
        <f>INDEX([3]Лист2!$AH$346:$AH$1300,MATCH($B8,[3]Лист2!$Q$346:$Q$1300,0),MATCH($R$6,[3]Лист2!$AH$3:$AH$3,0))</f>
        <v>#N/A</v>
      </c>
      <c r="S8" s="93" t="e">
        <f>INDEX([3]Лист2!$AI$346:$AI$1300,MATCH($B8,[3]Лист2!$Q$346:$Q$1300,0),MATCH($S$6,[3]Лист2!$AI$3:$AI$3,0))</f>
        <v>#N/A</v>
      </c>
      <c r="T8" s="93" t="e">
        <f>INDEX([3]Лист2!$AJ$346:$AJ$1300,MATCH($B8,[3]Лист2!$Q$346:$Q$1300,0),MATCH($T$6,[3]Лист2!$AJ$3:$AJ$3,0))</f>
        <v>#N/A</v>
      </c>
      <c r="U8" s="93" t="e">
        <f>INDEX([3]Лист2!$AK$346:$AK$1300,MATCH($B8,[3]Лист2!$Q$346:$Q$1300,0),MATCH($U$6,[3]Лист2!$AK$3:$AK$3,0))</f>
        <v>#N/A</v>
      </c>
      <c r="V8" s="93" t="e">
        <f>INDEX([3]Лист2!$AL$346:$AL$1300,MATCH($B8,[3]Лист2!$Q$346:$Q$1300,0),MATCH($V$6,[3]Лист2!$AL$3:$AL$3,0))</f>
        <v>#N/A</v>
      </c>
      <c r="W8" s="93" t="e">
        <f>INDEX([3]Лист2!$AM$346:$AM$1300,MATCH($B8,[3]Лист2!$Q$346:$Q$1300,0),MATCH($W$6,[3]Лист2!$AM$3:$AM$3,0))</f>
        <v>#N/A</v>
      </c>
      <c r="X8" s="93" t="e">
        <f>INDEX([3]Лист2!$AN$346:$AN$1300,MATCH($B8,[3]Лист2!$Q$346:$Q$1300,0),MATCH($X$6,[3]Лист2!$AN$3:$AN$3,0))</f>
        <v>#N/A</v>
      </c>
      <c r="Y8" s="93" t="e">
        <f>INDEX([3]Лист2!$AP$346:$AP$1300,MATCH($B8,[3]Лист2!$Q$346:$Q$1300,0),MATCH($Y$6,[3]Лист2!$AP$3:$AP$3,0))</f>
        <v>#N/A</v>
      </c>
      <c r="Z8" s="93" t="e">
        <f>INDEX([3]Лист2!$AO$346:$AO$1300,MATCH($B8,[3]Лист2!$Q$346:$Q$1300,0),MATCH($Z$6,[3]Лист2!$AO$3:$AO$3,0))</f>
        <v>#N/A</v>
      </c>
      <c r="AA8" s="97" t="e">
        <f>INDEX([3]Лист2!$AQ$346:$AQ$1300,MATCH($B8,[3]Лист2!$Q$346:$Q$1300,0),MATCH($AA$6,[3]Лист2!$AQ$3:$AQ$3,0))</f>
        <v>#N/A</v>
      </c>
      <c r="AB8" s="73"/>
      <c r="AC8" s="74"/>
      <c r="AD8" s="74"/>
      <c r="AE8" s="75"/>
      <c r="AF8" s="7">
        <f t="array" ref="AF8:AF24">IF(ISERR(INDEX([2]Реестр!$JN$6:$JN$1410,SMALL(IF($U$2=[2]Реестр!$EX$6:$EX$1410,ROW([2]Реестр!$JN$6:$JN$1410)-5,""),ROW()-7))),"",INDEX([2]Реестр!$JN$6:$JN$1410,SMALL(IF($U$2=[2]Реестр!$EX$6:$EX$1410,ROW([2]Реестр!$JN$6:$JN$1410)-5,""),ROW()-7)))</f>
        <v>6</v>
      </c>
      <c r="AG8" s="7" t="e">
        <f>INDEX([1]Лист2!$AD$346:$AD$1300,MATCH($B8,[3]Лист2!$Q$346:$Q$1300,0),MATCH($AG$7,[1]Лист2!$AD$3:$AD$3,0))</f>
        <v>#N/A</v>
      </c>
      <c r="AH8" s="7" t="e">
        <f>MID(AG8,1,3)</f>
        <v>#N/A</v>
      </c>
    </row>
    <row r="9" spans="1:34" s="7" customFormat="1" ht="36.75" customHeight="1" x14ac:dyDescent="0.3">
      <c r="A9" s="79">
        <f t="shared" ref="A9:A24" si="1">ROW()-7</f>
        <v>2</v>
      </c>
      <c r="B9" s="68" t="e">
        <f>INDEX([2]Реестр!$E$395:$E$510,MATCH($AF9,[2]Реестр!$JN$395:$JN$510,0),MATCH($B$6,[2]Реестр!$E$3:$E$3,0))</f>
        <v>#N/A</v>
      </c>
      <c r="C9" s="63"/>
      <c r="D9" s="93" t="e">
        <f>INDEX([3]Лист2!$AF$346:$AF$1300,MATCH($B9,[3]Лист2!$Q$346:$Q$1300,0),MATCH($D$6,[3]Лист2!$AF$3:$AF$3,0))</f>
        <v>#N/A</v>
      </c>
      <c r="E9" s="95"/>
      <c r="F9" s="96" t="e">
        <f>INDEX([1]Лист2!$AA$346:$AA$1300,MATCH($B9,[3]Лист2!$Q$346:$Q$1300,0),MATCH($F$6,[1]Лист2!$AA$3:$AA$3,0))</f>
        <v>#N/A</v>
      </c>
      <c r="G9" s="95"/>
      <c r="H9" s="95"/>
      <c r="I9" s="93" t="e">
        <f>INDEX([4]Лист2!$BB$346:$BB$1300,MATCH($B9,[3]Лист2!$Q$346:$Q$1300,0),MATCH($I$6,[4]Лист2!$BB$3:$BB$3,0))</f>
        <v>#N/A</v>
      </c>
      <c r="J9" s="96" t="e">
        <f>INDEX([1]Лист2!$AE$346:$AE$1300,MATCH($B9,[3]Лист2!$Q$346:$Q$1300,0),MATCH($J$6,[1]Лист2!$AE$3:$AE$3,0))</f>
        <v>#N/A</v>
      </c>
      <c r="K9" s="93" t="e">
        <f t="shared" si="0"/>
        <v>#N/A</v>
      </c>
      <c r="L9" s="93" t="e">
        <f>INDEX([1]Лист2!$Z$346:$Z$1300,MATCH($B9,[3]Лист2!$Q$346:$Q$1300,0),MATCH($L$6,[1]Лист2!$Z$3:$Z$3,0))</f>
        <v>#N/A</v>
      </c>
      <c r="M9" s="93" t="e">
        <f>INDEX([4]Лист2!$AY$346:$AY$1300,MATCH($B9,[3]Лист2!$Q$346:$Q$1300,0),MATCH($M$6,[4]Лист2!$AY$3:$AY$3,0))</f>
        <v>#N/A</v>
      </c>
      <c r="N9" s="95"/>
      <c r="O9" s="95"/>
      <c r="P9" s="93" t="e">
        <f>INDEX([2]Реестр!$AB$346:$AB$1300,MATCH($B9,[3]Лист2!$Q$346:$Q$1300,0),MATCH($P$6,[2]Реестр!$AB$3:$AB$3,0))</f>
        <v>#N/A</v>
      </c>
      <c r="Q9" s="93" t="e">
        <f>INDEX([3]Лист2!$AG$346:$AG$1300,MATCH($B9,[3]Лист2!$Q$346:$Q$1300,0),MATCH($Q$6,[3]Лист2!$AG$3:$AG$3,0))</f>
        <v>#N/A</v>
      </c>
      <c r="R9" s="93" t="e">
        <f>INDEX([3]Лист2!$AH$346:$AH$1300,MATCH($B9,[3]Лист2!$Q$346:$Q$1300,0),MATCH($R$6,[3]Лист2!$AH$3:$AH$3,0))</f>
        <v>#N/A</v>
      </c>
      <c r="S9" s="93" t="e">
        <f>INDEX([3]Лист2!$AI$346:$AI$1300,MATCH($B9,[3]Лист2!$Q$346:$Q$1300,0),MATCH($S$6,[3]Лист2!$AI$3:$AI$3,0))</f>
        <v>#N/A</v>
      </c>
      <c r="T9" s="93" t="e">
        <f>INDEX([3]Лист2!$AJ$346:$AJ$1300,MATCH($B9,[3]Лист2!$Q$346:$Q$1300,0),MATCH($T$6,[3]Лист2!$AJ$3:$AJ$3,0))</f>
        <v>#N/A</v>
      </c>
      <c r="U9" s="93" t="e">
        <f>INDEX([3]Лист2!$AK$346:$AK$1300,MATCH($B9,[3]Лист2!$Q$346:$Q$1300,0),MATCH($U$6,[3]Лист2!$AK$3:$AK$3,0))</f>
        <v>#N/A</v>
      </c>
      <c r="V9" s="93" t="e">
        <f>INDEX([3]Лист2!$AL$346:$AL$1300,MATCH($B9,[3]Лист2!$Q$346:$Q$1300,0),MATCH($V$6,[3]Лист2!$AL$3:$AL$3,0))</f>
        <v>#N/A</v>
      </c>
      <c r="W9" s="93" t="e">
        <f>INDEX([3]Лист2!$AM$346:$AM$1300,MATCH($B9,[3]Лист2!$Q$346:$Q$1300,0),MATCH($W$6,[3]Лист2!$AM$3:$AM$3,0))</f>
        <v>#N/A</v>
      </c>
      <c r="X9" s="93" t="e">
        <f>INDEX([3]Лист2!$AN$346:$AN$1300,MATCH($B9,[3]Лист2!$Q$346:$Q$1300,0),MATCH($X$6,[3]Лист2!$AN$3:$AN$3,0))</f>
        <v>#N/A</v>
      </c>
      <c r="Y9" s="93" t="e">
        <f>INDEX([3]Лист2!$AP$346:$AP$1300,MATCH($B9,[3]Лист2!$Q$346:$Q$1300,0),MATCH($Y$6,[3]Лист2!$AP$3:$AP$3,0))</f>
        <v>#N/A</v>
      </c>
      <c r="Z9" s="93" t="e">
        <f>INDEX([3]Лист2!$AO$346:$AO$1300,MATCH($B9,[3]Лист2!$Q$346:$Q$1300,0),MATCH($Z$6,[3]Лист2!$AO$3:$AO$3,0))</f>
        <v>#N/A</v>
      </c>
      <c r="AA9" s="97" t="e">
        <f>INDEX([3]Лист2!$AQ$346:$AQ$1300,MATCH($B9,[3]Лист2!$Q$346:$Q$1300,0),MATCH($AA$6,[3]Лист2!$AQ$3:$AQ$3,0))</f>
        <v>#N/A</v>
      </c>
      <c r="AB9" s="73"/>
      <c r="AC9" s="74"/>
      <c r="AD9" s="74"/>
      <c r="AE9" s="75"/>
      <c r="AF9" s="7">
        <v>7</v>
      </c>
      <c r="AG9" s="7" t="e">
        <f>INDEX([1]Лист2!$AD$346:$AD$1300,MATCH($B9,[3]Лист2!$Q$346:$Q$1300,0),MATCH($AG$7,[1]Лист2!$AD$3:$AD$3,0))</f>
        <v>#N/A</v>
      </c>
      <c r="AH9" s="7" t="e">
        <f t="shared" ref="AH9:AH24" si="2">MID(AG9,1,3)</f>
        <v>#N/A</v>
      </c>
    </row>
    <row r="10" spans="1:34" s="7" customFormat="1" ht="36.75" customHeight="1" x14ac:dyDescent="0.3">
      <c r="A10" s="79">
        <f t="shared" si="1"/>
        <v>3</v>
      </c>
      <c r="B10" s="68" t="e">
        <f>INDEX([2]Реестр!$E$395:$E$510,MATCH($AF10,[2]Реестр!$JN$395:$JN$510,0),MATCH($B$6,[2]Реестр!$E$3:$E$3,0))</f>
        <v>#N/A</v>
      </c>
      <c r="C10" s="63"/>
      <c r="D10" s="93" t="e">
        <f>INDEX([3]Лист2!$AF$346:$AF$1300,MATCH($B10,[3]Лист2!$Q$346:$Q$1300,0),MATCH($D$6,[3]Лист2!$AF$3:$AF$3,0))</f>
        <v>#N/A</v>
      </c>
      <c r="E10" s="95"/>
      <c r="F10" s="96" t="e">
        <f>INDEX([1]Лист2!$AA$346:$AA$1300,MATCH($B10,[3]Лист2!$Q$346:$Q$1300,0),MATCH($F$6,[1]Лист2!$AA$3:$AA$3,0))</f>
        <v>#N/A</v>
      </c>
      <c r="G10" s="95"/>
      <c r="H10" s="95"/>
      <c r="I10" s="93" t="e">
        <f>INDEX([4]Лист2!$BB$346:$BB$1300,MATCH($B10,[3]Лист2!$Q$346:$Q$1300,0),MATCH($I$6,[4]Лист2!$BB$3:$BB$3,0))</f>
        <v>#N/A</v>
      </c>
      <c r="J10" s="96" t="e">
        <f>INDEX([1]Лист2!$AE$346:$AE$1300,MATCH($B10,[3]Лист2!$Q$346:$Q$1300,0),MATCH($J$6,[1]Лист2!$AE$3:$AE$3,0))</f>
        <v>#N/A</v>
      </c>
      <c r="K10" s="93" t="e">
        <f t="shared" si="0"/>
        <v>#N/A</v>
      </c>
      <c r="L10" s="93" t="e">
        <f>INDEX([1]Лист2!$Z$346:$Z$1300,MATCH($B10,[3]Лист2!$Q$346:$Q$1300,0),MATCH($L$6,[1]Лист2!$Z$3:$Z$3,0))</f>
        <v>#N/A</v>
      </c>
      <c r="M10" s="93" t="e">
        <f>INDEX([4]Лист2!$AY$346:$AY$1300,MATCH($B10,[3]Лист2!$Q$346:$Q$1300,0),MATCH($M$6,[4]Лист2!$AY$3:$AY$3,0))</f>
        <v>#N/A</v>
      </c>
      <c r="N10" s="95"/>
      <c r="O10" s="95"/>
      <c r="P10" s="93" t="e">
        <f>INDEX([2]Реестр!$AB$346:$AB$1300,MATCH($B10,[3]Лист2!$Q$346:$Q$1300,0),MATCH($P$6,[2]Реестр!$AB$3:$AB$3,0))</f>
        <v>#N/A</v>
      </c>
      <c r="Q10" s="93" t="e">
        <f>INDEX([3]Лист2!$AG$346:$AG$1300,MATCH($B10,[3]Лист2!$Q$346:$Q$1300,0),MATCH($Q$6,[3]Лист2!$AG$3:$AG$3,0))</f>
        <v>#N/A</v>
      </c>
      <c r="R10" s="93" t="e">
        <f>INDEX([3]Лист2!$AH$346:$AH$1300,MATCH($B10,[3]Лист2!$Q$346:$Q$1300,0),MATCH($R$6,[3]Лист2!$AH$3:$AH$3,0))</f>
        <v>#N/A</v>
      </c>
      <c r="S10" s="93" t="e">
        <f>INDEX([3]Лист2!$AI$346:$AI$1300,MATCH($B10,[3]Лист2!$Q$346:$Q$1300,0),MATCH($S$6,[3]Лист2!$AI$3:$AI$3,0))</f>
        <v>#N/A</v>
      </c>
      <c r="T10" s="93" t="e">
        <f>INDEX([3]Лист2!$AJ$346:$AJ$1300,MATCH($B10,[3]Лист2!$Q$346:$Q$1300,0),MATCH($T$6,[3]Лист2!$AJ$3:$AJ$3,0))</f>
        <v>#N/A</v>
      </c>
      <c r="U10" s="93" t="e">
        <f>INDEX([3]Лист2!$AK$346:$AK$1300,MATCH($B10,[3]Лист2!$Q$346:$Q$1300,0),MATCH($U$6,[3]Лист2!$AK$3:$AK$3,0))</f>
        <v>#N/A</v>
      </c>
      <c r="V10" s="93" t="e">
        <f>INDEX([3]Лист2!$AL$346:$AL$1300,MATCH($B10,[3]Лист2!$Q$346:$Q$1300,0),MATCH($V$6,[3]Лист2!$AL$3:$AL$3,0))</f>
        <v>#N/A</v>
      </c>
      <c r="W10" s="93" t="e">
        <f>INDEX([3]Лист2!$AM$346:$AM$1300,MATCH($B10,[3]Лист2!$Q$346:$Q$1300,0),MATCH($W$6,[3]Лист2!$AM$3:$AM$3,0))</f>
        <v>#N/A</v>
      </c>
      <c r="X10" s="93" t="e">
        <f>INDEX([3]Лист2!$AN$346:$AN$1300,MATCH($B10,[3]Лист2!$Q$346:$Q$1300,0),MATCH($X$6,[3]Лист2!$AN$3:$AN$3,0))</f>
        <v>#N/A</v>
      </c>
      <c r="Y10" s="93" t="e">
        <f>INDEX([3]Лист2!$AP$346:$AP$1300,MATCH($B10,[3]Лист2!$Q$346:$Q$1300,0),MATCH($Y$6,[3]Лист2!$AP$3:$AP$3,0))</f>
        <v>#N/A</v>
      </c>
      <c r="Z10" s="93" t="e">
        <f>INDEX([3]Лист2!$AO$346:$AO$1300,MATCH($B10,[3]Лист2!$Q$346:$Q$1300,0),MATCH($Z$6,[3]Лист2!$AO$3:$AO$3,0))</f>
        <v>#N/A</v>
      </c>
      <c r="AA10" s="98" t="e">
        <f>INDEX([3]Лист2!$AQ$346:$AQ$1300,MATCH($B10,[3]Лист2!$Q$346:$Q$1300,0),MATCH($AA$6,[3]Лист2!$AQ$3:$AQ$3,0))</f>
        <v>#N/A</v>
      </c>
      <c r="AB10" s="73"/>
      <c r="AC10" s="74"/>
      <c r="AD10" s="74"/>
      <c r="AE10" s="75"/>
      <c r="AF10" s="7">
        <v>8</v>
      </c>
      <c r="AG10" s="7" t="e">
        <f>INDEX([1]Лист2!$AD$346:$AD$1300,MATCH($B10,[3]Лист2!$Q$346:$Q$1300,0),MATCH($AG$7,[1]Лист2!$AD$3:$AD$3,0))</f>
        <v>#N/A</v>
      </c>
      <c r="AH10" s="7" t="e">
        <f t="shared" si="2"/>
        <v>#N/A</v>
      </c>
    </row>
    <row r="11" spans="1:34" s="7" customFormat="1" ht="36.75" customHeight="1" x14ac:dyDescent="0.3">
      <c r="A11" s="79">
        <f t="shared" si="1"/>
        <v>4</v>
      </c>
      <c r="B11" s="68" t="e">
        <f>INDEX([2]Реестр!$E$395:$E$510,MATCH($AF11,[2]Реестр!$JN$395:$JN$510,0),MATCH($B$6,[2]Реестр!$E$3:$E$3,0))</f>
        <v>#N/A</v>
      </c>
      <c r="C11" s="63"/>
      <c r="D11" s="93" t="e">
        <f>INDEX([3]Лист2!$AF$346:$AF$1300,MATCH($B11,[3]Лист2!$Q$346:$Q$1300,0),MATCH($D$6,[3]Лист2!$AF$3:$AF$3,0))</f>
        <v>#N/A</v>
      </c>
      <c r="E11" s="95"/>
      <c r="F11" s="96" t="e">
        <f>INDEX([1]Лист2!$AA$346:$AA$1300,MATCH($B11,[3]Лист2!$Q$346:$Q$1300,0),MATCH($F$6,[1]Лист2!$AA$3:$AA$3,0))</f>
        <v>#N/A</v>
      </c>
      <c r="G11" s="95"/>
      <c r="H11" s="95"/>
      <c r="I11" s="93" t="e">
        <f>INDEX([4]Лист2!$BB$346:$BB$1300,MATCH($B11,[3]Лист2!$Q$346:$Q$1300,0),MATCH($I$6,[4]Лист2!$BB$3:$BB$3,0))</f>
        <v>#N/A</v>
      </c>
      <c r="J11" s="96" t="e">
        <f>INDEX([1]Лист2!$AE$346:$AE$1300,MATCH($B11,[3]Лист2!$Q$346:$Q$1300,0),MATCH($J$6,[1]Лист2!$AE$3:$AE$3,0))</f>
        <v>#N/A</v>
      </c>
      <c r="K11" s="93" t="e">
        <f t="shared" si="0"/>
        <v>#N/A</v>
      </c>
      <c r="L11" s="93" t="e">
        <f>INDEX([1]Лист2!$Z$346:$Z$1300,MATCH($B11,[3]Лист2!$Q$346:$Q$1300,0),MATCH($L$6,[1]Лист2!$Z$3:$Z$3,0))</f>
        <v>#N/A</v>
      </c>
      <c r="M11" s="93" t="e">
        <f>INDEX([4]Лист2!$AY$346:$AY$1300,MATCH($B11,[3]Лист2!$Q$346:$Q$1300,0),MATCH($M$6,[4]Лист2!$AY$3:$AY$3,0))</f>
        <v>#N/A</v>
      </c>
      <c r="N11" s="95"/>
      <c r="O11" s="95"/>
      <c r="P11" s="93" t="e">
        <f>INDEX([2]Реестр!$AB$346:$AB$1300,MATCH($B11,[3]Лист2!$Q$346:$Q$1300,0),MATCH($P$6,[2]Реестр!$AB$3:$AB$3,0))</f>
        <v>#N/A</v>
      </c>
      <c r="Q11" s="93" t="e">
        <f>INDEX([3]Лист2!$AG$346:$AG$1300,MATCH($B11,[3]Лист2!$Q$346:$Q$1300,0),MATCH($Q$6,[3]Лист2!$AG$3:$AG$3,0))</f>
        <v>#N/A</v>
      </c>
      <c r="R11" s="93" t="e">
        <f>INDEX([3]Лист2!$AH$346:$AH$1300,MATCH($B11,[3]Лист2!$Q$346:$Q$1300,0),MATCH($R$6,[3]Лист2!$AH$3:$AH$3,0))</f>
        <v>#N/A</v>
      </c>
      <c r="S11" s="93" t="e">
        <f>INDEX([3]Лист2!$AI$346:$AI$1300,MATCH($B11,[3]Лист2!$Q$346:$Q$1300,0),MATCH($S$6,[3]Лист2!$AI$3:$AI$3,0))</f>
        <v>#N/A</v>
      </c>
      <c r="T11" s="93" t="e">
        <f>INDEX([3]Лист2!$AJ$346:$AJ$1300,MATCH($B11,[3]Лист2!$Q$346:$Q$1300,0),MATCH($T$6,[3]Лист2!$AJ$3:$AJ$3,0))</f>
        <v>#N/A</v>
      </c>
      <c r="U11" s="93" t="e">
        <f>INDEX([3]Лист2!$AK$346:$AK$1300,MATCH($B11,[3]Лист2!$Q$346:$Q$1300,0),MATCH($U$6,[3]Лист2!$AK$3:$AK$3,0))</f>
        <v>#N/A</v>
      </c>
      <c r="V11" s="93" t="e">
        <f>INDEX([3]Лист2!$AL$346:$AL$1300,MATCH($B11,[3]Лист2!$Q$346:$Q$1300,0),MATCH($V$6,[3]Лист2!$AL$3:$AL$3,0))</f>
        <v>#N/A</v>
      </c>
      <c r="W11" s="93" t="e">
        <f>INDEX([3]Лист2!$AM$346:$AM$1300,MATCH($B11,[3]Лист2!$Q$346:$Q$1300,0),MATCH($W$6,[3]Лист2!$AM$3:$AM$3,0))</f>
        <v>#N/A</v>
      </c>
      <c r="X11" s="93" t="e">
        <f>INDEX([3]Лист2!$AN$346:$AN$1300,MATCH($B11,[3]Лист2!$Q$346:$Q$1300,0),MATCH($X$6,[3]Лист2!$AN$3:$AN$3,0))</f>
        <v>#N/A</v>
      </c>
      <c r="Y11" s="93" t="e">
        <f>INDEX([3]Лист2!$AP$346:$AP$1300,MATCH($B11,[3]Лист2!$Q$346:$Q$1300,0),MATCH($Y$6,[3]Лист2!$AP$3:$AP$3,0))</f>
        <v>#N/A</v>
      </c>
      <c r="Z11" s="93" t="e">
        <f>INDEX([3]Лист2!$AO$346:$AO$1300,MATCH($B11,[3]Лист2!$Q$346:$Q$1300,0),MATCH($Z$6,[3]Лист2!$AO$3:$AO$3,0))</f>
        <v>#N/A</v>
      </c>
      <c r="AA11" s="98" t="e">
        <f>INDEX([3]Лист2!$AQ$346:$AQ$1300,MATCH($B11,[3]Лист2!$Q$346:$Q$1300,0),MATCH($AA$6,[3]Лист2!$AQ$3:$AQ$3,0))</f>
        <v>#N/A</v>
      </c>
      <c r="AB11" s="73"/>
      <c r="AC11" s="74"/>
      <c r="AD11" s="74"/>
      <c r="AE11" s="75"/>
      <c r="AF11" s="7">
        <v>9</v>
      </c>
      <c r="AG11" s="7" t="e">
        <f>INDEX([1]Лист2!$AD$346:$AD$1300,MATCH($B11,[3]Лист2!$Q$346:$Q$1300,0),MATCH($AG$7,[1]Лист2!$AD$3:$AD$3,0))</f>
        <v>#N/A</v>
      </c>
      <c r="AH11" s="7" t="e">
        <f t="shared" si="2"/>
        <v>#N/A</v>
      </c>
    </row>
    <row r="12" spans="1:34" s="7" customFormat="1" ht="36.75" customHeight="1" x14ac:dyDescent="0.3">
      <c r="A12" s="79">
        <f t="shared" si="1"/>
        <v>5</v>
      </c>
      <c r="B12" s="68" t="e">
        <f>INDEX([2]Реестр!$E$395:$E$510,MATCH($AF12,[2]Реестр!$JN$395:$JN$510,0),MATCH($B$6,[2]Реестр!$E$3:$E$3,0))</f>
        <v>#N/A</v>
      </c>
      <c r="C12" s="63"/>
      <c r="D12" s="93" t="e">
        <f>INDEX([3]Лист2!$AF$346:$AF$1300,MATCH($B12,[3]Лист2!$Q$346:$Q$1300,0),MATCH($D$6,[3]Лист2!$AF$3:$AF$3,0))</f>
        <v>#N/A</v>
      </c>
      <c r="E12" s="95"/>
      <c r="F12" s="96" t="e">
        <f>INDEX([1]Лист2!$AA$346:$AA$1300,MATCH($B12,[3]Лист2!$Q$346:$Q$1300,0),MATCH($F$6,[1]Лист2!$AA$3:$AA$3,0))</f>
        <v>#N/A</v>
      </c>
      <c r="G12" s="95"/>
      <c r="H12" s="95"/>
      <c r="I12" s="93" t="e">
        <f>INDEX([4]Лист2!$BB$346:$BB$1300,MATCH($B12,[3]Лист2!$Q$346:$Q$1300,0),MATCH($I$6,[4]Лист2!$BB$3:$BB$3,0))</f>
        <v>#N/A</v>
      </c>
      <c r="J12" s="96" t="e">
        <f>INDEX([1]Лист2!$AE$346:$AE$1300,MATCH($B12,[3]Лист2!$Q$346:$Q$1300,0),MATCH($J$6,[1]Лист2!$AE$3:$AE$3,0))</f>
        <v>#N/A</v>
      </c>
      <c r="K12" s="93" t="e">
        <f t="shared" si="0"/>
        <v>#N/A</v>
      </c>
      <c r="L12" s="93" t="e">
        <f>INDEX([1]Лист2!$Z$346:$Z$1300,MATCH($B12,[3]Лист2!$Q$346:$Q$1300,0),MATCH($L$6,[1]Лист2!$Z$3:$Z$3,0))</f>
        <v>#N/A</v>
      </c>
      <c r="M12" s="93" t="e">
        <f>INDEX([4]Лист2!$AY$346:$AY$1300,MATCH($B12,[3]Лист2!$Q$346:$Q$1300,0),MATCH($M$6,[4]Лист2!$AY$3:$AY$3,0))</f>
        <v>#N/A</v>
      </c>
      <c r="N12" s="95"/>
      <c r="O12" s="95"/>
      <c r="P12" s="93" t="e">
        <f>INDEX([2]Реестр!$AB$346:$AB$1300,MATCH($B12,[3]Лист2!$Q$346:$Q$1300,0),MATCH($P$6,[2]Реестр!$AB$3:$AB$3,0))</f>
        <v>#N/A</v>
      </c>
      <c r="Q12" s="93" t="e">
        <f>INDEX([3]Лист2!$AG$346:$AG$1300,MATCH($B12,[3]Лист2!$Q$346:$Q$1300,0),MATCH($Q$6,[3]Лист2!$AG$3:$AG$3,0))</f>
        <v>#N/A</v>
      </c>
      <c r="R12" s="93" t="e">
        <f>INDEX([3]Лист2!$AH$346:$AH$1300,MATCH($B12,[3]Лист2!$Q$346:$Q$1300,0),MATCH($R$6,[3]Лист2!$AH$3:$AH$3,0))</f>
        <v>#N/A</v>
      </c>
      <c r="S12" s="93" t="e">
        <f>INDEX([3]Лист2!$AI$346:$AI$1300,MATCH($B12,[3]Лист2!$Q$346:$Q$1300,0),MATCH($S$6,[3]Лист2!$AI$3:$AI$3,0))</f>
        <v>#N/A</v>
      </c>
      <c r="T12" s="93" t="e">
        <f>INDEX([3]Лист2!$AJ$346:$AJ$1300,MATCH($B12,[3]Лист2!$Q$346:$Q$1300,0),MATCH($T$6,[3]Лист2!$AJ$3:$AJ$3,0))</f>
        <v>#N/A</v>
      </c>
      <c r="U12" s="93" t="e">
        <f>INDEX([3]Лист2!$AK$346:$AK$1300,MATCH($B12,[3]Лист2!$Q$346:$Q$1300,0),MATCH($U$6,[3]Лист2!$AK$3:$AK$3,0))</f>
        <v>#N/A</v>
      </c>
      <c r="V12" s="93" t="e">
        <f>INDEX([3]Лист2!$AL$346:$AL$1300,MATCH($B12,[3]Лист2!$Q$346:$Q$1300,0),MATCH($V$6,[3]Лист2!$AL$3:$AL$3,0))</f>
        <v>#N/A</v>
      </c>
      <c r="W12" s="93" t="e">
        <f>INDEX([3]Лист2!$AM$346:$AM$1300,MATCH($B12,[3]Лист2!$Q$346:$Q$1300,0),MATCH($W$6,[3]Лист2!$AM$3:$AM$3,0))</f>
        <v>#N/A</v>
      </c>
      <c r="X12" s="93" t="e">
        <f>INDEX([3]Лист2!$AN$346:$AN$1300,MATCH($B12,[3]Лист2!$Q$346:$Q$1300,0),MATCH($X$6,[3]Лист2!$AN$3:$AN$3,0))</f>
        <v>#N/A</v>
      </c>
      <c r="Y12" s="93" t="e">
        <f>INDEX([3]Лист2!$AP$346:$AP$1300,MATCH($B12,[3]Лист2!$Q$346:$Q$1300,0),MATCH($Y$6,[3]Лист2!$AP$3:$AP$3,0))</f>
        <v>#N/A</v>
      </c>
      <c r="Z12" s="93" t="e">
        <f>INDEX([3]Лист2!$AO$346:$AO$1300,MATCH($B12,[3]Лист2!$Q$346:$Q$1300,0),MATCH($Z$6,[3]Лист2!$AO$3:$AO$3,0))</f>
        <v>#N/A</v>
      </c>
      <c r="AA12" s="98" t="e">
        <f>INDEX([3]Лист2!$AQ$346:$AQ$1300,MATCH($B12,[3]Лист2!$Q$346:$Q$1300,0),MATCH($AA$6,[3]Лист2!$AQ$3:$AQ$3,0))</f>
        <v>#N/A</v>
      </c>
      <c r="AB12" s="73"/>
      <c r="AC12" s="74"/>
      <c r="AD12" s="74"/>
      <c r="AE12" s="75"/>
      <c r="AF12" s="7">
        <v>10</v>
      </c>
      <c r="AG12" s="7" t="e">
        <f>INDEX([1]Лист2!$AD$346:$AD$1300,MATCH($B12,[3]Лист2!$Q$346:$Q$1300,0),MATCH($AG$7,[1]Лист2!$AD$3:$AD$3,0))</f>
        <v>#N/A</v>
      </c>
      <c r="AH12" s="7" t="e">
        <f t="shared" si="2"/>
        <v>#N/A</v>
      </c>
    </row>
    <row r="13" spans="1:34" s="7" customFormat="1" ht="36.75" customHeight="1" x14ac:dyDescent="0.3">
      <c r="A13" s="79">
        <f t="shared" si="1"/>
        <v>6</v>
      </c>
      <c r="B13" s="68" t="e">
        <f>INDEX([2]Реестр!$E$395:$E$510,MATCH($AF13,[2]Реестр!$JN$395:$JN$510,0),MATCH($B$6,[2]Реестр!$E$3:$E$3,0))</f>
        <v>#N/A</v>
      </c>
      <c r="C13" s="63"/>
      <c r="D13" s="93" t="e">
        <f>INDEX([3]Лист2!$AF$346:$AF$1300,MATCH($B13,[3]Лист2!$Q$346:$Q$1300,0),MATCH($D$6,[3]Лист2!$AF$3:$AF$3,0))</f>
        <v>#N/A</v>
      </c>
      <c r="E13" s="95"/>
      <c r="F13" s="96" t="e">
        <f>INDEX([1]Лист2!$AA$346:$AA$1300,MATCH($B13,[3]Лист2!$Q$346:$Q$1300,0),MATCH($F$6,[1]Лист2!$AA$3:$AA$3,0))</f>
        <v>#N/A</v>
      </c>
      <c r="G13" s="95"/>
      <c r="H13" s="95"/>
      <c r="I13" s="93" t="e">
        <f>INDEX([4]Лист2!$BB$346:$BB$1300,MATCH($B13,[3]Лист2!$Q$346:$Q$1300,0),MATCH($I$6,[4]Лист2!$BB$3:$BB$3,0))</f>
        <v>#N/A</v>
      </c>
      <c r="J13" s="96" t="e">
        <f>INDEX([1]Лист2!$AE$346:$AE$1300,MATCH($B13,[3]Лист2!$Q$346:$Q$1300,0),MATCH($J$6,[1]Лист2!$AE$3:$AE$3,0))</f>
        <v>#N/A</v>
      </c>
      <c r="K13" s="93" t="e">
        <f t="shared" si="0"/>
        <v>#N/A</v>
      </c>
      <c r="L13" s="93" t="e">
        <f>INDEX([1]Лист2!$Z$346:$Z$1300,MATCH($B13,[3]Лист2!$Q$346:$Q$1300,0),MATCH($L$6,[1]Лист2!$Z$3:$Z$3,0))</f>
        <v>#N/A</v>
      </c>
      <c r="M13" s="93" t="e">
        <f>INDEX([4]Лист2!$AY$346:$AY$1300,MATCH($B13,[3]Лист2!$Q$346:$Q$1300,0),MATCH($M$6,[4]Лист2!$AY$3:$AY$3,0))</f>
        <v>#N/A</v>
      </c>
      <c r="N13" s="95"/>
      <c r="O13" s="95"/>
      <c r="P13" s="93" t="e">
        <f>INDEX([2]Реестр!$AB$346:$AB$1300,MATCH($B13,[3]Лист2!$Q$346:$Q$1300,0),MATCH($P$6,[2]Реестр!$AB$3:$AB$3,0))</f>
        <v>#N/A</v>
      </c>
      <c r="Q13" s="93" t="e">
        <f>INDEX([3]Лист2!$AG$346:$AG$1300,MATCH($B13,[3]Лист2!$Q$346:$Q$1300,0),MATCH($Q$6,[3]Лист2!$AG$3:$AG$3,0))</f>
        <v>#N/A</v>
      </c>
      <c r="R13" s="93" t="e">
        <f>INDEX([3]Лист2!$AH$346:$AH$1300,MATCH($B13,[3]Лист2!$Q$346:$Q$1300,0),MATCH($R$6,[3]Лист2!$AH$3:$AH$3,0))</f>
        <v>#N/A</v>
      </c>
      <c r="S13" s="93" t="e">
        <f>INDEX([3]Лист2!$AI$346:$AI$1300,MATCH($B13,[3]Лист2!$Q$346:$Q$1300,0),MATCH($S$6,[3]Лист2!$AI$3:$AI$3,0))</f>
        <v>#N/A</v>
      </c>
      <c r="T13" s="93" t="e">
        <f>INDEX([3]Лист2!$AJ$346:$AJ$1300,MATCH($B13,[3]Лист2!$Q$346:$Q$1300,0),MATCH($T$6,[3]Лист2!$AJ$3:$AJ$3,0))</f>
        <v>#N/A</v>
      </c>
      <c r="U13" s="93" t="e">
        <f>INDEX([3]Лист2!$AK$346:$AK$1300,MATCH($B13,[3]Лист2!$Q$346:$Q$1300,0),MATCH($U$6,[3]Лист2!$AK$3:$AK$3,0))</f>
        <v>#N/A</v>
      </c>
      <c r="V13" s="93" t="e">
        <f>INDEX([3]Лист2!$AL$346:$AL$1300,MATCH($B13,[3]Лист2!$Q$346:$Q$1300,0),MATCH($V$6,[3]Лист2!$AL$3:$AL$3,0))</f>
        <v>#N/A</v>
      </c>
      <c r="W13" s="93" t="e">
        <f>INDEX([3]Лист2!$AM$346:$AM$1300,MATCH($B13,[3]Лист2!$Q$346:$Q$1300,0),MATCH($W$6,[3]Лист2!$AM$3:$AM$3,0))</f>
        <v>#N/A</v>
      </c>
      <c r="X13" s="93" t="e">
        <f>INDEX([3]Лист2!$AN$346:$AN$1300,MATCH($B13,[3]Лист2!$Q$346:$Q$1300,0),MATCH($X$6,[3]Лист2!$AN$3:$AN$3,0))</f>
        <v>#N/A</v>
      </c>
      <c r="Y13" s="93" t="e">
        <f>INDEX([3]Лист2!$AP$346:$AP$1300,MATCH($B13,[3]Лист2!$Q$346:$Q$1300,0),MATCH($Y$6,[3]Лист2!$AP$3:$AP$3,0))</f>
        <v>#N/A</v>
      </c>
      <c r="Z13" s="93" t="e">
        <f>INDEX([3]Лист2!$AO$346:$AO$1300,MATCH($B13,[3]Лист2!$Q$346:$Q$1300,0),MATCH($Z$6,[3]Лист2!$AO$3:$AO$3,0))</f>
        <v>#N/A</v>
      </c>
      <c r="AA13" s="98" t="e">
        <f>INDEX([3]Лист2!$AQ$346:$AQ$1300,MATCH($B13,[3]Лист2!$Q$346:$Q$1300,0),MATCH($AA$6,[3]Лист2!$AQ$3:$AQ$3,0))</f>
        <v>#N/A</v>
      </c>
      <c r="AB13" s="73"/>
      <c r="AC13" s="74"/>
      <c r="AD13" s="74"/>
      <c r="AE13" s="75"/>
      <c r="AF13" s="7">
        <v>11</v>
      </c>
      <c r="AG13" s="7" t="e">
        <f>INDEX([1]Лист2!$AD$346:$AD$1300,MATCH($B13,[3]Лист2!$Q$346:$Q$1300,0),MATCH($AG$7,[1]Лист2!$AD$3:$AD$3,0))</f>
        <v>#N/A</v>
      </c>
      <c r="AH13" s="7" t="e">
        <f>MID(AG13,1,3)</f>
        <v>#N/A</v>
      </c>
    </row>
    <row r="14" spans="1:34" s="7" customFormat="1" ht="36.75" customHeight="1" x14ac:dyDescent="0.3">
      <c r="A14" s="79">
        <f t="shared" si="1"/>
        <v>7</v>
      </c>
      <c r="B14" s="68" t="e">
        <f>INDEX([2]Реестр!$E$395:$E$510,MATCH($AF14,[2]Реестр!$JN$395:$JN$510,0),MATCH($B$6,[2]Реестр!$E$3:$E$3,0))</f>
        <v>#N/A</v>
      </c>
      <c r="C14" s="63"/>
      <c r="D14" s="93" t="e">
        <f>INDEX([3]Лист2!$AF$346:$AF$1300,MATCH($B14,[3]Лист2!$Q$346:$Q$1300,0),MATCH($D$6,[3]Лист2!$AF$3:$AF$3,0))</f>
        <v>#N/A</v>
      </c>
      <c r="E14" s="95"/>
      <c r="F14" s="96" t="e">
        <f>INDEX([1]Лист2!$AA$346:$AA$1300,MATCH($B14,[3]Лист2!$Q$346:$Q$1300,0),MATCH($F$6,[1]Лист2!$AA$3:$AA$3,0))</f>
        <v>#N/A</v>
      </c>
      <c r="G14" s="95"/>
      <c r="H14" s="95"/>
      <c r="I14" s="93" t="e">
        <f>INDEX([4]Лист2!$BB$346:$BB$1300,MATCH($B14,[3]Лист2!$Q$346:$Q$1300,0),MATCH($I$6,[4]Лист2!$BB$3:$BB$3,0))</f>
        <v>#N/A</v>
      </c>
      <c r="J14" s="96" t="e">
        <f>INDEX([1]Лист2!$AE$346:$AE$1300,MATCH($B14,[3]Лист2!$Q$346:$Q$1300,0),MATCH($J$6,[1]Лист2!$AE$3:$AE$3,0))</f>
        <v>#N/A</v>
      </c>
      <c r="K14" s="93" t="e">
        <f t="shared" si="0"/>
        <v>#N/A</v>
      </c>
      <c r="L14" s="93" t="e">
        <f>INDEX([1]Лист2!$Z$346:$Z$1300,MATCH($B14,[3]Лист2!$Q$346:$Q$1300,0),MATCH($L$6,[1]Лист2!$Z$3:$Z$3,0))</f>
        <v>#N/A</v>
      </c>
      <c r="M14" s="93" t="e">
        <f>INDEX([4]Лист2!$AY$346:$AY$1300,MATCH($B14,[3]Лист2!$Q$346:$Q$1300,0),MATCH($M$6,[4]Лист2!$AY$3:$AY$3,0))</f>
        <v>#N/A</v>
      </c>
      <c r="N14" s="95"/>
      <c r="O14" s="95"/>
      <c r="P14" s="93" t="e">
        <f>INDEX([2]Реестр!$AB$346:$AB$1300,MATCH($B14,[3]Лист2!$Q$346:$Q$1300,0),MATCH($P$6,[2]Реестр!$AB$3:$AB$3,0))</f>
        <v>#N/A</v>
      </c>
      <c r="Q14" s="93" t="e">
        <f>INDEX([3]Лист2!$AG$346:$AG$1300,MATCH($B14,[3]Лист2!$Q$346:$Q$1300,0),MATCH($Q$6,[3]Лист2!$AG$3:$AG$3,0))</f>
        <v>#N/A</v>
      </c>
      <c r="R14" s="93" t="e">
        <f>INDEX([3]Лист2!$AH$346:$AH$1300,MATCH($B14,[3]Лист2!$Q$346:$Q$1300,0),MATCH($R$6,[3]Лист2!$AH$3:$AH$3,0))</f>
        <v>#N/A</v>
      </c>
      <c r="S14" s="93" t="e">
        <f>INDEX([3]Лист2!$AI$346:$AI$1300,MATCH($B14,[3]Лист2!$Q$346:$Q$1300,0),MATCH($S$6,[3]Лист2!$AI$3:$AI$3,0))</f>
        <v>#N/A</v>
      </c>
      <c r="T14" s="93" t="e">
        <f>INDEX([3]Лист2!$AJ$346:$AJ$1300,MATCH($B14,[3]Лист2!$Q$346:$Q$1300,0),MATCH($T$6,[3]Лист2!$AJ$3:$AJ$3,0))</f>
        <v>#N/A</v>
      </c>
      <c r="U14" s="93" t="e">
        <f>INDEX([3]Лист2!$AK$346:$AK$1300,MATCH($B14,[3]Лист2!$Q$346:$Q$1300,0),MATCH($U$6,[3]Лист2!$AK$3:$AK$3,0))</f>
        <v>#N/A</v>
      </c>
      <c r="V14" s="93" t="e">
        <f>INDEX([3]Лист2!$AL$346:$AL$1300,MATCH($B14,[3]Лист2!$Q$346:$Q$1300,0),MATCH($V$6,[3]Лист2!$AL$3:$AL$3,0))</f>
        <v>#N/A</v>
      </c>
      <c r="W14" s="93" t="e">
        <f>INDEX([3]Лист2!$AM$346:$AM$1300,MATCH($B14,[3]Лист2!$Q$346:$Q$1300,0),MATCH($W$6,[3]Лист2!$AM$3:$AM$3,0))</f>
        <v>#N/A</v>
      </c>
      <c r="X14" s="93" t="e">
        <f>INDEX([3]Лист2!$AN$346:$AN$1300,MATCH($B14,[3]Лист2!$Q$346:$Q$1300,0),MATCH($X$6,[3]Лист2!$AN$3:$AN$3,0))</f>
        <v>#N/A</v>
      </c>
      <c r="Y14" s="93" t="e">
        <f>INDEX([3]Лист2!$AP$346:$AP$1300,MATCH($B14,[3]Лист2!$Q$346:$Q$1300,0),MATCH($Y$6,[3]Лист2!$AP$3:$AP$3,0))</f>
        <v>#N/A</v>
      </c>
      <c r="Z14" s="93" t="e">
        <f>INDEX([3]Лист2!$AO$346:$AO$1300,MATCH($B14,[3]Лист2!$Q$346:$Q$1300,0),MATCH($Z$6,[3]Лист2!$AO$3:$AO$3,0))</f>
        <v>#N/A</v>
      </c>
      <c r="AA14" s="98" t="e">
        <f>INDEX([3]Лист2!$AQ$346:$AQ$1300,MATCH($B14,[3]Лист2!$Q$346:$Q$1300,0),MATCH($AA$6,[3]Лист2!$AQ$3:$AQ$3,0))</f>
        <v>#N/A</v>
      </c>
      <c r="AB14" s="73"/>
      <c r="AC14" s="74"/>
      <c r="AD14" s="74"/>
      <c r="AE14" s="75"/>
      <c r="AF14" s="7">
        <v>12</v>
      </c>
      <c r="AG14" s="7" t="e">
        <f>INDEX([1]Лист2!$AD$346:$AD$1300,MATCH($B14,[3]Лист2!$Q$346:$Q$1300,0),MATCH($AG$7,[1]Лист2!$AD$3:$AD$3,0))</f>
        <v>#N/A</v>
      </c>
      <c r="AH14" s="7" t="e">
        <f t="shared" si="2"/>
        <v>#N/A</v>
      </c>
    </row>
    <row r="15" spans="1:34" s="7" customFormat="1" ht="36.75" customHeight="1" x14ac:dyDescent="0.3">
      <c r="A15" s="79">
        <f t="shared" si="1"/>
        <v>8</v>
      </c>
      <c r="B15" s="68" t="e">
        <f>INDEX([2]Реестр!$E$395:$E$510,MATCH($AF15,[2]Реестр!$JN$395:$JN$510,0),MATCH($B$6,[2]Реестр!$E$3:$E$3,0))</f>
        <v>#N/A</v>
      </c>
      <c r="C15" s="63"/>
      <c r="D15" s="93" t="e">
        <f>INDEX([3]Лист2!$AF$346:$AF$1300,MATCH($B15,[3]Лист2!$Q$346:$Q$1300,0),MATCH($D$6,[3]Лист2!$AF$3:$AF$3,0))</f>
        <v>#N/A</v>
      </c>
      <c r="E15" s="95"/>
      <c r="F15" s="96" t="e">
        <f>INDEX([1]Лист2!$AA$346:$AA$1300,MATCH($B15,[3]Лист2!$Q$346:$Q$1300,0),MATCH($F$6,[1]Лист2!$AA$3:$AA$3,0))</f>
        <v>#N/A</v>
      </c>
      <c r="G15" s="95"/>
      <c r="H15" s="95"/>
      <c r="I15" s="93" t="e">
        <f>INDEX([4]Лист2!$BB$346:$BB$1300,MATCH($B15,[3]Лист2!$Q$346:$Q$1300,0),MATCH($I$6,[4]Лист2!$BB$3:$BB$3,0))</f>
        <v>#N/A</v>
      </c>
      <c r="J15" s="96" t="e">
        <f>INDEX([1]Лист2!$AE$346:$AE$1300,MATCH($B15,[3]Лист2!$Q$346:$Q$1300,0),MATCH($J$6,[1]Лист2!$AE$3:$AE$3,0))</f>
        <v>#N/A</v>
      </c>
      <c r="K15" s="93" t="e">
        <f t="shared" si="0"/>
        <v>#N/A</v>
      </c>
      <c r="L15" s="93" t="e">
        <f>INDEX([1]Лист2!$Z$346:$Z$1300,MATCH($B15,[3]Лист2!$Q$346:$Q$1300,0),MATCH($L$6,[1]Лист2!$Z$3:$Z$3,0))</f>
        <v>#N/A</v>
      </c>
      <c r="M15" s="93" t="e">
        <f>INDEX([4]Лист2!$AY$346:$AY$1300,MATCH($B15,[3]Лист2!$Q$346:$Q$1300,0),MATCH($M$6,[4]Лист2!$AY$3:$AY$3,0))</f>
        <v>#N/A</v>
      </c>
      <c r="N15" s="95"/>
      <c r="O15" s="95"/>
      <c r="P15" s="93" t="e">
        <f>INDEX([2]Реестр!$AB$346:$AB$1300,MATCH($B15,[3]Лист2!$Q$346:$Q$1300,0),MATCH($P$6,[2]Реестр!$AB$3:$AB$3,0))</f>
        <v>#N/A</v>
      </c>
      <c r="Q15" s="93" t="e">
        <f>INDEX([3]Лист2!$AG$346:$AG$1300,MATCH($B15,[3]Лист2!$Q$346:$Q$1300,0),MATCH($Q$6,[3]Лист2!$AG$3:$AG$3,0))</f>
        <v>#N/A</v>
      </c>
      <c r="R15" s="93" t="e">
        <f>INDEX([3]Лист2!$AH$346:$AH$1300,MATCH($B15,[3]Лист2!$Q$346:$Q$1300,0),MATCH($R$6,[3]Лист2!$AH$3:$AH$3,0))</f>
        <v>#N/A</v>
      </c>
      <c r="S15" s="93" t="e">
        <f>INDEX([3]Лист2!$AI$346:$AI$1300,MATCH($B15,[3]Лист2!$Q$346:$Q$1300,0),MATCH($S$6,[3]Лист2!$AI$3:$AI$3,0))</f>
        <v>#N/A</v>
      </c>
      <c r="T15" s="93" t="e">
        <f>INDEX([3]Лист2!$AJ$346:$AJ$1300,MATCH($B15,[3]Лист2!$Q$346:$Q$1300,0),MATCH($T$6,[3]Лист2!$AJ$3:$AJ$3,0))</f>
        <v>#N/A</v>
      </c>
      <c r="U15" s="93" t="e">
        <f>INDEX([3]Лист2!$AK$346:$AK$1300,MATCH($B15,[3]Лист2!$Q$346:$Q$1300,0),MATCH($U$6,[3]Лист2!$AK$3:$AK$3,0))</f>
        <v>#N/A</v>
      </c>
      <c r="V15" s="93" t="e">
        <f>INDEX([3]Лист2!$AL$346:$AL$1300,MATCH($B15,[3]Лист2!$Q$346:$Q$1300,0),MATCH($V$6,[3]Лист2!$AL$3:$AL$3,0))</f>
        <v>#N/A</v>
      </c>
      <c r="W15" s="93" t="e">
        <f>INDEX([3]Лист2!$AM$346:$AM$1300,MATCH($B15,[3]Лист2!$Q$346:$Q$1300,0),MATCH($W$6,[3]Лист2!$AM$3:$AM$3,0))</f>
        <v>#N/A</v>
      </c>
      <c r="X15" s="93" t="e">
        <f>INDEX([3]Лист2!$AN$346:$AN$1300,MATCH($B15,[3]Лист2!$Q$346:$Q$1300,0),MATCH($X$6,[3]Лист2!$AN$3:$AN$3,0))</f>
        <v>#N/A</v>
      </c>
      <c r="Y15" s="93" t="e">
        <f>INDEX([3]Лист2!$AP$346:$AP$1300,MATCH($B15,[3]Лист2!$Q$346:$Q$1300,0),MATCH($Y$6,[3]Лист2!$AP$3:$AP$3,0))</f>
        <v>#N/A</v>
      </c>
      <c r="Z15" s="93" t="e">
        <f>INDEX([3]Лист2!$AO$346:$AO$1300,MATCH($B15,[3]Лист2!$Q$346:$Q$1300,0),MATCH($Z$6,[3]Лист2!$AO$3:$AO$3,0))</f>
        <v>#N/A</v>
      </c>
      <c r="AA15" s="98" t="e">
        <f>INDEX([3]Лист2!$AQ$346:$AQ$1300,MATCH($B15,[3]Лист2!$Q$346:$Q$1300,0),MATCH($AA$6,[3]Лист2!$AQ$3:$AQ$3,0))</f>
        <v>#N/A</v>
      </c>
      <c r="AB15" s="73"/>
      <c r="AC15" s="74"/>
      <c r="AD15" s="74"/>
      <c r="AE15" s="75"/>
      <c r="AF15" s="7">
        <v>13</v>
      </c>
      <c r="AG15" s="7" t="e">
        <f>INDEX([1]Лист2!$AD$346:$AD$1300,MATCH($B15,[3]Лист2!$Q$346:$Q$1300,0),MATCH($AG$7,[1]Лист2!$AD$3:$AD$3,0))</f>
        <v>#N/A</v>
      </c>
      <c r="AH15" s="7" t="e">
        <f t="shared" si="2"/>
        <v>#N/A</v>
      </c>
    </row>
    <row r="16" spans="1:34" s="7" customFormat="1" ht="36.75" customHeight="1" x14ac:dyDescent="0.3">
      <c r="A16" s="79">
        <f t="shared" si="1"/>
        <v>9</v>
      </c>
      <c r="B16" s="68" t="e">
        <f>INDEX([2]Реестр!$E$395:$E$510,MATCH($AF16,[2]Реестр!$JN$395:$JN$510,0),MATCH($B$6,[2]Реестр!$E$3:$E$3,0))</f>
        <v>#N/A</v>
      </c>
      <c r="C16" s="63"/>
      <c r="D16" s="93" t="e">
        <f>INDEX([3]Лист2!$AF$346:$AF$1300,MATCH($B16,[3]Лист2!$Q$346:$Q$1300,0),MATCH($D$6,[3]Лист2!$AF$3:$AF$3,0))</f>
        <v>#N/A</v>
      </c>
      <c r="E16" s="95"/>
      <c r="F16" s="96" t="e">
        <f>INDEX([1]Лист2!$AA$346:$AA$1300,MATCH($B16,[3]Лист2!$Q$346:$Q$1300,0),MATCH($F$6,[1]Лист2!$AA$3:$AA$3,0))</f>
        <v>#N/A</v>
      </c>
      <c r="G16" s="95"/>
      <c r="H16" s="95"/>
      <c r="I16" s="93" t="e">
        <f>INDEX([4]Лист2!$BB$346:$BB$1300,MATCH($B16,[3]Лист2!$Q$346:$Q$1300,0),MATCH($I$6,[4]Лист2!$BB$3:$BB$3,0))</f>
        <v>#N/A</v>
      </c>
      <c r="J16" s="96" t="e">
        <f>INDEX([1]Лист2!$AE$346:$AE$1300,MATCH($B16,[3]Лист2!$Q$346:$Q$1300,0),MATCH($J$6,[1]Лист2!$AE$3:$AE$3,0))</f>
        <v>#N/A</v>
      </c>
      <c r="K16" s="93" t="e">
        <f t="shared" si="0"/>
        <v>#N/A</v>
      </c>
      <c r="L16" s="93" t="e">
        <f>INDEX([1]Лист2!$Z$346:$Z$1300,MATCH($B16,[3]Лист2!$Q$346:$Q$1300,0),MATCH($L$6,[1]Лист2!$Z$3:$Z$3,0))</f>
        <v>#N/A</v>
      </c>
      <c r="M16" s="93" t="e">
        <f>INDEX([4]Лист2!$AY$346:$AY$1300,MATCH($B16,[3]Лист2!$Q$346:$Q$1300,0),MATCH($M$6,[4]Лист2!$AY$3:$AY$3,0))</f>
        <v>#N/A</v>
      </c>
      <c r="N16" s="95"/>
      <c r="O16" s="95"/>
      <c r="P16" s="93" t="e">
        <f>INDEX([2]Реестр!$AB$346:$AB$1300,MATCH($B16,[3]Лист2!$Q$346:$Q$1300,0),MATCH($P$6,[2]Реестр!$AB$3:$AB$3,0))</f>
        <v>#N/A</v>
      </c>
      <c r="Q16" s="93" t="e">
        <f>INDEX([3]Лист2!$AG$346:$AG$1300,MATCH($B16,[3]Лист2!$Q$346:$Q$1300,0),MATCH($Q$6,[3]Лист2!$AG$3:$AG$3,0))</f>
        <v>#N/A</v>
      </c>
      <c r="R16" s="93" t="e">
        <f>INDEX([3]Лист2!$AH$346:$AH$1300,MATCH($B16,[3]Лист2!$Q$346:$Q$1300,0),MATCH($R$6,[3]Лист2!$AH$3:$AH$3,0))</f>
        <v>#N/A</v>
      </c>
      <c r="S16" s="93" t="e">
        <f>INDEX([3]Лист2!$AI$346:$AI$1300,MATCH($B16,[3]Лист2!$Q$346:$Q$1300,0),MATCH($S$6,[3]Лист2!$AI$3:$AI$3,0))</f>
        <v>#N/A</v>
      </c>
      <c r="T16" s="93" t="e">
        <f>INDEX([3]Лист2!$AJ$346:$AJ$1300,MATCH($B16,[3]Лист2!$Q$346:$Q$1300,0),MATCH($T$6,[3]Лист2!$AJ$3:$AJ$3,0))</f>
        <v>#N/A</v>
      </c>
      <c r="U16" s="93" t="e">
        <f>INDEX([3]Лист2!$AK$346:$AK$1300,MATCH($B16,[3]Лист2!$Q$346:$Q$1300,0),MATCH($U$6,[3]Лист2!$AK$3:$AK$3,0))</f>
        <v>#N/A</v>
      </c>
      <c r="V16" s="93" t="e">
        <f>INDEX([3]Лист2!$AL$346:$AL$1300,MATCH($B16,[3]Лист2!$Q$346:$Q$1300,0),MATCH($V$6,[3]Лист2!$AL$3:$AL$3,0))</f>
        <v>#N/A</v>
      </c>
      <c r="W16" s="93" t="e">
        <f>INDEX([3]Лист2!$AM$346:$AM$1300,MATCH($B16,[3]Лист2!$Q$346:$Q$1300,0),MATCH($W$6,[3]Лист2!$AM$3:$AM$3,0))</f>
        <v>#N/A</v>
      </c>
      <c r="X16" s="93" t="e">
        <f>INDEX([3]Лист2!$AN$346:$AN$1300,MATCH($B16,[3]Лист2!$Q$346:$Q$1300,0),MATCH($X$6,[3]Лист2!$AN$3:$AN$3,0))</f>
        <v>#N/A</v>
      </c>
      <c r="Y16" s="93" t="e">
        <f>INDEX([3]Лист2!$AP$346:$AP$1300,MATCH($B16,[3]Лист2!$Q$346:$Q$1300,0),MATCH($Y$6,[3]Лист2!$AP$3:$AP$3,0))</f>
        <v>#N/A</v>
      </c>
      <c r="Z16" s="93" t="e">
        <f>INDEX([3]Лист2!$AO$346:$AO$1300,MATCH($B16,[3]Лист2!$Q$346:$Q$1300,0),MATCH($Z$6,[3]Лист2!$AO$3:$AO$3,0))</f>
        <v>#N/A</v>
      </c>
      <c r="AA16" s="98" t="e">
        <f>INDEX([3]Лист2!$AQ$346:$AQ$1300,MATCH($B16,[3]Лист2!$Q$346:$Q$1300,0),MATCH($AA$6,[3]Лист2!$AQ$3:$AQ$3,0))</f>
        <v>#N/A</v>
      </c>
      <c r="AB16" s="73"/>
      <c r="AC16" s="74"/>
      <c r="AD16" s="74"/>
      <c r="AE16" s="75"/>
      <c r="AF16" s="7">
        <v>14</v>
      </c>
      <c r="AG16" s="7" t="e">
        <f>INDEX([1]Лист2!$AD$346:$AD$1300,MATCH($B16,[3]Лист2!$Q$346:$Q$1300,0),MATCH($AG$7,[1]Лист2!$AD$3:$AD$3,0))</f>
        <v>#N/A</v>
      </c>
      <c r="AH16" s="7" t="e">
        <f t="shared" si="2"/>
        <v>#N/A</v>
      </c>
    </row>
    <row r="17" spans="1:34" s="7" customFormat="1" ht="36.75" customHeight="1" x14ac:dyDescent="0.3">
      <c r="A17" s="79">
        <f t="shared" si="1"/>
        <v>10</v>
      </c>
      <c r="B17" s="68" t="e">
        <f>INDEX([2]Реестр!$E$395:$E$510,MATCH($AF17,[2]Реестр!$JN$395:$JN$510,0),MATCH($B$6,[2]Реестр!$E$3:$E$3,0))</f>
        <v>#N/A</v>
      </c>
      <c r="C17" s="63"/>
      <c r="D17" s="93" t="e">
        <f>INDEX([3]Лист2!$AF$346:$AF$1300,MATCH($B17,[3]Лист2!$Q$346:$Q$1300,0),MATCH($D$6,[3]Лист2!$AF$3:$AF$3,0))</f>
        <v>#N/A</v>
      </c>
      <c r="E17" s="95"/>
      <c r="F17" s="96" t="e">
        <f>INDEX([1]Лист2!$AA$346:$AA$1300,MATCH($B17,[3]Лист2!$Q$346:$Q$1300,0),MATCH($F$6,[1]Лист2!$AA$3:$AA$3,0))</f>
        <v>#N/A</v>
      </c>
      <c r="G17" s="95"/>
      <c r="H17" s="95"/>
      <c r="I17" s="93" t="e">
        <f>INDEX([4]Лист2!$BB$346:$BB$1300,MATCH($B17,[3]Лист2!$Q$346:$Q$1300,0),MATCH($I$6,[4]Лист2!$BB$3:$BB$3,0))</f>
        <v>#N/A</v>
      </c>
      <c r="J17" s="96" t="e">
        <f>INDEX([1]Лист2!$AE$346:$AE$1300,MATCH($B17,[3]Лист2!$Q$346:$Q$1300,0),MATCH($J$6,[1]Лист2!$AE$3:$AE$3,0))</f>
        <v>#N/A</v>
      </c>
      <c r="K17" s="93" t="e">
        <f t="shared" si="0"/>
        <v>#N/A</v>
      </c>
      <c r="L17" s="93" t="e">
        <f>INDEX([1]Лист2!$Z$346:$Z$1300,MATCH($B17,[3]Лист2!$Q$346:$Q$1300,0),MATCH($L$6,[1]Лист2!$Z$3:$Z$3,0))</f>
        <v>#N/A</v>
      </c>
      <c r="M17" s="93" t="e">
        <f>INDEX([4]Лист2!$AY$346:$AY$1300,MATCH($B17,[3]Лист2!$Q$346:$Q$1300,0),MATCH($M$6,[4]Лист2!$AY$3:$AY$3,0))</f>
        <v>#N/A</v>
      </c>
      <c r="N17" s="95"/>
      <c r="O17" s="95"/>
      <c r="P17" s="93" t="e">
        <f>INDEX([2]Реестр!$AB$346:$AB$1300,MATCH($B17,[3]Лист2!$Q$346:$Q$1300,0),MATCH($P$6,[2]Реестр!$AB$3:$AB$3,0))</f>
        <v>#N/A</v>
      </c>
      <c r="Q17" s="93" t="e">
        <f>INDEX([3]Лист2!$AG$346:$AG$1300,MATCH($B17,[3]Лист2!$Q$346:$Q$1300,0),MATCH($Q$6,[3]Лист2!$AG$3:$AG$3,0))</f>
        <v>#N/A</v>
      </c>
      <c r="R17" s="93" t="e">
        <f>INDEX([3]Лист2!$AH$346:$AH$1300,MATCH($B17,[3]Лист2!$Q$346:$Q$1300,0),MATCH($R$6,[3]Лист2!$AH$3:$AH$3,0))</f>
        <v>#N/A</v>
      </c>
      <c r="S17" s="93" t="e">
        <f>INDEX([3]Лист2!$AI$346:$AI$1300,MATCH($B17,[3]Лист2!$Q$346:$Q$1300,0),MATCH($S$6,[3]Лист2!$AI$3:$AI$3,0))</f>
        <v>#N/A</v>
      </c>
      <c r="T17" s="93" t="e">
        <f>INDEX([3]Лист2!$AJ$346:$AJ$1300,MATCH($B17,[3]Лист2!$Q$346:$Q$1300,0),MATCH($T$6,[3]Лист2!$AJ$3:$AJ$3,0))</f>
        <v>#N/A</v>
      </c>
      <c r="U17" s="93" t="e">
        <f>INDEX([3]Лист2!$AK$346:$AK$1300,MATCH($B17,[3]Лист2!$Q$346:$Q$1300,0),MATCH($U$6,[3]Лист2!$AK$3:$AK$3,0))</f>
        <v>#N/A</v>
      </c>
      <c r="V17" s="93" t="e">
        <f>INDEX([3]Лист2!$AL$346:$AL$1300,MATCH($B17,[3]Лист2!$Q$346:$Q$1300,0),MATCH($V$6,[3]Лист2!$AL$3:$AL$3,0))</f>
        <v>#N/A</v>
      </c>
      <c r="W17" s="93" t="e">
        <f>INDEX([3]Лист2!$AM$346:$AM$1300,MATCH($B17,[3]Лист2!$Q$346:$Q$1300,0),MATCH($W$6,[3]Лист2!$AM$3:$AM$3,0))</f>
        <v>#N/A</v>
      </c>
      <c r="X17" s="93" t="e">
        <f>INDEX([3]Лист2!$AN$346:$AN$1300,MATCH($B17,[3]Лист2!$Q$346:$Q$1300,0),MATCH($X$6,[3]Лист2!$AN$3:$AN$3,0))</f>
        <v>#N/A</v>
      </c>
      <c r="Y17" s="93" t="e">
        <f>INDEX([3]Лист2!$AP$346:$AP$1300,MATCH($B17,[3]Лист2!$Q$346:$Q$1300,0),MATCH($Y$6,[3]Лист2!$AP$3:$AP$3,0))</f>
        <v>#N/A</v>
      </c>
      <c r="Z17" s="93" t="e">
        <f>INDEX([3]Лист2!$AO$346:$AO$1300,MATCH($B17,[3]Лист2!$Q$346:$Q$1300,0),MATCH($Z$6,[3]Лист2!$AO$3:$AO$3,0))</f>
        <v>#N/A</v>
      </c>
      <c r="AA17" s="98" t="e">
        <f>INDEX([3]Лист2!$AQ$346:$AQ$1300,MATCH($B17,[3]Лист2!$Q$346:$Q$1300,0),MATCH($AA$6,[3]Лист2!$AQ$3:$AQ$3,0))</f>
        <v>#N/A</v>
      </c>
      <c r="AB17" s="73"/>
      <c r="AC17" s="74"/>
      <c r="AD17" s="74"/>
      <c r="AE17" s="75"/>
      <c r="AF17" s="7">
        <v>15</v>
      </c>
      <c r="AG17" s="7" t="e">
        <f>INDEX([1]Лист2!$AD$346:$AD$1300,MATCH($B17,[3]Лист2!$Q$346:$Q$1300,0),MATCH($AG$7,[1]Лист2!$AD$3:$AD$3,0))</f>
        <v>#N/A</v>
      </c>
      <c r="AH17" s="7" t="e">
        <f t="shared" si="2"/>
        <v>#N/A</v>
      </c>
    </row>
    <row r="18" spans="1:34" s="7" customFormat="1" ht="36.75" customHeight="1" thickBot="1" x14ac:dyDescent="0.35">
      <c r="A18" s="79">
        <f t="shared" si="1"/>
        <v>11</v>
      </c>
      <c r="B18" s="68" t="e">
        <f>INDEX([2]Реестр!$E$395:$E$510,MATCH($AF18,[2]Реестр!$JN$395:$JN$510,0),MATCH($B$6,[2]Реестр!$E$3:$E$3,0))</f>
        <v>#N/A</v>
      </c>
      <c r="C18" s="63"/>
      <c r="D18" s="93" t="e">
        <f>INDEX([3]Лист2!$AF$346:$AF$1300,MATCH($B18,[3]Лист2!$Q$346:$Q$1300,0),MATCH($D$6,[3]Лист2!$AF$3:$AF$3,0))</f>
        <v>#N/A</v>
      </c>
      <c r="E18" s="95"/>
      <c r="F18" s="96" t="e">
        <f>INDEX([1]Лист2!$AA$346:$AA$1300,MATCH($B18,[3]Лист2!$Q$346:$Q$1300,0),MATCH($F$6,[1]Лист2!$AA$3:$AA$3,0))</f>
        <v>#N/A</v>
      </c>
      <c r="G18" s="95"/>
      <c r="H18" s="95"/>
      <c r="I18" s="93" t="e">
        <f>INDEX([4]Лист2!$BB$346:$BB$1300,MATCH($B18,[3]Лист2!$Q$346:$Q$1300,0),MATCH($I$6,[4]Лист2!$BB$3:$BB$3,0))</f>
        <v>#N/A</v>
      </c>
      <c r="J18" s="96" t="e">
        <f>INDEX([1]Лист2!$AE$346:$AE$1300,MATCH($B18,[3]Лист2!$Q$346:$Q$1300,0),MATCH($J$6,[1]Лист2!$AE$3:$AE$3,0))</f>
        <v>#N/A</v>
      </c>
      <c r="K18" s="93" t="e">
        <f t="shared" si="0"/>
        <v>#N/A</v>
      </c>
      <c r="L18" s="93" t="e">
        <f>INDEX([1]Лист2!$Z$346:$Z$1300,MATCH($B18,[3]Лист2!$Q$346:$Q$1300,0),MATCH($L$6,[1]Лист2!$Z$3:$Z$3,0))</f>
        <v>#N/A</v>
      </c>
      <c r="M18" s="93" t="e">
        <f>INDEX([4]Лист2!$AY$346:$AY$1300,MATCH($B18,[3]Лист2!$Q$346:$Q$1300,0),MATCH($M$6,[4]Лист2!$AY$3:$AY$3,0))</f>
        <v>#N/A</v>
      </c>
      <c r="N18" s="95"/>
      <c r="O18" s="95"/>
      <c r="P18" s="93" t="e">
        <f>INDEX([2]Реестр!$AB$346:$AB$1300,MATCH($B18,[3]Лист2!$Q$346:$Q$1300,0),MATCH($P$6,[2]Реестр!$AB$3:$AB$3,0))</f>
        <v>#N/A</v>
      </c>
      <c r="Q18" s="93" t="e">
        <f>INDEX([3]Лист2!$AG$346:$AG$1300,MATCH($B18,[3]Лист2!$Q$346:$Q$1300,0),MATCH($Q$6,[3]Лист2!$AG$3:$AG$3,0))</f>
        <v>#N/A</v>
      </c>
      <c r="R18" s="93" t="e">
        <f>INDEX([3]Лист2!$AH$346:$AH$1300,MATCH($B18,[3]Лист2!$Q$346:$Q$1300,0),MATCH($R$6,[3]Лист2!$AH$3:$AH$3,0))</f>
        <v>#N/A</v>
      </c>
      <c r="S18" s="93" t="e">
        <f>INDEX([3]Лист2!$AI$346:$AI$1300,MATCH($B18,[3]Лист2!$Q$346:$Q$1300,0),MATCH($S$6,[3]Лист2!$AI$3:$AI$3,0))</f>
        <v>#N/A</v>
      </c>
      <c r="T18" s="93" t="e">
        <f>INDEX([3]Лист2!$AJ$346:$AJ$1300,MATCH($B18,[3]Лист2!$Q$346:$Q$1300,0),MATCH($T$6,[3]Лист2!$AJ$3:$AJ$3,0))</f>
        <v>#N/A</v>
      </c>
      <c r="U18" s="93" t="e">
        <f>INDEX([3]Лист2!$AK$346:$AK$1300,MATCH($B18,[3]Лист2!$Q$346:$Q$1300,0),MATCH($U$6,[3]Лист2!$AK$3:$AK$3,0))</f>
        <v>#N/A</v>
      </c>
      <c r="V18" s="93" t="e">
        <f>INDEX([3]Лист2!$AL$346:$AL$1300,MATCH($B18,[3]Лист2!$Q$346:$Q$1300,0),MATCH($V$6,[3]Лист2!$AL$3:$AL$3,0))</f>
        <v>#N/A</v>
      </c>
      <c r="W18" s="93" t="e">
        <f>INDEX([3]Лист2!$AM$346:$AM$1300,MATCH($B18,[3]Лист2!$Q$346:$Q$1300,0),MATCH($W$6,[3]Лист2!$AM$3:$AM$3,0))</f>
        <v>#N/A</v>
      </c>
      <c r="X18" s="93" t="e">
        <f>INDEX([3]Лист2!$AN$346:$AN$1300,MATCH($B18,[3]Лист2!$Q$346:$Q$1300,0),MATCH($X$6,[3]Лист2!$AN$3:$AN$3,0))</f>
        <v>#N/A</v>
      </c>
      <c r="Y18" s="93" t="e">
        <f>INDEX([3]Лист2!$AP$346:$AP$1300,MATCH($B18,[3]Лист2!$Q$346:$Q$1300,0),MATCH($Y$6,[3]Лист2!$AP$3:$AP$3,0))</f>
        <v>#N/A</v>
      </c>
      <c r="Z18" s="93" t="e">
        <f>INDEX([3]Лист2!$AO$346:$AO$1300,MATCH($B18,[3]Лист2!$Q$346:$Q$1300,0),MATCH($Z$6,[3]Лист2!$AO$3:$AO$3,0))</f>
        <v>#N/A</v>
      </c>
      <c r="AA18" s="98" t="e">
        <f>INDEX([3]Лист2!$AQ$346:$AQ$1300,MATCH($B18,[3]Лист2!$Q$346:$Q$1300,0),MATCH($AA$6,[3]Лист2!$AQ$3:$AQ$3,0))</f>
        <v>#N/A</v>
      </c>
      <c r="AB18" s="77"/>
      <c r="AC18" s="78"/>
      <c r="AD18" s="78"/>
      <c r="AE18" s="76"/>
      <c r="AF18" s="7">
        <v>16</v>
      </c>
      <c r="AG18" s="7" t="e">
        <f>INDEX([1]Лист2!$AD$346:$AD$1300,MATCH($B18,[3]Лист2!$Q$346:$Q$1300,0),MATCH($AG$7,[1]Лист2!$AD$3:$AD$3,0))</f>
        <v>#N/A</v>
      </c>
      <c r="AH18" s="7" t="e">
        <f t="shared" si="2"/>
        <v>#N/A</v>
      </c>
    </row>
    <row r="19" spans="1:34" ht="16.2" thickBot="1" x14ac:dyDescent="0.35">
      <c r="A19" s="79">
        <f t="shared" si="1"/>
        <v>12</v>
      </c>
      <c r="B19" s="68" t="e">
        <f>INDEX([2]Реестр!$E$395:$E$510,MATCH($AF19,[2]Реестр!$JN$395:$JN$510,0),MATCH($B$6,[2]Реестр!$E$3:$E$3,0))</f>
        <v>#N/A</v>
      </c>
      <c r="C19" s="63"/>
      <c r="D19" s="93" t="e">
        <f>INDEX([3]Лист2!$AF$346:$AF$1300,MATCH($B19,[3]Лист2!$Q$346:$Q$1300,0),MATCH($D$6,[3]Лист2!$AF$3:$AF$3,0))</f>
        <v>#N/A</v>
      </c>
      <c r="E19" s="95"/>
      <c r="F19" s="96" t="e">
        <f>INDEX([1]Лист2!$AA$346:$AA$1300,MATCH($B19,[3]Лист2!$Q$346:$Q$1300,0),MATCH($F$6,[1]Лист2!$AA$3:$AA$3,0))</f>
        <v>#N/A</v>
      </c>
      <c r="G19" s="95"/>
      <c r="H19" s="95"/>
      <c r="I19" s="93" t="e">
        <f>INDEX([4]Лист2!$BB$346:$BB$1300,MATCH($B19,[3]Лист2!$Q$346:$Q$1300,0),MATCH($I$6,[4]Лист2!$BB$3:$BB$3,0))</f>
        <v>#N/A</v>
      </c>
      <c r="J19" s="96" t="e">
        <f>INDEX([1]Лист2!$AE$346:$AE$1300,MATCH($B19,[3]Лист2!$Q$346:$Q$1300,0),MATCH($J$6,[1]Лист2!$AE$3:$AE$3,0))</f>
        <v>#N/A</v>
      </c>
      <c r="K19" s="93" t="e">
        <f t="shared" si="0"/>
        <v>#N/A</v>
      </c>
      <c r="L19" s="93" t="e">
        <f>INDEX([1]Лист2!$Z$346:$Z$1300,MATCH($B19,[3]Лист2!$Q$346:$Q$1300,0),MATCH($L$6,[1]Лист2!$Z$3:$Z$3,0))</f>
        <v>#N/A</v>
      </c>
      <c r="M19" s="93" t="e">
        <f>INDEX([4]Лист2!$AY$346:$AY$1300,MATCH($B19,[3]Лист2!$Q$346:$Q$1300,0),MATCH($M$6,[4]Лист2!$AY$3:$AY$3,0))</f>
        <v>#N/A</v>
      </c>
      <c r="N19" s="95"/>
      <c r="O19" s="95"/>
      <c r="P19" s="93" t="e">
        <f>INDEX([2]Реестр!$AB$346:$AB$1300,MATCH($B19,[3]Лист2!$Q$346:$Q$1300,0),MATCH($P$6,[2]Реестр!$AB$3:$AB$3,0))</f>
        <v>#N/A</v>
      </c>
      <c r="Q19" s="93" t="e">
        <f>INDEX([3]Лист2!$AG$346:$AG$1300,MATCH($B19,[3]Лист2!$Q$346:$Q$1300,0),MATCH($Q$6,[3]Лист2!$AG$3:$AG$3,0))</f>
        <v>#N/A</v>
      </c>
      <c r="R19" s="93" t="e">
        <f>INDEX([3]Лист2!$AH$346:$AH$1300,MATCH($B19,[3]Лист2!$Q$346:$Q$1300,0),MATCH($R$6,[3]Лист2!$AH$3:$AH$3,0))</f>
        <v>#N/A</v>
      </c>
      <c r="S19" s="93" t="e">
        <f>INDEX([3]Лист2!$AI$346:$AI$1300,MATCH($B19,[3]Лист2!$Q$346:$Q$1300,0),MATCH($S$6,[3]Лист2!$AI$3:$AI$3,0))</f>
        <v>#N/A</v>
      </c>
      <c r="T19" s="93" t="e">
        <f>INDEX([3]Лист2!$AJ$346:$AJ$1300,MATCH($B19,[3]Лист2!$Q$346:$Q$1300,0),MATCH($T$6,[3]Лист2!$AJ$3:$AJ$3,0))</f>
        <v>#N/A</v>
      </c>
      <c r="U19" s="93" t="e">
        <f>INDEX([3]Лист2!$AK$346:$AK$1300,MATCH($B19,[3]Лист2!$Q$346:$Q$1300,0),MATCH($U$6,[3]Лист2!$AK$3:$AK$3,0))</f>
        <v>#N/A</v>
      </c>
      <c r="V19" s="93" t="e">
        <f>INDEX([3]Лист2!$AL$346:$AL$1300,MATCH($B19,[3]Лист2!$Q$346:$Q$1300,0),MATCH($V$6,[3]Лист2!$AL$3:$AL$3,0))</f>
        <v>#N/A</v>
      </c>
      <c r="W19" s="93" t="e">
        <f>INDEX([3]Лист2!$AM$346:$AM$1300,MATCH($B19,[3]Лист2!$Q$346:$Q$1300,0),MATCH($W$6,[3]Лист2!$AM$3:$AM$3,0))</f>
        <v>#N/A</v>
      </c>
      <c r="X19" s="93" t="e">
        <f>INDEX([3]Лист2!$AN$346:$AN$1300,MATCH($B19,[3]Лист2!$Q$346:$Q$1300,0),MATCH($X$6,[3]Лист2!$AN$3:$AN$3,0))</f>
        <v>#N/A</v>
      </c>
      <c r="Y19" s="93" t="e">
        <f>INDEX([3]Лист2!$AP$346:$AP$1300,MATCH($B19,[3]Лист2!$Q$346:$Q$1300,0),MATCH($Y$6,[3]Лист2!$AP$3:$AP$3,0))</f>
        <v>#N/A</v>
      </c>
      <c r="Z19" s="93" t="e">
        <f>INDEX([3]Лист2!$AO$346:$AO$1300,MATCH($B19,[3]Лист2!$Q$346:$Q$1300,0),MATCH($Z$6,[3]Лист2!$AO$3:$AO$3,0))</f>
        <v>#N/A</v>
      </c>
      <c r="AA19" s="98" t="e">
        <f>INDEX([3]Лист2!$AQ$346:$AQ$1300,MATCH($B19,[3]Лист2!$Q$346:$Q$1300,0),MATCH($AA$6,[3]Лист2!$AQ$3:$AQ$3,0))</f>
        <v>#N/A</v>
      </c>
      <c r="AB19" s="77"/>
      <c r="AC19" s="78"/>
      <c r="AD19" s="78"/>
      <c r="AE19" s="76"/>
      <c r="AF19" s="7">
        <v>17</v>
      </c>
      <c r="AG19" s="7" t="e">
        <f>INDEX([1]Лист2!$AD$346:$AD$1300,MATCH($B19,[3]Лист2!$Q$346:$Q$1300,0),MATCH($AG$7,[1]Лист2!$AD$3:$AD$3,0))</f>
        <v>#N/A</v>
      </c>
      <c r="AH19" s="7" t="e">
        <f t="shared" si="2"/>
        <v>#N/A</v>
      </c>
    </row>
    <row r="20" spans="1:34" ht="23.25" customHeight="1" thickBot="1" x14ac:dyDescent="0.35">
      <c r="A20" s="79">
        <f t="shared" si="1"/>
        <v>13</v>
      </c>
      <c r="B20" s="68" t="e">
        <f>INDEX([2]Реестр!$E$395:$E$510,MATCH($AF20,[2]Реестр!$JN$395:$JN$510,0),MATCH($B$6,[2]Реестр!$E$3:$E$3,0))</f>
        <v>#N/A</v>
      </c>
      <c r="C20" s="63"/>
      <c r="D20" s="93" t="e">
        <f>INDEX([3]Лист2!$AF$346:$AF$1300,MATCH($B20,[3]Лист2!$Q$346:$Q$1300,0),MATCH($D$6,[3]Лист2!$AF$3:$AF$3,0))</f>
        <v>#N/A</v>
      </c>
      <c r="E20" s="95"/>
      <c r="F20" s="96" t="e">
        <f>INDEX([1]Лист2!$AA$346:$AA$1300,MATCH($B20,[3]Лист2!$Q$346:$Q$1300,0),MATCH($F$6,[1]Лист2!$AA$3:$AA$3,0))</f>
        <v>#N/A</v>
      </c>
      <c r="G20" s="95"/>
      <c r="H20" s="95"/>
      <c r="I20" s="93" t="e">
        <f>INDEX([4]Лист2!$BB$346:$BB$1300,MATCH($B20,[3]Лист2!$Q$346:$Q$1300,0),MATCH($I$6,[4]Лист2!$BB$3:$BB$3,0))</f>
        <v>#N/A</v>
      </c>
      <c r="J20" s="96" t="e">
        <f>INDEX([1]Лист2!$AE$346:$AE$1300,MATCH($B20,[3]Лист2!$Q$346:$Q$1300,0),MATCH($J$6,[1]Лист2!$AE$3:$AE$3,0))</f>
        <v>#N/A</v>
      </c>
      <c r="K20" s="93" t="e">
        <f t="shared" si="0"/>
        <v>#N/A</v>
      </c>
      <c r="L20" s="93" t="e">
        <f>INDEX([1]Лист2!$Z$346:$Z$1300,MATCH($B20,[3]Лист2!$Q$346:$Q$1300,0),MATCH($L$6,[1]Лист2!$Z$3:$Z$3,0))</f>
        <v>#N/A</v>
      </c>
      <c r="M20" s="93" t="e">
        <f>INDEX([4]Лист2!$AY$346:$AY$1300,MATCH($B20,[3]Лист2!$Q$346:$Q$1300,0),MATCH($M$6,[4]Лист2!$AY$3:$AY$3,0))</f>
        <v>#N/A</v>
      </c>
      <c r="N20" s="95"/>
      <c r="O20" s="95"/>
      <c r="P20" s="93" t="e">
        <f>INDEX([2]Реестр!$AB$346:$AB$1300,MATCH($B20,[3]Лист2!$Q$346:$Q$1300,0),MATCH($P$6,[2]Реестр!$AB$3:$AB$3,0))</f>
        <v>#N/A</v>
      </c>
      <c r="Q20" s="93" t="e">
        <f>INDEX([3]Лист2!$AG$346:$AG$1300,MATCH($B20,[3]Лист2!$Q$346:$Q$1300,0),MATCH($Q$6,[3]Лист2!$AG$3:$AG$3,0))</f>
        <v>#N/A</v>
      </c>
      <c r="R20" s="93" t="e">
        <f>INDEX([3]Лист2!$AH$346:$AH$1300,MATCH($B20,[3]Лист2!$Q$346:$Q$1300,0),MATCH($R$6,[3]Лист2!$AH$3:$AH$3,0))</f>
        <v>#N/A</v>
      </c>
      <c r="S20" s="93" t="e">
        <f>INDEX([3]Лист2!$AI$346:$AI$1300,MATCH($B20,[3]Лист2!$Q$346:$Q$1300,0),MATCH($S$6,[3]Лист2!$AI$3:$AI$3,0))</f>
        <v>#N/A</v>
      </c>
      <c r="T20" s="93" t="e">
        <f>INDEX([3]Лист2!$AJ$346:$AJ$1300,MATCH($B20,[3]Лист2!$Q$346:$Q$1300,0),MATCH($T$6,[3]Лист2!$AJ$3:$AJ$3,0))</f>
        <v>#N/A</v>
      </c>
      <c r="U20" s="93" t="e">
        <f>INDEX([3]Лист2!$AK$346:$AK$1300,MATCH($B20,[3]Лист2!$Q$346:$Q$1300,0),MATCH($U$6,[3]Лист2!$AK$3:$AK$3,0))</f>
        <v>#N/A</v>
      </c>
      <c r="V20" s="93" t="e">
        <f>INDEX([3]Лист2!$AL$346:$AL$1300,MATCH($B20,[3]Лист2!$Q$346:$Q$1300,0),MATCH($V$6,[3]Лист2!$AL$3:$AL$3,0))</f>
        <v>#N/A</v>
      </c>
      <c r="W20" s="93" t="e">
        <f>INDEX([3]Лист2!$AM$346:$AM$1300,MATCH($B20,[3]Лист2!$Q$346:$Q$1300,0),MATCH($W$6,[3]Лист2!$AM$3:$AM$3,0))</f>
        <v>#N/A</v>
      </c>
      <c r="X20" s="93" t="e">
        <f>INDEX([3]Лист2!$AN$346:$AN$1300,MATCH($B20,[3]Лист2!$Q$346:$Q$1300,0),MATCH($X$6,[3]Лист2!$AN$3:$AN$3,0))</f>
        <v>#N/A</v>
      </c>
      <c r="Y20" s="93" t="e">
        <f>INDEX([3]Лист2!$AP$346:$AP$1300,MATCH($B20,[3]Лист2!$Q$346:$Q$1300,0),MATCH($Y$6,[3]Лист2!$AP$3:$AP$3,0))</f>
        <v>#N/A</v>
      </c>
      <c r="Z20" s="93" t="e">
        <f>INDEX([3]Лист2!$AO$346:$AO$1300,MATCH($B20,[3]Лист2!$Q$346:$Q$1300,0),MATCH($Z$6,[3]Лист2!$AO$3:$AO$3,0))</f>
        <v>#N/A</v>
      </c>
      <c r="AA20" s="98" t="e">
        <f>INDEX([3]Лист2!$AQ$346:$AQ$1300,MATCH($B20,[3]Лист2!$Q$346:$Q$1300,0),MATCH($AA$6,[3]Лист2!$AQ$3:$AQ$3,0))</f>
        <v>#N/A</v>
      </c>
      <c r="AB20" s="77"/>
      <c r="AC20" s="78"/>
      <c r="AD20" s="78"/>
      <c r="AE20" s="76"/>
      <c r="AF20" s="7">
        <v>18</v>
      </c>
      <c r="AG20" s="7" t="e">
        <f>INDEX([1]Лист2!$AD$346:$AD$1300,MATCH($B20,[3]Лист2!$Q$346:$Q$1300,0),MATCH($AG$7,[1]Лист2!$AD$3:$AD$3,0))</f>
        <v>#N/A</v>
      </c>
      <c r="AH20" s="7" t="e">
        <f t="shared" si="2"/>
        <v>#N/A</v>
      </c>
    </row>
    <row r="21" spans="1:34" s="7" customFormat="1" ht="24" customHeight="1" thickBot="1" x14ac:dyDescent="0.35">
      <c r="A21" s="79">
        <f t="shared" si="1"/>
        <v>14</v>
      </c>
      <c r="B21" s="68" t="e">
        <f>INDEX([2]Реестр!$E$395:$E$510,MATCH($AF21,[2]Реестр!$JN$395:$JN$510,0),MATCH($B$6,[2]Реестр!$E$3:$E$3,0))</f>
        <v>#N/A</v>
      </c>
      <c r="C21" s="63"/>
      <c r="D21" s="93" t="e">
        <f>INDEX([3]Лист2!$AF$346:$AF$1300,MATCH($B21,[3]Лист2!$Q$346:$Q$1300,0),MATCH($D$6,[3]Лист2!$AF$3:$AF$3,0))</f>
        <v>#N/A</v>
      </c>
      <c r="E21" s="95"/>
      <c r="F21" s="96" t="e">
        <f>INDEX([1]Лист2!$AA$346:$AA$1300,MATCH($B21,[3]Лист2!$Q$346:$Q$1300,0),MATCH($F$6,[1]Лист2!$AA$3:$AA$3,0))</f>
        <v>#N/A</v>
      </c>
      <c r="G21" s="95"/>
      <c r="H21" s="95"/>
      <c r="I21" s="93" t="e">
        <f>INDEX([4]Лист2!$BB$346:$BB$1300,MATCH($B21,[3]Лист2!$Q$346:$Q$1300,0),MATCH($I$6,[4]Лист2!$BB$3:$BB$3,0))</f>
        <v>#N/A</v>
      </c>
      <c r="J21" s="96" t="e">
        <f>INDEX([1]Лист2!$AE$346:$AE$1300,MATCH($B21,[3]Лист2!$Q$346:$Q$1300,0),MATCH($J$6,[1]Лист2!$AE$3:$AE$3,0))</f>
        <v>#N/A</v>
      </c>
      <c r="K21" s="93" t="e">
        <f t="shared" si="0"/>
        <v>#N/A</v>
      </c>
      <c r="L21" s="93" t="e">
        <f>INDEX([1]Лист2!$Z$346:$Z$1300,MATCH($B21,[3]Лист2!$Q$346:$Q$1300,0),MATCH($L$6,[1]Лист2!$Z$3:$Z$3,0))</f>
        <v>#N/A</v>
      </c>
      <c r="M21" s="93" t="e">
        <f>INDEX([4]Лист2!$AY$346:$AY$1300,MATCH($B21,[3]Лист2!$Q$346:$Q$1300,0),MATCH($M$6,[4]Лист2!$AY$3:$AY$3,0))</f>
        <v>#N/A</v>
      </c>
      <c r="N21" s="95"/>
      <c r="O21" s="95"/>
      <c r="P21" s="93" t="e">
        <f>INDEX([2]Реестр!$AB$346:$AB$1300,MATCH($B21,[3]Лист2!$Q$346:$Q$1300,0),MATCH($P$6,[2]Реестр!$AB$3:$AB$3,0))</f>
        <v>#N/A</v>
      </c>
      <c r="Q21" s="93" t="e">
        <f>INDEX([3]Лист2!$AG$346:$AG$1300,MATCH($B21,[3]Лист2!$Q$346:$Q$1300,0),MATCH($Q$6,[3]Лист2!$AG$3:$AG$3,0))</f>
        <v>#N/A</v>
      </c>
      <c r="R21" s="93" t="e">
        <f>INDEX([3]Лист2!$AH$346:$AH$1300,MATCH($B21,[3]Лист2!$Q$346:$Q$1300,0),MATCH($R$6,[3]Лист2!$AH$3:$AH$3,0))</f>
        <v>#N/A</v>
      </c>
      <c r="S21" s="93" t="e">
        <f>INDEX([3]Лист2!$AI$346:$AI$1300,MATCH($B21,[3]Лист2!$Q$346:$Q$1300,0),MATCH($S$6,[3]Лист2!$AI$3:$AI$3,0))</f>
        <v>#N/A</v>
      </c>
      <c r="T21" s="93" t="e">
        <f>INDEX([3]Лист2!$AJ$346:$AJ$1300,MATCH($B21,[3]Лист2!$Q$346:$Q$1300,0),MATCH($T$6,[3]Лист2!$AJ$3:$AJ$3,0))</f>
        <v>#N/A</v>
      </c>
      <c r="U21" s="93" t="e">
        <f>INDEX([3]Лист2!$AK$346:$AK$1300,MATCH($B21,[3]Лист2!$Q$346:$Q$1300,0),MATCH($U$6,[3]Лист2!$AK$3:$AK$3,0))</f>
        <v>#N/A</v>
      </c>
      <c r="V21" s="93" t="e">
        <f>INDEX([3]Лист2!$AL$346:$AL$1300,MATCH($B21,[3]Лист2!$Q$346:$Q$1300,0),MATCH($V$6,[3]Лист2!$AL$3:$AL$3,0))</f>
        <v>#N/A</v>
      </c>
      <c r="W21" s="93" t="e">
        <f>INDEX([3]Лист2!$AM$346:$AM$1300,MATCH($B21,[3]Лист2!$Q$346:$Q$1300,0),MATCH($W$6,[3]Лист2!$AM$3:$AM$3,0))</f>
        <v>#N/A</v>
      </c>
      <c r="X21" s="93" t="e">
        <f>INDEX([3]Лист2!$AN$346:$AN$1300,MATCH($B21,[3]Лист2!$Q$346:$Q$1300,0),MATCH($X$6,[3]Лист2!$AN$3:$AN$3,0))</f>
        <v>#N/A</v>
      </c>
      <c r="Y21" s="93" t="e">
        <f>INDEX([3]Лист2!$AP$346:$AP$1300,MATCH($B21,[3]Лист2!$Q$346:$Q$1300,0),MATCH($Y$6,[3]Лист2!$AP$3:$AP$3,0))</f>
        <v>#N/A</v>
      </c>
      <c r="Z21" s="93" t="e">
        <f>INDEX([3]Лист2!$AO$346:$AO$1300,MATCH($B21,[3]Лист2!$Q$346:$Q$1300,0),MATCH($Z$6,[3]Лист2!$AO$3:$AO$3,0))</f>
        <v>#N/A</v>
      </c>
      <c r="AA21" s="98" t="e">
        <f>INDEX([3]Лист2!$AQ$346:$AQ$1300,MATCH($B21,[3]Лист2!$Q$346:$Q$1300,0),MATCH($AA$6,[3]Лист2!$AQ$3:$AQ$3,0))</f>
        <v>#N/A</v>
      </c>
      <c r="AB21" s="77"/>
      <c r="AC21" s="78"/>
      <c r="AD21" s="78"/>
      <c r="AE21" s="76"/>
      <c r="AF21" s="7">
        <v>19</v>
      </c>
      <c r="AG21" s="7" t="e">
        <f>INDEX([1]Лист2!$AD$346:$AD$1300,MATCH($B21,[3]Лист2!$Q$346:$Q$1300,0),MATCH($AG$7,[1]Лист2!$AD$3:$AD$3,0))</f>
        <v>#N/A</v>
      </c>
      <c r="AH21" s="7" t="e">
        <f t="shared" si="2"/>
        <v>#N/A</v>
      </c>
    </row>
    <row r="22" spans="1:34" s="7" customFormat="1" ht="21" customHeight="1" thickBot="1" x14ac:dyDescent="0.35">
      <c r="A22" s="79">
        <f t="shared" si="1"/>
        <v>15</v>
      </c>
      <c r="B22" s="68" t="e">
        <f>INDEX([2]Реестр!$E$395:$E$510,MATCH($AF22,[2]Реестр!$JN$395:$JN$510,0),MATCH($B$6,[2]Реестр!$E$3:$E$3,0))</f>
        <v>#N/A</v>
      </c>
      <c r="C22" s="63"/>
      <c r="D22" s="93" t="e">
        <f>INDEX([3]Лист2!$AF$346:$AF$1300,MATCH($B22,[3]Лист2!$Q$346:$Q$1300,0),MATCH($D$6,[3]Лист2!$AF$3:$AF$3,0))</f>
        <v>#N/A</v>
      </c>
      <c r="E22" s="95"/>
      <c r="F22" s="96" t="e">
        <f>INDEX([1]Лист2!$AA$346:$AA$1300,MATCH($B22,[3]Лист2!$Q$346:$Q$1300,0),MATCH($F$6,[1]Лист2!$AA$3:$AA$3,0))</f>
        <v>#N/A</v>
      </c>
      <c r="G22" s="95"/>
      <c r="H22" s="95"/>
      <c r="I22" s="93" t="e">
        <f>INDEX([4]Лист2!$BB$346:$BB$1300,MATCH($B22,[3]Лист2!$Q$346:$Q$1300,0),MATCH($I$6,[4]Лист2!$BB$3:$BB$3,0))</f>
        <v>#N/A</v>
      </c>
      <c r="J22" s="96" t="e">
        <f>INDEX([1]Лист2!$AE$346:$AE$1300,MATCH($B22,[3]Лист2!$Q$346:$Q$1300,0),MATCH($J$6,[1]Лист2!$AE$3:$AE$3,0))</f>
        <v>#N/A</v>
      </c>
      <c r="K22" s="93" t="e">
        <f t="shared" si="0"/>
        <v>#N/A</v>
      </c>
      <c r="L22" s="93" t="e">
        <f>INDEX([1]Лист2!$Z$346:$Z$1300,MATCH($B22,[3]Лист2!$Q$346:$Q$1300,0),MATCH($L$6,[1]Лист2!$Z$3:$Z$3,0))</f>
        <v>#N/A</v>
      </c>
      <c r="M22" s="93" t="e">
        <f>INDEX([4]Лист2!$AY$346:$AY$1300,MATCH($B22,[3]Лист2!$Q$346:$Q$1300,0),MATCH($M$6,[4]Лист2!$AY$3:$AY$3,0))</f>
        <v>#N/A</v>
      </c>
      <c r="N22" s="95"/>
      <c r="O22" s="95"/>
      <c r="P22" s="93" t="e">
        <f>INDEX([2]Реестр!$AB$346:$AB$1300,MATCH($B22,[3]Лист2!$Q$346:$Q$1300,0),MATCH($P$6,[2]Реестр!$AB$3:$AB$3,0))</f>
        <v>#N/A</v>
      </c>
      <c r="Q22" s="93" t="e">
        <f>INDEX([3]Лист2!$AG$346:$AG$1300,MATCH($B22,[3]Лист2!$Q$346:$Q$1300,0),MATCH($Q$6,[3]Лист2!$AG$3:$AG$3,0))</f>
        <v>#N/A</v>
      </c>
      <c r="R22" s="93" t="e">
        <f>INDEX([3]Лист2!$AH$346:$AH$1300,MATCH($B22,[3]Лист2!$Q$346:$Q$1300,0),MATCH($R$6,[3]Лист2!$AH$3:$AH$3,0))</f>
        <v>#N/A</v>
      </c>
      <c r="S22" s="93" t="e">
        <f>INDEX([3]Лист2!$AI$346:$AI$1300,MATCH($B22,[3]Лист2!$Q$346:$Q$1300,0),MATCH($S$6,[3]Лист2!$AI$3:$AI$3,0))</f>
        <v>#N/A</v>
      </c>
      <c r="T22" s="93" t="e">
        <f>INDEX([3]Лист2!$AJ$346:$AJ$1300,MATCH($B22,[3]Лист2!$Q$346:$Q$1300,0),MATCH($T$6,[3]Лист2!$AJ$3:$AJ$3,0))</f>
        <v>#N/A</v>
      </c>
      <c r="U22" s="93" t="e">
        <f>INDEX([3]Лист2!$AK$346:$AK$1300,MATCH($B22,[3]Лист2!$Q$346:$Q$1300,0),MATCH($U$6,[3]Лист2!$AK$3:$AK$3,0))</f>
        <v>#N/A</v>
      </c>
      <c r="V22" s="93" t="e">
        <f>INDEX([3]Лист2!$AL$346:$AL$1300,MATCH($B22,[3]Лист2!$Q$346:$Q$1300,0),MATCH($V$6,[3]Лист2!$AL$3:$AL$3,0))</f>
        <v>#N/A</v>
      </c>
      <c r="W22" s="93" t="e">
        <f>INDEX([3]Лист2!$AM$346:$AM$1300,MATCH($B22,[3]Лист2!$Q$346:$Q$1300,0),MATCH($W$6,[3]Лист2!$AM$3:$AM$3,0))</f>
        <v>#N/A</v>
      </c>
      <c r="X22" s="93" t="e">
        <f>INDEX([3]Лист2!$AN$346:$AN$1300,MATCH($B22,[3]Лист2!$Q$346:$Q$1300,0),MATCH($X$6,[3]Лист2!$AN$3:$AN$3,0))</f>
        <v>#N/A</v>
      </c>
      <c r="Y22" s="93" t="e">
        <f>INDEX([3]Лист2!$AP$346:$AP$1300,MATCH($B22,[3]Лист2!$Q$346:$Q$1300,0),MATCH($Y$6,[3]Лист2!$AP$3:$AP$3,0))</f>
        <v>#N/A</v>
      </c>
      <c r="Z22" s="93" t="e">
        <f>INDEX([3]Лист2!$AO$346:$AO$1300,MATCH($B22,[3]Лист2!$Q$346:$Q$1300,0),MATCH($Z$6,[3]Лист2!$AO$3:$AO$3,0))</f>
        <v>#N/A</v>
      </c>
      <c r="AA22" s="98" t="e">
        <f>INDEX([3]Лист2!$AQ$346:$AQ$1300,MATCH($B22,[3]Лист2!$Q$346:$Q$1300,0),MATCH($AA$6,[3]Лист2!$AQ$3:$AQ$3,0))</f>
        <v>#N/A</v>
      </c>
      <c r="AB22" s="77"/>
      <c r="AC22" s="78"/>
      <c r="AD22" s="78"/>
      <c r="AE22" s="76"/>
      <c r="AF22" s="7">
        <v>20</v>
      </c>
      <c r="AG22" s="7" t="e">
        <f>INDEX([1]Лист2!$AD$346:$AD$1300,MATCH($B22,[3]Лист2!$Q$346:$Q$1300,0),MATCH($AG$7,[1]Лист2!$AD$3:$AD$3,0))</f>
        <v>#N/A</v>
      </c>
      <c r="AH22" s="7" t="e">
        <f t="shared" si="2"/>
        <v>#N/A</v>
      </c>
    </row>
    <row r="23" spans="1:34" s="7" customFormat="1" ht="16.8" customHeight="1" thickBot="1" x14ac:dyDescent="0.35">
      <c r="A23" s="79">
        <f t="shared" si="1"/>
        <v>16</v>
      </c>
      <c r="B23" s="68" t="e">
        <f>INDEX([2]Реестр!$E$395:$E$510,MATCH($AF23,[2]Реестр!$JN$395:$JN$510,0),MATCH($B$6,[2]Реестр!$E$3:$E$3,0))</f>
        <v>#N/A</v>
      </c>
      <c r="C23" s="63"/>
      <c r="D23" s="93" t="e">
        <f>INDEX([3]Лист2!$AF$346:$AF$1300,MATCH($B23,[3]Лист2!$Q$346:$Q$1300,0),MATCH($D$6,[3]Лист2!$AF$3:$AF$3,0))</f>
        <v>#N/A</v>
      </c>
      <c r="E23" s="95"/>
      <c r="F23" s="96" t="e">
        <f>INDEX([1]Лист2!$AA$346:$AA$1300,MATCH($B23,[3]Лист2!$Q$346:$Q$1300,0),MATCH($F$6,[1]Лист2!$AA$3:$AA$3,0))</f>
        <v>#N/A</v>
      </c>
      <c r="G23" s="95"/>
      <c r="H23" s="95"/>
      <c r="I23" s="93" t="e">
        <f>INDEX([4]Лист2!$BB$346:$BB$1300,MATCH($B23,[3]Лист2!$Q$346:$Q$1300,0),MATCH($I$6,[4]Лист2!$BB$3:$BB$3,0))</f>
        <v>#N/A</v>
      </c>
      <c r="J23" s="96" t="e">
        <f>INDEX([1]Лист2!$AE$346:$AE$1300,MATCH($B23,[3]Лист2!$Q$346:$Q$1300,0),MATCH($J$6,[1]Лист2!$AE$3:$AE$3,0))</f>
        <v>#N/A</v>
      </c>
      <c r="K23" s="93" t="e">
        <f t="shared" si="0"/>
        <v>#N/A</v>
      </c>
      <c r="L23" s="93" t="e">
        <f>INDEX([1]Лист2!$Z$346:$Z$1300,MATCH($B23,[3]Лист2!$Q$346:$Q$1300,0),MATCH($L$6,[1]Лист2!$Z$3:$Z$3,0))</f>
        <v>#N/A</v>
      </c>
      <c r="M23" s="93" t="e">
        <f>INDEX([4]Лист2!$AY$346:$AY$1300,MATCH($B23,[3]Лист2!$Q$346:$Q$1300,0),MATCH($M$6,[4]Лист2!$AY$3:$AY$3,0))</f>
        <v>#N/A</v>
      </c>
      <c r="N23" s="95"/>
      <c r="O23" s="95"/>
      <c r="P23" s="93" t="e">
        <f>INDEX([2]Реестр!$AB$346:$AB$1300,MATCH($B23,[3]Лист2!$Q$346:$Q$1300,0),MATCH($P$6,[2]Реестр!$AB$3:$AB$3,0))</f>
        <v>#N/A</v>
      </c>
      <c r="Q23" s="93" t="e">
        <f>INDEX([3]Лист2!$AG$346:$AG$1300,MATCH($B23,[3]Лист2!$Q$346:$Q$1300,0),MATCH($Q$6,[3]Лист2!$AG$3:$AG$3,0))</f>
        <v>#N/A</v>
      </c>
      <c r="R23" s="93" t="e">
        <f>INDEX([3]Лист2!$AH$346:$AH$1300,MATCH($B23,[3]Лист2!$Q$346:$Q$1300,0),MATCH($R$6,[3]Лист2!$AH$3:$AH$3,0))</f>
        <v>#N/A</v>
      </c>
      <c r="S23" s="93" t="e">
        <f>INDEX([3]Лист2!$AI$346:$AI$1300,MATCH($B23,[3]Лист2!$Q$346:$Q$1300,0),MATCH($S$6,[3]Лист2!$AI$3:$AI$3,0))</f>
        <v>#N/A</v>
      </c>
      <c r="T23" s="93" t="e">
        <f>INDEX([3]Лист2!$AJ$346:$AJ$1300,MATCH($B23,[3]Лист2!$Q$346:$Q$1300,0),MATCH($T$6,[3]Лист2!$AJ$3:$AJ$3,0))</f>
        <v>#N/A</v>
      </c>
      <c r="U23" s="93" t="e">
        <f>INDEX([3]Лист2!$AK$346:$AK$1300,MATCH($B23,[3]Лист2!$Q$346:$Q$1300,0),MATCH($U$6,[3]Лист2!$AK$3:$AK$3,0))</f>
        <v>#N/A</v>
      </c>
      <c r="V23" s="93" t="e">
        <f>INDEX([3]Лист2!$AL$346:$AL$1300,MATCH($B23,[3]Лист2!$Q$346:$Q$1300,0),MATCH($V$6,[3]Лист2!$AL$3:$AL$3,0))</f>
        <v>#N/A</v>
      </c>
      <c r="W23" s="93" t="e">
        <f>INDEX([3]Лист2!$AM$346:$AM$1300,MATCH($B23,[3]Лист2!$Q$346:$Q$1300,0),MATCH($W$6,[3]Лист2!$AM$3:$AM$3,0))</f>
        <v>#N/A</v>
      </c>
      <c r="X23" s="93" t="e">
        <f>INDEX([3]Лист2!$AN$346:$AN$1300,MATCH($B23,[3]Лист2!$Q$346:$Q$1300,0),MATCH($X$6,[3]Лист2!$AN$3:$AN$3,0))</f>
        <v>#N/A</v>
      </c>
      <c r="Y23" s="93" t="e">
        <f>INDEX([3]Лист2!$AP$346:$AP$1300,MATCH($B23,[3]Лист2!$Q$346:$Q$1300,0),MATCH($Y$6,[3]Лист2!$AP$3:$AP$3,0))</f>
        <v>#N/A</v>
      </c>
      <c r="Z23" s="93" t="e">
        <f>INDEX([3]Лист2!$AO$346:$AO$1300,MATCH($B23,[3]Лист2!$Q$346:$Q$1300,0),MATCH($Z$6,[3]Лист2!$AO$3:$AO$3,0))</f>
        <v>#N/A</v>
      </c>
      <c r="AA23" s="98" t="e">
        <f>INDEX([3]Лист2!$AQ$346:$AQ$1300,MATCH($B23,[3]Лист2!$Q$346:$Q$1300,0),MATCH($AA$6,[3]Лист2!$AQ$3:$AQ$3,0))</f>
        <v>#N/A</v>
      </c>
      <c r="AB23" s="77"/>
      <c r="AC23" s="78"/>
      <c r="AD23" s="78"/>
      <c r="AE23" s="76"/>
      <c r="AF23" s="7">
        <v>21</v>
      </c>
      <c r="AG23" s="7" t="e">
        <f>INDEX([1]Лист2!$AD$346:$AD$1300,MATCH($B23,[3]Лист2!$Q$346:$Q$1300,0),MATCH($AG$7,[1]Лист2!$AD$3:$AD$3,0))</f>
        <v>#N/A</v>
      </c>
      <c r="AH23" s="7" t="e">
        <f t="shared" si="2"/>
        <v>#N/A</v>
      </c>
    </row>
    <row r="24" spans="1:34" ht="16.2" thickBot="1" x14ac:dyDescent="0.35">
      <c r="A24" s="80">
        <f t="shared" si="1"/>
        <v>17</v>
      </c>
      <c r="B24" s="69" t="e">
        <f>INDEX([2]Реестр!$E$395:$E$510,MATCH($AF24,[2]Реестр!$JN$395:$JN$510,0),MATCH($B$6,[2]Реестр!$E$3:$E$3,0))</f>
        <v>#N/A</v>
      </c>
      <c r="C24" s="64"/>
      <c r="D24" s="94" t="e">
        <f>INDEX([3]Лист2!$AF$346:$AF$1300,MATCH($B24,[3]Лист2!$Q$346:$Q$1300,0),MATCH($D$6,[3]Лист2!$AF$3:$AF$3,0))</f>
        <v>#N/A</v>
      </c>
      <c r="E24" s="99"/>
      <c r="F24" s="100" t="e">
        <f>INDEX([1]Лист2!$AA$346:$AA$1300,MATCH($B24,[3]Лист2!$Q$346:$Q$1300,0),MATCH($F$6,[1]Лист2!$AA$3:$AA$3,0))</f>
        <v>#N/A</v>
      </c>
      <c r="G24" s="99"/>
      <c r="H24" s="99"/>
      <c r="I24" s="94" t="e">
        <f>INDEX([4]Лист2!$BB$346:$BB$1300,MATCH($B24,[3]Лист2!$Q$346:$Q$1300,0),MATCH($I$6,[4]Лист2!$BB$3:$BB$3,0))</f>
        <v>#N/A</v>
      </c>
      <c r="J24" s="100" t="e">
        <f>INDEX([1]Лист2!$AE$346:$AE$1300,MATCH($B24,[3]Лист2!$Q$346:$Q$1300,0),MATCH($J$6,[1]Лист2!$AE$3:$AE$3,0))</f>
        <v>#N/A</v>
      </c>
      <c r="K24" s="94" t="e">
        <f t="shared" si="0"/>
        <v>#N/A</v>
      </c>
      <c r="L24" s="94" t="e">
        <f>INDEX([1]Лист2!$Z$346:$Z$1300,MATCH($B24,[3]Лист2!$Q$346:$Q$1300,0),MATCH($L$6,[1]Лист2!$Z$3:$Z$3,0))</f>
        <v>#N/A</v>
      </c>
      <c r="M24" s="94" t="e">
        <f>INDEX([4]Лист2!$AY$346:$AY$1300,MATCH($B24,[3]Лист2!$Q$346:$Q$1300,0),MATCH($M$6,[4]Лист2!$AY$3:$AY$3,0))</f>
        <v>#N/A</v>
      </c>
      <c r="N24" s="99"/>
      <c r="O24" s="99"/>
      <c r="P24" s="94" t="e">
        <f>INDEX([2]Реестр!$AB$346:$AB$1300,MATCH($B24,[3]Лист2!$Q$346:$Q$1300,0),MATCH($P$6,[2]Реестр!$AB$3:$AB$3,0))</f>
        <v>#N/A</v>
      </c>
      <c r="Q24" s="94" t="e">
        <f>INDEX([3]Лист2!$AG$346:$AG$1300,MATCH($B24,[3]Лист2!$Q$346:$Q$1300,0),MATCH($Q$6,[3]Лист2!$AG$3:$AG$3,0))</f>
        <v>#N/A</v>
      </c>
      <c r="R24" s="94" t="e">
        <f>INDEX([3]Лист2!$AH$346:$AH$1300,MATCH($B24,[3]Лист2!$Q$346:$Q$1300,0),MATCH($R$6,[3]Лист2!$AH$3:$AH$3,0))</f>
        <v>#N/A</v>
      </c>
      <c r="S24" s="94" t="e">
        <f>INDEX([3]Лист2!$AI$346:$AI$1300,MATCH($B24,[3]Лист2!$Q$346:$Q$1300,0),MATCH($S$6,[3]Лист2!$AI$3:$AI$3,0))</f>
        <v>#N/A</v>
      </c>
      <c r="T24" s="94" t="e">
        <f>INDEX([3]Лист2!$AJ$346:$AJ$1300,MATCH($B24,[3]Лист2!$Q$346:$Q$1300,0),MATCH($T$6,[3]Лист2!$AJ$3:$AJ$3,0))</f>
        <v>#N/A</v>
      </c>
      <c r="U24" s="94" t="e">
        <f>INDEX([3]Лист2!$AK$346:$AK$1300,MATCH($B24,[3]Лист2!$Q$346:$Q$1300,0),MATCH($U$6,[3]Лист2!$AK$3:$AK$3,0))</f>
        <v>#N/A</v>
      </c>
      <c r="V24" s="94" t="e">
        <f>INDEX([3]Лист2!$AL$346:$AL$1300,MATCH($B24,[3]Лист2!$Q$346:$Q$1300,0),MATCH($V$6,[3]Лист2!$AL$3:$AL$3,0))</f>
        <v>#N/A</v>
      </c>
      <c r="W24" s="94" t="e">
        <f>INDEX([3]Лист2!$AM$346:$AM$1300,MATCH($B24,[3]Лист2!$Q$346:$Q$1300,0),MATCH($W$6,[3]Лист2!$AM$3:$AM$3,0))</f>
        <v>#N/A</v>
      </c>
      <c r="X24" s="94" t="e">
        <f>INDEX([3]Лист2!$AN$346:$AN$1300,MATCH($B24,[3]Лист2!$Q$346:$Q$1300,0),MATCH($X$6,[3]Лист2!$AN$3:$AN$3,0))</f>
        <v>#N/A</v>
      </c>
      <c r="Y24" s="94" t="e">
        <f>INDEX([3]Лист2!$AP$346:$AP$1300,MATCH($B24,[3]Лист2!$Q$346:$Q$1300,0),MATCH($Y$6,[3]Лист2!$AP$3:$AP$3,0))</f>
        <v>#N/A</v>
      </c>
      <c r="Z24" s="94" t="e">
        <f>INDEX([3]Лист2!$AO$346:$AO$1300,MATCH($B24,[3]Лист2!$Q$346:$Q$1300,0),MATCH($Z$6,[3]Лист2!$AO$3:$AO$3,0))</f>
        <v>#N/A</v>
      </c>
      <c r="AA24" s="101" t="e">
        <f>INDEX([3]Лист2!$AQ$346:$AQ$1300,MATCH($B24,[3]Лист2!$Q$346:$Q$1300,0),MATCH($AA$6,[3]Лист2!$AQ$3:$AQ$3,0))</f>
        <v>#N/A</v>
      </c>
      <c r="AB24" s="77"/>
      <c r="AC24" s="78"/>
      <c r="AD24" s="78"/>
      <c r="AE24" s="76"/>
      <c r="AF24" s="7">
        <v>22</v>
      </c>
      <c r="AG24" s="7" t="e">
        <f>INDEX([1]Лист2!$AD$346:$AD$1300,MATCH($B24,[3]Лист2!$Q$346:$Q$1300,0),MATCH($AG$7,[1]Лист2!$AD$3:$AD$3,0))</f>
        <v>#N/A</v>
      </c>
      <c r="AH24" s="7" t="e">
        <f t="shared" si="2"/>
        <v>#N/A</v>
      </c>
    </row>
    <row r="25" spans="1:34" ht="31.8" customHeight="1" thickBot="1" x14ac:dyDescent="0.35">
      <c r="B25" s="54"/>
      <c r="C25" s="123" t="s">
        <v>1878</v>
      </c>
      <c r="D25" s="123"/>
      <c r="E25" s="123"/>
      <c r="F25" s="123"/>
      <c r="G25" s="124" t="s">
        <v>1881</v>
      </c>
      <c r="H25" s="124"/>
      <c r="I25" s="124"/>
      <c r="J25" s="124"/>
      <c r="K25" s="124"/>
      <c r="L25" s="57" t="s">
        <v>1882</v>
      </c>
      <c r="M25" s="58"/>
      <c r="N25" s="58"/>
      <c r="O25" s="58"/>
      <c r="P25" s="58"/>
      <c r="Q25" s="58"/>
    </row>
    <row r="26" spans="1:34" ht="30.6" thickBot="1" x14ac:dyDescent="0.35">
      <c r="B26" s="54"/>
      <c r="C26" s="123" t="s">
        <v>1879</v>
      </c>
      <c r="D26" s="123"/>
      <c r="E26" s="123"/>
      <c r="F26" s="55"/>
      <c r="G26" s="56"/>
      <c r="H26" s="56"/>
      <c r="I26" s="56"/>
      <c r="J26" s="56"/>
      <c r="K26" s="56"/>
      <c r="L26" s="57" t="s">
        <v>1882</v>
      </c>
      <c r="M26" s="58"/>
      <c r="N26" s="58"/>
      <c r="O26" s="58"/>
      <c r="P26" s="58"/>
      <c r="Q26" s="58"/>
    </row>
    <row r="27" spans="1:34" ht="30.6" thickBot="1" x14ac:dyDescent="0.35">
      <c r="B27" s="54"/>
      <c r="C27" s="123" t="s">
        <v>1880</v>
      </c>
      <c r="D27" s="123"/>
      <c r="E27" s="123"/>
      <c r="F27" s="55"/>
      <c r="G27" s="56"/>
      <c r="H27" s="56"/>
      <c r="I27" s="56"/>
      <c r="J27" s="56"/>
      <c r="K27" s="56"/>
      <c r="L27" s="57" t="s">
        <v>1882</v>
      </c>
      <c r="M27" s="58"/>
      <c r="N27" s="58"/>
      <c r="O27" s="58"/>
      <c r="P27" s="58"/>
      <c r="Q27" s="58"/>
    </row>
  </sheetData>
  <mergeCells count="40">
    <mergeCell ref="U2:X2"/>
    <mergeCell ref="A1:I1"/>
    <mergeCell ref="J1:M1"/>
    <mergeCell ref="J2:K2"/>
    <mergeCell ref="N2:P2"/>
    <mergeCell ref="Q2:T2"/>
    <mergeCell ref="A4:B4"/>
    <mergeCell ref="H4:Y4"/>
    <mergeCell ref="A6:A7"/>
    <mergeCell ref="B6:B7"/>
    <mergeCell ref="C6:C7"/>
    <mergeCell ref="D6:D7"/>
    <mergeCell ref="E6:E7"/>
    <mergeCell ref="F6:F7"/>
    <mergeCell ref="G6:G7"/>
    <mergeCell ref="H6:H7"/>
    <mergeCell ref="C27:E2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AA6:AA7"/>
    <mergeCell ref="AB6:AE6"/>
    <mergeCell ref="C25:F25"/>
    <mergeCell ref="G25:K25"/>
    <mergeCell ref="C26:E26"/>
    <mergeCell ref="Y6:Y7"/>
    <mergeCell ref="Z6:Z7"/>
    <mergeCell ref="N6:N7"/>
  </mergeCells>
  <conditionalFormatting sqref="C8:AA24">
    <cfRule type="expression" dxfId="52" priority="26">
      <formula>$B8&gt;0</formula>
    </cfRule>
    <cfRule type="expression" dxfId="51" priority="27">
      <formula>$D8=0</formula>
    </cfRule>
  </conditionalFormatting>
  <conditionalFormatting sqref="C8:C24">
    <cfRule type="expression" dxfId="50" priority="25">
      <formula>$C8&gt;0</formula>
    </cfRule>
  </conditionalFormatting>
  <conditionalFormatting sqref="D8:D24">
    <cfRule type="expression" dxfId="49" priority="24">
      <formula>$D8&gt;0</formula>
    </cfRule>
  </conditionalFormatting>
  <conditionalFormatting sqref="E8:E24">
    <cfRule type="expression" dxfId="48" priority="23">
      <formula>$E8&gt;0</formula>
    </cfRule>
  </conditionalFormatting>
  <conditionalFormatting sqref="F8:F24">
    <cfRule type="expression" dxfId="47" priority="22">
      <formula>$F8&gt;0</formula>
    </cfRule>
  </conditionalFormatting>
  <conditionalFormatting sqref="G8:G24">
    <cfRule type="expression" dxfId="46" priority="21">
      <formula>$G8&gt;0</formula>
    </cfRule>
  </conditionalFormatting>
  <conditionalFormatting sqref="H8:H24">
    <cfRule type="expression" dxfId="45" priority="20">
      <formula>$H8&gt;0</formula>
    </cfRule>
  </conditionalFormatting>
  <conditionalFormatting sqref="I8:I24">
    <cfRule type="expression" dxfId="44" priority="19">
      <formula>$I8&gt;0</formula>
    </cfRule>
  </conditionalFormatting>
  <conditionalFormatting sqref="J8:J24">
    <cfRule type="expression" dxfId="43" priority="18">
      <formula>$J8&gt;0</formula>
    </cfRule>
  </conditionalFormatting>
  <conditionalFormatting sqref="K8:K24">
    <cfRule type="expression" dxfId="42" priority="17">
      <formula>$K8&gt;0</formula>
    </cfRule>
  </conditionalFormatting>
  <conditionalFormatting sqref="L8:L24">
    <cfRule type="expression" dxfId="41" priority="16">
      <formula>$L8&gt;0</formula>
    </cfRule>
  </conditionalFormatting>
  <conditionalFormatting sqref="M8:M24">
    <cfRule type="expression" dxfId="40" priority="15">
      <formula>$M8&gt;0</formula>
    </cfRule>
  </conditionalFormatting>
  <conditionalFormatting sqref="N8:N24">
    <cfRule type="expression" dxfId="39" priority="14">
      <formula>$N8&gt;0</formula>
    </cfRule>
  </conditionalFormatting>
  <conditionalFormatting sqref="O8:O24">
    <cfRule type="expression" dxfId="38" priority="13">
      <formula>$O8&gt;0</formula>
    </cfRule>
  </conditionalFormatting>
  <conditionalFormatting sqref="Q8:Q24">
    <cfRule type="expression" dxfId="37" priority="12">
      <formula>$Q8&gt;0</formula>
    </cfRule>
  </conditionalFormatting>
  <conditionalFormatting sqref="R8:R24">
    <cfRule type="expression" dxfId="36" priority="11">
      <formula>$R8&gt;0</formula>
    </cfRule>
  </conditionalFormatting>
  <conditionalFormatting sqref="S8:S24">
    <cfRule type="expression" dxfId="35" priority="10">
      <formula>$S8&gt;0</formula>
    </cfRule>
  </conditionalFormatting>
  <conditionalFormatting sqref="T8:T24">
    <cfRule type="expression" dxfId="34" priority="9">
      <formula>$T8&gt;0</formula>
    </cfRule>
  </conditionalFormatting>
  <conditionalFormatting sqref="U8:U24">
    <cfRule type="expression" dxfId="33" priority="8">
      <formula>$U8&gt;0</formula>
    </cfRule>
  </conditionalFormatting>
  <conditionalFormatting sqref="V8:V24">
    <cfRule type="expression" dxfId="32" priority="7">
      <formula>$V8&gt;0</formula>
    </cfRule>
  </conditionalFormatting>
  <conditionalFormatting sqref="W8:W24">
    <cfRule type="expression" dxfId="31" priority="6">
      <formula>$W8&gt;0</formula>
    </cfRule>
  </conditionalFormatting>
  <conditionalFormatting sqref="X8:X24">
    <cfRule type="expression" dxfId="30" priority="5">
      <formula>$X8&gt;0</formula>
    </cfRule>
  </conditionalFormatting>
  <conditionalFormatting sqref="Y8:Y24">
    <cfRule type="expression" dxfId="29" priority="4">
      <formula>$Y8&gt;0</formula>
    </cfRule>
  </conditionalFormatting>
  <conditionalFormatting sqref="Z8:AA24">
    <cfRule type="expression" dxfId="28" priority="3">
      <formula>$AA8&gt;0</formula>
    </cfRule>
  </conditionalFormatting>
  <conditionalFormatting sqref="P8:P24">
    <cfRule type="expression" dxfId="27" priority="2">
      <formula>$P8&gt;0</formula>
    </cfRule>
  </conditionalFormatting>
  <conditionalFormatting sqref="B8:AA24">
    <cfRule type="expression" dxfId="26" priority="1">
      <formula>ISNA($B8)</formula>
    </cfRule>
  </conditionalFormatting>
  <dataValidations count="2">
    <dataValidation allowBlank="1" showInputMessage="1" sqref="B28:B1048576 C25:C27 B1:B24"/>
    <dataValidation type="list" allowBlank="1" showInputMessage="1" sqref="U2:X2">
      <formula1>Отбор1</formula1>
    </dataValidation>
  </dataValidations>
  <pageMargins left="0" right="0" top="0" bottom="0" header="0.31496062992125984" footer="0.31496062992125984"/>
  <pageSetup paperSize="9" scale="66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zoomScale="87" zoomScaleNormal="87" workbookViewId="0">
      <pane ySplit="7" topLeftCell="A11" activePane="bottomLeft" state="frozen"/>
      <selection pane="bottomLeft" activeCell="C11" sqref="C11"/>
    </sheetView>
  </sheetViews>
  <sheetFormatPr defaultColWidth="8.88671875" defaultRowHeight="13.8" x14ac:dyDescent="0.3"/>
  <cols>
    <col min="1" max="1" width="3.88671875" style="82" customWidth="1"/>
    <col min="2" max="2" width="8.5546875" style="82" customWidth="1"/>
    <col min="3" max="3" width="8.88671875" style="82" customWidth="1"/>
    <col min="4" max="4" width="9" style="82" customWidth="1"/>
    <col min="5" max="5" width="7.88671875" style="82" customWidth="1"/>
    <col min="6" max="6" width="6.5546875" style="52" customWidth="1"/>
    <col min="7" max="7" width="6.44140625" style="82" customWidth="1"/>
    <col min="8" max="8" width="6.88671875" style="82" customWidth="1"/>
    <col min="9" max="9" width="5.44140625" style="82" customWidth="1"/>
    <col min="10" max="10" width="6.109375" style="82" customWidth="1"/>
    <col min="11" max="11" width="6" style="82" customWidth="1"/>
    <col min="12" max="13" width="5.44140625" style="82" customWidth="1"/>
    <col min="14" max="14" width="7.33203125" style="82" customWidth="1"/>
    <col min="15" max="15" width="7.6640625" style="82" customWidth="1"/>
    <col min="16" max="16" width="14.33203125" style="82" customWidth="1"/>
    <col min="17" max="17" width="5.44140625" style="82" customWidth="1"/>
    <col min="18" max="20" width="5.88671875" style="82" customWidth="1"/>
    <col min="21" max="22" width="5.44140625" style="82" customWidth="1"/>
    <col min="23" max="23" width="5.88671875" style="82" customWidth="1"/>
    <col min="24" max="27" width="5.44140625" style="82" customWidth="1"/>
    <col min="28" max="28" width="7.44140625" style="82" customWidth="1"/>
    <col min="29" max="29" width="7.5546875" style="82" customWidth="1"/>
    <col min="30" max="30" width="7" style="82" customWidth="1"/>
    <col min="31" max="31" width="9" style="82" customWidth="1"/>
    <col min="32" max="32" width="8.88671875" style="1"/>
    <col min="33" max="34" width="0" style="1" hidden="1" customWidth="1"/>
    <col min="35" max="16384" width="8.88671875" style="1"/>
  </cols>
  <sheetData>
    <row r="1" spans="1:34" ht="57.6" customHeight="1" x14ac:dyDescent="0.3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34" ht="18" customHeight="1" thickBot="1" x14ac:dyDescent="0.35">
      <c r="B2" s="83"/>
      <c r="H2" s="60"/>
      <c r="I2" s="60"/>
      <c r="J2" s="127" t="s">
        <v>1853</v>
      </c>
      <c r="K2" s="127"/>
      <c r="L2" s="61"/>
      <c r="M2" s="84" t="s">
        <v>1854</v>
      </c>
      <c r="N2" s="149">
        <f ca="1">NOW()</f>
        <v>45268.26162060185</v>
      </c>
      <c r="O2" s="149"/>
      <c r="P2" s="149"/>
      <c r="Q2" s="60"/>
      <c r="R2" s="60"/>
      <c r="S2" s="60"/>
    </row>
    <row r="3" spans="1:34" ht="18" x14ac:dyDescent="0.3">
      <c r="A3" s="83"/>
      <c r="B3" s="83"/>
      <c r="H3" s="60"/>
      <c r="I3" s="60"/>
      <c r="J3" s="84"/>
      <c r="K3" s="84"/>
      <c r="L3" s="84"/>
      <c r="M3" s="84"/>
      <c r="N3" s="84"/>
      <c r="O3" s="84"/>
      <c r="P3" s="84"/>
      <c r="Q3" s="60"/>
      <c r="R3" s="60"/>
      <c r="S3" s="60"/>
    </row>
    <row r="4" spans="1:34" ht="15" customHeight="1" x14ac:dyDescent="0.3">
      <c r="A4" s="126"/>
      <c r="B4" s="126"/>
      <c r="H4" s="128" t="s">
        <v>1855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34" ht="9.75" customHeight="1" thickBot="1" x14ac:dyDescent="0.35">
      <c r="A5" s="83"/>
      <c r="B5" s="83"/>
      <c r="C5" s="83"/>
      <c r="D5" s="83"/>
      <c r="E5" s="83"/>
      <c r="F5" s="53"/>
      <c r="G5" s="83"/>
      <c r="H5" s="83"/>
      <c r="I5" s="83"/>
      <c r="J5" s="83"/>
      <c r="K5" s="83"/>
      <c r="L5" s="83"/>
    </row>
    <row r="6" spans="1:34" s="59" customFormat="1" ht="31.5" customHeight="1" thickBot="1" x14ac:dyDescent="0.35">
      <c r="A6" s="132" t="s">
        <v>0</v>
      </c>
      <c r="B6" s="134" t="s">
        <v>1856</v>
      </c>
      <c r="C6" s="134" t="s">
        <v>1857</v>
      </c>
      <c r="D6" s="134" t="s">
        <v>1871</v>
      </c>
      <c r="E6" s="134" t="s">
        <v>1858</v>
      </c>
      <c r="F6" s="136" t="s">
        <v>1877</v>
      </c>
      <c r="G6" s="134" t="s">
        <v>1859</v>
      </c>
      <c r="H6" s="134" t="s">
        <v>1860</v>
      </c>
      <c r="I6" s="134" t="s">
        <v>1885</v>
      </c>
      <c r="J6" s="134" t="s">
        <v>1843</v>
      </c>
      <c r="K6" s="134" t="s">
        <v>1861</v>
      </c>
      <c r="L6" s="134" t="s">
        <v>1884</v>
      </c>
      <c r="M6" s="134" t="s">
        <v>54</v>
      </c>
      <c r="N6" s="134" t="s">
        <v>1862</v>
      </c>
      <c r="O6" s="134" t="s">
        <v>1863</v>
      </c>
      <c r="P6" s="134" t="s">
        <v>1883</v>
      </c>
      <c r="Q6" s="134" t="s">
        <v>1864</v>
      </c>
      <c r="R6" s="134" t="s">
        <v>1872</v>
      </c>
      <c r="S6" s="134" t="s">
        <v>1873</v>
      </c>
      <c r="T6" s="134" t="s">
        <v>1874</v>
      </c>
      <c r="U6" s="134" t="s">
        <v>1865</v>
      </c>
      <c r="V6" s="134" t="s">
        <v>1875</v>
      </c>
      <c r="W6" s="134" t="s">
        <v>1876</v>
      </c>
      <c r="X6" s="134" t="s">
        <v>1866</v>
      </c>
      <c r="Y6" s="134" t="s">
        <v>2</v>
      </c>
      <c r="Z6" s="138" t="s">
        <v>1844</v>
      </c>
      <c r="AA6" s="138" t="s">
        <v>1887</v>
      </c>
      <c r="AB6" s="129" t="s">
        <v>1870</v>
      </c>
      <c r="AC6" s="130"/>
      <c r="AD6" s="130"/>
      <c r="AE6" s="131"/>
    </row>
    <row r="7" spans="1:34" s="59" customFormat="1" ht="87" customHeight="1" x14ac:dyDescent="0.3">
      <c r="A7" s="133"/>
      <c r="B7" s="135"/>
      <c r="C7" s="135"/>
      <c r="D7" s="135"/>
      <c r="E7" s="135"/>
      <c r="F7" s="137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9"/>
      <c r="AA7" s="139"/>
      <c r="AB7" s="65" t="s">
        <v>1867</v>
      </c>
      <c r="AC7" s="66" t="s">
        <v>1868</v>
      </c>
      <c r="AD7" s="66" t="s">
        <v>7</v>
      </c>
      <c r="AE7" s="67" t="s">
        <v>1869</v>
      </c>
      <c r="AG7" s="59" t="s">
        <v>1886</v>
      </c>
    </row>
    <row r="8" spans="1:34" s="7" customFormat="1" ht="36.75" customHeight="1" x14ac:dyDescent="0.3">
      <c r="A8" s="79">
        <f>ROW()-7</f>
        <v>1</v>
      </c>
      <c r="B8" s="63"/>
      <c r="C8" s="63"/>
      <c r="D8" s="68"/>
      <c r="E8" s="63"/>
      <c r="F8" s="71"/>
      <c r="G8" s="63"/>
      <c r="H8" s="63"/>
      <c r="I8" s="68"/>
      <c r="J8" s="71"/>
      <c r="K8" s="68"/>
      <c r="L8" s="68"/>
      <c r="M8" s="68"/>
      <c r="N8" s="63"/>
      <c r="O8" s="63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85"/>
      <c r="AB8" s="73"/>
      <c r="AC8" s="74"/>
      <c r="AD8" s="74"/>
      <c r="AE8" s="75"/>
      <c r="AG8" s="7">
        <f>INDEX([1]Лист2!$AD$346:$AD$1300,MATCH($B8,[3]Лист2!$Q$346:$Q$1300,0),MATCH($AG$7,[1]Лист2!$AD$3:$AD$3,0))</f>
        <v>0</v>
      </c>
      <c r="AH8" s="7" t="str">
        <f>MID(AG8,1,3)</f>
        <v>0</v>
      </c>
    </row>
    <row r="9" spans="1:34" s="7" customFormat="1" ht="36.75" customHeight="1" x14ac:dyDescent="0.3">
      <c r="A9" s="79">
        <f t="shared" ref="A9:A18" si="0">ROW()-7</f>
        <v>2</v>
      </c>
      <c r="B9" s="63"/>
      <c r="C9" s="63"/>
      <c r="D9" s="68"/>
      <c r="E9" s="63"/>
      <c r="F9" s="71"/>
      <c r="G9" s="63"/>
      <c r="H9" s="63"/>
      <c r="I9" s="68"/>
      <c r="J9" s="71"/>
      <c r="K9" s="68"/>
      <c r="L9" s="68"/>
      <c r="M9" s="68"/>
      <c r="N9" s="63"/>
      <c r="O9" s="63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85"/>
      <c r="AB9" s="73"/>
      <c r="AC9" s="74"/>
      <c r="AD9" s="74"/>
      <c r="AE9" s="75"/>
      <c r="AG9" s="7">
        <f>INDEX([1]Лист2!$AD$346:$AD$1300,MATCH($B9,[3]Лист2!$Q$346:$Q$1300,0),MATCH($AG$7,[1]Лист2!$AD$3:$AD$3,0))</f>
        <v>0</v>
      </c>
      <c r="AH9" s="7" t="str">
        <f t="shared" ref="AH9:AH18" si="1">MID(AG9,1,3)</f>
        <v>0</v>
      </c>
    </row>
    <row r="10" spans="1:34" s="7" customFormat="1" ht="36.75" customHeight="1" x14ac:dyDescent="0.3">
      <c r="A10" s="79">
        <f t="shared" si="0"/>
        <v>3</v>
      </c>
      <c r="B10" s="63"/>
      <c r="C10" s="63"/>
      <c r="D10" s="68"/>
      <c r="E10" s="63"/>
      <c r="F10" s="71"/>
      <c r="G10" s="63"/>
      <c r="H10" s="63"/>
      <c r="I10" s="68"/>
      <c r="J10" s="71"/>
      <c r="K10" s="68"/>
      <c r="L10" s="68"/>
      <c r="M10" s="68"/>
      <c r="N10" s="63"/>
      <c r="O10" s="63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85"/>
      <c r="AB10" s="73"/>
      <c r="AC10" s="74"/>
      <c r="AD10" s="74"/>
      <c r="AE10" s="75"/>
      <c r="AG10" s="7">
        <f>INDEX([1]Лист2!$AD$346:$AD$1300,MATCH($B10,[3]Лист2!$Q$346:$Q$1300,0),MATCH($AG$7,[1]Лист2!$AD$3:$AD$3,0))</f>
        <v>0</v>
      </c>
      <c r="AH10" s="7" t="str">
        <f t="shared" si="1"/>
        <v>0</v>
      </c>
    </row>
    <row r="11" spans="1:34" s="7" customFormat="1" ht="36.75" customHeight="1" x14ac:dyDescent="0.3">
      <c r="A11" s="79">
        <f t="shared" si="0"/>
        <v>4</v>
      </c>
      <c r="B11" s="63"/>
      <c r="C11" s="63"/>
      <c r="D11" s="68"/>
      <c r="E11" s="63"/>
      <c r="F11" s="71"/>
      <c r="G11" s="63"/>
      <c r="H11" s="63"/>
      <c r="I11" s="68"/>
      <c r="J11" s="71"/>
      <c r="K11" s="68"/>
      <c r="L11" s="68"/>
      <c r="M11" s="68"/>
      <c r="N11" s="63"/>
      <c r="O11" s="63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85"/>
      <c r="AB11" s="73"/>
      <c r="AC11" s="74"/>
      <c r="AD11" s="74"/>
      <c r="AE11" s="75"/>
      <c r="AG11" s="7">
        <f>INDEX([1]Лист2!$AD$346:$AD$1300,MATCH($B11,[3]Лист2!$Q$346:$Q$1300,0),MATCH($AG$7,[1]Лист2!$AD$3:$AD$3,0))</f>
        <v>0</v>
      </c>
      <c r="AH11" s="7" t="str">
        <f t="shared" si="1"/>
        <v>0</v>
      </c>
    </row>
    <row r="12" spans="1:34" s="7" customFormat="1" ht="36.75" customHeight="1" x14ac:dyDescent="0.3">
      <c r="A12" s="79">
        <f t="shared" si="0"/>
        <v>5</v>
      </c>
      <c r="B12" s="63"/>
      <c r="C12" s="63"/>
      <c r="D12" s="68"/>
      <c r="E12" s="63"/>
      <c r="F12" s="71"/>
      <c r="G12" s="63"/>
      <c r="H12" s="63"/>
      <c r="I12" s="68"/>
      <c r="J12" s="71"/>
      <c r="K12" s="68"/>
      <c r="L12" s="68"/>
      <c r="M12" s="68"/>
      <c r="N12" s="63"/>
      <c r="O12" s="63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85"/>
      <c r="AB12" s="73"/>
      <c r="AC12" s="74"/>
      <c r="AD12" s="74"/>
      <c r="AE12" s="75"/>
      <c r="AG12" s="7">
        <f>INDEX([1]Лист2!$AD$346:$AD$1300,MATCH($B12,[3]Лист2!$Q$346:$Q$1300,0),MATCH($AG$7,[1]Лист2!$AD$3:$AD$3,0))</f>
        <v>0</v>
      </c>
      <c r="AH12" s="7" t="str">
        <f t="shared" si="1"/>
        <v>0</v>
      </c>
    </row>
    <row r="13" spans="1:34" s="7" customFormat="1" ht="36.75" customHeight="1" x14ac:dyDescent="0.3">
      <c r="A13" s="79">
        <f t="shared" si="0"/>
        <v>6</v>
      </c>
      <c r="B13" s="63"/>
      <c r="C13" s="63"/>
      <c r="D13" s="68"/>
      <c r="E13" s="63"/>
      <c r="F13" s="71"/>
      <c r="G13" s="63"/>
      <c r="H13" s="63"/>
      <c r="I13" s="68"/>
      <c r="J13" s="71"/>
      <c r="K13" s="68"/>
      <c r="L13" s="68"/>
      <c r="M13" s="68"/>
      <c r="N13" s="63"/>
      <c r="O13" s="63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85"/>
      <c r="AB13" s="73"/>
      <c r="AC13" s="74"/>
      <c r="AD13" s="74"/>
      <c r="AE13" s="75"/>
      <c r="AG13" s="7">
        <f>INDEX([1]Лист2!$AD$346:$AD$1300,MATCH($B13,[3]Лист2!$Q$346:$Q$1300,0),MATCH($AG$7,[1]Лист2!$AD$3:$AD$3,0))</f>
        <v>0</v>
      </c>
      <c r="AH13" s="7" t="str">
        <f>MID(AG13,1,3)</f>
        <v>0</v>
      </c>
    </row>
    <row r="14" spans="1:34" s="7" customFormat="1" ht="36.75" customHeight="1" x14ac:dyDescent="0.3">
      <c r="A14" s="79">
        <f t="shared" si="0"/>
        <v>7</v>
      </c>
      <c r="B14" s="63"/>
      <c r="C14" s="63"/>
      <c r="D14" s="68"/>
      <c r="E14" s="63"/>
      <c r="F14" s="71"/>
      <c r="G14" s="63"/>
      <c r="H14" s="63"/>
      <c r="I14" s="68"/>
      <c r="J14" s="71"/>
      <c r="K14" s="68"/>
      <c r="L14" s="68"/>
      <c r="M14" s="68"/>
      <c r="N14" s="63"/>
      <c r="O14" s="63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85"/>
      <c r="AB14" s="73"/>
      <c r="AC14" s="74"/>
      <c r="AD14" s="74"/>
      <c r="AE14" s="75"/>
      <c r="AG14" s="7">
        <f>INDEX([1]Лист2!$AD$346:$AD$1300,MATCH($B14,[3]Лист2!$Q$346:$Q$1300,0),MATCH($AG$7,[1]Лист2!$AD$3:$AD$3,0))</f>
        <v>0</v>
      </c>
      <c r="AH14" s="7" t="str">
        <f t="shared" si="1"/>
        <v>0</v>
      </c>
    </row>
    <row r="15" spans="1:34" s="7" customFormat="1" ht="36.75" customHeight="1" x14ac:dyDescent="0.3">
      <c r="A15" s="79">
        <f t="shared" si="0"/>
        <v>8</v>
      </c>
      <c r="B15" s="63"/>
      <c r="C15" s="63"/>
      <c r="D15" s="68"/>
      <c r="E15" s="63"/>
      <c r="F15" s="71"/>
      <c r="G15" s="63"/>
      <c r="H15" s="63"/>
      <c r="I15" s="68"/>
      <c r="J15" s="71"/>
      <c r="K15" s="68"/>
      <c r="L15" s="68"/>
      <c r="M15" s="68"/>
      <c r="N15" s="63"/>
      <c r="O15" s="63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85"/>
      <c r="AB15" s="73"/>
      <c r="AC15" s="74"/>
      <c r="AD15" s="74"/>
      <c r="AE15" s="75"/>
      <c r="AG15" s="7">
        <f>INDEX([1]Лист2!$AD$346:$AD$1300,MATCH($B15,[3]Лист2!$Q$346:$Q$1300,0),MATCH($AG$7,[1]Лист2!$AD$3:$AD$3,0))</f>
        <v>0</v>
      </c>
      <c r="AH15" s="7" t="str">
        <f t="shared" si="1"/>
        <v>0</v>
      </c>
    </row>
    <row r="16" spans="1:34" s="7" customFormat="1" ht="36.75" customHeight="1" x14ac:dyDescent="0.3">
      <c r="A16" s="79">
        <f t="shared" si="0"/>
        <v>9</v>
      </c>
      <c r="B16" s="63"/>
      <c r="C16" s="63"/>
      <c r="D16" s="68"/>
      <c r="E16" s="63"/>
      <c r="F16" s="71"/>
      <c r="G16" s="63"/>
      <c r="H16" s="63"/>
      <c r="I16" s="68"/>
      <c r="J16" s="71"/>
      <c r="K16" s="68"/>
      <c r="L16" s="68"/>
      <c r="M16" s="68"/>
      <c r="N16" s="63"/>
      <c r="O16" s="63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85"/>
      <c r="AB16" s="73"/>
      <c r="AC16" s="74"/>
      <c r="AD16" s="74"/>
      <c r="AE16" s="75"/>
      <c r="AG16" s="7">
        <f>INDEX([1]Лист2!$AD$346:$AD$1300,MATCH($B16,[3]Лист2!$Q$346:$Q$1300,0),MATCH($AG$7,[1]Лист2!$AD$3:$AD$3,0))</f>
        <v>0</v>
      </c>
      <c r="AH16" s="7" t="str">
        <f t="shared" si="1"/>
        <v>0</v>
      </c>
    </row>
    <row r="17" spans="1:34" s="7" customFormat="1" ht="36.75" customHeight="1" x14ac:dyDescent="0.3">
      <c r="A17" s="79">
        <f t="shared" si="0"/>
        <v>10</v>
      </c>
      <c r="B17" s="63"/>
      <c r="C17" s="63"/>
      <c r="D17" s="68"/>
      <c r="E17" s="63"/>
      <c r="F17" s="71"/>
      <c r="G17" s="63"/>
      <c r="H17" s="63"/>
      <c r="I17" s="68"/>
      <c r="J17" s="71"/>
      <c r="K17" s="68"/>
      <c r="L17" s="68"/>
      <c r="M17" s="68"/>
      <c r="N17" s="63"/>
      <c r="O17" s="63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85"/>
      <c r="AB17" s="73"/>
      <c r="AC17" s="74"/>
      <c r="AD17" s="74"/>
      <c r="AE17" s="75"/>
      <c r="AG17" s="7">
        <f>INDEX([1]Лист2!$AD$346:$AD$1300,MATCH($B17,[3]Лист2!$Q$346:$Q$1300,0),MATCH($AG$7,[1]Лист2!$AD$3:$AD$3,0))</f>
        <v>0</v>
      </c>
      <c r="AH17" s="7" t="str">
        <f t="shared" si="1"/>
        <v>0</v>
      </c>
    </row>
    <row r="18" spans="1:34" s="7" customFormat="1" ht="36.75" customHeight="1" thickBot="1" x14ac:dyDescent="0.35">
      <c r="A18" s="80">
        <f t="shared" si="0"/>
        <v>11</v>
      </c>
      <c r="B18" s="64"/>
      <c r="C18" s="64"/>
      <c r="D18" s="69"/>
      <c r="E18" s="64"/>
      <c r="F18" s="72"/>
      <c r="G18" s="64"/>
      <c r="H18" s="64"/>
      <c r="I18" s="69"/>
      <c r="J18" s="72"/>
      <c r="K18" s="69"/>
      <c r="L18" s="69"/>
      <c r="M18" s="69"/>
      <c r="N18" s="64"/>
      <c r="O18" s="64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86"/>
      <c r="AA18" s="70"/>
      <c r="AB18" s="77"/>
      <c r="AC18" s="78"/>
      <c r="AD18" s="78"/>
      <c r="AE18" s="76"/>
      <c r="AG18" s="7">
        <f>INDEX([1]Лист2!$AD$346:$AD$1300,MATCH($B18,[3]Лист2!$Q$346:$Q$1300,0),MATCH($AG$7,[1]Лист2!$AD$3:$AD$3,0))</f>
        <v>0</v>
      </c>
      <c r="AH18" s="7" t="str">
        <f t="shared" si="1"/>
        <v>0</v>
      </c>
    </row>
    <row r="20" spans="1:34" ht="23.25" customHeight="1" x14ac:dyDescent="0.3"/>
    <row r="21" spans="1:34" s="7" customFormat="1" ht="43.5" customHeight="1" thickBot="1" x14ac:dyDescent="0.35">
      <c r="A21" s="54"/>
      <c r="B21" s="123" t="s">
        <v>1878</v>
      </c>
      <c r="C21" s="123"/>
      <c r="D21" s="123"/>
      <c r="E21" s="123"/>
      <c r="F21" s="124" t="s">
        <v>1881</v>
      </c>
      <c r="G21" s="124"/>
      <c r="H21" s="124"/>
      <c r="I21" s="124"/>
      <c r="J21" s="124"/>
      <c r="K21" s="57" t="s">
        <v>1882</v>
      </c>
      <c r="L21" s="58"/>
      <c r="M21" s="58"/>
      <c r="N21" s="58"/>
      <c r="O21" s="58"/>
      <c r="P21" s="58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</row>
    <row r="22" spans="1:34" s="7" customFormat="1" ht="43.5" customHeight="1" thickBot="1" x14ac:dyDescent="0.35">
      <c r="A22" s="54"/>
      <c r="B22" s="123" t="s">
        <v>1879</v>
      </c>
      <c r="C22" s="123"/>
      <c r="D22" s="123"/>
      <c r="E22" s="55"/>
      <c r="F22" s="56"/>
      <c r="G22" s="56"/>
      <c r="H22" s="56"/>
      <c r="I22" s="56"/>
      <c r="J22" s="56"/>
      <c r="K22" s="57" t="s">
        <v>1882</v>
      </c>
      <c r="L22" s="58"/>
      <c r="M22" s="58"/>
      <c r="N22" s="58"/>
      <c r="O22" s="58"/>
      <c r="P22" s="58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1:34" s="7" customFormat="1" ht="43.5" customHeight="1" thickBot="1" x14ac:dyDescent="0.35">
      <c r="A23" s="54"/>
      <c r="B23" s="123" t="s">
        <v>1880</v>
      </c>
      <c r="C23" s="123"/>
      <c r="D23" s="123"/>
      <c r="E23" s="55"/>
      <c r="F23" s="56"/>
      <c r="G23" s="56"/>
      <c r="H23" s="56"/>
      <c r="I23" s="56"/>
      <c r="J23" s="56"/>
      <c r="K23" s="57" t="s">
        <v>1882</v>
      </c>
      <c r="L23" s="58"/>
      <c r="M23" s="58"/>
      <c r="N23" s="58"/>
      <c r="O23" s="58"/>
      <c r="P23" s="58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</row>
  </sheetData>
  <mergeCells count="38">
    <mergeCell ref="A1:I1"/>
    <mergeCell ref="J1:M1"/>
    <mergeCell ref="J2:K2"/>
    <mergeCell ref="N2:P2"/>
    <mergeCell ref="A4:B4"/>
    <mergeCell ref="H4:S4"/>
    <mergeCell ref="A6:A7"/>
    <mergeCell ref="B6:B7"/>
    <mergeCell ref="C6:C7"/>
    <mergeCell ref="D6:D7"/>
    <mergeCell ref="E6:E7"/>
    <mergeCell ref="AB6:AE6"/>
    <mergeCell ref="B21:E21"/>
    <mergeCell ref="F21:J21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B22:D22"/>
    <mergeCell ref="B23:D23"/>
    <mergeCell ref="Y6:Y7"/>
    <mergeCell ref="Z6:Z7"/>
    <mergeCell ref="AA6:AA7"/>
    <mergeCell ref="H6:H7"/>
    <mergeCell ref="I6:I7"/>
    <mergeCell ref="J6:J7"/>
    <mergeCell ref="K6:K7"/>
    <mergeCell ref="L6:L7"/>
    <mergeCell ref="F6:F7"/>
  </mergeCells>
  <conditionalFormatting sqref="C8:AA18">
    <cfRule type="expression" dxfId="25" priority="25">
      <formula>$B8&gt;0</formula>
    </cfRule>
    <cfRule type="expression" dxfId="24" priority="26">
      <formula>$D8=0</formula>
    </cfRule>
  </conditionalFormatting>
  <conditionalFormatting sqref="C8:C18">
    <cfRule type="expression" dxfId="23" priority="24">
      <formula>$C8&gt;0</formula>
    </cfRule>
  </conditionalFormatting>
  <conditionalFormatting sqref="D8:D18">
    <cfRule type="expression" dxfId="22" priority="23">
      <formula>$D8&gt;0</formula>
    </cfRule>
  </conditionalFormatting>
  <conditionalFormatting sqref="E8:E18">
    <cfRule type="expression" dxfId="21" priority="22">
      <formula>$E8&gt;0</formula>
    </cfRule>
  </conditionalFormatting>
  <conditionalFormatting sqref="F8:F18">
    <cfRule type="expression" dxfId="20" priority="21">
      <formula>$F8&gt;0</formula>
    </cfRule>
  </conditionalFormatting>
  <conditionalFormatting sqref="G8:G18">
    <cfRule type="expression" dxfId="19" priority="20">
      <formula>$G8&gt;0</formula>
    </cfRule>
  </conditionalFormatting>
  <conditionalFormatting sqref="H8:H18">
    <cfRule type="expression" dxfId="18" priority="19">
      <formula>$H8&gt;0</formula>
    </cfRule>
  </conditionalFormatting>
  <conditionalFormatting sqref="I8:I18">
    <cfRule type="expression" dxfId="17" priority="18">
      <formula>$I8&gt;0</formula>
    </cfRule>
  </conditionalFormatting>
  <conditionalFormatting sqref="J8:J18">
    <cfRule type="expression" dxfId="16" priority="17">
      <formula>$J8&gt;0</formula>
    </cfRule>
  </conditionalFormatting>
  <conditionalFormatting sqref="K8:K18">
    <cfRule type="expression" dxfId="15" priority="16">
      <formula>$K8&gt;0</formula>
    </cfRule>
  </conditionalFormatting>
  <conditionalFormatting sqref="L8:L18">
    <cfRule type="expression" dxfId="14" priority="15">
      <formula>$L8&gt;0</formula>
    </cfRule>
  </conditionalFormatting>
  <conditionalFormatting sqref="M8:M18">
    <cfRule type="expression" dxfId="13" priority="14">
      <formula>$M8&gt;0</formula>
    </cfRule>
  </conditionalFormatting>
  <conditionalFormatting sqref="N8:N18">
    <cfRule type="expression" dxfId="12" priority="13">
      <formula>$N8&gt;0</formula>
    </cfRule>
  </conditionalFormatting>
  <conditionalFormatting sqref="O8:O18">
    <cfRule type="expression" dxfId="11" priority="12">
      <formula>$O8&gt;0</formula>
    </cfRule>
  </conditionalFormatting>
  <conditionalFormatting sqref="Q8:Q18">
    <cfRule type="expression" dxfId="10" priority="11">
      <formula>$Q8&gt;0</formula>
    </cfRule>
  </conditionalFormatting>
  <conditionalFormatting sqref="R8:R18">
    <cfRule type="expression" dxfId="9" priority="10">
      <formula>$R8&gt;0</formula>
    </cfRule>
  </conditionalFormatting>
  <conditionalFormatting sqref="S8:S18">
    <cfRule type="expression" dxfId="8" priority="9">
      <formula>$S8&gt;0</formula>
    </cfRule>
  </conditionalFormatting>
  <conditionalFormatting sqref="T8:T18">
    <cfRule type="expression" dxfId="7" priority="8">
      <formula>$T8&gt;0</formula>
    </cfRule>
  </conditionalFormatting>
  <conditionalFormatting sqref="U8:U18">
    <cfRule type="expression" dxfId="6" priority="7">
      <formula>$U8&gt;0</formula>
    </cfRule>
  </conditionalFormatting>
  <conditionalFormatting sqref="V8:V18">
    <cfRule type="expression" dxfId="5" priority="6">
      <formula>$V8&gt;0</formula>
    </cfRule>
  </conditionalFormatting>
  <conditionalFormatting sqref="W8:W18">
    <cfRule type="expression" dxfId="4" priority="5">
      <formula>$W8&gt;0</formula>
    </cfRule>
  </conditionalFormatting>
  <conditionalFormatting sqref="X8:X18">
    <cfRule type="expression" dxfId="3" priority="4">
      <formula>$X8&gt;0</formula>
    </cfRule>
  </conditionalFormatting>
  <conditionalFormatting sqref="Y8:Y18">
    <cfRule type="expression" dxfId="2" priority="3">
      <formula>$Y8&gt;0</formula>
    </cfRule>
  </conditionalFormatting>
  <conditionalFormatting sqref="Z8:AA18">
    <cfRule type="expression" dxfId="1" priority="2">
      <formula>$AA8&gt;0</formula>
    </cfRule>
  </conditionalFormatting>
  <conditionalFormatting sqref="P8:P18">
    <cfRule type="expression" dxfId="0" priority="1">
      <formula>$P8&gt;0</formula>
    </cfRule>
  </conditionalFormatting>
  <dataValidations count="1">
    <dataValidation allowBlank="1" showInputMessage="1" sqref="B8:B18"/>
  </dataValidations>
  <pageMargins left="0" right="0" top="0" bottom="0" header="0.31496062992125984" footer="0.31496062992125984"/>
  <pageSetup paperSize="9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7"/>
  <sheetViews>
    <sheetView workbookViewId="0">
      <selection activeCell="B2" sqref="B2"/>
    </sheetView>
  </sheetViews>
  <sheetFormatPr defaultRowHeight="14.4" x14ac:dyDescent="0.3"/>
  <cols>
    <col min="1" max="1" width="9.33203125" style="42" bestFit="1" customWidth="1"/>
    <col min="2" max="2" width="19.6640625" style="42" customWidth="1"/>
    <col min="3" max="3" width="19.6640625" style="42" hidden="1" customWidth="1"/>
    <col min="4" max="4" width="14.44140625" style="42" hidden="1" customWidth="1"/>
    <col min="5" max="5" width="11.6640625" style="42" hidden="1" customWidth="1"/>
    <col min="6" max="7" width="19.6640625" style="42" customWidth="1"/>
    <col min="8" max="8" width="37.6640625" style="42" customWidth="1"/>
    <col min="9" max="9" width="19.6640625" style="42" customWidth="1"/>
  </cols>
  <sheetData>
    <row r="1" spans="1:9" x14ac:dyDescent="0.3">
      <c r="A1" s="42" t="s">
        <v>86</v>
      </c>
      <c r="B1" s="42" t="s">
        <v>1842</v>
      </c>
      <c r="C1" s="42" t="s">
        <v>87</v>
      </c>
      <c r="D1" s="42" t="s">
        <v>88</v>
      </c>
      <c r="E1" s="42" t="s">
        <v>89</v>
      </c>
      <c r="F1" s="43">
        <f ca="1">INDIRECT(CELL("address"))</f>
        <v>395</v>
      </c>
      <c r="H1" s="42" t="s">
        <v>90</v>
      </c>
    </row>
    <row r="2" spans="1:9" x14ac:dyDescent="0.3">
      <c r="A2" s="42">
        <f ca="1">IF(ISNUMBER(SEARCH(F$1,B2,1)),MAX($A$1:A1)+1,0)</f>
        <v>0</v>
      </c>
      <c r="B2" s="42" t="str">
        <f>[4]Лист2!$Q346</f>
        <v>0899-30</v>
      </c>
      <c r="C2" s="42" t="s">
        <v>91</v>
      </c>
      <c r="D2" s="42" t="s">
        <v>92</v>
      </c>
      <c r="E2" s="42" t="s">
        <v>93</v>
      </c>
      <c r="G2" s="42">
        <v>1</v>
      </c>
      <c r="H2" s="42" t="e">
        <f ca="1">VLOOKUP(G2,A:B,2,0)</f>
        <v>#N/A</v>
      </c>
      <c r="I2" s="44"/>
    </row>
    <row r="3" spans="1:9" x14ac:dyDescent="0.3">
      <c r="A3" s="42">
        <f ca="1">IF(ISNUMBER(SEARCH(F$1,B3,1)),MAX($A$1:A2)+1,0)</f>
        <v>0</v>
      </c>
      <c r="B3" s="42" t="str">
        <f>[4]Лист2!$Q347</f>
        <v>0899-29</v>
      </c>
      <c r="C3" s="42" t="s">
        <v>94</v>
      </c>
      <c r="D3" s="42" t="s">
        <v>93</v>
      </c>
      <c r="E3" s="42" t="s">
        <v>95</v>
      </c>
      <c r="G3" s="42">
        <v>2</v>
      </c>
      <c r="H3" s="42" t="e">
        <f t="shared" ref="H3:H51" ca="1" si="0">VLOOKUP(G3,A:B,2,0)</f>
        <v>#N/A</v>
      </c>
      <c r="I3" s="44"/>
    </row>
    <row r="4" spans="1:9" x14ac:dyDescent="0.3">
      <c r="A4" s="42">
        <f ca="1">IF(ISNUMBER(SEARCH(F$1,B4,1)),MAX($A$1:A3)+1,0)</f>
        <v>0</v>
      </c>
      <c r="B4" s="42" t="str">
        <f>[4]Лист2!$Q348</f>
        <v>0899-27</v>
      </c>
      <c r="C4" s="42">
        <v>0</v>
      </c>
      <c r="D4" s="42" t="s">
        <v>96</v>
      </c>
      <c r="E4" s="42" t="s">
        <v>93</v>
      </c>
      <c r="G4" s="42">
        <v>3</v>
      </c>
      <c r="H4" s="42" t="e">
        <f t="shared" ca="1" si="0"/>
        <v>#N/A</v>
      </c>
      <c r="I4" s="44"/>
    </row>
    <row r="5" spans="1:9" x14ac:dyDescent="0.3">
      <c r="A5" s="42">
        <f ca="1">IF(ISNUMBER(SEARCH(F$1,B5,1)),MAX($A$1:A4)+1,0)</f>
        <v>0</v>
      </c>
      <c r="B5" s="42" t="str">
        <f>[4]Лист2!$Q349</f>
        <v>0899-28</v>
      </c>
      <c r="D5" s="42" t="s">
        <v>97</v>
      </c>
      <c r="E5" s="42" t="s">
        <v>98</v>
      </c>
      <c r="G5" s="42">
        <v>4</v>
      </c>
      <c r="H5" s="42" t="e">
        <f t="shared" ca="1" si="0"/>
        <v>#N/A</v>
      </c>
      <c r="I5" s="44"/>
    </row>
    <row r="6" spans="1:9" x14ac:dyDescent="0.3">
      <c r="A6" s="42">
        <f ca="1">IF(ISNUMBER(SEARCH(F$1,B6,1)),MAX($A$1:A5)+1,0)</f>
        <v>0</v>
      </c>
      <c r="B6" s="42" t="str">
        <f>[4]Лист2!$Q350</f>
        <v>0899-25</v>
      </c>
      <c r="C6" s="42" t="s">
        <v>99</v>
      </c>
      <c r="D6" s="42" t="s">
        <v>100</v>
      </c>
      <c r="E6" s="42" t="s">
        <v>101</v>
      </c>
      <c r="G6" s="42">
        <v>5</v>
      </c>
      <c r="H6" s="42" t="e">
        <f t="shared" ca="1" si="0"/>
        <v>#N/A</v>
      </c>
    </row>
    <row r="7" spans="1:9" x14ac:dyDescent="0.3">
      <c r="A7" s="42">
        <f ca="1">IF(ISNUMBER(SEARCH(F$1,B7,1)),MAX($A$1:A6)+1,0)</f>
        <v>0</v>
      </c>
      <c r="B7" s="42" t="str">
        <f>[4]Лист2!$Q351</f>
        <v>0899-26</v>
      </c>
      <c r="C7" s="42" t="s">
        <v>102</v>
      </c>
      <c r="D7" s="42" t="s">
        <v>93</v>
      </c>
      <c r="E7" s="42" t="s">
        <v>95</v>
      </c>
      <c r="G7" s="42">
        <v>6</v>
      </c>
      <c r="H7" s="42" t="e">
        <f t="shared" ca="1" si="0"/>
        <v>#N/A</v>
      </c>
    </row>
    <row r="8" spans="1:9" x14ac:dyDescent="0.3">
      <c r="A8" s="42">
        <f ca="1">IF(ISNUMBER(SEARCH(F$1,B8,1)),MAX($A$1:A7)+1,0)</f>
        <v>0</v>
      </c>
      <c r="B8" s="42" t="str">
        <f>[4]Лист2!$Q352</f>
        <v>1194-09</v>
      </c>
      <c r="C8" s="42" t="s">
        <v>103</v>
      </c>
      <c r="D8" s="42" t="s">
        <v>93</v>
      </c>
      <c r="E8" s="42" t="s">
        <v>95</v>
      </c>
      <c r="G8" s="42">
        <v>7</v>
      </c>
      <c r="H8" s="42" t="e">
        <f t="shared" ca="1" si="0"/>
        <v>#N/A</v>
      </c>
    </row>
    <row r="9" spans="1:9" x14ac:dyDescent="0.3">
      <c r="A9" s="42">
        <f ca="1">IF(ISNUMBER(SEARCH(F$1,B9,1)),MAX($A$1:A8)+1,0)</f>
        <v>0</v>
      </c>
      <c r="B9" s="42" t="str">
        <f>[4]Лист2!$Q353</f>
        <v>1194-10</v>
      </c>
      <c r="C9" s="42" t="s">
        <v>104</v>
      </c>
      <c r="D9" s="42" t="s">
        <v>105</v>
      </c>
      <c r="E9" s="42" t="s">
        <v>106</v>
      </c>
      <c r="G9" s="42">
        <v>8</v>
      </c>
      <c r="H9" s="42" t="e">
        <f t="shared" ca="1" si="0"/>
        <v>#N/A</v>
      </c>
    </row>
    <row r="10" spans="1:9" x14ac:dyDescent="0.3">
      <c r="A10" s="42">
        <f ca="1">IF(ISNUMBER(SEARCH(F$1,B10,1)),MAX($A$1:A9)+1,0)</f>
        <v>0</v>
      </c>
      <c r="B10" s="42" t="str">
        <f>[4]Лист2!$Q354</f>
        <v>1194-11</v>
      </c>
      <c r="C10" s="42" t="s">
        <v>107</v>
      </c>
      <c r="D10" s="42" t="s">
        <v>97</v>
      </c>
      <c r="E10" s="42" t="s">
        <v>98</v>
      </c>
      <c r="G10" s="42">
        <v>9</v>
      </c>
      <c r="H10" s="42" t="e">
        <f t="shared" ca="1" si="0"/>
        <v>#N/A</v>
      </c>
    </row>
    <row r="11" spans="1:9" x14ac:dyDescent="0.3">
      <c r="A11" s="42">
        <f ca="1">IF(ISNUMBER(SEARCH(F$1,B11,1)),MAX($A$1:A10)+1,0)</f>
        <v>0</v>
      </c>
      <c r="B11" s="42" t="str">
        <f>[4]Лист2!$Q355</f>
        <v>6420-56</v>
      </c>
      <c r="C11" s="42" t="s">
        <v>108</v>
      </c>
      <c r="D11" s="42" t="s">
        <v>93</v>
      </c>
      <c r="E11" s="42" t="s">
        <v>95</v>
      </c>
      <c r="G11" s="42">
        <v>10</v>
      </c>
      <c r="H11" s="42" t="e">
        <f t="shared" ca="1" si="0"/>
        <v>#N/A</v>
      </c>
    </row>
    <row r="12" spans="1:9" x14ac:dyDescent="0.3">
      <c r="A12" s="42">
        <f ca="1">IF(ISNUMBER(SEARCH(F$1,B12,1)),MAX($A$1:A11)+1,0)</f>
        <v>0</v>
      </c>
      <c r="B12" s="42" t="str">
        <f>[4]Лист2!$Q356</f>
        <v>2606-20</v>
      </c>
      <c r="C12" s="42" t="s">
        <v>109</v>
      </c>
      <c r="D12" s="42" t="s">
        <v>93</v>
      </c>
      <c r="E12" s="42" t="s">
        <v>95</v>
      </c>
      <c r="G12" s="42">
        <v>11</v>
      </c>
      <c r="H12" s="42" t="e">
        <f t="shared" ca="1" si="0"/>
        <v>#N/A</v>
      </c>
    </row>
    <row r="13" spans="1:9" x14ac:dyDescent="0.3">
      <c r="A13" s="42">
        <f ca="1">IF(ISNUMBER(SEARCH(F$1,B13,1)),MAX($A$1:A12)+1,0)</f>
        <v>0</v>
      </c>
      <c r="B13" s="42" t="str">
        <f>[4]Лист2!$Q357</f>
        <v>2606-21</v>
      </c>
      <c r="C13" s="42" t="s">
        <v>110</v>
      </c>
      <c r="D13" s="42" t="s">
        <v>93</v>
      </c>
      <c r="E13" s="42" t="s">
        <v>95</v>
      </c>
      <c r="G13" s="42">
        <v>12</v>
      </c>
      <c r="H13" s="42" t="e">
        <f t="shared" ca="1" si="0"/>
        <v>#N/A</v>
      </c>
    </row>
    <row r="14" spans="1:9" x14ac:dyDescent="0.3">
      <c r="A14" s="42">
        <f ca="1">IF(ISNUMBER(SEARCH(F$1,B14,1)),MAX($A$1:A13)+1,0)</f>
        <v>0</v>
      </c>
      <c r="B14" s="42" t="str">
        <f>[4]Лист2!$Q358</f>
        <v>2606-22</v>
      </c>
      <c r="C14" s="42" t="s">
        <v>111</v>
      </c>
      <c r="D14" s="42" t="s">
        <v>93</v>
      </c>
      <c r="E14" s="42" t="s">
        <v>95</v>
      </c>
      <c r="G14" s="42">
        <v>13</v>
      </c>
      <c r="H14" s="42" t="e">
        <f t="shared" ca="1" si="0"/>
        <v>#N/A</v>
      </c>
    </row>
    <row r="15" spans="1:9" x14ac:dyDescent="0.3">
      <c r="A15" s="42">
        <f ca="1">IF(ISNUMBER(SEARCH(F$1,B15,1)),MAX($A$1:A14)+1,0)</f>
        <v>0</v>
      </c>
      <c r="B15" s="42" t="str">
        <f>[4]Лист2!$Q359</f>
        <v>0874-22</v>
      </c>
      <c r="C15" s="42" t="s">
        <v>112</v>
      </c>
      <c r="D15" s="42" t="s">
        <v>105</v>
      </c>
      <c r="E15" s="42" t="s">
        <v>113</v>
      </c>
      <c r="G15" s="42">
        <v>14</v>
      </c>
      <c r="H15" s="42" t="e">
        <f t="shared" ca="1" si="0"/>
        <v>#N/A</v>
      </c>
    </row>
    <row r="16" spans="1:9" x14ac:dyDescent="0.3">
      <c r="A16" s="42">
        <f ca="1">IF(ISNUMBER(SEARCH(F$1,B16,1)),MAX($A$1:A15)+1,0)</f>
        <v>0</v>
      </c>
      <c r="B16" s="42" t="str">
        <f>[4]Лист2!$Q360</f>
        <v>3333-87</v>
      </c>
      <c r="C16" s="42" t="s">
        <v>114</v>
      </c>
      <c r="D16" s="42" t="s">
        <v>105</v>
      </c>
      <c r="E16" s="42" t="s">
        <v>93</v>
      </c>
      <c r="G16" s="42">
        <v>15</v>
      </c>
      <c r="H16" s="42" t="e">
        <f t="shared" ca="1" si="0"/>
        <v>#N/A</v>
      </c>
    </row>
    <row r="17" spans="1:8" x14ac:dyDescent="0.3">
      <c r="A17" s="42">
        <f ca="1">IF(ISNUMBER(SEARCH(F$1,B17,1)),MAX($A$1:A16)+1,0)</f>
        <v>0</v>
      </c>
      <c r="B17" s="42" t="str">
        <f>[4]Лист2!$Q361</f>
        <v>0827-13</v>
      </c>
      <c r="C17" s="42" t="s">
        <v>115</v>
      </c>
      <c r="D17" s="42" t="s">
        <v>93</v>
      </c>
      <c r="E17" s="42" t="s">
        <v>95</v>
      </c>
      <c r="G17" s="42">
        <v>16</v>
      </c>
      <c r="H17" s="42" t="e">
        <f t="shared" ca="1" si="0"/>
        <v>#N/A</v>
      </c>
    </row>
    <row r="18" spans="1:8" x14ac:dyDescent="0.3">
      <c r="A18" s="42">
        <f ca="1">IF(ISNUMBER(SEARCH(F$1,B18,1)),MAX($A$1:A17)+1,0)</f>
        <v>0</v>
      </c>
      <c r="B18" s="42" t="str">
        <f>[4]Лист2!$Q362</f>
        <v>0827-14</v>
      </c>
      <c r="C18" s="42" t="s">
        <v>116</v>
      </c>
      <c r="D18" s="42" t="s">
        <v>105</v>
      </c>
      <c r="E18" s="42" t="s">
        <v>117</v>
      </c>
      <c r="G18" s="42">
        <v>17</v>
      </c>
      <c r="H18" s="42" t="e">
        <f t="shared" ca="1" si="0"/>
        <v>#N/A</v>
      </c>
    </row>
    <row r="19" spans="1:8" x14ac:dyDescent="0.3">
      <c r="A19" s="42">
        <f ca="1">IF(ISNUMBER(SEARCH(F$1,B19,1)),MAX($A$1:A18)+1,0)</f>
        <v>0</v>
      </c>
      <c r="B19" s="42" t="str">
        <f>[4]Лист2!$Q363</f>
        <v>2500-35</v>
      </c>
      <c r="C19" s="42" t="s">
        <v>118</v>
      </c>
      <c r="D19" s="42" t="s">
        <v>105</v>
      </c>
      <c r="E19" s="42" t="s">
        <v>93</v>
      </c>
      <c r="G19" s="42">
        <v>18</v>
      </c>
      <c r="H19" s="42" t="e">
        <f t="shared" ca="1" si="0"/>
        <v>#N/A</v>
      </c>
    </row>
    <row r="20" spans="1:8" x14ac:dyDescent="0.3">
      <c r="A20" s="42">
        <f ca="1">IF(ISNUMBER(SEARCH(F$1,B20,1)),MAX($A$1:A19)+1,0)</f>
        <v>0</v>
      </c>
      <c r="B20" s="42" t="str">
        <f>[4]Лист2!$Q364</f>
        <v>2606-23</v>
      </c>
      <c r="C20" s="42" t="s">
        <v>119</v>
      </c>
      <c r="D20" s="42" t="s">
        <v>120</v>
      </c>
      <c r="E20" s="42" t="s">
        <v>95</v>
      </c>
      <c r="G20" s="42">
        <v>19</v>
      </c>
      <c r="H20" s="42" t="e">
        <f t="shared" ca="1" si="0"/>
        <v>#N/A</v>
      </c>
    </row>
    <row r="21" spans="1:8" x14ac:dyDescent="0.3">
      <c r="A21" s="42">
        <f ca="1">IF(ISNUMBER(SEARCH(F$1,B21,1)),MAX($A$1:A20)+1,0)</f>
        <v>0</v>
      </c>
      <c r="B21" s="42" t="str">
        <f>[4]Лист2!$Q365</f>
        <v>0760-14</v>
      </c>
      <c r="C21" s="42" t="s">
        <v>121</v>
      </c>
      <c r="D21" s="42" t="s">
        <v>105</v>
      </c>
      <c r="E21" s="42" t="s">
        <v>113</v>
      </c>
      <c r="G21" s="42">
        <v>20</v>
      </c>
      <c r="H21" s="42" t="e">
        <f t="shared" ca="1" si="0"/>
        <v>#N/A</v>
      </c>
    </row>
    <row r="22" spans="1:8" x14ac:dyDescent="0.3">
      <c r="A22" s="42">
        <f ca="1">IF(ISNUMBER(SEARCH(F$1,B22,1)),MAX($A$1:A21)+1,0)</f>
        <v>0</v>
      </c>
      <c r="B22" s="42" t="str">
        <f>[4]Лист2!$Q366</f>
        <v>2500-34</v>
      </c>
      <c r="C22" s="42" t="s">
        <v>122</v>
      </c>
      <c r="D22" s="42" t="s">
        <v>105</v>
      </c>
      <c r="E22" s="42" t="s">
        <v>113</v>
      </c>
      <c r="G22" s="42">
        <v>21</v>
      </c>
      <c r="H22" s="42" t="e">
        <f t="shared" ca="1" si="0"/>
        <v>#N/A</v>
      </c>
    </row>
    <row r="23" spans="1:8" x14ac:dyDescent="0.3">
      <c r="A23" s="42">
        <f ca="1">IF(ISNUMBER(SEARCH(F$1,B23,1)),MAX($A$1:A22)+1,0)</f>
        <v>0</v>
      </c>
      <c r="B23" s="42" t="str">
        <f>[4]Лист2!$Q367</f>
        <v>0655-62</v>
      </c>
      <c r="C23" s="42" t="s">
        <v>123</v>
      </c>
      <c r="D23" s="42" t="s">
        <v>105</v>
      </c>
      <c r="E23" s="42" t="s">
        <v>113</v>
      </c>
      <c r="G23" s="42">
        <v>22</v>
      </c>
      <c r="H23" s="42" t="e">
        <f t="shared" ca="1" si="0"/>
        <v>#N/A</v>
      </c>
    </row>
    <row r="24" spans="1:8" x14ac:dyDescent="0.3">
      <c r="A24" s="42">
        <f ca="1">IF(ISNUMBER(SEARCH(F$1,B24,1)),MAX($A$1:A23)+1,0)</f>
        <v>0</v>
      </c>
      <c r="B24" s="42" t="str">
        <f>[4]Лист2!$Q368</f>
        <v>3333-88</v>
      </c>
      <c r="C24" s="42" t="s">
        <v>124</v>
      </c>
      <c r="D24" s="42" t="s">
        <v>105</v>
      </c>
      <c r="E24" s="42" t="s">
        <v>93</v>
      </c>
      <c r="G24" s="42">
        <v>23</v>
      </c>
      <c r="H24" s="42" t="e">
        <f t="shared" ca="1" si="0"/>
        <v>#N/A</v>
      </c>
    </row>
    <row r="25" spans="1:8" x14ac:dyDescent="0.3">
      <c r="A25" s="42">
        <f ca="1">IF(ISNUMBER(SEARCH(F$1,B25,1)),MAX($A$1:A24)+1,0)</f>
        <v>0</v>
      </c>
      <c r="B25" s="42" t="str">
        <f>[4]Лист2!$Q369</f>
        <v>1318-01</v>
      </c>
      <c r="C25" s="42" t="s">
        <v>125</v>
      </c>
      <c r="D25" s="42" t="s">
        <v>105</v>
      </c>
      <c r="E25" s="42" t="s">
        <v>93</v>
      </c>
      <c r="G25" s="42">
        <v>24</v>
      </c>
      <c r="H25" s="42" t="e">
        <f t="shared" ca="1" si="0"/>
        <v>#N/A</v>
      </c>
    </row>
    <row r="26" spans="1:8" x14ac:dyDescent="0.3">
      <c r="A26" s="42">
        <f ca="1">IF(ISNUMBER(SEARCH(F$1,B26,1)),MAX($A$1:A25)+1,0)</f>
        <v>0</v>
      </c>
      <c r="B26" s="42" t="str">
        <f>[4]Лист2!$Q370</f>
        <v>1318-02</v>
      </c>
      <c r="C26" s="42" t="s">
        <v>126</v>
      </c>
      <c r="D26" s="42" t="s">
        <v>93</v>
      </c>
      <c r="E26" s="42" t="s">
        <v>95</v>
      </c>
      <c r="G26" s="42">
        <v>25</v>
      </c>
      <c r="H26" s="42" t="e">
        <f t="shared" ca="1" si="0"/>
        <v>#N/A</v>
      </c>
    </row>
    <row r="27" spans="1:8" x14ac:dyDescent="0.3">
      <c r="A27" s="42">
        <f ca="1">IF(ISNUMBER(SEARCH(F$1,B27,1)),MAX($A$1:A26)+1,0)</f>
        <v>0</v>
      </c>
      <c r="B27" s="42" t="str">
        <f>[4]Лист2!$Q371</f>
        <v>2500-36</v>
      </c>
      <c r="C27" s="42" t="s">
        <v>127</v>
      </c>
      <c r="D27" s="42" t="s">
        <v>93</v>
      </c>
      <c r="E27" s="42" t="s">
        <v>95</v>
      </c>
      <c r="G27" s="42">
        <v>26</v>
      </c>
      <c r="H27" s="42" t="e">
        <f t="shared" ca="1" si="0"/>
        <v>#N/A</v>
      </c>
    </row>
    <row r="28" spans="1:8" x14ac:dyDescent="0.3">
      <c r="A28" s="42">
        <f ca="1">IF(ISNUMBER(SEARCH(F$1,B28,1)),MAX($A$1:A27)+1,0)</f>
        <v>0</v>
      </c>
      <c r="B28" s="42">
        <f>[4]Лист2!$Q372</f>
        <v>0</v>
      </c>
      <c r="C28" s="42" t="s">
        <v>128</v>
      </c>
      <c r="D28" s="42" t="s">
        <v>97</v>
      </c>
      <c r="E28" s="42" t="s">
        <v>98</v>
      </c>
      <c r="G28" s="42">
        <v>27</v>
      </c>
      <c r="H28" s="42" t="e">
        <f t="shared" ca="1" si="0"/>
        <v>#N/A</v>
      </c>
    </row>
    <row r="29" spans="1:8" x14ac:dyDescent="0.3">
      <c r="A29" s="42">
        <f ca="1">IF(ISNUMBER(SEARCH(F$1,B29,1)),MAX($A$1:A28)+1,0)</f>
        <v>0</v>
      </c>
      <c r="B29" s="42">
        <f>[4]Лист2!$Q373</f>
        <v>0</v>
      </c>
      <c r="C29" s="42" t="s">
        <v>129</v>
      </c>
      <c r="D29" s="42" t="s">
        <v>93</v>
      </c>
      <c r="E29" s="42" t="s">
        <v>95</v>
      </c>
      <c r="G29" s="42">
        <v>28</v>
      </c>
      <c r="H29" s="42" t="e">
        <f t="shared" ca="1" si="0"/>
        <v>#N/A</v>
      </c>
    </row>
    <row r="30" spans="1:8" x14ac:dyDescent="0.3">
      <c r="A30" s="42">
        <f ca="1">IF(ISNUMBER(SEARCH(F$1,B30,1)),MAX($A$1:A29)+1,0)</f>
        <v>0</v>
      </c>
      <c r="B30" s="42">
        <f>[4]Лист2!$Q374</f>
        <v>0</v>
      </c>
      <c r="C30" s="42" t="s">
        <v>130</v>
      </c>
      <c r="D30" s="42" t="s">
        <v>131</v>
      </c>
      <c r="E30" s="42" t="s">
        <v>101</v>
      </c>
      <c r="G30" s="42">
        <v>29</v>
      </c>
      <c r="H30" s="42" t="e">
        <f t="shared" ca="1" si="0"/>
        <v>#N/A</v>
      </c>
    </row>
    <row r="31" spans="1:8" x14ac:dyDescent="0.3">
      <c r="A31" s="42">
        <f ca="1">IF(ISNUMBER(SEARCH(F$1,B31,1)),MAX($A$1:A30)+1,0)</f>
        <v>0</v>
      </c>
      <c r="B31" s="42" t="str">
        <f>[4]Лист2!$Q375</f>
        <v>6420-65</v>
      </c>
      <c r="C31" s="42" t="s">
        <v>132</v>
      </c>
      <c r="D31" s="42" t="s">
        <v>131</v>
      </c>
      <c r="E31" s="42" t="s">
        <v>101</v>
      </c>
      <c r="G31" s="42">
        <v>30</v>
      </c>
      <c r="H31" s="42" t="e">
        <f t="shared" ca="1" si="0"/>
        <v>#N/A</v>
      </c>
    </row>
    <row r="32" spans="1:8" x14ac:dyDescent="0.3">
      <c r="A32" s="42">
        <f ca="1">IF(ISNUMBER(SEARCH(F$1,B32,1)),MAX($A$1:A31)+1,0)</f>
        <v>0</v>
      </c>
      <c r="B32" s="42" t="str">
        <f>[4]Лист2!$Q376</f>
        <v>6420-62</v>
      </c>
      <c r="C32" s="42" t="s">
        <v>133</v>
      </c>
      <c r="D32" s="42" t="s">
        <v>93</v>
      </c>
      <c r="E32" s="42" t="s">
        <v>95</v>
      </c>
      <c r="G32" s="42">
        <v>31</v>
      </c>
      <c r="H32" s="42" t="e">
        <f t="shared" ca="1" si="0"/>
        <v>#N/A</v>
      </c>
    </row>
    <row r="33" spans="1:8" x14ac:dyDescent="0.3">
      <c r="A33" s="42">
        <f ca="1">IF(ISNUMBER(SEARCH(F$1,B33,1)),MAX($A$1:A32)+1,0)</f>
        <v>0</v>
      </c>
      <c r="B33" s="42" t="str">
        <f>[4]Лист2!$Q377</f>
        <v>6420-63</v>
      </c>
      <c r="C33" s="42" t="s">
        <v>134</v>
      </c>
      <c r="D33" s="42" t="s">
        <v>97</v>
      </c>
      <c r="E33" s="42" t="s">
        <v>95</v>
      </c>
      <c r="G33" s="42">
        <v>32</v>
      </c>
      <c r="H33" s="42" t="e">
        <f t="shared" ca="1" si="0"/>
        <v>#N/A</v>
      </c>
    </row>
    <row r="34" spans="1:8" x14ac:dyDescent="0.3">
      <c r="A34" s="42">
        <f ca="1">IF(ISNUMBER(SEARCH(F$1,B34,1)),MAX($A$1:A33)+1,0)</f>
        <v>0</v>
      </c>
      <c r="B34" s="42" t="str">
        <f>[4]Лист2!$Q378</f>
        <v>6420-64</v>
      </c>
      <c r="C34" s="42" t="s">
        <v>135</v>
      </c>
      <c r="D34" s="42" t="s">
        <v>105</v>
      </c>
      <c r="E34" s="42" t="s">
        <v>93</v>
      </c>
      <c r="G34" s="42">
        <v>33</v>
      </c>
      <c r="H34" s="42" t="e">
        <f t="shared" ca="1" si="0"/>
        <v>#N/A</v>
      </c>
    </row>
    <row r="35" spans="1:8" x14ac:dyDescent="0.3">
      <c r="A35" s="42">
        <f ca="1">IF(ISNUMBER(SEARCH(F$1,B35,1)),MAX($A$1:A34)+1,0)</f>
        <v>0</v>
      </c>
      <c r="B35" s="42" t="str">
        <f>[4]Лист2!$Q379</f>
        <v>1203-99</v>
      </c>
      <c r="C35" s="42" t="s">
        <v>136</v>
      </c>
      <c r="D35" s="42" t="s">
        <v>105</v>
      </c>
      <c r="E35" s="42" t="s">
        <v>93</v>
      </c>
      <c r="G35" s="42">
        <v>34</v>
      </c>
      <c r="H35" s="42" t="e">
        <f t="shared" ca="1" si="0"/>
        <v>#N/A</v>
      </c>
    </row>
    <row r="36" spans="1:8" x14ac:dyDescent="0.3">
      <c r="A36" s="42">
        <f ca="1">IF(ISNUMBER(SEARCH(F$1,B36,1)),MAX($A$1:A35)+1,0)</f>
        <v>0</v>
      </c>
      <c r="B36" s="42" t="str">
        <f>[4]Лист2!$Q380</f>
        <v>1319-02</v>
      </c>
      <c r="C36" s="42" t="s">
        <v>137</v>
      </c>
      <c r="D36" s="42" t="s">
        <v>105</v>
      </c>
      <c r="E36" s="42" t="s">
        <v>113</v>
      </c>
      <c r="G36" s="42">
        <v>35</v>
      </c>
      <c r="H36" s="42" t="e">
        <f t="shared" ca="1" si="0"/>
        <v>#N/A</v>
      </c>
    </row>
    <row r="37" spans="1:8" x14ac:dyDescent="0.3">
      <c r="A37" s="42">
        <f ca="1">IF(ISNUMBER(SEARCH(F$1,B37,1)),MAX($A$1:A36)+1,0)</f>
        <v>0</v>
      </c>
      <c r="B37" s="42" t="str">
        <f>[4]Лист2!$Q381</f>
        <v>1319-03</v>
      </c>
      <c r="C37" s="42" t="s">
        <v>138</v>
      </c>
      <c r="D37" s="42" t="s">
        <v>93</v>
      </c>
      <c r="E37" s="42" t="s">
        <v>95</v>
      </c>
      <c r="G37" s="42">
        <v>36</v>
      </c>
      <c r="H37" s="42" t="e">
        <f t="shared" ca="1" si="0"/>
        <v>#N/A</v>
      </c>
    </row>
    <row r="38" spans="1:8" x14ac:dyDescent="0.3">
      <c r="A38" s="42">
        <f ca="1">IF(ISNUMBER(SEARCH(F$1,B38,1)),MAX($A$1:A37)+1,0)</f>
        <v>0</v>
      </c>
      <c r="B38" s="42" t="str">
        <f>[4]Лист2!$Q382</f>
        <v>1319-01</v>
      </c>
      <c r="C38" s="42" t="s">
        <v>139</v>
      </c>
      <c r="D38" s="42" t="s">
        <v>93</v>
      </c>
      <c r="E38" s="42" t="s">
        <v>95</v>
      </c>
      <c r="G38" s="42">
        <v>37</v>
      </c>
      <c r="H38" s="42" t="e">
        <f t="shared" ca="1" si="0"/>
        <v>#N/A</v>
      </c>
    </row>
    <row r="39" spans="1:8" x14ac:dyDescent="0.3">
      <c r="A39" s="42">
        <f ca="1">IF(ISNUMBER(SEARCH(F$1,B39,1)),MAX($A$1:A38)+1,0)</f>
        <v>0</v>
      </c>
      <c r="B39" s="42" t="str">
        <f>[4]Лист2!$Q383</f>
        <v>6420-68</v>
      </c>
      <c r="C39" s="42" t="s">
        <v>140</v>
      </c>
      <c r="D39" s="42" t="s">
        <v>97</v>
      </c>
      <c r="E39" s="42" t="s">
        <v>98</v>
      </c>
      <c r="G39" s="42">
        <v>38</v>
      </c>
      <c r="H39" s="42" t="e">
        <f t="shared" ca="1" si="0"/>
        <v>#N/A</v>
      </c>
    </row>
    <row r="40" spans="1:8" x14ac:dyDescent="0.3">
      <c r="A40" s="42">
        <f ca="1">IF(ISNUMBER(SEARCH(F$1,B40,1)),MAX($A$1:A39)+1,0)</f>
        <v>0</v>
      </c>
      <c r="B40" s="42" t="str">
        <f>[4]Лист2!$Q384</f>
        <v>6420-67</v>
      </c>
      <c r="C40" s="42" t="s">
        <v>141</v>
      </c>
      <c r="D40" s="42" t="s">
        <v>105</v>
      </c>
      <c r="E40" s="42" t="s">
        <v>101</v>
      </c>
      <c r="G40" s="42">
        <v>39</v>
      </c>
      <c r="H40" s="42" t="e">
        <f t="shared" ca="1" si="0"/>
        <v>#N/A</v>
      </c>
    </row>
    <row r="41" spans="1:8" x14ac:dyDescent="0.3">
      <c r="A41" s="42">
        <f ca="1">IF(ISNUMBER(SEARCH(F$1,B41,1)),MAX($A$1:A40)+1,0)</f>
        <v>0</v>
      </c>
      <c r="B41" s="42" t="str">
        <f>[4]Лист2!$Q385</f>
        <v>6420-66</v>
      </c>
      <c r="C41" s="42" t="s">
        <v>142</v>
      </c>
      <c r="D41" s="42" t="s">
        <v>93</v>
      </c>
      <c r="E41" s="42" t="s">
        <v>95</v>
      </c>
      <c r="G41" s="42">
        <v>40</v>
      </c>
      <c r="H41" s="42" t="e">
        <f t="shared" ca="1" si="0"/>
        <v>#N/A</v>
      </c>
    </row>
    <row r="42" spans="1:8" x14ac:dyDescent="0.3">
      <c r="A42" s="42">
        <f ca="1">IF(ISNUMBER(SEARCH(F$1,B42,1)),MAX($A$1:A41)+1,0)</f>
        <v>0</v>
      </c>
      <c r="B42" s="42" t="str">
        <f>[4]Лист2!$Q386</f>
        <v>6420-69</v>
      </c>
      <c r="C42" s="42" t="s">
        <v>143</v>
      </c>
      <c r="D42" s="42" t="s">
        <v>100</v>
      </c>
      <c r="E42" s="42" t="s">
        <v>144</v>
      </c>
      <c r="G42" s="42">
        <v>41</v>
      </c>
      <c r="H42" s="42" t="e">
        <f t="shared" ca="1" si="0"/>
        <v>#N/A</v>
      </c>
    </row>
    <row r="43" spans="1:8" x14ac:dyDescent="0.3">
      <c r="A43" s="42">
        <f ca="1">IF(ISNUMBER(SEARCH(F$1,B43,1)),MAX($A$1:A42)+1,0)</f>
        <v>0</v>
      </c>
      <c r="B43" s="42" t="str">
        <f>[4]Лист2!$Q387</f>
        <v>6420-70</v>
      </c>
      <c r="C43" s="42" t="s">
        <v>93</v>
      </c>
      <c r="D43" s="42" t="s">
        <v>97</v>
      </c>
      <c r="E43" s="42" t="s">
        <v>98</v>
      </c>
      <c r="G43" s="42">
        <v>42</v>
      </c>
      <c r="H43" s="42" t="e">
        <f t="shared" ca="1" si="0"/>
        <v>#N/A</v>
      </c>
    </row>
    <row r="44" spans="1:8" x14ac:dyDescent="0.3">
      <c r="A44" s="42">
        <f ca="1">IF(ISNUMBER(SEARCH(F$1,B44,1)),MAX($A$1:A43)+1,0)</f>
        <v>0</v>
      </c>
      <c r="B44" s="42" t="str">
        <f>[4]Лист2!$Q388</f>
        <v>2500-37</v>
      </c>
      <c r="C44" s="42" t="s">
        <v>145</v>
      </c>
      <c r="D44" s="42" t="s">
        <v>97</v>
      </c>
      <c r="E44" s="42" t="s">
        <v>98</v>
      </c>
      <c r="G44" s="42">
        <v>43</v>
      </c>
      <c r="H44" s="42" t="e">
        <f t="shared" ca="1" si="0"/>
        <v>#N/A</v>
      </c>
    </row>
    <row r="45" spans="1:8" x14ac:dyDescent="0.3">
      <c r="A45" s="42">
        <f ca="1">IF(ISNUMBER(SEARCH(F$1,B45,1)),MAX($A$1:A44)+1,0)</f>
        <v>0</v>
      </c>
      <c r="B45" s="42" t="str">
        <f>[4]Лист2!$Q389</f>
        <v>2500-38</v>
      </c>
      <c r="C45" s="42" t="s">
        <v>146</v>
      </c>
      <c r="D45" s="42" t="s">
        <v>100</v>
      </c>
      <c r="E45" s="42" t="s">
        <v>93</v>
      </c>
      <c r="G45" s="42">
        <v>44</v>
      </c>
      <c r="H45" s="42" t="e">
        <f t="shared" ca="1" si="0"/>
        <v>#N/A</v>
      </c>
    </row>
    <row r="46" spans="1:8" x14ac:dyDescent="0.3">
      <c r="A46" s="42">
        <f ca="1">IF(ISNUMBER(SEARCH(F$1,B46,1)),MAX($A$1:A45)+1,0)</f>
        <v>0</v>
      </c>
      <c r="B46" s="42" t="str">
        <f>[4]Лист2!$Q390</f>
        <v>2500-39</v>
      </c>
      <c r="C46" s="42" t="s">
        <v>147</v>
      </c>
      <c r="D46" s="42" t="s">
        <v>131</v>
      </c>
      <c r="E46" s="42" t="s">
        <v>101</v>
      </c>
      <c r="G46" s="42">
        <v>45</v>
      </c>
      <c r="H46" s="42" t="e">
        <f t="shared" ca="1" si="0"/>
        <v>#N/A</v>
      </c>
    </row>
    <row r="47" spans="1:8" x14ac:dyDescent="0.3">
      <c r="A47" s="42">
        <f ca="1">IF(ISNUMBER(SEARCH(F$1,B47,1)),MAX($A$1:A46)+1,0)</f>
        <v>0</v>
      </c>
      <c r="B47" s="42" t="str">
        <f>[4]Лист2!$Q391</f>
        <v>6420-57</v>
      </c>
      <c r="C47" s="42" t="s">
        <v>148</v>
      </c>
      <c r="D47" s="42" t="s">
        <v>93</v>
      </c>
      <c r="E47" s="42" t="s">
        <v>95</v>
      </c>
      <c r="G47" s="42">
        <v>46</v>
      </c>
      <c r="H47" s="42" t="e">
        <f t="shared" ca="1" si="0"/>
        <v>#N/A</v>
      </c>
    </row>
    <row r="48" spans="1:8" x14ac:dyDescent="0.3">
      <c r="A48" s="42">
        <f ca="1">IF(ISNUMBER(SEARCH(F$1,B48,1)),MAX($A$1:A47)+1,0)</f>
        <v>0</v>
      </c>
      <c r="B48" s="42" t="str">
        <f>[4]Лист2!$Q392</f>
        <v>6420-58</v>
      </c>
      <c r="C48" s="42" t="s">
        <v>149</v>
      </c>
      <c r="D48" s="42" t="s">
        <v>105</v>
      </c>
      <c r="E48" s="42" t="s">
        <v>93</v>
      </c>
      <c r="G48" s="42">
        <v>47</v>
      </c>
      <c r="H48" s="42" t="e">
        <f t="shared" ca="1" si="0"/>
        <v>#N/A</v>
      </c>
    </row>
    <row r="49" spans="1:8" x14ac:dyDescent="0.3">
      <c r="A49" s="42">
        <f ca="1">IF(ISNUMBER(SEARCH(F$1,B49,1)),MAX($A$1:A48)+1,0)</f>
        <v>0</v>
      </c>
      <c r="B49" s="42" t="str">
        <f>[4]Лист2!$Q393</f>
        <v>1234-46</v>
      </c>
      <c r="C49" s="42" t="s">
        <v>150</v>
      </c>
      <c r="D49" s="42" t="s">
        <v>105</v>
      </c>
      <c r="E49" s="42" t="s">
        <v>117</v>
      </c>
      <c r="G49" s="42">
        <v>48</v>
      </c>
      <c r="H49" s="42" t="e">
        <f t="shared" ca="1" si="0"/>
        <v>#N/A</v>
      </c>
    </row>
    <row r="50" spans="1:8" x14ac:dyDescent="0.3">
      <c r="A50" s="42">
        <f ca="1">IF(ISNUMBER(SEARCH(F$1,B50,1)),MAX($A$1:A49)+1,0)</f>
        <v>0</v>
      </c>
      <c r="B50" s="42" t="str">
        <f>[4]Лист2!$Q394</f>
        <v>1234-47</v>
      </c>
      <c r="C50" s="42" t="s">
        <v>151</v>
      </c>
      <c r="D50" s="42" t="s">
        <v>93</v>
      </c>
      <c r="E50" s="42" t="s">
        <v>95</v>
      </c>
      <c r="G50" s="42">
        <v>49</v>
      </c>
      <c r="H50" s="42" t="e">
        <f t="shared" ca="1" si="0"/>
        <v>#N/A</v>
      </c>
    </row>
    <row r="51" spans="1:8" x14ac:dyDescent="0.3">
      <c r="A51" s="42">
        <f ca="1">IF(ISNUMBER(SEARCH(F$1,B51,1)),MAX($A$1:A50)+1,0)</f>
        <v>0</v>
      </c>
      <c r="B51" s="42" t="str">
        <f>[4]Лист2!$Q395</f>
        <v>1234-48</v>
      </c>
      <c r="C51" s="42" t="s">
        <v>152</v>
      </c>
      <c r="D51" s="42" t="s">
        <v>97</v>
      </c>
      <c r="E51" s="42" t="s">
        <v>98</v>
      </c>
      <c r="G51" s="42">
        <v>50</v>
      </c>
      <c r="H51" s="42" t="e">
        <f t="shared" ca="1" si="0"/>
        <v>#N/A</v>
      </c>
    </row>
    <row r="52" spans="1:8" x14ac:dyDescent="0.3">
      <c r="A52" s="42">
        <f ca="1">IF(ISNUMBER(SEARCH(F$1,B52,1)),MAX($A$1:A51)+1,0)</f>
        <v>0</v>
      </c>
      <c r="B52" s="42" t="str">
        <f>[4]Лист2!$Q396</f>
        <v>1234-49</v>
      </c>
      <c r="C52" s="42" t="s">
        <v>153</v>
      </c>
      <c r="D52" s="42" t="s">
        <v>97</v>
      </c>
      <c r="E52" s="42" t="s">
        <v>98</v>
      </c>
    </row>
    <row r="53" spans="1:8" x14ac:dyDescent="0.3">
      <c r="A53" s="42">
        <f ca="1">IF(ISNUMBER(SEARCH(F$1,B53,1)),MAX($A$1:A52)+1,0)</f>
        <v>0</v>
      </c>
      <c r="B53" s="42" t="str">
        <f>[4]Лист2!$Q397</f>
        <v>1234-50</v>
      </c>
      <c r="C53" s="42" t="s">
        <v>154</v>
      </c>
      <c r="D53" s="42" t="s">
        <v>93</v>
      </c>
      <c r="E53" s="42" t="s">
        <v>95</v>
      </c>
    </row>
    <row r="54" spans="1:8" x14ac:dyDescent="0.3">
      <c r="A54" s="42">
        <f ca="1">IF(ISNUMBER(SEARCH(F$1,B54,1)),MAX($A$1:A53)+1,0)</f>
        <v>0</v>
      </c>
      <c r="B54" s="42" t="str">
        <f>[4]Лист2!$Q398</f>
        <v>1234-51</v>
      </c>
      <c r="C54" s="42" t="s">
        <v>155</v>
      </c>
      <c r="D54" s="42" t="s">
        <v>93</v>
      </c>
      <c r="E54" s="42" t="s">
        <v>93</v>
      </c>
    </row>
    <row r="55" spans="1:8" x14ac:dyDescent="0.3">
      <c r="A55" s="42">
        <f ca="1">IF(ISNUMBER(SEARCH(F$1,B55,1)),MAX($A$1:A54)+1,0)</f>
        <v>0</v>
      </c>
      <c r="B55" s="42" t="str">
        <f>[4]Лист2!$Q399</f>
        <v>1234-52</v>
      </c>
      <c r="C55" s="42" t="s">
        <v>156</v>
      </c>
      <c r="D55" s="42" t="s">
        <v>105</v>
      </c>
      <c r="E55" s="42" t="s">
        <v>93</v>
      </c>
    </row>
    <row r="56" spans="1:8" x14ac:dyDescent="0.3">
      <c r="A56" s="42">
        <f ca="1">IF(ISNUMBER(SEARCH(F$1,B56,1)),MAX($A$1:A55)+1,0)</f>
        <v>0</v>
      </c>
      <c r="B56" s="42" t="str">
        <f>[4]Лист2!$Q400</f>
        <v>1234-53</v>
      </c>
      <c r="C56" s="42" t="s">
        <v>157</v>
      </c>
      <c r="D56" s="42" t="s">
        <v>97</v>
      </c>
      <c r="E56" s="42" t="s">
        <v>98</v>
      </c>
    </row>
    <row r="57" spans="1:8" x14ac:dyDescent="0.3">
      <c r="A57" s="42">
        <f ca="1">IF(ISNUMBER(SEARCH(F$1,B57,1)),MAX($A$1:A56)+1,0)</f>
        <v>0</v>
      </c>
      <c r="B57" s="42" t="str">
        <f>[4]Лист2!$Q401</f>
        <v>1234-54</v>
      </c>
      <c r="C57" s="42" t="s">
        <v>158</v>
      </c>
      <c r="D57" s="42" t="s">
        <v>97</v>
      </c>
      <c r="E57" s="42" t="s">
        <v>98</v>
      </c>
    </row>
    <row r="58" spans="1:8" x14ac:dyDescent="0.3">
      <c r="A58" s="42">
        <f ca="1">IF(ISNUMBER(SEARCH(F$1,B58,1)),MAX($A$1:A57)+1,0)</f>
        <v>0</v>
      </c>
      <c r="B58" s="42" t="str">
        <f>[4]Лист2!$Q402</f>
        <v>1234-55</v>
      </c>
      <c r="C58" s="42" t="s">
        <v>159</v>
      </c>
      <c r="D58" s="42" t="s">
        <v>93</v>
      </c>
      <c r="E58" s="42" t="s">
        <v>95</v>
      </c>
    </row>
    <row r="59" spans="1:8" x14ac:dyDescent="0.3">
      <c r="A59" s="42">
        <f ca="1">IF(ISNUMBER(SEARCH(F$1,B59,1)),MAX($A$1:A58)+1,0)</f>
        <v>0</v>
      </c>
      <c r="B59" s="42" t="str">
        <f>[4]Лист2!$Q403</f>
        <v>1234-56</v>
      </c>
      <c r="C59" s="42" t="s">
        <v>160</v>
      </c>
      <c r="D59" s="42" t="s">
        <v>105</v>
      </c>
      <c r="E59" s="42" t="s">
        <v>113</v>
      </c>
    </row>
    <row r="60" spans="1:8" x14ac:dyDescent="0.3">
      <c r="A60" s="42">
        <f ca="1">IF(ISNUMBER(SEARCH(F$1,B60,1)),MAX($A$1:A59)+1,0)</f>
        <v>0</v>
      </c>
      <c r="B60" s="42" t="str">
        <f>[4]Лист2!$Q404</f>
        <v>1234-57</v>
      </c>
      <c r="C60" s="42" t="s">
        <v>161</v>
      </c>
      <c r="D60" s="42" t="s">
        <v>93</v>
      </c>
      <c r="E60" s="42" t="s">
        <v>95</v>
      </c>
    </row>
    <row r="61" spans="1:8" x14ac:dyDescent="0.3">
      <c r="A61" s="42">
        <f ca="1">IF(ISNUMBER(SEARCH(F$1,B61,1)),MAX($A$1:A60)+1,0)</f>
        <v>0</v>
      </c>
      <c r="B61" s="42" t="str">
        <f>[4]Лист2!$Q405</f>
        <v>1234-58</v>
      </c>
      <c r="C61" s="42" t="s">
        <v>162</v>
      </c>
      <c r="D61" s="42" t="s">
        <v>131</v>
      </c>
      <c r="E61" s="42" t="s">
        <v>101</v>
      </c>
    </row>
    <row r="62" spans="1:8" x14ac:dyDescent="0.3">
      <c r="A62" s="42">
        <f ca="1">IF(ISNUMBER(SEARCH(F$1,B62,1)),MAX($A$1:A61)+1,0)</f>
        <v>0</v>
      </c>
      <c r="B62" s="42" t="str">
        <f>[4]Лист2!$Q406</f>
        <v>1234-59</v>
      </c>
      <c r="C62" s="42" t="s">
        <v>163</v>
      </c>
      <c r="D62" s="42" t="s">
        <v>93</v>
      </c>
      <c r="E62" s="42" t="s">
        <v>95</v>
      </c>
    </row>
    <row r="63" spans="1:8" x14ac:dyDescent="0.3">
      <c r="A63" s="42">
        <f ca="1">IF(ISNUMBER(SEARCH(F$1,B63,1)),MAX($A$1:A62)+1,0)</f>
        <v>0</v>
      </c>
      <c r="B63" s="42" t="str">
        <f>[4]Лист2!$Q407</f>
        <v>1234-60</v>
      </c>
      <c r="C63" s="42" t="s">
        <v>164</v>
      </c>
      <c r="D63" s="42" t="s">
        <v>93</v>
      </c>
      <c r="E63" s="42" t="s">
        <v>95</v>
      </c>
    </row>
    <row r="64" spans="1:8" x14ac:dyDescent="0.3">
      <c r="A64" s="42">
        <f ca="1">IF(ISNUMBER(SEARCH(F$1,B64,1)),MAX($A$1:A63)+1,0)</f>
        <v>0</v>
      </c>
      <c r="B64" s="42" t="str">
        <f>[4]Лист2!$Q408</f>
        <v>1012-02</v>
      </c>
      <c r="C64" s="42" t="s">
        <v>165</v>
      </c>
      <c r="D64" s="42" t="s">
        <v>105</v>
      </c>
      <c r="E64" s="42" t="s">
        <v>166</v>
      </c>
    </row>
    <row r="65" spans="1:5" x14ac:dyDescent="0.3">
      <c r="A65" s="42">
        <f ca="1">IF(ISNUMBER(SEARCH(F$1,B65,1)),MAX($A$1:A64)+1,0)</f>
        <v>0</v>
      </c>
      <c r="B65" s="42" t="str">
        <f>[4]Лист2!$Q409</f>
        <v>1320-01</v>
      </c>
      <c r="C65" s="42" t="s">
        <v>167</v>
      </c>
      <c r="D65" s="42" t="s">
        <v>93</v>
      </c>
      <c r="E65" s="42" t="s">
        <v>95</v>
      </c>
    </row>
    <row r="66" spans="1:5" x14ac:dyDescent="0.3">
      <c r="A66" s="42">
        <f ca="1">IF(ISNUMBER(SEARCH(F$1,B66,1)),MAX($A$1:A65)+1,0)</f>
        <v>0</v>
      </c>
      <c r="B66" s="42" t="str">
        <f>[4]Лист2!$Q410</f>
        <v>1274-02</v>
      </c>
      <c r="C66" s="42" t="s">
        <v>168</v>
      </c>
      <c r="D66" s="42" t="s">
        <v>131</v>
      </c>
      <c r="E66" s="42" t="s">
        <v>101</v>
      </c>
    </row>
    <row r="67" spans="1:5" x14ac:dyDescent="0.3">
      <c r="A67" s="42">
        <f ca="1">IF(ISNUMBER(SEARCH(F$1,B67,1)),MAX($A$1:A66)+1,0)</f>
        <v>0</v>
      </c>
      <c r="B67" s="42" t="str">
        <f>[4]Лист2!$Q411</f>
        <v>1806-93</v>
      </c>
      <c r="C67" s="42" t="s">
        <v>169</v>
      </c>
      <c r="D67" s="42" t="s">
        <v>105</v>
      </c>
      <c r="E67" s="42" t="s">
        <v>113</v>
      </c>
    </row>
    <row r="68" spans="1:5" x14ac:dyDescent="0.3">
      <c r="A68" s="42">
        <f ca="1">IF(ISNUMBER(SEARCH(F$1,B68,1)),MAX($A$1:A67)+1,0)</f>
        <v>0</v>
      </c>
      <c r="B68" s="42" t="str">
        <f>[4]Лист2!$Q412</f>
        <v>2203-57</v>
      </c>
      <c r="C68" s="42" t="s">
        <v>170</v>
      </c>
      <c r="D68" s="42" t="s">
        <v>93</v>
      </c>
      <c r="E68" s="42" t="s">
        <v>93</v>
      </c>
    </row>
    <row r="69" spans="1:5" x14ac:dyDescent="0.3">
      <c r="A69" s="42">
        <f ca="1">IF(ISNUMBER(SEARCH(F$1,B69,1)),MAX($A$1:A68)+1,0)</f>
        <v>0</v>
      </c>
      <c r="B69" s="42" t="str">
        <f>[4]Лист2!$Q413</f>
        <v>2203-58</v>
      </c>
      <c r="C69" s="42" t="s">
        <v>171</v>
      </c>
      <c r="D69" s="42" t="s">
        <v>131</v>
      </c>
      <c r="E69" s="42" t="s">
        <v>101</v>
      </c>
    </row>
    <row r="70" spans="1:5" x14ac:dyDescent="0.3">
      <c r="A70" s="42">
        <f ca="1">IF(ISNUMBER(SEARCH(F$1,B70,1)),MAX($A$1:A69)+1,0)</f>
        <v>0</v>
      </c>
      <c r="B70" s="42" t="str">
        <f>[4]Лист2!$Q414</f>
        <v>1085-11</v>
      </c>
      <c r="C70" s="42" t="s">
        <v>172</v>
      </c>
      <c r="D70" s="42" t="s">
        <v>105</v>
      </c>
      <c r="E70" s="42" t="s">
        <v>113</v>
      </c>
    </row>
    <row r="71" spans="1:5" x14ac:dyDescent="0.3">
      <c r="A71" s="42">
        <f ca="1">IF(ISNUMBER(SEARCH(F$1,B71,1)),MAX($A$1:A70)+1,0)</f>
        <v>0</v>
      </c>
      <c r="B71" s="42" t="str">
        <f>[4]Лист2!$Q415</f>
        <v>0655-63</v>
      </c>
      <c r="C71" s="42" t="s">
        <v>173</v>
      </c>
      <c r="D71" s="42" t="s">
        <v>105</v>
      </c>
      <c r="E71" s="42" t="s">
        <v>101</v>
      </c>
    </row>
    <row r="72" spans="1:5" x14ac:dyDescent="0.3">
      <c r="A72" s="42">
        <f ca="1">IF(ISNUMBER(SEARCH(F$1,B72,1)),MAX($A$1:A71)+1,0)</f>
        <v>0</v>
      </c>
      <c r="B72" s="42" t="str">
        <f>[4]Лист2!$Q416</f>
        <v>0661-03</v>
      </c>
      <c r="C72" s="42" t="s">
        <v>174</v>
      </c>
      <c r="D72" s="42" t="s">
        <v>105</v>
      </c>
      <c r="E72" s="42" t="s">
        <v>175</v>
      </c>
    </row>
    <row r="73" spans="1:5" x14ac:dyDescent="0.3">
      <c r="A73" s="42">
        <f ca="1">IF(ISNUMBER(SEARCH(F$1,B73,1)),MAX($A$1:A72)+1,0)</f>
        <v>0</v>
      </c>
      <c r="B73" s="42" t="str">
        <f>[4]Лист2!$Q417</f>
        <v>1321-04</v>
      </c>
      <c r="C73" s="42" t="s">
        <v>176</v>
      </c>
      <c r="D73" s="42" t="s">
        <v>131</v>
      </c>
      <c r="E73" s="42" t="s">
        <v>101</v>
      </c>
    </row>
    <row r="74" spans="1:5" x14ac:dyDescent="0.3">
      <c r="A74" s="42">
        <f ca="1">IF(ISNUMBER(SEARCH(F$1,B74,1)),MAX($A$1:A73)+1,0)</f>
        <v>0</v>
      </c>
      <c r="B74" s="42" t="str">
        <f>[4]Лист2!$Q418</f>
        <v>2606-24</v>
      </c>
      <c r="C74" s="42" t="s">
        <v>177</v>
      </c>
      <c r="D74" s="42" t="s">
        <v>93</v>
      </c>
      <c r="E74" s="42" t="s">
        <v>95</v>
      </c>
    </row>
    <row r="75" spans="1:5" x14ac:dyDescent="0.3">
      <c r="A75" s="42">
        <f ca="1">IF(ISNUMBER(SEARCH(F$1,B75,1)),MAX($A$1:A74)+1,0)</f>
        <v>0</v>
      </c>
      <c r="B75" s="42" t="str">
        <f>[4]Лист2!$Q419</f>
        <v>1314-01</v>
      </c>
      <c r="C75" s="42" t="s">
        <v>178</v>
      </c>
      <c r="D75" s="42" t="s">
        <v>97</v>
      </c>
      <c r="E75" s="42" t="s">
        <v>98</v>
      </c>
    </row>
    <row r="76" spans="1:5" x14ac:dyDescent="0.3">
      <c r="A76" s="42">
        <f ca="1">IF(ISNUMBER(SEARCH(F$1,B76,1)),MAX($A$1:A75)+1,0)</f>
        <v>0</v>
      </c>
      <c r="B76" s="42" t="str">
        <f>[4]Лист2!$Q420</f>
        <v>0269-44</v>
      </c>
      <c r="C76" s="42" t="s">
        <v>179</v>
      </c>
      <c r="D76" s="42" t="s">
        <v>97</v>
      </c>
      <c r="E76" s="42" t="s">
        <v>98</v>
      </c>
    </row>
    <row r="77" spans="1:5" x14ac:dyDescent="0.3">
      <c r="A77" s="42">
        <f ca="1">IF(ISNUMBER(SEARCH(F$1,B77,1)),MAX($A$1:A76)+1,0)</f>
        <v>0</v>
      </c>
      <c r="B77" s="42" t="str">
        <f>[4]Лист2!$Q421</f>
        <v>0269-45</v>
      </c>
      <c r="C77" s="42" t="s">
        <v>180</v>
      </c>
      <c r="D77" s="42" t="s">
        <v>93</v>
      </c>
      <c r="E77" s="42" t="s">
        <v>93</v>
      </c>
    </row>
    <row r="78" spans="1:5" x14ac:dyDescent="0.3">
      <c r="A78" s="42">
        <f ca="1">IF(ISNUMBER(SEARCH(F$1,B78,1)),MAX($A$1:A77)+1,0)</f>
        <v>0</v>
      </c>
      <c r="B78" s="42" t="str">
        <f>[4]Лист2!$Q422</f>
        <v>1113-38</v>
      </c>
      <c r="C78" s="42" t="s">
        <v>181</v>
      </c>
      <c r="D78" s="42" t="s">
        <v>131</v>
      </c>
      <c r="E78" s="42" t="s">
        <v>101</v>
      </c>
    </row>
    <row r="79" spans="1:5" x14ac:dyDescent="0.3">
      <c r="A79" s="42">
        <f ca="1">IF(ISNUMBER(SEARCH(F$1,B79,1)),MAX($A$1:A78)+1,0)</f>
        <v>0</v>
      </c>
      <c r="B79" s="42" t="str">
        <f>[4]Лист2!$Q423</f>
        <v>1184-09</v>
      </c>
      <c r="C79" s="42" t="s">
        <v>182</v>
      </c>
      <c r="D79" s="42" t="s">
        <v>93</v>
      </c>
      <c r="E79" s="42" t="s">
        <v>95</v>
      </c>
    </row>
    <row r="80" spans="1:5" x14ac:dyDescent="0.3">
      <c r="A80" s="42">
        <f ca="1">IF(ISNUMBER(SEARCH(F$1,B80,1)),MAX($A$1:A79)+1,0)</f>
        <v>0</v>
      </c>
      <c r="B80" s="42" t="str">
        <f>[4]Лист2!$Q424</f>
        <v>1322-01</v>
      </c>
      <c r="C80" s="42" t="s">
        <v>183</v>
      </c>
      <c r="D80" s="42" t="s">
        <v>105</v>
      </c>
      <c r="E80" s="42" t="s">
        <v>93</v>
      </c>
    </row>
    <row r="81" spans="1:5" x14ac:dyDescent="0.3">
      <c r="A81" s="42">
        <f ca="1">IF(ISNUMBER(SEARCH(F$1,B81,1)),MAX($A$1:A80)+1,0)</f>
        <v>0</v>
      </c>
      <c r="B81" s="42" t="str">
        <f>[4]Лист2!$Q425</f>
        <v>1026-15</v>
      </c>
      <c r="C81" s="42" t="s">
        <v>184</v>
      </c>
      <c r="D81" s="42" t="s">
        <v>97</v>
      </c>
      <c r="E81" s="42" t="s">
        <v>98</v>
      </c>
    </row>
    <row r="82" spans="1:5" x14ac:dyDescent="0.3">
      <c r="A82" s="42">
        <f ca="1">IF(ISNUMBER(SEARCH(F$1,B82,1)),MAX($A$1:A81)+1,0)</f>
        <v>0</v>
      </c>
      <c r="B82" s="42" t="str">
        <f>[4]Лист2!$Q426</f>
        <v>1026-16</v>
      </c>
      <c r="C82" s="42" t="s">
        <v>185</v>
      </c>
      <c r="D82" s="42" t="s">
        <v>97</v>
      </c>
      <c r="E82" s="42" t="s">
        <v>98</v>
      </c>
    </row>
    <row r="83" spans="1:5" x14ac:dyDescent="0.3">
      <c r="A83" s="42">
        <f ca="1">IF(ISNUMBER(SEARCH(F$1,B83,1)),MAX($A$1:A82)+1,0)</f>
        <v>0</v>
      </c>
      <c r="B83" s="42" t="str">
        <f>[4]Лист2!$Q427</f>
        <v>1026-17</v>
      </c>
      <c r="C83" s="42" t="s">
        <v>186</v>
      </c>
      <c r="D83" s="42" t="s">
        <v>93</v>
      </c>
      <c r="E83" s="42" t="s">
        <v>93</v>
      </c>
    </row>
    <row r="84" spans="1:5" x14ac:dyDescent="0.3">
      <c r="A84" s="42">
        <f ca="1">IF(ISNUMBER(SEARCH(F$1,B84,1)),MAX($A$1:A83)+1,0)</f>
        <v>0</v>
      </c>
      <c r="B84" s="42" t="str">
        <f>[4]Лист2!$Q428</f>
        <v>1026-18</v>
      </c>
      <c r="C84" s="42" t="s">
        <v>187</v>
      </c>
      <c r="D84" s="42" t="s">
        <v>93</v>
      </c>
      <c r="E84" s="42" t="s">
        <v>93</v>
      </c>
    </row>
    <row r="85" spans="1:5" x14ac:dyDescent="0.3">
      <c r="A85" s="42">
        <f ca="1">IF(ISNUMBER(SEARCH(F$1,B85,1)),MAX($A$1:A84)+1,0)</f>
        <v>0</v>
      </c>
      <c r="B85" s="42" t="str">
        <f>[4]Лист2!$Q429</f>
        <v>1026-19</v>
      </c>
      <c r="C85" s="42" t="s">
        <v>188</v>
      </c>
      <c r="D85" s="42" t="s">
        <v>93</v>
      </c>
      <c r="E85" s="42" t="s">
        <v>93</v>
      </c>
    </row>
    <row r="86" spans="1:5" x14ac:dyDescent="0.3">
      <c r="A86" s="42">
        <f ca="1">IF(ISNUMBER(SEARCH(F$1,B86,1)),MAX($A$1:A85)+1,0)</f>
        <v>0</v>
      </c>
      <c r="B86" s="42" t="str">
        <f>[4]Лист2!$Q430</f>
        <v>1026-20</v>
      </c>
      <c r="C86" s="42" t="s">
        <v>189</v>
      </c>
      <c r="D86" s="42" t="s">
        <v>93</v>
      </c>
      <c r="E86" s="42" t="s">
        <v>93</v>
      </c>
    </row>
    <row r="87" spans="1:5" x14ac:dyDescent="0.3">
      <c r="A87" s="42">
        <f ca="1">IF(ISNUMBER(SEARCH(F$1,B87,1)),MAX($A$1:A86)+1,0)</f>
        <v>0</v>
      </c>
      <c r="B87" s="42" t="str">
        <f>[4]Лист2!$Q431</f>
        <v>3630-58</v>
      </c>
      <c r="C87" s="42" t="s">
        <v>190</v>
      </c>
      <c r="D87" s="42" t="s">
        <v>93</v>
      </c>
      <c r="E87" s="42" t="s">
        <v>93</v>
      </c>
    </row>
    <row r="88" spans="1:5" x14ac:dyDescent="0.3">
      <c r="A88" s="42">
        <f ca="1">IF(ISNUMBER(SEARCH(F$1,B88,1)),MAX($A$1:A87)+1,0)</f>
        <v>0</v>
      </c>
      <c r="B88" s="42" t="str">
        <f>[4]Лист2!$Q432</f>
        <v>3630-59</v>
      </c>
      <c r="C88" s="42" t="s">
        <v>191</v>
      </c>
      <c r="D88" s="42" t="s">
        <v>93</v>
      </c>
      <c r="E88" s="42" t="s">
        <v>93</v>
      </c>
    </row>
    <row r="89" spans="1:5" x14ac:dyDescent="0.3">
      <c r="A89" s="42">
        <f ca="1">IF(ISNUMBER(SEARCH(F$1,B89,1)),MAX($A$1:A88)+1,0)</f>
        <v>0</v>
      </c>
      <c r="B89" s="42" t="str">
        <f>[4]Лист2!$Q433</f>
        <v>1806-64</v>
      </c>
      <c r="C89" s="42" t="s">
        <v>192</v>
      </c>
      <c r="D89" s="42" t="s">
        <v>93</v>
      </c>
      <c r="E89" s="42" t="s">
        <v>93</v>
      </c>
    </row>
    <row r="90" spans="1:5" x14ac:dyDescent="0.3">
      <c r="A90" s="42">
        <f ca="1">IF(ISNUMBER(SEARCH(F$1,B90,1)),MAX($A$1:A89)+1,0)</f>
        <v>0</v>
      </c>
      <c r="B90" s="42" t="str">
        <f>[4]Лист2!$Q434</f>
        <v>1806-65</v>
      </c>
      <c r="C90" s="42" t="s">
        <v>193</v>
      </c>
      <c r="D90" s="42" t="s">
        <v>97</v>
      </c>
      <c r="E90" s="42" t="s">
        <v>95</v>
      </c>
    </row>
    <row r="91" spans="1:5" x14ac:dyDescent="0.3">
      <c r="A91" s="42">
        <f ca="1">IF(ISNUMBER(SEARCH(F$1,B91,1)),MAX($A$1:A90)+1,0)</f>
        <v>0</v>
      </c>
      <c r="B91" s="42" t="str">
        <f>[4]Лист2!$Q435</f>
        <v>1806-66</v>
      </c>
      <c r="C91" s="42" t="s">
        <v>194</v>
      </c>
      <c r="D91" s="42" t="s">
        <v>195</v>
      </c>
      <c r="E91" s="42" t="s">
        <v>93</v>
      </c>
    </row>
    <row r="92" spans="1:5" x14ac:dyDescent="0.3">
      <c r="A92" s="42">
        <f ca="1">IF(ISNUMBER(SEARCH(F$1,B92,1)),MAX($A$1:A91)+1,0)</f>
        <v>0</v>
      </c>
      <c r="B92" s="42" t="str">
        <f>[4]Лист2!$Q436</f>
        <v>1806-67</v>
      </c>
      <c r="C92" s="42" t="s">
        <v>196</v>
      </c>
      <c r="D92" s="42" t="s">
        <v>93</v>
      </c>
      <c r="E92" s="42" t="s">
        <v>93</v>
      </c>
    </row>
    <row r="93" spans="1:5" x14ac:dyDescent="0.3">
      <c r="A93" s="42">
        <f ca="1">IF(ISNUMBER(SEARCH(F$1,B93,1)),MAX($A$1:A92)+1,0)</f>
        <v>0</v>
      </c>
      <c r="B93" s="42" t="str">
        <f>[4]Лист2!$Q437</f>
        <v>1806-68</v>
      </c>
      <c r="C93" s="42" t="s">
        <v>197</v>
      </c>
      <c r="D93" s="42" t="s">
        <v>96</v>
      </c>
      <c r="E93" s="42" t="s">
        <v>198</v>
      </c>
    </row>
    <row r="94" spans="1:5" x14ac:dyDescent="0.3">
      <c r="A94" s="42">
        <f ca="1">IF(ISNUMBER(SEARCH(F$1,B94,1)),MAX($A$1:A93)+1,0)</f>
        <v>0</v>
      </c>
      <c r="B94" s="42" t="str">
        <f>[4]Лист2!$Q438</f>
        <v>3630-34</v>
      </c>
      <c r="C94" s="42" t="s">
        <v>199</v>
      </c>
      <c r="D94" s="42" t="s">
        <v>93</v>
      </c>
      <c r="E94" s="42" t="s">
        <v>93</v>
      </c>
    </row>
    <row r="95" spans="1:5" x14ac:dyDescent="0.3">
      <c r="A95" s="42">
        <f ca="1">IF(ISNUMBER(SEARCH(F$1,B95,1)),MAX($A$1:A94)+1,0)</f>
        <v>0</v>
      </c>
      <c r="B95" s="42" t="str">
        <f>[4]Лист2!$Q439</f>
        <v>1002-26</v>
      </c>
      <c r="C95" s="42" t="s">
        <v>200</v>
      </c>
      <c r="D95" s="42" t="s">
        <v>93</v>
      </c>
      <c r="E95" s="42" t="s">
        <v>93</v>
      </c>
    </row>
    <row r="96" spans="1:5" x14ac:dyDescent="0.3">
      <c r="A96" s="42">
        <f ca="1">IF(ISNUMBER(SEARCH(F$1,B96,1)),MAX($A$1:A95)+1,0)</f>
        <v>0</v>
      </c>
      <c r="B96" s="42" t="str">
        <f>[4]Лист2!$Q440</f>
        <v>1002-27</v>
      </c>
      <c r="C96" s="42" t="s">
        <v>201</v>
      </c>
      <c r="D96" s="42" t="s">
        <v>195</v>
      </c>
      <c r="E96" s="42" t="s">
        <v>166</v>
      </c>
    </row>
    <row r="97" spans="1:5" x14ac:dyDescent="0.3">
      <c r="A97" s="42">
        <f ca="1">IF(ISNUMBER(SEARCH(F$1,B97,1)),MAX($A$1:A96)+1,0)</f>
        <v>0</v>
      </c>
      <c r="B97" s="42" t="str">
        <f>[4]Лист2!$Q441</f>
        <v>1640-17</v>
      </c>
      <c r="C97" s="42" t="s">
        <v>202</v>
      </c>
      <c r="D97" s="42" t="s">
        <v>100</v>
      </c>
      <c r="E97" s="42" t="s">
        <v>95</v>
      </c>
    </row>
    <row r="98" spans="1:5" x14ac:dyDescent="0.3">
      <c r="A98" s="42">
        <f ca="1">IF(ISNUMBER(SEARCH(F$1,B98,1)),MAX($A$1:A97)+1,0)</f>
        <v>0</v>
      </c>
      <c r="B98" s="42" t="str">
        <f>[4]Лист2!$Q442</f>
        <v>9996-98</v>
      </c>
      <c r="C98" s="42" t="s">
        <v>203</v>
      </c>
      <c r="D98" s="42" t="s">
        <v>97</v>
      </c>
      <c r="E98" s="42" t="s">
        <v>98</v>
      </c>
    </row>
    <row r="99" spans="1:5" x14ac:dyDescent="0.3">
      <c r="A99" s="42">
        <f ca="1">IF(ISNUMBER(SEARCH(F$1,B99,1)),MAX($A$1:A98)+1,0)</f>
        <v>0</v>
      </c>
      <c r="B99" s="42" t="str">
        <f>[4]Лист2!$Q443</f>
        <v>2606-25</v>
      </c>
      <c r="C99" s="42" t="s">
        <v>204</v>
      </c>
      <c r="D99" s="42" t="s">
        <v>96</v>
      </c>
      <c r="E99" s="42" t="s">
        <v>198</v>
      </c>
    </row>
    <row r="100" spans="1:5" x14ac:dyDescent="0.3">
      <c r="A100" s="42">
        <f ca="1">IF(ISNUMBER(SEARCH(F$1,B100,1)),MAX($A$1:A99)+1,0)</f>
        <v>0</v>
      </c>
      <c r="B100" s="42" t="str">
        <f>[4]Лист2!$Q444</f>
        <v>2606-26</v>
      </c>
      <c r="C100" s="42" t="s">
        <v>205</v>
      </c>
      <c r="D100" s="42" t="s">
        <v>93</v>
      </c>
      <c r="E100" s="42" t="s">
        <v>93</v>
      </c>
    </row>
    <row r="101" spans="1:5" x14ac:dyDescent="0.3">
      <c r="A101" s="42">
        <f ca="1">IF(ISNUMBER(SEARCH(F$1,B101,1)),MAX($A$1:A100)+1,0)</f>
        <v>0</v>
      </c>
      <c r="B101" s="42" t="str">
        <f>[4]Лист2!$Q445</f>
        <v>1042-02</v>
      </c>
      <c r="C101" s="42" t="s">
        <v>206</v>
      </c>
      <c r="D101" s="42" t="s">
        <v>96</v>
      </c>
      <c r="E101" s="42" t="s">
        <v>198</v>
      </c>
    </row>
    <row r="102" spans="1:5" x14ac:dyDescent="0.3">
      <c r="A102" s="42">
        <f ca="1">IF(ISNUMBER(SEARCH(F$1,B102,1)),MAX($A$1:A101)+1,0)</f>
        <v>0</v>
      </c>
      <c r="B102" s="42" t="str">
        <f>[4]Лист2!$Q446</f>
        <v>1323-01</v>
      </c>
      <c r="C102" s="42" t="s">
        <v>207</v>
      </c>
      <c r="D102" s="42" t="s">
        <v>93</v>
      </c>
      <c r="E102" s="42" t="s">
        <v>93</v>
      </c>
    </row>
    <row r="103" spans="1:5" x14ac:dyDescent="0.3">
      <c r="A103" s="42">
        <f ca="1">IF(ISNUMBER(SEARCH(F$1,B103,1)),MAX($A$1:A102)+1,0)</f>
        <v>0</v>
      </c>
      <c r="B103" s="42" t="str">
        <f>[4]Лист2!$Q447</f>
        <v>2606-27</v>
      </c>
      <c r="C103" s="42" t="s">
        <v>208</v>
      </c>
      <c r="D103" s="42" t="s">
        <v>93</v>
      </c>
      <c r="E103" s="42" t="s">
        <v>93</v>
      </c>
    </row>
    <row r="104" spans="1:5" x14ac:dyDescent="0.3">
      <c r="A104" s="42">
        <f ca="1">IF(ISNUMBER(SEARCH(F$1,B104,1)),MAX($A$1:A103)+1,0)</f>
        <v>0</v>
      </c>
      <c r="B104" s="42" t="str">
        <f>[4]Лист2!$Q448</f>
        <v>0152-39</v>
      </c>
      <c r="C104" s="42" t="s">
        <v>209</v>
      </c>
      <c r="D104" s="42" t="s">
        <v>93</v>
      </c>
      <c r="E104" s="42" t="s">
        <v>93</v>
      </c>
    </row>
    <row r="105" spans="1:5" x14ac:dyDescent="0.3">
      <c r="A105" s="42">
        <f ca="1">IF(ISNUMBER(SEARCH(F$1,B105,1)),MAX($A$1:A104)+1,0)</f>
        <v>0</v>
      </c>
      <c r="B105" s="42" t="str">
        <f>[4]Лист2!$Q449</f>
        <v>0152-40</v>
      </c>
      <c r="C105" s="42" t="s">
        <v>210</v>
      </c>
      <c r="D105" s="42" t="s">
        <v>93</v>
      </c>
      <c r="E105" s="42" t="s">
        <v>93</v>
      </c>
    </row>
    <row r="106" spans="1:5" x14ac:dyDescent="0.3">
      <c r="A106" s="42">
        <f ca="1">IF(ISNUMBER(SEARCH(F$1,B106,1)),MAX($A$1:A105)+1,0)</f>
        <v>0</v>
      </c>
      <c r="B106" s="42" t="str">
        <f>[4]Лист2!$Q450</f>
        <v>6420-71</v>
      </c>
      <c r="C106" s="42" t="s">
        <v>211</v>
      </c>
      <c r="D106" s="42" t="s">
        <v>93</v>
      </c>
      <c r="E106" s="42" t="s">
        <v>93</v>
      </c>
    </row>
    <row r="107" spans="1:5" x14ac:dyDescent="0.3">
      <c r="A107" s="42">
        <f ca="1">IF(ISNUMBER(SEARCH(F$1,B107,1)),MAX($A$1:A106)+1,0)</f>
        <v>0</v>
      </c>
      <c r="B107" s="42" t="str">
        <f>[4]Лист2!$Q451</f>
        <v>0760-15</v>
      </c>
      <c r="C107" s="42" t="s">
        <v>212</v>
      </c>
      <c r="D107" s="42" t="s">
        <v>93</v>
      </c>
      <c r="E107" s="42" t="s">
        <v>93</v>
      </c>
    </row>
    <row r="108" spans="1:5" x14ac:dyDescent="0.3">
      <c r="A108" s="42">
        <f ca="1">IF(ISNUMBER(SEARCH(F$1,B108,1)),MAX($A$1:A107)+1,0)</f>
        <v>0</v>
      </c>
      <c r="B108" s="42" t="str">
        <f>[4]Лист2!$Q452</f>
        <v>0498-81</v>
      </c>
      <c r="C108" s="42" t="s">
        <v>213</v>
      </c>
      <c r="D108" s="42" t="s">
        <v>93</v>
      </c>
      <c r="E108" s="42" t="s">
        <v>93</v>
      </c>
    </row>
    <row r="109" spans="1:5" x14ac:dyDescent="0.3">
      <c r="A109" s="42">
        <f ca="1">IF(ISNUMBER(SEARCH(F$1,B109,1)),MAX($A$1:A108)+1,0)</f>
        <v>0</v>
      </c>
      <c r="B109" s="42" t="str">
        <f>[4]Лист2!$Q453</f>
        <v>0899-23</v>
      </c>
      <c r="C109" s="42" t="s">
        <v>214</v>
      </c>
      <c r="D109" s="42" t="s">
        <v>93</v>
      </c>
      <c r="E109" s="42" t="s">
        <v>93</v>
      </c>
    </row>
    <row r="110" spans="1:5" x14ac:dyDescent="0.3">
      <c r="A110" s="42">
        <f ca="1">IF(ISNUMBER(SEARCH(F$1,B110,1)),MAX($A$1:A109)+1,0)</f>
        <v>0</v>
      </c>
      <c r="B110" s="42" t="str">
        <f>[4]Лист2!$Q454</f>
        <v>0899-24</v>
      </c>
      <c r="C110" s="42" t="s">
        <v>215</v>
      </c>
      <c r="D110" s="42" t="s">
        <v>93</v>
      </c>
      <c r="E110" s="42" t="s">
        <v>93</v>
      </c>
    </row>
    <row r="111" spans="1:5" x14ac:dyDescent="0.3">
      <c r="A111" s="42">
        <f ca="1">IF(ISNUMBER(SEARCH(F$1,B111,1)),MAX($A$1:A110)+1,0)</f>
        <v>0</v>
      </c>
      <c r="B111" s="42" t="str">
        <f>[4]Лист2!$Q455</f>
        <v>2222-51</v>
      </c>
      <c r="C111" s="42" t="s">
        <v>216</v>
      </c>
      <c r="D111" s="42" t="s">
        <v>93</v>
      </c>
      <c r="E111" s="42" t="s">
        <v>93</v>
      </c>
    </row>
    <row r="112" spans="1:5" x14ac:dyDescent="0.3">
      <c r="A112" s="42">
        <f ca="1">IF(ISNUMBER(SEARCH(F$1,B112,1)),MAX($A$1:A111)+1,0)</f>
        <v>0</v>
      </c>
      <c r="B112" s="42" t="str">
        <f>[4]Лист2!$Q456</f>
        <v>2222-52</v>
      </c>
      <c r="C112" s="42" t="s">
        <v>215</v>
      </c>
      <c r="D112" s="42" t="s">
        <v>93</v>
      </c>
      <c r="E112" s="42" t="s">
        <v>93</v>
      </c>
    </row>
    <row r="113" spans="1:5" x14ac:dyDescent="0.3">
      <c r="A113" s="42">
        <f ca="1">IF(ISNUMBER(SEARCH(F$1,B113,1)),MAX($A$1:A112)+1,0)</f>
        <v>0</v>
      </c>
      <c r="B113" s="42" t="str">
        <f>[4]Лист2!$Q457</f>
        <v>2222-53</v>
      </c>
      <c r="C113" s="42" t="s">
        <v>217</v>
      </c>
      <c r="D113" s="42" t="s">
        <v>93</v>
      </c>
      <c r="E113" s="42" t="s">
        <v>93</v>
      </c>
    </row>
    <row r="114" spans="1:5" x14ac:dyDescent="0.3">
      <c r="A114" s="42">
        <f ca="1">IF(ISNUMBER(SEARCH(F$1,B114,1)),MAX($A$1:A113)+1,0)</f>
        <v>0</v>
      </c>
      <c r="B114" s="42" t="str">
        <f>[4]Лист2!$Q458</f>
        <v>2222-54</v>
      </c>
      <c r="C114" s="42" t="s">
        <v>218</v>
      </c>
      <c r="D114" s="42" t="s">
        <v>219</v>
      </c>
      <c r="E114" s="42" t="s">
        <v>220</v>
      </c>
    </row>
    <row r="115" spans="1:5" x14ac:dyDescent="0.3">
      <c r="A115" s="42">
        <f ca="1">IF(ISNUMBER(SEARCH(F$1,B115,1)),MAX($A$1:A114)+1,0)</f>
        <v>0</v>
      </c>
      <c r="B115" s="42" t="str">
        <f>[4]Лист2!$Q459</f>
        <v>2222-55</v>
      </c>
      <c r="C115" s="42" t="s">
        <v>221</v>
      </c>
      <c r="D115" s="42" t="s">
        <v>93</v>
      </c>
      <c r="E115" s="42" t="s">
        <v>93</v>
      </c>
    </row>
    <row r="116" spans="1:5" x14ac:dyDescent="0.3">
      <c r="A116" s="42">
        <f ca="1">IF(ISNUMBER(SEARCH(F$1,B116,1)),MAX($A$1:A115)+1,0)</f>
        <v>0</v>
      </c>
      <c r="B116" s="42" t="str">
        <f>[4]Лист2!$Q460</f>
        <v>2222-56</v>
      </c>
      <c r="C116" s="42" t="s">
        <v>222</v>
      </c>
      <c r="D116" s="42" t="s">
        <v>93</v>
      </c>
      <c r="E116" s="42" t="s">
        <v>93</v>
      </c>
    </row>
    <row r="117" spans="1:5" x14ac:dyDescent="0.3">
      <c r="A117" s="42">
        <f ca="1">IF(ISNUMBER(SEARCH(F$1,B117,1)),MAX($A$1:A116)+1,0)</f>
        <v>0</v>
      </c>
      <c r="B117" s="42" t="str">
        <f>[4]Лист2!$Q461</f>
        <v>2222-57</v>
      </c>
      <c r="C117" s="42" t="s">
        <v>223</v>
      </c>
      <c r="D117" s="42" t="s">
        <v>93</v>
      </c>
      <c r="E117" s="42" t="s">
        <v>93</v>
      </c>
    </row>
    <row r="118" spans="1:5" x14ac:dyDescent="0.3">
      <c r="A118" s="42">
        <f ca="1">IF(ISNUMBER(SEARCH(F$1,B118,1)),MAX($A$1:A117)+1,0)</f>
        <v>0</v>
      </c>
      <c r="B118" s="42" t="str">
        <f>[4]Лист2!$Q462</f>
        <v>2222-58</v>
      </c>
      <c r="C118" s="42" t="s">
        <v>224</v>
      </c>
      <c r="D118" s="42" t="s">
        <v>93</v>
      </c>
      <c r="E118" s="42" t="s">
        <v>93</v>
      </c>
    </row>
    <row r="119" spans="1:5" x14ac:dyDescent="0.3">
      <c r="A119" s="42">
        <f ca="1">IF(ISNUMBER(SEARCH(F$1,B119,1)),MAX($A$1:A118)+1,0)</f>
        <v>0</v>
      </c>
      <c r="B119" s="42" t="str">
        <f>[4]Лист2!$Q463</f>
        <v>2222-59</v>
      </c>
      <c r="C119" s="42" t="s">
        <v>225</v>
      </c>
      <c r="D119" s="42" t="s">
        <v>93</v>
      </c>
      <c r="E119" s="42" t="s">
        <v>93</v>
      </c>
    </row>
    <row r="120" spans="1:5" x14ac:dyDescent="0.3">
      <c r="A120" s="42">
        <f ca="1">IF(ISNUMBER(SEARCH(F$1,B120,1)),MAX($A$1:A119)+1,0)</f>
        <v>0</v>
      </c>
      <c r="B120" s="42" t="str">
        <f>[4]Лист2!$Q464</f>
        <v>2606-28</v>
      </c>
      <c r="C120" s="42" t="s">
        <v>226</v>
      </c>
      <c r="D120" s="42" t="s">
        <v>96</v>
      </c>
      <c r="E120" s="42" t="s">
        <v>101</v>
      </c>
    </row>
    <row r="121" spans="1:5" x14ac:dyDescent="0.3">
      <c r="A121" s="42">
        <f ca="1">IF(ISNUMBER(SEARCH(F$1,B121,1)),MAX($A$1:A120)+1,0)</f>
        <v>0</v>
      </c>
      <c r="B121" s="42" t="str">
        <f>[4]Лист2!$Q465</f>
        <v>2606-29</v>
      </c>
      <c r="C121" s="42" t="s">
        <v>227</v>
      </c>
      <c r="D121" s="42" t="s">
        <v>96</v>
      </c>
      <c r="E121" s="42" t="s">
        <v>198</v>
      </c>
    </row>
    <row r="122" spans="1:5" x14ac:dyDescent="0.3">
      <c r="A122" s="42">
        <f ca="1">IF(ISNUMBER(SEARCH(F$1,B122,1)),MAX($A$1:A121)+1,0)</f>
        <v>0</v>
      </c>
      <c r="B122" s="42" t="str">
        <f>[4]Лист2!$Q466</f>
        <v>1257-08</v>
      </c>
      <c r="C122" s="42" t="s">
        <v>228</v>
      </c>
      <c r="D122" s="42" t="s">
        <v>131</v>
      </c>
      <c r="E122" s="42" t="s">
        <v>101</v>
      </c>
    </row>
    <row r="123" spans="1:5" x14ac:dyDescent="0.3">
      <c r="A123" s="42">
        <f ca="1">IF(ISNUMBER(SEARCH(F$1,B123,1)),MAX($A$1:A122)+1,0)</f>
        <v>0</v>
      </c>
      <c r="B123" s="42" t="str">
        <f>[4]Лист2!$Q467</f>
        <v>1257-09</v>
      </c>
      <c r="C123" s="42" t="s">
        <v>229</v>
      </c>
      <c r="D123" s="42" t="s">
        <v>230</v>
      </c>
      <c r="E123" s="42" t="s">
        <v>93</v>
      </c>
    </row>
    <row r="124" spans="1:5" x14ac:dyDescent="0.3">
      <c r="A124" s="42">
        <f ca="1">IF(ISNUMBER(SEARCH(F$1,B124,1)),MAX($A$1:A123)+1,0)</f>
        <v>0</v>
      </c>
      <c r="B124" s="42" t="str">
        <f>[4]Лист2!$Q468</f>
        <v>1257-10</v>
      </c>
      <c r="C124" s="42" t="s">
        <v>231</v>
      </c>
      <c r="D124" s="42" t="s">
        <v>131</v>
      </c>
      <c r="E124" s="42" t="s">
        <v>101</v>
      </c>
    </row>
    <row r="125" spans="1:5" x14ac:dyDescent="0.3">
      <c r="A125" s="42">
        <f ca="1">IF(ISNUMBER(SEARCH(F$1,B125,1)),MAX($A$1:A124)+1,0)</f>
        <v>0</v>
      </c>
      <c r="B125" s="42" t="str">
        <f>[4]Лист2!$Q469</f>
        <v>2203-59</v>
      </c>
      <c r="C125" s="42" t="s">
        <v>232</v>
      </c>
      <c r="D125" s="42" t="s">
        <v>233</v>
      </c>
      <c r="E125" s="42" t="s">
        <v>93</v>
      </c>
    </row>
    <row r="126" spans="1:5" x14ac:dyDescent="0.3">
      <c r="A126" s="42">
        <f ca="1">IF(ISNUMBER(SEARCH(F$1,B126,1)),MAX($A$1:A125)+1,0)</f>
        <v>0</v>
      </c>
      <c r="B126" s="42" t="str">
        <f>[4]Лист2!$Q470</f>
        <v>2203-60</v>
      </c>
      <c r="C126" s="42" t="s">
        <v>234</v>
      </c>
      <c r="D126" s="42" t="s">
        <v>120</v>
      </c>
      <c r="E126" s="42" t="s">
        <v>95</v>
      </c>
    </row>
    <row r="127" spans="1:5" x14ac:dyDescent="0.3">
      <c r="A127" s="42">
        <f ca="1">IF(ISNUMBER(SEARCH(F$1,B127,1)),MAX($A$1:A126)+1,0)</f>
        <v>0</v>
      </c>
      <c r="B127" s="42" t="str">
        <f>[4]Лист2!$Q471</f>
        <v>0498-79</v>
      </c>
      <c r="C127" s="42" t="s">
        <v>235</v>
      </c>
      <c r="D127" s="42" t="s">
        <v>93</v>
      </c>
      <c r="E127" s="42" t="s">
        <v>93</v>
      </c>
    </row>
    <row r="128" spans="1:5" x14ac:dyDescent="0.3">
      <c r="A128" s="42">
        <f ca="1">IF(ISNUMBER(SEARCH(F$1,B128,1)),MAX($A$1:A127)+1,0)</f>
        <v>0</v>
      </c>
      <c r="B128" s="42" t="str">
        <f>[4]Лист2!$Q472</f>
        <v>0498-80</v>
      </c>
      <c r="C128" s="42" t="s">
        <v>236</v>
      </c>
      <c r="D128" s="42" t="s">
        <v>131</v>
      </c>
      <c r="E128" s="42" t="s">
        <v>93</v>
      </c>
    </row>
    <row r="129" spans="1:5" x14ac:dyDescent="0.3">
      <c r="A129" s="42">
        <f ca="1">IF(ISNUMBER(SEARCH(F$1,B129,1)),MAX($A$1:A128)+1,0)</f>
        <v>0</v>
      </c>
      <c r="B129" s="42" t="str">
        <f>[4]Лист2!$Q473</f>
        <v>1324-01</v>
      </c>
      <c r="C129" s="42" t="s">
        <v>237</v>
      </c>
      <c r="D129" s="42" t="s">
        <v>219</v>
      </c>
      <c r="E129" s="42" t="s">
        <v>238</v>
      </c>
    </row>
    <row r="130" spans="1:5" x14ac:dyDescent="0.3">
      <c r="A130" s="42">
        <f ca="1">IF(ISNUMBER(SEARCH(F$1,B130,1)),MAX($A$1:A129)+1,0)</f>
        <v>0</v>
      </c>
      <c r="B130" s="42" t="str">
        <f>[4]Лист2!$Q474</f>
        <v>1267-20</v>
      </c>
      <c r="C130" s="42" t="s">
        <v>239</v>
      </c>
      <c r="D130" s="42" t="s">
        <v>93</v>
      </c>
      <c r="E130" s="42" t="s">
        <v>93</v>
      </c>
    </row>
    <row r="131" spans="1:5" x14ac:dyDescent="0.3">
      <c r="A131" s="42">
        <f ca="1">IF(ISNUMBER(SEARCH(F$1,B131,1)),MAX($A$1:A130)+1,0)</f>
        <v>0</v>
      </c>
      <c r="B131" s="42" t="str">
        <f>[4]Лист2!$Q475</f>
        <v>0827-15</v>
      </c>
      <c r="C131" s="42" t="s">
        <v>240</v>
      </c>
      <c r="D131" s="42" t="s">
        <v>93</v>
      </c>
      <c r="E131" s="42" t="s">
        <v>93</v>
      </c>
    </row>
    <row r="132" spans="1:5" x14ac:dyDescent="0.3">
      <c r="A132" s="42">
        <f ca="1">IF(ISNUMBER(SEARCH(F$1,B132,1)),MAX($A$1:A131)+1,0)</f>
        <v>0</v>
      </c>
      <c r="B132" s="42" t="str">
        <f>[4]Лист2!$Q476</f>
        <v>1325-01</v>
      </c>
      <c r="C132" s="42" t="s">
        <v>241</v>
      </c>
      <c r="D132" s="42" t="s">
        <v>96</v>
      </c>
      <c r="E132" s="42" t="s">
        <v>93</v>
      </c>
    </row>
    <row r="133" spans="1:5" x14ac:dyDescent="0.3">
      <c r="A133" s="42">
        <f ca="1">IF(ISNUMBER(SEARCH(F$1,B133,1)),MAX($A$1:A132)+1,0)</f>
        <v>0</v>
      </c>
      <c r="B133" s="42" t="str">
        <f>[4]Лист2!$Q477</f>
        <v>0498-82</v>
      </c>
      <c r="C133" s="42" t="s">
        <v>242</v>
      </c>
      <c r="D133" s="42" t="s">
        <v>120</v>
      </c>
      <c r="E133" s="42" t="s">
        <v>93</v>
      </c>
    </row>
    <row r="134" spans="1:5" x14ac:dyDescent="0.3">
      <c r="A134" s="42">
        <f ca="1">IF(ISNUMBER(SEARCH(F$1,B134,1)),MAX($A$1:A133)+1,0)</f>
        <v>0</v>
      </c>
      <c r="B134" s="42" t="str">
        <f>[4]Лист2!$Q478</f>
        <v>2222-60</v>
      </c>
      <c r="C134" s="42" t="s">
        <v>243</v>
      </c>
      <c r="D134" s="42" t="s">
        <v>120</v>
      </c>
      <c r="E134" s="42" t="s">
        <v>93</v>
      </c>
    </row>
    <row r="135" spans="1:5" x14ac:dyDescent="0.3">
      <c r="A135" s="42">
        <f ca="1">IF(ISNUMBER(SEARCH(F$1,B135,1)),MAX($A$1:A134)+1,0)</f>
        <v>0</v>
      </c>
      <c r="B135" s="42" t="str">
        <f>[4]Лист2!$Q479</f>
        <v>2222-61</v>
      </c>
      <c r="C135" s="42" t="s">
        <v>244</v>
      </c>
      <c r="D135" s="42" t="s">
        <v>96</v>
      </c>
      <c r="E135" s="42" t="s">
        <v>101</v>
      </c>
    </row>
    <row r="136" spans="1:5" x14ac:dyDescent="0.3">
      <c r="A136" s="42">
        <f ca="1">IF(ISNUMBER(SEARCH(F$1,B136,1)),MAX($A$1:A135)+1,0)</f>
        <v>0</v>
      </c>
      <c r="B136" s="42" t="str">
        <f>[4]Лист2!$Q480</f>
        <v>2222-62</v>
      </c>
      <c r="C136" s="42" t="s">
        <v>245</v>
      </c>
      <c r="D136" s="42" t="s">
        <v>219</v>
      </c>
      <c r="E136" s="42" t="s">
        <v>238</v>
      </c>
    </row>
    <row r="137" spans="1:5" x14ac:dyDescent="0.3">
      <c r="A137" s="42">
        <f ca="1">IF(ISNUMBER(SEARCH(F$1,B137,1)),MAX($A$1:A136)+1,0)</f>
        <v>0</v>
      </c>
      <c r="B137" s="42" t="str">
        <f>[4]Лист2!$Q481</f>
        <v>0498-83</v>
      </c>
      <c r="C137" s="42" t="s">
        <v>246</v>
      </c>
      <c r="D137" s="42" t="s">
        <v>93</v>
      </c>
      <c r="E137" s="42" t="s">
        <v>93</v>
      </c>
    </row>
    <row r="138" spans="1:5" x14ac:dyDescent="0.3">
      <c r="A138" s="42">
        <f ca="1">IF(ISNUMBER(SEARCH(F$1,B138,1)),MAX($A$1:A137)+1,0)</f>
        <v>0</v>
      </c>
      <c r="B138" s="42" t="str">
        <f>[4]Лист2!$Q482</f>
        <v>0437-40</v>
      </c>
      <c r="C138" s="42" t="s">
        <v>247</v>
      </c>
      <c r="D138" s="42" t="s">
        <v>96</v>
      </c>
      <c r="E138" s="42" t="s">
        <v>95</v>
      </c>
    </row>
    <row r="139" spans="1:5" x14ac:dyDescent="0.3">
      <c r="A139" s="42">
        <f ca="1">IF(ISNUMBER(SEARCH(F$1,B139,1)),MAX($A$1:A138)+1,0)</f>
        <v>0</v>
      </c>
      <c r="B139" s="42" t="str">
        <f>[4]Лист2!$Q483</f>
        <v>0874-23</v>
      </c>
      <c r="C139" s="42" t="s">
        <v>248</v>
      </c>
      <c r="D139" s="42" t="s">
        <v>105</v>
      </c>
      <c r="E139" s="42" t="s">
        <v>175</v>
      </c>
    </row>
    <row r="140" spans="1:5" x14ac:dyDescent="0.3">
      <c r="A140" s="42">
        <f ca="1">IF(ISNUMBER(SEARCH(F$1,B140,1)),MAX($A$1:A139)+1,0)</f>
        <v>0</v>
      </c>
      <c r="B140" s="42" t="str">
        <f>[4]Лист2!$Q484</f>
        <v>3333-89</v>
      </c>
      <c r="C140" s="42" t="s">
        <v>249</v>
      </c>
      <c r="D140" s="42" t="s">
        <v>93</v>
      </c>
      <c r="E140" s="42" t="s">
        <v>93</v>
      </c>
    </row>
    <row r="141" spans="1:5" x14ac:dyDescent="0.3">
      <c r="A141" s="42">
        <f ca="1">IF(ISNUMBER(SEARCH(F$1,B141,1)),MAX($A$1:A140)+1,0)</f>
        <v>0</v>
      </c>
      <c r="B141" s="42" t="str">
        <f>[4]Лист2!$Q485</f>
        <v>3333-90</v>
      </c>
      <c r="C141" s="42" t="s">
        <v>250</v>
      </c>
      <c r="D141" s="42" t="s">
        <v>92</v>
      </c>
      <c r="E141" s="42" t="s">
        <v>95</v>
      </c>
    </row>
    <row r="142" spans="1:5" x14ac:dyDescent="0.3">
      <c r="A142" s="42">
        <f ca="1">IF(ISNUMBER(SEARCH(F$1,B142,1)),MAX($A$1:A141)+1,0)</f>
        <v>0</v>
      </c>
      <c r="B142" s="42" t="str">
        <f>[4]Лист2!$Q486</f>
        <v>2203-61</v>
      </c>
      <c r="C142" s="42" t="s">
        <v>251</v>
      </c>
      <c r="D142" s="42" t="s">
        <v>131</v>
      </c>
      <c r="E142" s="42" t="s">
        <v>93</v>
      </c>
    </row>
    <row r="143" spans="1:5" x14ac:dyDescent="0.3">
      <c r="A143" s="42">
        <f ca="1">IF(ISNUMBER(SEARCH(F$1,B143,1)),MAX($A$1:A142)+1,0)</f>
        <v>0</v>
      </c>
      <c r="B143" s="42" t="str">
        <f>[4]Лист2!$Q487</f>
        <v>1327-01</v>
      </c>
      <c r="C143" s="42" t="s">
        <v>252</v>
      </c>
      <c r="D143" s="42" t="s">
        <v>105</v>
      </c>
      <c r="E143" s="42" t="s">
        <v>175</v>
      </c>
    </row>
    <row r="144" spans="1:5" x14ac:dyDescent="0.3">
      <c r="A144" s="42">
        <f ca="1">IF(ISNUMBER(SEARCH(F$1,B144,1)),MAX($A$1:A143)+1,0)</f>
        <v>0</v>
      </c>
      <c r="B144" s="42" t="str">
        <f>[4]Лист2!$Q488</f>
        <v>0539-11</v>
      </c>
      <c r="C144" s="42" t="s">
        <v>253</v>
      </c>
      <c r="D144" s="42" t="s">
        <v>93</v>
      </c>
      <c r="E144" s="42" t="s">
        <v>93</v>
      </c>
    </row>
    <row r="145" spans="1:5" x14ac:dyDescent="0.3">
      <c r="A145" s="42">
        <f ca="1">IF(ISNUMBER(SEARCH(F$1,B145,1)),MAX($A$1:A144)+1,0)</f>
        <v>0</v>
      </c>
      <c r="B145" s="42" t="str">
        <f>[4]Лист2!$Q489</f>
        <v>0539-12</v>
      </c>
      <c r="C145" s="42" t="s">
        <v>253</v>
      </c>
      <c r="D145" s="42" t="s">
        <v>93</v>
      </c>
      <c r="E145" s="42" t="s">
        <v>93</v>
      </c>
    </row>
    <row r="146" spans="1:5" x14ac:dyDescent="0.3">
      <c r="A146" s="42">
        <f ca="1">IF(ISNUMBER(SEARCH(F$1,B146,1)),MAX($A$1:A145)+1,0)</f>
        <v>0</v>
      </c>
      <c r="B146" s="42" t="str">
        <f>[4]Лист2!$Q490</f>
        <v>1327-02</v>
      </c>
      <c r="C146" s="42" t="s">
        <v>254</v>
      </c>
      <c r="D146" s="42" t="s">
        <v>93</v>
      </c>
      <c r="E146" s="42" t="s">
        <v>93</v>
      </c>
    </row>
    <row r="147" spans="1:5" x14ac:dyDescent="0.3">
      <c r="A147" s="42">
        <f ca="1">IF(ISNUMBER(SEARCH(F$1,B147,1)),MAX($A$1:A146)+1,0)</f>
        <v>0</v>
      </c>
      <c r="B147" s="42" t="str">
        <f>[4]Лист2!$Q491</f>
        <v>1028-41</v>
      </c>
      <c r="C147" s="42" t="s">
        <v>255</v>
      </c>
      <c r="D147" s="42" t="s">
        <v>219</v>
      </c>
      <c r="E147" s="42" t="s">
        <v>220</v>
      </c>
    </row>
    <row r="148" spans="1:5" x14ac:dyDescent="0.3">
      <c r="A148" s="42">
        <f ca="1">IF(ISNUMBER(SEARCH(F$1,B148,1)),MAX($A$1:A147)+1,0)</f>
        <v>0</v>
      </c>
      <c r="B148" s="42" t="str">
        <f>[4]Лист2!$Q492</f>
        <v>1028-40</v>
      </c>
      <c r="C148" s="42" t="s">
        <v>256</v>
      </c>
      <c r="D148" s="42" t="s">
        <v>93</v>
      </c>
      <c r="E148" s="42" t="s">
        <v>93</v>
      </c>
    </row>
    <row r="149" spans="1:5" x14ac:dyDescent="0.3">
      <c r="A149" s="42">
        <f ca="1">IF(ISNUMBER(SEARCH(F$1,B149,1)),MAX($A$1:A148)+1,0)</f>
        <v>0</v>
      </c>
      <c r="B149" s="42" t="str">
        <f>[4]Лист2!$Q493</f>
        <v>1028-39</v>
      </c>
      <c r="C149" s="42" t="s">
        <v>257</v>
      </c>
      <c r="D149" s="42" t="s">
        <v>93</v>
      </c>
      <c r="E149" s="42" t="s">
        <v>93</v>
      </c>
    </row>
    <row r="150" spans="1:5" x14ac:dyDescent="0.3">
      <c r="A150" s="42">
        <f ca="1">IF(ISNUMBER(SEARCH(F$1,B150,1)),MAX($A$1:A149)+1,0)</f>
        <v>0</v>
      </c>
      <c r="B150" s="42" t="str">
        <f>[4]Лист2!$Q494</f>
        <v>1028-42</v>
      </c>
      <c r="C150" s="42" t="s">
        <v>258</v>
      </c>
      <c r="D150" s="42" t="s">
        <v>96</v>
      </c>
      <c r="E150" s="42" t="s">
        <v>95</v>
      </c>
    </row>
    <row r="151" spans="1:5" x14ac:dyDescent="0.3">
      <c r="A151" s="42">
        <f ca="1">IF(ISNUMBER(SEARCH(F$1,B151,1)),MAX($A$1:A150)+1,0)</f>
        <v>0</v>
      </c>
      <c r="B151" s="42" t="str">
        <f>[4]Лист2!$Q495</f>
        <v>6420-72</v>
      </c>
      <c r="C151" s="42" t="s">
        <v>259</v>
      </c>
      <c r="D151" s="42" t="s">
        <v>93</v>
      </c>
      <c r="E151" s="42" t="s">
        <v>95</v>
      </c>
    </row>
    <row r="152" spans="1:5" x14ac:dyDescent="0.3">
      <c r="A152" s="42">
        <f ca="1">IF(ISNUMBER(SEARCH(F$1,B152,1)),MAX($A$1:A151)+1,0)</f>
        <v>0</v>
      </c>
      <c r="B152" s="42" t="str">
        <f>[4]Лист2!$Q496</f>
        <v>1806-89</v>
      </c>
      <c r="C152" s="42" t="s">
        <v>260</v>
      </c>
      <c r="D152" s="42" t="s">
        <v>93</v>
      </c>
      <c r="E152" s="42" t="s">
        <v>93</v>
      </c>
    </row>
    <row r="153" spans="1:5" x14ac:dyDescent="0.3">
      <c r="A153" s="42">
        <f ca="1">IF(ISNUMBER(SEARCH(F$1,B153,1)),MAX($A$1:A152)+1,0)</f>
        <v>0</v>
      </c>
      <c r="B153" s="42" t="str">
        <f>[4]Лист2!$Q497</f>
        <v>3630-60</v>
      </c>
      <c r="C153" s="42" t="s">
        <v>261</v>
      </c>
      <c r="D153" s="42" t="s">
        <v>92</v>
      </c>
      <c r="E153" s="42" t="s">
        <v>93</v>
      </c>
    </row>
    <row r="154" spans="1:5" x14ac:dyDescent="0.3">
      <c r="A154" s="42">
        <f ca="1">IF(ISNUMBER(SEARCH(F$1,B154,1)),MAX($A$1:A153)+1,0)</f>
        <v>0</v>
      </c>
      <c r="B154" s="42" t="str">
        <f>[4]Лист2!$Q498</f>
        <v>3630-61</v>
      </c>
      <c r="C154" s="42" t="s">
        <v>262</v>
      </c>
      <c r="D154" s="42" t="s">
        <v>195</v>
      </c>
      <c r="E154" s="42" t="s">
        <v>263</v>
      </c>
    </row>
    <row r="155" spans="1:5" x14ac:dyDescent="0.3">
      <c r="A155" s="42">
        <f ca="1">IF(ISNUMBER(SEARCH(F$1,B155,1)),MAX($A$1:A154)+1,0)</f>
        <v>0</v>
      </c>
      <c r="B155" s="42" t="str">
        <f>[4]Лист2!$Q499</f>
        <v>1113-39</v>
      </c>
      <c r="C155" s="42" t="s">
        <v>264</v>
      </c>
      <c r="D155" s="42" t="s">
        <v>92</v>
      </c>
      <c r="E155" s="42" t="s">
        <v>265</v>
      </c>
    </row>
    <row r="156" spans="1:5" x14ac:dyDescent="0.3">
      <c r="A156" s="42">
        <f ca="1">IF(ISNUMBER(SEARCH(F$1,B156,1)),MAX($A$1:A155)+1,0)</f>
        <v>0</v>
      </c>
      <c r="B156" s="42" t="str">
        <f>[4]Лист2!$Q500</f>
        <v>1113-40</v>
      </c>
      <c r="C156" s="42" t="s">
        <v>266</v>
      </c>
      <c r="D156" s="42" t="s">
        <v>93</v>
      </c>
      <c r="E156" s="42" t="s">
        <v>93</v>
      </c>
    </row>
    <row r="157" spans="1:5" x14ac:dyDescent="0.3">
      <c r="A157" s="42">
        <f ca="1">IF(ISNUMBER(SEARCH(F$1,B157,1)),MAX($A$1:A156)+1,0)</f>
        <v>0</v>
      </c>
      <c r="B157" s="42" t="str">
        <f>[4]Лист2!$Q501</f>
        <v>1326-01</v>
      </c>
      <c r="C157" s="42" t="s">
        <v>267</v>
      </c>
      <c r="D157" s="42" t="s">
        <v>93</v>
      </c>
      <c r="E157" s="42" t="s">
        <v>93</v>
      </c>
    </row>
    <row r="158" spans="1:5" x14ac:dyDescent="0.3">
      <c r="A158" s="42">
        <f ca="1">IF(ISNUMBER(SEARCH(F$1,B158,1)),MAX($A$1:A157)+1,0)</f>
        <v>0</v>
      </c>
      <c r="B158" s="42" t="str">
        <f>[4]Лист2!$Q502</f>
        <v>1328-01</v>
      </c>
      <c r="C158" s="42" t="s">
        <v>268</v>
      </c>
      <c r="D158" s="42" t="s">
        <v>269</v>
      </c>
      <c r="E158" s="42" t="s">
        <v>93</v>
      </c>
    </row>
    <row r="159" spans="1:5" x14ac:dyDescent="0.3">
      <c r="A159" s="42">
        <f ca="1">IF(ISNUMBER(SEARCH(F$1,B159,1)),MAX($A$1:A158)+1,0)</f>
        <v>0</v>
      </c>
      <c r="B159" s="42" t="str">
        <f>[4]Лист2!$Q503</f>
        <v>1002-28</v>
      </c>
      <c r="C159" s="42" t="s">
        <v>270</v>
      </c>
      <c r="D159" s="42" t="s">
        <v>93</v>
      </c>
      <c r="E159" s="42" t="s">
        <v>93</v>
      </c>
    </row>
    <row r="160" spans="1:5" x14ac:dyDescent="0.3">
      <c r="A160" s="42">
        <f ca="1">IF(ISNUMBER(SEARCH(F$1,B160,1)),MAX($A$1:A159)+1,0)</f>
        <v>0</v>
      </c>
      <c r="B160" s="42" t="str">
        <f>[4]Лист2!$Q504</f>
        <v>3333-83</v>
      </c>
      <c r="C160" s="42" t="s">
        <v>271</v>
      </c>
      <c r="D160" s="42" t="s">
        <v>93</v>
      </c>
      <c r="E160" s="42" t="s">
        <v>93</v>
      </c>
    </row>
    <row r="161" spans="1:5" x14ac:dyDescent="0.3">
      <c r="A161" s="42">
        <f ca="1">IF(ISNUMBER(SEARCH(F$1,B161,1)),MAX($A$1:A160)+1,0)</f>
        <v>0</v>
      </c>
      <c r="B161" s="42" t="str">
        <f>[4]Лист2!$Q505</f>
        <v>2203-62</v>
      </c>
      <c r="C161" s="42" t="s">
        <v>272</v>
      </c>
      <c r="D161" s="42" t="s">
        <v>195</v>
      </c>
      <c r="E161" s="42" t="s">
        <v>93</v>
      </c>
    </row>
    <row r="162" spans="1:5" x14ac:dyDescent="0.3">
      <c r="A162" s="42">
        <f ca="1">IF(ISNUMBER(SEARCH(F$1,B162,1)),MAX($A$1:A161)+1,0)</f>
        <v>0</v>
      </c>
      <c r="B162" s="42" t="str">
        <f>[4]Лист2!$Q506</f>
        <v>6420-73</v>
      </c>
      <c r="C162" s="42" t="s">
        <v>273</v>
      </c>
      <c r="D162" s="42" t="s">
        <v>96</v>
      </c>
      <c r="E162" s="42" t="s">
        <v>198</v>
      </c>
    </row>
    <row r="163" spans="1:5" x14ac:dyDescent="0.3">
      <c r="A163" s="42">
        <f ca="1">IF(ISNUMBER(SEARCH(F$1,B163,1)),MAX($A$1:A162)+1,0)</f>
        <v>0</v>
      </c>
      <c r="B163" s="42" t="str">
        <f>[4]Лист2!$Q507</f>
        <v>6420-74</v>
      </c>
      <c r="C163" s="42" t="s">
        <v>274</v>
      </c>
      <c r="D163" s="42" t="s">
        <v>93</v>
      </c>
      <c r="E163" s="42" t="s">
        <v>93</v>
      </c>
    </row>
    <row r="164" spans="1:5" x14ac:dyDescent="0.3">
      <c r="A164" s="42">
        <f ca="1">IF(ISNUMBER(SEARCH(F$1,B164,1)),MAX($A$1:A163)+1,0)</f>
        <v>0</v>
      </c>
      <c r="B164" s="42" t="str">
        <f>[4]Лист2!$Q508</f>
        <v>6420-75</v>
      </c>
      <c r="C164" s="42" t="s">
        <v>275</v>
      </c>
      <c r="D164" s="42" t="s">
        <v>96</v>
      </c>
      <c r="E164" s="42" t="s">
        <v>198</v>
      </c>
    </row>
    <row r="165" spans="1:5" x14ac:dyDescent="0.3">
      <c r="A165" s="42">
        <f ca="1">IF(ISNUMBER(SEARCH(F$1,B165,1)),MAX($A$1:A164)+1,0)</f>
        <v>0</v>
      </c>
      <c r="B165" s="42" t="str">
        <f>[4]Лист2!$Q509</f>
        <v>6420-76</v>
      </c>
      <c r="C165" s="42" t="s">
        <v>276</v>
      </c>
      <c r="D165" s="42" t="s">
        <v>93</v>
      </c>
      <c r="E165" s="42" t="s">
        <v>93</v>
      </c>
    </row>
    <row r="166" spans="1:5" x14ac:dyDescent="0.3">
      <c r="A166" s="42">
        <f ca="1">IF(ISNUMBER(SEARCH(F$1,B166,1)),MAX($A$1:A165)+1,0)</f>
        <v>0</v>
      </c>
      <c r="B166" s="42" t="str">
        <f>[4]Лист2!$Q510</f>
        <v>1113-36</v>
      </c>
      <c r="C166" s="42" t="s">
        <v>277</v>
      </c>
      <c r="D166" s="42" t="s">
        <v>93</v>
      </c>
      <c r="E166" s="42" t="s">
        <v>93</v>
      </c>
    </row>
    <row r="167" spans="1:5" x14ac:dyDescent="0.3">
      <c r="A167" s="42">
        <f ca="1">IF(ISNUMBER(SEARCH(F$1,B167,1)),MAX($A$1:A166)+1,0)</f>
        <v>0</v>
      </c>
      <c r="B167" s="42" t="str">
        <f>[4]Лист2!$Q511</f>
        <v>3630-62</v>
      </c>
      <c r="C167" s="42" t="s">
        <v>278</v>
      </c>
      <c r="D167" s="42" t="s">
        <v>93</v>
      </c>
      <c r="E167" s="42" t="s">
        <v>93</v>
      </c>
    </row>
    <row r="168" spans="1:5" x14ac:dyDescent="0.3">
      <c r="A168" s="42">
        <f ca="1">IF(ISNUMBER(SEARCH(F$1,B168,1)),MAX($A$1:A167)+1,0)</f>
        <v>0</v>
      </c>
      <c r="B168" s="42" t="str">
        <f>[4]Лист2!$Q512</f>
        <v>0507-52</v>
      </c>
      <c r="C168" s="42" t="s">
        <v>279</v>
      </c>
      <c r="D168" s="42" t="s">
        <v>93</v>
      </c>
      <c r="E168" s="42" t="s">
        <v>93</v>
      </c>
    </row>
    <row r="169" spans="1:5" x14ac:dyDescent="0.3">
      <c r="A169" s="42">
        <f ca="1">IF(ISNUMBER(SEARCH(F$1,B169,1)),MAX($A$1:A168)+1,0)</f>
        <v>0</v>
      </c>
      <c r="B169" s="42" t="str">
        <f>[4]Лист2!$Q513</f>
        <v>0507-53</v>
      </c>
      <c r="C169" s="42" t="s">
        <v>280</v>
      </c>
      <c r="D169" s="42" t="s">
        <v>93</v>
      </c>
      <c r="E169" s="42" t="s">
        <v>95</v>
      </c>
    </row>
    <row r="170" spans="1:5" x14ac:dyDescent="0.3">
      <c r="A170" s="42">
        <f ca="1">IF(ISNUMBER(SEARCH(F$1,B170,1)),MAX($A$1:A169)+1,0)</f>
        <v>0</v>
      </c>
      <c r="B170" s="42" t="str">
        <f>[4]Лист2!$Q514</f>
        <v>6420-77</v>
      </c>
      <c r="C170" s="42" t="s">
        <v>281</v>
      </c>
      <c r="D170" s="42" t="s">
        <v>97</v>
      </c>
      <c r="E170" s="42" t="s">
        <v>98</v>
      </c>
    </row>
    <row r="171" spans="1:5" x14ac:dyDescent="0.3">
      <c r="A171" s="42">
        <f ca="1">IF(ISNUMBER(SEARCH(F$1,B171,1)),MAX($A$1:A170)+1,0)</f>
        <v>0</v>
      </c>
      <c r="B171" s="42" t="str">
        <f>[4]Лист2!$Q515</f>
        <v>6420-78</v>
      </c>
      <c r="C171" s="42" t="s">
        <v>282</v>
      </c>
      <c r="D171" s="42" t="s">
        <v>92</v>
      </c>
      <c r="E171" s="42" t="s">
        <v>93</v>
      </c>
    </row>
    <row r="172" spans="1:5" x14ac:dyDescent="0.3">
      <c r="A172" s="42">
        <f ca="1">IF(ISNUMBER(SEARCH(F$1,B172,1)),MAX($A$1:A171)+1,0)</f>
        <v>0</v>
      </c>
      <c r="B172" s="42" t="str">
        <f>[4]Лист2!$Q516</f>
        <v>3333-91</v>
      </c>
      <c r="C172" s="42" t="s">
        <v>283</v>
      </c>
      <c r="D172" s="42" t="s">
        <v>219</v>
      </c>
      <c r="E172" s="42" t="s">
        <v>101</v>
      </c>
    </row>
    <row r="173" spans="1:5" x14ac:dyDescent="0.3">
      <c r="A173" s="42">
        <f ca="1">IF(ISNUMBER(SEARCH(F$1,B173,1)),MAX($A$1:A172)+1,0)</f>
        <v>0</v>
      </c>
      <c r="B173" s="42" t="str">
        <f>[4]Лист2!$Q517</f>
        <v>3630-22</v>
      </c>
      <c r="C173" s="42" t="s">
        <v>284</v>
      </c>
      <c r="D173" s="42" t="s">
        <v>195</v>
      </c>
      <c r="E173" s="42" t="s">
        <v>263</v>
      </c>
    </row>
    <row r="174" spans="1:5" x14ac:dyDescent="0.3">
      <c r="A174" s="42">
        <f ca="1">IF(ISNUMBER(SEARCH(F$1,B174,1)),MAX($A$1:A173)+1,0)</f>
        <v>0</v>
      </c>
      <c r="B174" s="42" t="str">
        <f>[4]Лист2!$Q518</f>
        <v>0884-60</v>
      </c>
      <c r="C174" s="42" t="s">
        <v>285</v>
      </c>
      <c r="D174" s="42" t="s">
        <v>195</v>
      </c>
      <c r="E174" s="42" t="s">
        <v>263</v>
      </c>
    </row>
    <row r="175" spans="1:5" x14ac:dyDescent="0.3">
      <c r="A175" s="42">
        <f ca="1">IF(ISNUMBER(SEARCH(F$1,B175,1)),MAX($A$1:A174)+1,0)</f>
        <v>0</v>
      </c>
      <c r="B175" s="42" t="str">
        <f>[4]Лист2!$Q519</f>
        <v>0884-61</v>
      </c>
      <c r="C175" s="42" t="s">
        <v>286</v>
      </c>
      <c r="D175" s="42" t="s">
        <v>105</v>
      </c>
      <c r="E175" s="42" t="s">
        <v>93</v>
      </c>
    </row>
    <row r="176" spans="1:5" x14ac:dyDescent="0.3">
      <c r="A176" s="42">
        <f ca="1">IF(ISNUMBER(SEARCH(F$1,B176,1)),MAX($A$1:A175)+1,0)</f>
        <v>0</v>
      </c>
      <c r="B176" s="42" t="str">
        <f>[4]Лист2!$Q520</f>
        <v>0884-62</v>
      </c>
      <c r="C176" s="42" t="s">
        <v>287</v>
      </c>
      <c r="D176" s="42" t="s">
        <v>93</v>
      </c>
      <c r="E176" s="42" t="s">
        <v>93</v>
      </c>
    </row>
    <row r="177" spans="1:5" x14ac:dyDescent="0.3">
      <c r="A177" s="42">
        <f ca="1">IF(ISNUMBER(SEARCH(F$1,B177,1)),MAX($A$1:A176)+1,0)</f>
        <v>0</v>
      </c>
      <c r="B177" s="42" t="str">
        <f>[4]Лист2!$Q521</f>
        <v>0884-63</v>
      </c>
      <c r="C177" s="42" t="s">
        <v>288</v>
      </c>
      <c r="D177" s="42" t="s">
        <v>93</v>
      </c>
      <c r="E177" s="42" t="s">
        <v>93</v>
      </c>
    </row>
    <row r="178" spans="1:5" x14ac:dyDescent="0.3">
      <c r="A178" s="42">
        <f ca="1">IF(ISNUMBER(SEARCH(F$1,B178,1)),MAX($A$1:A177)+1,0)</f>
        <v>0</v>
      </c>
      <c r="B178" s="42" t="str">
        <f>[4]Лист2!$Q522</f>
        <v>2606-30</v>
      </c>
      <c r="C178" s="42" t="s">
        <v>289</v>
      </c>
      <c r="D178" s="42" t="s">
        <v>93</v>
      </c>
      <c r="E178" s="42" t="s">
        <v>93</v>
      </c>
    </row>
    <row r="179" spans="1:5" x14ac:dyDescent="0.3">
      <c r="A179" s="42">
        <f ca="1">IF(ISNUMBER(SEARCH(F$1,B179,1)),MAX($A$1:A178)+1,0)</f>
        <v>0</v>
      </c>
      <c r="B179" s="42" t="str">
        <f>[4]Лист2!$Q523</f>
        <v>3333-92</v>
      </c>
      <c r="C179" s="42" t="s">
        <v>290</v>
      </c>
      <c r="D179" s="42" t="s">
        <v>93</v>
      </c>
      <c r="E179" s="42" t="s">
        <v>93</v>
      </c>
    </row>
    <row r="180" spans="1:5" x14ac:dyDescent="0.3">
      <c r="A180" s="42">
        <f ca="1">IF(ISNUMBER(SEARCH(F$1,B180,1)),MAX($A$1:A179)+1,0)</f>
        <v>0</v>
      </c>
      <c r="B180" s="42" t="str">
        <f>[4]Лист2!$Q524</f>
        <v>3333-93</v>
      </c>
      <c r="C180" s="42" t="s">
        <v>291</v>
      </c>
      <c r="D180" s="42" t="s">
        <v>93</v>
      </c>
      <c r="E180" s="42" t="s">
        <v>93</v>
      </c>
    </row>
    <row r="181" spans="1:5" x14ac:dyDescent="0.3">
      <c r="A181" s="42">
        <f ca="1">IF(ISNUMBER(SEARCH(F$1,B181,1)),MAX($A$1:A180)+1,0)</f>
        <v>0</v>
      </c>
      <c r="B181" s="42" t="str">
        <f>[4]Лист2!$Q525</f>
        <v>0676-29</v>
      </c>
      <c r="C181" s="42" t="s">
        <v>292</v>
      </c>
      <c r="D181" s="42" t="s">
        <v>93</v>
      </c>
      <c r="E181" s="42" t="s">
        <v>93</v>
      </c>
    </row>
    <row r="182" spans="1:5" x14ac:dyDescent="0.3">
      <c r="A182" s="42">
        <f ca="1">IF(ISNUMBER(SEARCH(F$1,B182,1)),MAX($A$1:A181)+1,0)</f>
        <v>0</v>
      </c>
      <c r="B182" s="42" t="str">
        <f>[4]Лист2!$Q526</f>
        <v>1113-41</v>
      </c>
      <c r="C182" s="42" t="s">
        <v>293</v>
      </c>
      <c r="D182" s="42" t="s">
        <v>294</v>
      </c>
      <c r="E182" s="42" t="s">
        <v>93</v>
      </c>
    </row>
    <row r="183" spans="1:5" x14ac:dyDescent="0.3">
      <c r="A183" s="42">
        <f ca="1">IF(ISNUMBER(SEARCH(F$1,B183,1)),MAX($A$1:A182)+1,0)</f>
        <v>0</v>
      </c>
      <c r="B183" s="42" t="str">
        <f>[4]Лист2!$Q527</f>
        <v>1028-43</v>
      </c>
      <c r="C183" s="42" t="s">
        <v>295</v>
      </c>
      <c r="D183" s="42" t="s">
        <v>96</v>
      </c>
      <c r="E183" s="42" t="s">
        <v>198</v>
      </c>
    </row>
    <row r="184" spans="1:5" x14ac:dyDescent="0.3">
      <c r="A184" s="42">
        <f ca="1">IF(ISNUMBER(SEARCH(F$1,B184,1)),MAX($A$1:A183)+1,0)</f>
        <v>0</v>
      </c>
      <c r="B184" s="42" t="str">
        <f>[4]Лист2!$Q528</f>
        <v>1028-44</v>
      </c>
      <c r="C184" s="42" t="s">
        <v>296</v>
      </c>
      <c r="D184" s="42" t="s">
        <v>93</v>
      </c>
      <c r="E184" s="42" t="s">
        <v>93</v>
      </c>
    </row>
    <row r="185" spans="1:5" x14ac:dyDescent="0.3">
      <c r="A185" s="42">
        <f ca="1">IF(ISNUMBER(SEARCH(F$1,B185,1)),MAX($A$1:A184)+1,0)</f>
        <v>0</v>
      </c>
      <c r="B185" s="42" t="str">
        <f>[4]Лист2!$Q529</f>
        <v>2606-40</v>
      </c>
      <c r="C185" s="42" t="s">
        <v>297</v>
      </c>
      <c r="D185" s="42" t="s">
        <v>294</v>
      </c>
      <c r="E185" s="42" t="s">
        <v>93</v>
      </c>
    </row>
    <row r="186" spans="1:5" x14ac:dyDescent="0.3">
      <c r="A186" s="42">
        <f ca="1">IF(ISNUMBER(SEARCH(F$1,B186,1)),MAX($A$1:A185)+1,0)</f>
        <v>0</v>
      </c>
      <c r="B186" s="42" t="str">
        <f>[4]Лист2!$Q530</f>
        <v>2606-41</v>
      </c>
      <c r="C186" s="42" t="s">
        <v>298</v>
      </c>
      <c r="D186" s="42" t="s">
        <v>96</v>
      </c>
      <c r="E186" s="42" t="s">
        <v>198</v>
      </c>
    </row>
    <row r="187" spans="1:5" x14ac:dyDescent="0.3">
      <c r="A187" s="42">
        <f ca="1">IF(ISNUMBER(SEARCH(F$1,B187,1)),MAX($A$1:A186)+1,0)</f>
        <v>0</v>
      </c>
      <c r="B187" s="42" t="str">
        <f>[4]Лист2!$Q531</f>
        <v>2606-42</v>
      </c>
      <c r="C187" s="42" t="s">
        <v>299</v>
      </c>
      <c r="D187" s="42" t="s">
        <v>93</v>
      </c>
      <c r="E187" s="42" t="s">
        <v>93</v>
      </c>
    </row>
    <row r="188" spans="1:5" x14ac:dyDescent="0.3">
      <c r="A188" s="42">
        <f ca="1">IF(ISNUMBER(SEARCH(F$1,B188,1)),MAX($A$1:A187)+1,0)</f>
        <v>0</v>
      </c>
      <c r="B188" s="42" t="str">
        <f>[4]Лист2!$Q532</f>
        <v>2606-43</v>
      </c>
      <c r="C188" s="42" t="s">
        <v>300</v>
      </c>
      <c r="D188" s="42" t="s">
        <v>120</v>
      </c>
      <c r="E188" s="42" t="s">
        <v>93</v>
      </c>
    </row>
    <row r="189" spans="1:5" x14ac:dyDescent="0.3">
      <c r="A189" s="42">
        <f ca="1">IF(ISNUMBER(SEARCH(F$1,B189,1)),MAX($A$1:A188)+1,0)</f>
        <v>0</v>
      </c>
      <c r="B189" s="42" t="str">
        <f>[4]Лист2!$Q533</f>
        <v>2606-44</v>
      </c>
      <c r="C189" s="42" t="s">
        <v>301</v>
      </c>
      <c r="D189" s="42" t="s">
        <v>93</v>
      </c>
      <c r="E189" s="42" t="s">
        <v>95</v>
      </c>
    </row>
    <row r="190" spans="1:5" x14ac:dyDescent="0.3">
      <c r="A190" s="42">
        <f ca="1">IF(ISNUMBER(SEARCH(F$1,B190,1)),MAX($A$1:A189)+1,0)</f>
        <v>0</v>
      </c>
      <c r="B190" s="42" t="str">
        <f>[4]Лист2!$Q534</f>
        <v>2606-45</v>
      </c>
      <c r="C190" s="42" t="s">
        <v>302</v>
      </c>
      <c r="D190" s="42" t="s">
        <v>92</v>
      </c>
      <c r="E190" s="42" t="s">
        <v>265</v>
      </c>
    </row>
    <row r="191" spans="1:5" x14ac:dyDescent="0.3">
      <c r="A191" s="42">
        <f ca="1">IF(ISNUMBER(SEARCH(F$1,B191,1)),MAX($A$1:A190)+1,0)</f>
        <v>0</v>
      </c>
      <c r="B191" s="42" t="str">
        <f>[4]Лист2!$Q535</f>
        <v>2606-46</v>
      </c>
      <c r="C191" s="42" t="s">
        <v>303</v>
      </c>
      <c r="D191" s="42" t="s">
        <v>93</v>
      </c>
      <c r="E191" s="42" t="s">
        <v>93</v>
      </c>
    </row>
    <row r="192" spans="1:5" x14ac:dyDescent="0.3">
      <c r="A192" s="42">
        <f ca="1">IF(ISNUMBER(SEARCH(F$1,B192,1)),MAX($A$1:A191)+1,0)</f>
        <v>0</v>
      </c>
      <c r="B192" s="42" t="str">
        <f>[4]Лист2!$Q536</f>
        <v>2606-47</v>
      </c>
      <c r="C192" s="42" t="s">
        <v>304</v>
      </c>
      <c r="D192" s="42" t="s">
        <v>131</v>
      </c>
      <c r="E192" s="42" t="s">
        <v>93</v>
      </c>
    </row>
    <row r="193" spans="1:5" x14ac:dyDescent="0.3">
      <c r="A193" s="42">
        <f ca="1">IF(ISNUMBER(SEARCH(F$1,B193,1)),MAX($A$1:A192)+1,0)</f>
        <v>0</v>
      </c>
      <c r="B193" s="42" t="str">
        <f>[4]Лист2!$Q537</f>
        <v>2606-48</v>
      </c>
      <c r="C193" s="42" t="s">
        <v>305</v>
      </c>
      <c r="D193" s="42" t="s">
        <v>93</v>
      </c>
      <c r="E193" s="42" t="s">
        <v>93</v>
      </c>
    </row>
    <row r="194" spans="1:5" x14ac:dyDescent="0.3">
      <c r="A194" s="42">
        <f ca="1">IF(ISNUMBER(SEARCH(F$1,B194,1)),MAX($A$1:A193)+1,0)</f>
        <v>0</v>
      </c>
      <c r="B194" s="42" t="str">
        <f>[4]Лист2!$Q538</f>
        <v>2606-49</v>
      </c>
      <c r="C194" s="42" t="s">
        <v>306</v>
      </c>
      <c r="D194" s="42" t="s">
        <v>96</v>
      </c>
      <c r="E194" s="42" t="s">
        <v>93</v>
      </c>
    </row>
    <row r="195" spans="1:5" x14ac:dyDescent="0.3">
      <c r="A195" s="42">
        <f ca="1">IF(ISNUMBER(SEARCH(F$1,B195,1)),MAX($A$1:A194)+1,0)</f>
        <v>0</v>
      </c>
      <c r="B195" s="42" t="str">
        <f>[4]Лист2!$Q539</f>
        <v>2606-50</v>
      </c>
      <c r="C195" s="42" t="s">
        <v>307</v>
      </c>
      <c r="D195" s="42" t="s">
        <v>105</v>
      </c>
      <c r="E195" s="42" t="s">
        <v>95</v>
      </c>
    </row>
    <row r="196" spans="1:5" x14ac:dyDescent="0.3">
      <c r="A196" s="42">
        <f ca="1">IF(ISNUMBER(SEARCH(F$1,B196,1)),MAX($A$1:A195)+1,0)</f>
        <v>0</v>
      </c>
      <c r="B196" s="42" t="str">
        <f>[4]Лист2!$Q540</f>
        <v>2606-51</v>
      </c>
      <c r="C196" s="42" t="s">
        <v>308</v>
      </c>
      <c r="D196" s="42" t="s">
        <v>93</v>
      </c>
      <c r="E196" s="42" t="s">
        <v>93</v>
      </c>
    </row>
    <row r="197" spans="1:5" x14ac:dyDescent="0.3">
      <c r="A197" s="42">
        <f ca="1">IF(ISNUMBER(SEARCH(F$1,B197,1)),MAX($A$1:A196)+1,0)</f>
        <v>0</v>
      </c>
      <c r="B197" s="42" t="str">
        <f>[4]Лист2!$Q541</f>
        <v>2606-31</v>
      </c>
      <c r="C197" s="42" t="s">
        <v>309</v>
      </c>
      <c r="D197" s="42" t="s">
        <v>195</v>
      </c>
      <c r="E197" s="42" t="s">
        <v>166</v>
      </c>
    </row>
    <row r="198" spans="1:5" x14ac:dyDescent="0.3">
      <c r="A198" s="42">
        <f ca="1">IF(ISNUMBER(SEARCH(F$1,B198,1)),MAX($A$1:A197)+1,0)</f>
        <v>0</v>
      </c>
      <c r="B198" s="42" t="str">
        <f>[4]Лист2!$Q542</f>
        <v>2606-32</v>
      </c>
      <c r="C198" s="42" t="s">
        <v>310</v>
      </c>
      <c r="D198" s="42" t="s">
        <v>93</v>
      </c>
      <c r="E198" s="42" t="s">
        <v>93</v>
      </c>
    </row>
    <row r="199" spans="1:5" x14ac:dyDescent="0.3">
      <c r="A199" s="42">
        <f ca="1">IF(ISNUMBER(SEARCH(F$1,B199,1)),MAX($A$1:A198)+1,0)</f>
        <v>0</v>
      </c>
      <c r="B199" s="42" t="str">
        <f>[4]Лист2!$Q543</f>
        <v>2606-33</v>
      </c>
      <c r="C199" s="42" t="s">
        <v>311</v>
      </c>
      <c r="D199" s="42" t="s">
        <v>96</v>
      </c>
      <c r="E199" s="42" t="s">
        <v>93</v>
      </c>
    </row>
    <row r="200" spans="1:5" x14ac:dyDescent="0.3">
      <c r="A200" s="42">
        <f ca="1">IF(ISNUMBER(SEARCH(F$1,B200,1)),MAX($A$1:A199)+1,0)</f>
        <v>0</v>
      </c>
      <c r="B200" s="42" t="str">
        <f>[4]Лист2!$Q544</f>
        <v>2606-34</v>
      </c>
      <c r="C200" s="42" t="s">
        <v>312</v>
      </c>
      <c r="D200" s="42" t="s">
        <v>100</v>
      </c>
      <c r="E200" s="42" t="s">
        <v>95</v>
      </c>
    </row>
    <row r="201" spans="1:5" x14ac:dyDescent="0.3">
      <c r="A201" s="42">
        <f ca="1">IF(ISNUMBER(SEARCH(F$1,B201,1)),MAX($A$1:A200)+1,0)</f>
        <v>0</v>
      </c>
      <c r="B201" s="42" t="str">
        <f>[4]Лист2!$Q545</f>
        <v>2606-35</v>
      </c>
      <c r="C201" s="42" t="s">
        <v>313</v>
      </c>
      <c r="D201" s="42" t="s">
        <v>93</v>
      </c>
      <c r="E201" s="42" t="s">
        <v>93</v>
      </c>
    </row>
    <row r="202" spans="1:5" x14ac:dyDescent="0.3">
      <c r="A202" s="42">
        <f ca="1">IF(ISNUMBER(SEARCH(F$1,B202,1)),MAX($A$1:A201)+1,0)</f>
        <v>0</v>
      </c>
      <c r="B202" s="42" t="str">
        <f>[4]Лист2!$Q546</f>
        <v>2606-36</v>
      </c>
      <c r="C202" s="42" t="s">
        <v>314</v>
      </c>
      <c r="D202" s="42" t="s">
        <v>93</v>
      </c>
      <c r="E202" s="42" t="s">
        <v>93</v>
      </c>
    </row>
    <row r="203" spans="1:5" x14ac:dyDescent="0.3">
      <c r="A203" s="42">
        <f ca="1">IF(ISNUMBER(SEARCH(F$1,B203,1)),MAX($A$1:A202)+1,0)</f>
        <v>0</v>
      </c>
      <c r="B203" s="42" t="str">
        <f>[4]Лист2!$Q547</f>
        <v>2606-37</v>
      </c>
      <c r="C203" s="42" t="s">
        <v>315</v>
      </c>
      <c r="D203" s="42" t="s">
        <v>93</v>
      </c>
      <c r="E203" s="42" t="s">
        <v>93</v>
      </c>
    </row>
    <row r="204" spans="1:5" x14ac:dyDescent="0.3">
      <c r="A204" s="42">
        <f ca="1">IF(ISNUMBER(SEARCH(F$1,B204,1)),MAX($A$1:A203)+1,0)</f>
        <v>0</v>
      </c>
      <c r="B204" s="42" t="str">
        <f>[4]Лист2!$Q548</f>
        <v>2606-38</v>
      </c>
      <c r="C204" s="42" t="s">
        <v>316</v>
      </c>
      <c r="D204" s="42" t="s">
        <v>96</v>
      </c>
      <c r="E204" s="42" t="s">
        <v>95</v>
      </c>
    </row>
    <row r="205" spans="1:5" x14ac:dyDescent="0.3">
      <c r="A205" s="42">
        <f ca="1">IF(ISNUMBER(SEARCH(F$1,B205,1)),MAX($A$1:A204)+1,0)</f>
        <v>0</v>
      </c>
      <c r="B205" s="42" t="str">
        <f>[4]Лист2!$Q549</f>
        <v>2606-39</v>
      </c>
      <c r="C205" s="42" t="s">
        <v>317</v>
      </c>
      <c r="D205" s="42" t="s">
        <v>195</v>
      </c>
      <c r="E205" s="42" t="s">
        <v>93</v>
      </c>
    </row>
    <row r="206" spans="1:5" x14ac:dyDescent="0.3">
      <c r="A206" s="42">
        <f ca="1">IF(ISNUMBER(SEARCH(F$1,B206,1)),MAX($A$1:A205)+1,0)</f>
        <v>0</v>
      </c>
      <c r="B206" s="42" t="str">
        <f>[4]Лист2!$Q550</f>
        <v>3333-94</v>
      </c>
      <c r="C206" s="42" t="s">
        <v>318</v>
      </c>
      <c r="D206" s="42" t="s">
        <v>93</v>
      </c>
      <c r="E206" s="42" t="s">
        <v>93</v>
      </c>
    </row>
    <row r="207" spans="1:5" x14ac:dyDescent="0.3">
      <c r="A207" s="42">
        <f ca="1">IF(ISNUMBER(SEARCH(F$1,B207,1)),MAX($A$1:A206)+1,0)</f>
        <v>0</v>
      </c>
      <c r="B207" s="42" t="str">
        <f>[4]Лист2!$Q551</f>
        <v>3333-95</v>
      </c>
      <c r="C207" s="42" t="s">
        <v>319</v>
      </c>
      <c r="D207" s="42" t="s">
        <v>294</v>
      </c>
      <c r="E207" s="42" t="s">
        <v>93</v>
      </c>
    </row>
    <row r="208" spans="1:5" x14ac:dyDescent="0.3">
      <c r="A208" s="42">
        <f ca="1">IF(ISNUMBER(SEARCH(F$1,B208,1)),MAX($A$1:A207)+1,0)</f>
        <v>0</v>
      </c>
      <c r="B208" s="42" t="str">
        <f>[4]Лист2!$Q552</f>
        <v>3333-96</v>
      </c>
      <c r="C208" s="42" t="s">
        <v>320</v>
      </c>
      <c r="D208" s="42" t="s">
        <v>195</v>
      </c>
      <c r="E208" s="42" t="s">
        <v>93</v>
      </c>
    </row>
    <row r="209" spans="1:5" x14ac:dyDescent="0.3">
      <c r="A209" s="42">
        <f ca="1">IF(ISNUMBER(SEARCH(F$1,B209,1)),MAX($A$1:A208)+1,0)</f>
        <v>0</v>
      </c>
      <c r="B209" s="42" t="str">
        <f>[4]Лист2!$Q553</f>
        <v>3333-97</v>
      </c>
      <c r="C209" s="42" t="s">
        <v>321</v>
      </c>
      <c r="D209" s="42" t="s">
        <v>322</v>
      </c>
      <c r="E209" s="42" t="s">
        <v>93</v>
      </c>
    </row>
    <row r="210" spans="1:5" x14ac:dyDescent="0.3">
      <c r="A210" s="42">
        <f ca="1">IF(ISNUMBER(SEARCH(F$1,B210,1)),MAX($A$1:A209)+1,0)</f>
        <v>0</v>
      </c>
      <c r="B210" s="42" t="str">
        <f>[4]Лист2!$Q554</f>
        <v>3333-98</v>
      </c>
      <c r="C210" s="42" t="s">
        <v>323</v>
      </c>
      <c r="D210" s="42" t="s">
        <v>96</v>
      </c>
      <c r="E210" s="42" t="s">
        <v>238</v>
      </c>
    </row>
    <row r="211" spans="1:5" x14ac:dyDescent="0.3">
      <c r="A211" s="42">
        <f ca="1">IF(ISNUMBER(SEARCH(F$1,B211,1)),MAX($A$1:A210)+1,0)</f>
        <v>0</v>
      </c>
      <c r="B211" s="42" t="str">
        <f>[4]Лист2!$Q555</f>
        <v>3333-99</v>
      </c>
      <c r="C211" s="42" t="s">
        <v>324</v>
      </c>
      <c r="D211" s="42" t="s">
        <v>93</v>
      </c>
      <c r="E211" s="42" t="s">
        <v>93</v>
      </c>
    </row>
    <row r="212" spans="1:5" x14ac:dyDescent="0.3">
      <c r="A212" s="42">
        <f ca="1">IF(ISNUMBER(SEARCH(F$1,B212,1)),MAX($A$1:A211)+1,0)</f>
        <v>0</v>
      </c>
      <c r="B212" s="42" t="str">
        <f>[4]Лист2!$Q556</f>
        <v>0507-54</v>
      </c>
      <c r="C212" s="42" t="s">
        <v>325</v>
      </c>
      <c r="D212" s="42" t="s">
        <v>93</v>
      </c>
      <c r="E212" s="42" t="s">
        <v>93</v>
      </c>
    </row>
    <row r="213" spans="1:5" x14ac:dyDescent="0.3">
      <c r="A213" s="42">
        <f ca="1">IF(ISNUMBER(SEARCH(F$1,B213,1)),MAX($A$1:A212)+1,0)</f>
        <v>0</v>
      </c>
      <c r="B213" s="42" t="str">
        <f>[4]Лист2!$Q557</f>
        <v>3333-100</v>
      </c>
      <c r="C213" s="42" t="s">
        <v>326</v>
      </c>
      <c r="D213" s="42" t="s">
        <v>195</v>
      </c>
      <c r="E213" s="42" t="s">
        <v>93</v>
      </c>
    </row>
    <row r="214" spans="1:5" x14ac:dyDescent="0.3">
      <c r="A214" s="42">
        <f ca="1">IF(ISNUMBER(SEARCH(F$1,B214,1)),MAX($A$1:A213)+1,0)</f>
        <v>0</v>
      </c>
      <c r="B214" s="42" t="str">
        <f>[4]Лист2!$Q558</f>
        <v>1329-01</v>
      </c>
      <c r="C214" s="42" t="s">
        <v>327</v>
      </c>
      <c r="D214" s="42" t="s">
        <v>93</v>
      </c>
      <c r="E214" s="42" t="s">
        <v>93</v>
      </c>
    </row>
    <row r="215" spans="1:5" x14ac:dyDescent="0.3">
      <c r="A215" s="42">
        <f ca="1">IF(ISNUMBER(SEARCH(F$1,B215,1)),MAX($A$1:A214)+1,0)</f>
        <v>0</v>
      </c>
      <c r="B215" s="42" t="str">
        <f>[4]Лист2!$Q559</f>
        <v>1329-02</v>
      </c>
      <c r="C215" s="42" t="s">
        <v>328</v>
      </c>
      <c r="D215" s="42" t="s">
        <v>120</v>
      </c>
      <c r="E215" s="42" t="s">
        <v>93</v>
      </c>
    </row>
    <row r="216" spans="1:5" x14ac:dyDescent="0.3">
      <c r="A216" s="42">
        <f ca="1">IF(ISNUMBER(SEARCH(F$1,B216,1)),MAX($A$1:A215)+1,0)</f>
        <v>0</v>
      </c>
      <c r="B216" s="42" t="str">
        <f>[4]Лист2!$Q560</f>
        <v>1329-03</v>
      </c>
      <c r="C216" s="42" t="s">
        <v>329</v>
      </c>
      <c r="D216" s="42" t="s">
        <v>330</v>
      </c>
      <c r="E216" s="42" t="s">
        <v>93</v>
      </c>
    </row>
    <row r="217" spans="1:5" x14ac:dyDescent="0.3">
      <c r="A217" s="42">
        <f ca="1">IF(ISNUMBER(SEARCH(F$1,B217,1)),MAX($A$1:A216)+1,0)</f>
        <v>0</v>
      </c>
      <c r="B217" s="42" t="str">
        <f>[4]Лист2!$Q561</f>
        <v>1329-04</v>
      </c>
      <c r="C217" s="42" t="s">
        <v>331</v>
      </c>
      <c r="D217" s="42" t="s">
        <v>93</v>
      </c>
      <c r="E217" s="42" t="s">
        <v>95</v>
      </c>
    </row>
    <row r="218" spans="1:5" x14ac:dyDescent="0.3">
      <c r="A218" s="42">
        <f ca="1">IF(ISNUMBER(SEARCH(F$1,B218,1)),MAX($A$1:A217)+1,0)</f>
        <v>0</v>
      </c>
      <c r="B218" s="42" t="str">
        <f>[4]Лист2!$Q562</f>
        <v>1309-02</v>
      </c>
      <c r="C218" s="42" t="s">
        <v>332</v>
      </c>
      <c r="D218" s="42" t="s">
        <v>230</v>
      </c>
      <c r="E218" s="42" t="s">
        <v>93</v>
      </c>
    </row>
    <row r="219" spans="1:5" x14ac:dyDescent="0.3">
      <c r="A219" s="42">
        <f ca="1">IF(ISNUMBER(SEARCH(F$1,B219,1)),MAX($A$1:A218)+1,0)</f>
        <v>0</v>
      </c>
      <c r="B219" s="42" t="str">
        <f>[4]Лист2!$Q563</f>
        <v>1328-02</v>
      </c>
      <c r="C219" s="42" t="s">
        <v>333</v>
      </c>
      <c r="D219" s="42" t="s">
        <v>120</v>
      </c>
      <c r="E219" s="42" t="s">
        <v>95</v>
      </c>
    </row>
    <row r="220" spans="1:5" x14ac:dyDescent="0.3">
      <c r="A220" s="42">
        <f ca="1">IF(ISNUMBER(SEARCH(F$1,B220,1)),MAX($A$1:A219)+1,0)</f>
        <v>0</v>
      </c>
      <c r="B220" s="42" t="str">
        <f>[4]Лист2!$Q564</f>
        <v>4333-01</v>
      </c>
      <c r="C220" s="42" t="s">
        <v>334</v>
      </c>
      <c r="D220" s="42" t="s">
        <v>131</v>
      </c>
      <c r="E220" s="42" t="s">
        <v>95</v>
      </c>
    </row>
    <row r="221" spans="1:5" x14ac:dyDescent="0.3">
      <c r="A221" s="42">
        <f ca="1">IF(ISNUMBER(SEARCH(F$1,B221,1)),MAX($A$1:A220)+1,0)</f>
        <v>0</v>
      </c>
      <c r="B221" s="42" t="str">
        <f>[4]Лист2!$Q565</f>
        <v>1215-06</v>
      </c>
      <c r="C221" s="42" t="s">
        <v>335</v>
      </c>
      <c r="D221" s="42" t="s">
        <v>93</v>
      </c>
      <c r="E221" s="42" t="s">
        <v>93</v>
      </c>
    </row>
    <row r="222" spans="1:5" x14ac:dyDescent="0.3">
      <c r="A222" s="42">
        <f ca="1">IF(ISNUMBER(SEARCH(F$1,B222,1)),MAX($A$1:A221)+1,0)</f>
        <v>0</v>
      </c>
      <c r="B222" s="42" t="str">
        <f>[4]Лист2!$Q566</f>
        <v>2203-63</v>
      </c>
      <c r="C222" s="42" t="s">
        <v>336</v>
      </c>
      <c r="D222" s="42" t="s">
        <v>92</v>
      </c>
      <c r="E222" s="42" t="s">
        <v>95</v>
      </c>
    </row>
    <row r="223" spans="1:5" x14ac:dyDescent="0.3">
      <c r="A223" s="42">
        <f ca="1">IF(ISNUMBER(SEARCH(F$1,B223,1)),MAX($A$1:A222)+1,0)</f>
        <v>0</v>
      </c>
      <c r="B223" s="42" t="str">
        <f>[4]Лист2!$Q567</f>
        <v>1102-04</v>
      </c>
      <c r="C223" s="42" t="s">
        <v>337</v>
      </c>
      <c r="D223" s="42" t="s">
        <v>100</v>
      </c>
      <c r="E223" s="42" t="s">
        <v>95</v>
      </c>
    </row>
    <row r="224" spans="1:5" x14ac:dyDescent="0.3">
      <c r="A224" s="42">
        <f ca="1">IF(ISNUMBER(SEARCH(F$1,B224,1)),MAX($A$1:A223)+1,0)</f>
        <v>0</v>
      </c>
      <c r="B224" s="42" t="str">
        <f>[4]Лист2!$Q568</f>
        <v>2203-64</v>
      </c>
      <c r="C224" s="42" t="s">
        <v>338</v>
      </c>
      <c r="D224" s="42" t="s">
        <v>131</v>
      </c>
      <c r="E224" s="42" t="s">
        <v>93</v>
      </c>
    </row>
    <row r="225" spans="1:5" x14ac:dyDescent="0.3">
      <c r="A225" s="42">
        <f ca="1">IF(ISNUMBER(SEARCH(F$1,B225,1)),MAX($A$1:A224)+1,0)</f>
        <v>0</v>
      </c>
      <c r="B225" s="42" t="str">
        <f>[4]Лист2!$Q569</f>
        <v>3420-56</v>
      </c>
      <c r="C225" s="42" t="s">
        <v>339</v>
      </c>
      <c r="D225" s="42" t="s">
        <v>219</v>
      </c>
      <c r="E225" s="42" t="s">
        <v>106</v>
      </c>
    </row>
    <row r="226" spans="1:5" x14ac:dyDescent="0.3">
      <c r="A226" s="42">
        <f ca="1">IF(ISNUMBER(SEARCH(F$1,B226,1)),MAX($A$1:A225)+1,0)</f>
        <v>0</v>
      </c>
      <c r="B226" s="42" t="str">
        <f>[4]Лист2!$Q570</f>
        <v>0884-64</v>
      </c>
      <c r="C226" s="42" t="s">
        <v>340</v>
      </c>
      <c r="D226" s="42" t="s">
        <v>120</v>
      </c>
      <c r="E226" s="42" t="s">
        <v>93</v>
      </c>
    </row>
    <row r="227" spans="1:5" x14ac:dyDescent="0.3">
      <c r="A227" s="42">
        <f ca="1">IF(ISNUMBER(SEARCH(F$1,B227,1)),MAX($A$1:A226)+1,0)</f>
        <v>0</v>
      </c>
      <c r="B227" s="42" t="str">
        <f>[4]Лист2!$Q571</f>
        <v>0884-65</v>
      </c>
      <c r="C227" s="42" t="s">
        <v>341</v>
      </c>
      <c r="D227" s="42" t="s">
        <v>93</v>
      </c>
      <c r="E227" s="42" t="s">
        <v>93</v>
      </c>
    </row>
    <row r="228" spans="1:5" x14ac:dyDescent="0.3">
      <c r="A228" s="42">
        <f ca="1">IF(ISNUMBER(SEARCH(F$1,B228,1)),MAX($A$1:A227)+1,0)</f>
        <v>0</v>
      </c>
      <c r="B228" s="42" t="str">
        <f>[4]Лист2!$Q572</f>
        <v>0884-66</v>
      </c>
      <c r="C228" s="42" t="s">
        <v>342</v>
      </c>
      <c r="D228" s="42" t="s">
        <v>93</v>
      </c>
      <c r="E228" s="42" t="s">
        <v>93</v>
      </c>
    </row>
    <row r="229" spans="1:5" x14ac:dyDescent="0.3">
      <c r="A229" s="42">
        <f ca="1">IF(ISNUMBER(SEARCH(F$1,B229,1)),MAX($A$1:A228)+1,0)</f>
        <v>0</v>
      </c>
      <c r="B229" s="42" t="str">
        <f>[4]Лист2!$Q573</f>
        <v>0884-67</v>
      </c>
      <c r="C229" s="42" t="s">
        <v>343</v>
      </c>
      <c r="D229" s="42" t="s">
        <v>131</v>
      </c>
      <c r="E229" s="42" t="s">
        <v>101</v>
      </c>
    </row>
    <row r="230" spans="1:5" x14ac:dyDescent="0.3">
      <c r="A230" s="42">
        <f ca="1">IF(ISNUMBER(SEARCH(F$1,B230,1)),MAX($A$1:A229)+1,0)</f>
        <v>0</v>
      </c>
      <c r="B230" s="42" t="str">
        <f>[4]Лист2!$Q574</f>
        <v>0884-68</v>
      </c>
      <c r="C230" s="42" t="s">
        <v>344</v>
      </c>
      <c r="D230" s="42" t="s">
        <v>93</v>
      </c>
      <c r="E230" s="42" t="s">
        <v>93</v>
      </c>
    </row>
    <row r="231" spans="1:5" x14ac:dyDescent="0.3">
      <c r="A231" s="42">
        <f ca="1">IF(ISNUMBER(SEARCH(F$1,B231,1)),MAX($A$1:A230)+1,0)</f>
        <v>0</v>
      </c>
      <c r="B231" s="42" t="str">
        <f>[4]Лист2!$Q575</f>
        <v>0884-69</v>
      </c>
      <c r="C231" s="42" t="s">
        <v>345</v>
      </c>
      <c r="D231" s="42" t="s">
        <v>96</v>
      </c>
      <c r="E231" s="42" t="s">
        <v>93</v>
      </c>
    </row>
    <row r="232" spans="1:5" x14ac:dyDescent="0.3">
      <c r="A232" s="42">
        <f ca="1">IF(ISNUMBER(SEARCH(F$1,B232,1)),MAX($A$1:A231)+1,0)</f>
        <v>0</v>
      </c>
      <c r="B232" s="42" t="str">
        <f>[4]Лист2!$Q576</f>
        <v>2606-52</v>
      </c>
      <c r="C232" s="42" t="s">
        <v>346</v>
      </c>
      <c r="D232" s="42" t="s">
        <v>93</v>
      </c>
      <c r="E232" s="42" t="s">
        <v>93</v>
      </c>
    </row>
    <row r="233" spans="1:5" x14ac:dyDescent="0.3">
      <c r="A233" s="42">
        <f ca="1">IF(ISNUMBER(SEARCH(F$1,B233,1)),MAX($A$1:A232)+1,0)</f>
        <v>0</v>
      </c>
      <c r="B233" s="42" t="str">
        <f>[4]Лист2!$Q577</f>
        <v>1239-03</v>
      </c>
      <c r="C233" s="42" t="s">
        <v>347</v>
      </c>
      <c r="D233" s="42" t="s">
        <v>93</v>
      </c>
      <c r="E233" s="42" t="s">
        <v>95</v>
      </c>
    </row>
    <row r="234" spans="1:5" x14ac:dyDescent="0.3">
      <c r="A234" s="42">
        <f ca="1">IF(ISNUMBER(SEARCH(F$1,B234,1)),MAX($A$1:A233)+1,0)</f>
        <v>0</v>
      </c>
      <c r="B234" s="42" t="str">
        <f>[4]Лист2!$Q578</f>
        <v>1091-05</v>
      </c>
      <c r="C234" s="42" t="s">
        <v>348</v>
      </c>
      <c r="D234" s="42" t="s">
        <v>92</v>
      </c>
      <c r="E234" s="42" t="s">
        <v>265</v>
      </c>
    </row>
    <row r="235" spans="1:5" x14ac:dyDescent="0.3">
      <c r="A235" s="42">
        <f ca="1">IF(ISNUMBER(SEARCH(F$1,B235,1)),MAX($A$1:A234)+1,0)</f>
        <v>0</v>
      </c>
      <c r="B235" s="42" t="str">
        <f>[4]Лист2!$Q579</f>
        <v>0785-16</v>
      </c>
      <c r="C235" s="42" t="s">
        <v>349</v>
      </c>
      <c r="D235" s="42" t="s">
        <v>93</v>
      </c>
      <c r="E235" s="42" t="s">
        <v>95</v>
      </c>
    </row>
    <row r="236" spans="1:5" x14ac:dyDescent="0.3">
      <c r="A236" s="42">
        <f ca="1">IF(ISNUMBER(SEARCH(F$1,B236,1)),MAX($A$1:A235)+1,0)</f>
        <v>0</v>
      </c>
      <c r="B236" s="42" t="str">
        <f>[4]Лист2!$Q580</f>
        <v>0785-17</v>
      </c>
      <c r="C236" s="42" t="s">
        <v>350</v>
      </c>
      <c r="D236" s="42" t="s">
        <v>93</v>
      </c>
      <c r="E236" s="42" t="s">
        <v>93</v>
      </c>
    </row>
    <row r="237" spans="1:5" x14ac:dyDescent="0.3">
      <c r="A237" s="42">
        <f ca="1">IF(ISNUMBER(SEARCH(F$1,B237,1)),MAX($A$1:A236)+1,0)</f>
        <v>0</v>
      </c>
      <c r="B237" s="42" t="str">
        <f>[4]Лист2!$Q581</f>
        <v>1118-37</v>
      </c>
      <c r="C237" s="42" t="s">
        <v>351</v>
      </c>
      <c r="D237" s="42" t="s">
        <v>93</v>
      </c>
      <c r="E237" s="42" t="s">
        <v>93</v>
      </c>
    </row>
    <row r="238" spans="1:5" x14ac:dyDescent="0.3">
      <c r="A238" s="42">
        <f ca="1">IF(ISNUMBER(SEARCH(F$1,B238,1)),MAX($A$1:A237)+1,0)</f>
        <v>0</v>
      </c>
      <c r="B238" s="42" t="str">
        <f>[4]Лист2!$Q582</f>
        <v>1297-05</v>
      </c>
      <c r="C238" s="42" t="s">
        <v>352</v>
      </c>
      <c r="D238" s="42" t="s">
        <v>96</v>
      </c>
      <c r="E238" s="42" t="s">
        <v>93</v>
      </c>
    </row>
    <row r="239" spans="1:5" x14ac:dyDescent="0.3">
      <c r="A239" s="42">
        <f ca="1">IF(ISNUMBER(SEARCH(F$1,B239,1)),MAX($A$1:A238)+1,0)</f>
        <v>0</v>
      </c>
      <c r="B239" s="42" t="str">
        <f>[4]Лист2!$Q583</f>
        <v>1307-01</v>
      </c>
      <c r="C239" s="42" t="s">
        <v>353</v>
      </c>
      <c r="D239" s="42" t="s">
        <v>195</v>
      </c>
      <c r="E239" s="42" t="s">
        <v>263</v>
      </c>
    </row>
    <row r="240" spans="1:5" x14ac:dyDescent="0.3">
      <c r="A240" s="42">
        <f ca="1">IF(ISNUMBER(SEARCH(F$1,B240,1)),MAX($A$1:A239)+1,0)</f>
        <v>0</v>
      </c>
      <c r="B240" s="42" t="str">
        <f>[4]Лист2!$Q584</f>
        <v>1307-02</v>
      </c>
      <c r="C240" s="42" t="s">
        <v>354</v>
      </c>
      <c r="D240" s="42" t="s">
        <v>93</v>
      </c>
      <c r="E240" s="42" t="s">
        <v>93</v>
      </c>
    </row>
    <row r="241" spans="1:5" x14ac:dyDescent="0.3">
      <c r="A241" s="42">
        <f ca="1">IF(ISNUMBER(SEARCH(F$1,B241,1)),MAX($A$1:A240)+1,0)</f>
        <v>0</v>
      </c>
      <c r="B241" s="42" t="str">
        <f>[4]Лист2!$Q585</f>
        <v>1113-42</v>
      </c>
      <c r="C241" s="42" t="s">
        <v>355</v>
      </c>
      <c r="D241" s="42" t="s">
        <v>93</v>
      </c>
      <c r="E241" s="42" t="s">
        <v>95</v>
      </c>
    </row>
    <row r="242" spans="1:5" x14ac:dyDescent="0.3">
      <c r="A242" s="42">
        <f ca="1">IF(ISNUMBER(SEARCH(F$1,B242,1)),MAX($A$1:A241)+1,0)</f>
        <v>0</v>
      </c>
      <c r="B242" s="42" t="str">
        <f>[4]Лист2!$Q586</f>
        <v>1113-43</v>
      </c>
      <c r="C242" s="42" t="s">
        <v>356</v>
      </c>
      <c r="D242" s="42" t="s">
        <v>357</v>
      </c>
      <c r="E242" s="42" t="s">
        <v>358</v>
      </c>
    </row>
    <row r="243" spans="1:5" x14ac:dyDescent="0.3">
      <c r="A243" s="42">
        <f ca="1">IF(ISNUMBER(SEARCH(F$1,B243,1)),MAX($A$1:A242)+1,0)</f>
        <v>0</v>
      </c>
      <c r="B243" s="42" t="str">
        <f>[4]Лист2!$Q587</f>
        <v>2606-53</v>
      </c>
      <c r="C243" s="42" t="s">
        <v>359</v>
      </c>
      <c r="D243" s="42" t="s">
        <v>92</v>
      </c>
      <c r="E243" s="42" t="s">
        <v>265</v>
      </c>
    </row>
    <row r="244" spans="1:5" x14ac:dyDescent="0.3">
      <c r="A244" s="42">
        <f ca="1">IF(ISNUMBER(SEARCH(F$1,B244,1)),MAX($A$1:A243)+1,0)</f>
        <v>0</v>
      </c>
      <c r="B244" s="42" t="str">
        <f>[4]Лист2!$Q588</f>
        <v>3630-63</v>
      </c>
      <c r="C244" s="42" t="s">
        <v>360</v>
      </c>
      <c r="D244" s="42" t="s">
        <v>96</v>
      </c>
      <c r="E244" s="42" t="s">
        <v>93</v>
      </c>
    </row>
    <row r="245" spans="1:5" x14ac:dyDescent="0.3">
      <c r="A245" s="42">
        <f ca="1">IF(ISNUMBER(SEARCH(F$1,B245,1)),MAX($A$1:A244)+1,0)</f>
        <v>0</v>
      </c>
      <c r="B245" s="42" t="str">
        <f>[4]Лист2!$Q589</f>
        <v>3630-64</v>
      </c>
      <c r="C245" s="42" t="s">
        <v>361</v>
      </c>
      <c r="D245" s="42" t="s">
        <v>93</v>
      </c>
      <c r="E245" s="42" t="s">
        <v>95</v>
      </c>
    </row>
    <row r="246" spans="1:5" x14ac:dyDescent="0.3">
      <c r="A246" s="42">
        <f ca="1">IF(ISNUMBER(SEARCH(F$1,B246,1)),MAX($A$1:A245)+1,0)</f>
        <v>0</v>
      </c>
      <c r="B246" s="42" t="str">
        <f>[4]Лист2!$Q590</f>
        <v>2203-65</v>
      </c>
      <c r="C246" s="42" t="s">
        <v>362</v>
      </c>
      <c r="D246" s="42" t="s">
        <v>131</v>
      </c>
      <c r="E246" s="42" t="s">
        <v>101</v>
      </c>
    </row>
    <row r="247" spans="1:5" x14ac:dyDescent="0.3">
      <c r="A247" s="42">
        <f ca="1">IF(ISNUMBER(SEARCH(F$1,B247,1)),MAX($A$1:A246)+1,0)</f>
        <v>0</v>
      </c>
      <c r="B247" s="42" t="str">
        <f>[4]Лист2!$Q591</f>
        <v>2203-66</v>
      </c>
      <c r="C247" s="42" t="s">
        <v>363</v>
      </c>
      <c r="D247" s="42" t="s">
        <v>93</v>
      </c>
      <c r="E247" s="42" t="s">
        <v>93</v>
      </c>
    </row>
    <row r="248" spans="1:5" x14ac:dyDescent="0.3">
      <c r="A248" s="42">
        <f ca="1">IF(ISNUMBER(SEARCH(F$1,B248,1)),MAX($A$1:A247)+1,0)</f>
        <v>0</v>
      </c>
      <c r="B248" s="42" t="str">
        <f>[4]Лист2!$Q592</f>
        <v>2203-67</v>
      </c>
      <c r="C248" s="42" t="s">
        <v>364</v>
      </c>
      <c r="D248" s="42" t="s">
        <v>219</v>
      </c>
      <c r="E248" s="42" t="s">
        <v>106</v>
      </c>
    </row>
    <row r="249" spans="1:5" x14ac:dyDescent="0.3">
      <c r="A249" s="42">
        <f ca="1">IF(ISNUMBER(SEARCH(F$1,B249,1)),MAX($A$1:A248)+1,0)</f>
        <v>0</v>
      </c>
      <c r="B249" s="42" t="str">
        <f>[4]Лист2!$Q593</f>
        <v>1234-61</v>
      </c>
      <c r="C249" s="42" t="s">
        <v>365</v>
      </c>
      <c r="D249" s="42" t="s">
        <v>120</v>
      </c>
      <c r="E249" s="42" t="s">
        <v>95</v>
      </c>
    </row>
    <row r="250" spans="1:5" x14ac:dyDescent="0.3">
      <c r="A250" s="42">
        <f ca="1">IF(ISNUMBER(SEARCH(F$1,B250,1)),MAX($A$1:A249)+1,0)</f>
        <v>0</v>
      </c>
      <c r="B250" s="42" t="str">
        <f>[4]Лист2!$Q594</f>
        <v>1234-62</v>
      </c>
      <c r="C250" s="42" t="s">
        <v>366</v>
      </c>
      <c r="D250" s="42" t="s">
        <v>93</v>
      </c>
      <c r="E250" s="42" t="s">
        <v>93</v>
      </c>
    </row>
    <row r="251" spans="1:5" x14ac:dyDescent="0.3">
      <c r="A251" s="42">
        <f ca="1">IF(ISNUMBER(SEARCH(F$1,B251,1)),MAX($A$1:A250)+1,0)</f>
        <v>0</v>
      </c>
      <c r="B251" s="42" t="str">
        <f>[4]Лист2!$Q595</f>
        <v>1234-63</v>
      </c>
      <c r="C251" s="42" t="s">
        <v>367</v>
      </c>
      <c r="D251" s="42" t="s">
        <v>92</v>
      </c>
      <c r="E251" s="42" t="s">
        <v>93</v>
      </c>
    </row>
    <row r="252" spans="1:5" x14ac:dyDescent="0.3">
      <c r="A252" s="42">
        <f ca="1">IF(ISNUMBER(SEARCH(F$1,B252,1)),MAX($A$1:A251)+1,0)</f>
        <v>0</v>
      </c>
      <c r="B252" s="42" t="str">
        <f>[4]Лист2!$Q596</f>
        <v>1234-64</v>
      </c>
      <c r="C252" s="42" t="s">
        <v>368</v>
      </c>
      <c r="D252" s="42" t="s">
        <v>195</v>
      </c>
      <c r="E252" s="42" t="s">
        <v>95</v>
      </c>
    </row>
    <row r="253" spans="1:5" x14ac:dyDescent="0.3">
      <c r="A253" s="42">
        <f ca="1">IF(ISNUMBER(SEARCH(F$1,B253,1)),MAX($A$1:A252)+1,0)</f>
        <v>0</v>
      </c>
      <c r="B253" s="42" t="str">
        <f>[4]Лист2!$Q597</f>
        <v>1234-65</v>
      </c>
      <c r="C253" s="42" t="s">
        <v>369</v>
      </c>
      <c r="D253" s="42" t="s">
        <v>131</v>
      </c>
      <c r="E253" s="42" t="s">
        <v>93</v>
      </c>
    </row>
    <row r="254" spans="1:5" x14ac:dyDescent="0.3">
      <c r="A254" s="42">
        <f ca="1">IF(ISNUMBER(SEARCH(F$1,B254,1)),MAX($A$1:A253)+1,0)</f>
        <v>0</v>
      </c>
      <c r="B254" s="42" t="str">
        <f>[4]Лист2!$Q598</f>
        <v>6420-79</v>
      </c>
      <c r="C254" s="42" t="s">
        <v>370</v>
      </c>
      <c r="D254" s="42" t="s">
        <v>93</v>
      </c>
      <c r="E254" s="42" t="s">
        <v>95</v>
      </c>
    </row>
    <row r="255" spans="1:5" x14ac:dyDescent="0.3">
      <c r="A255" s="42">
        <f ca="1">IF(ISNUMBER(SEARCH(F$1,B255,1)),MAX($A$1:A254)+1,0)</f>
        <v>0</v>
      </c>
      <c r="B255" s="42" t="str">
        <f>[4]Лист2!$Q599</f>
        <v>9996-99</v>
      </c>
      <c r="C255" s="42" t="s">
        <v>371</v>
      </c>
      <c r="D255" s="42" t="s">
        <v>93</v>
      </c>
      <c r="E255" s="42" t="s">
        <v>93</v>
      </c>
    </row>
    <row r="256" spans="1:5" x14ac:dyDescent="0.3">
      <c r="A256" s="42">
        <f ca="1">IF(ISNUMBER(SEARCH(F$1,B256,1)),MAX($A$1:A255)+1,0)</f>
        <v>0</v>
      </c>
      <c r="B256" s="42" t="str">
        <f>[4]Лист2!$Q600</f>
        <v>1042-03</v>
      </c>
      <c r="C256" s="42" t="s">
        <v>372</v>
      </c>
      <c r="D256" s="42" t="s">
        <v>93</v>
      </c>
      <c r="E256" s="42" t="s">
        <v>93</v>
      </c>
    </row>
    <row r="257" spans="1:5" x14ac:dyDescent="0.3">
      <c r="A257" s="42">
        <f ca="1">IF(ISNUMBER(SEARCH(F$1,B257,1)),MAX($A$1:A256)+1,0)</f>
        <v>0</v>
      </c>
      <c r="B257" s="42" t="str">
        <f>[4]Лист2!$Q601</f>
        <v>2203-36</v>
      </c>
      <c r="C257" s="42" t="s">
        <v>373</v>
      </c>
      <c r="D257" s="42" t="s">
        <v>294</v>
      </c>
      <c r="E257" s="42" t="s">
        <v>93</v>
      </c>
    </row>
    <row r="258" spans="1:5" x14ac:dyDescent="0.3">
      <c r="A258" s="42">
        <f ca="1">IF(ISNUMBER(SEARCH(F$1,B258,1)),MAX($A$1:A257)+1,0)</f>
        <v>0</v>
      </c>
      <c r="B258" s="42" t="str">
        <f>[4]Лист2!$Q602</f>
        <v>1220-58</v>
      </c>
      <c r="C258" s="42" t="s">
        <v>374</v>
      </c>
      <c r="D258" s="42" t="s">
        <v>93</v>
      </c>
      <c r="E258" s="42" t="s">
        <v>95</v>
      </c>
    </row>
    <row r="259" spans="1:5" x14ac:dyDescent="0.3">
      <c r="A259" s="42">
        <f ca="1">IF(ISNUMBER(SEARCH(F$1,B259,1)),MAX($A$1:A258)+1,0)</f>
        <v>0</v>
      </c>
      <c r="B259" s="42" t="str">
        <f>[4]Лист2!$Q603</f>
        <v>1220-59</v>
      </c>
      <c r="C259" s="42" t="s">
        <v>375</v>
      </c>
      <c r="D259" s="42" t="s">
        <v>93</v>
      </c>
      <c r="E259" s="42" t="s">
        <v>95</v>
      </c>
    </row>
    <row r="260" spans="1:5" x14ac:dyDescent="0.3">
      <c r="A260" s="42">
        <f ca="1">IF(ISNUMBER(SEARCH(F$1,B260,1)),MAX($A$1:A259)+1,0)</f>
        <v>0</v>
      </c>
      <c r="B260" s="42" t="str">
        <f>[4]Лист2!$Q604</f>
        <v>1220-60</v>
      </c>
      <c r="C260" s="42" t="s">
        <v>376</v>
      </c>
      <c r="D260" s="42" t="s">
        <v>195</v>
      </c>
      <c r="E260" s="42" t="s">
        <v>95</v>
      </c>
    </row>
    <row r="261" spans="1:5" x14ac:dyDescent="0.3">
      <c r="A261" s="42">
        <f ca="1">IF(ISNUMBER(SEARCH(F$1,B261,1)),MAX($A$1:A260)+1,0)</f>
        <v>0</v>
      </c>
      <c r="B261" s="42" t="str">
        <f>[4]Лист2!$Q605</f>
        <v>6420-80</v>
      </c>
      <c r="C261" s="42" t="s">
        <v>377</v>
      </c>
      <c r="D261" s="42" t="s">
        <v>93</v>
      </c>
      <c r="E261" s="42" t="s">
        <v>93</v>
      </c>
    </row>
    <row r="262" spans="1:5" x14ac:dyDescent="0.3">
      <c r="A262" s="42">
        <f ca="1">IF(ISNUMBER(SEARCH(F$1,B262,1)),MAX($A$1:A261)+1,0)</f>
        <v>0</v>
      </c>
      <c r="B262" s="42">
        <f>[4]Лист2!$Q606</f>
        <v>0</v>
      </c>
      <c r="C262" s="42" t="s">
        <v>378</v>
      </c>
      <c r="D262" s="42" t="s">
        <v>93</v>
      </c>
      <c r="E262" s="42" t="s">
        <v>93</v>
      </c>
    </row>
    <row r="263" spans="1:5" x14ac:dyDescent="0.3">
      <c r="A263" s="42">
        <f ca="1">IF(ISNUMBER(SEARCH(F$1,B263,1)),MAX($A$1:A262)+1,0)</f>
        <v>0</v>
      </c>
      <c r="B263" s="42">
        <f>[4]Лист2!$Q607</f>
        <v>0</v>
      </c>
      <c r="C263" s="42" t="s">
        <v>379</v>
      </c>
      <c r="D263" s="42" t="s">
        <v>93</v>
      </c>
      <c r="E263" s="42" t="s">
        <v>93</v>
      </c>
    </row>
    <row r="264" spans="1:5" x14ac:dyDescent="0.3">
      <c r="A264" s="42">
        <f ca="1">IF(ISNUMBER(SEARCH(F$1,B264,1)),MAX($A$1:A263)+1,0)</f>
        <v>0</v>
      </c>
      <c r="B264" s="42">
        <f>[4]Лист2!$Q608</f>
        <v>0</v>
      </c>
      <c r="C264" s="42" t="s">
        <v>380</v>
      </c>
      <c r="D264" s="42" t="s">
        <v>93</v>
      </c>
      <c r="E264" s="42" t="s">
        <v>93</v>
      </c>
    </row>
    <row r="265" spans="1:5" x14ac:dyDescent="0.3">
      <c r="A265" s="42">
        <f ca="1">IF(ISNUMBER(SEARCH(F$1,B265,1)),MAX($A$1:A264)+1,0)</f>
        <v>0</v>
      </c>
      <c r="B265" s="42">
        <f>[4]Лист2!$Q609</f>
        <v>0</v>
      </c>
      <c r="C265" s="42" t="s">
        <v>381</v>
      </c>
      <c r="D265" s="42" t="s">
        <v>120</v>
      </c>
      <c r="E265" s="42" t="s">
        <v>93</v>
      </c>
    </row>
    <row r="266" spans="1:5" x14ac:dyDescent="0.3">
      <c r="A266" s="42">
        <f ca="1">IF(ISNUMBER(SEARCH(F$1,B266,1)),MAX($A$1:A265)+1,0)</f>
        <v>0</v>
      </c>
      <c r="B266" s="42">
        <f>[4]Лист2!$Q610</f>
        <v>0</v>
      </c>
      <c r="C266" s="42" t="s">
        <v>382</v>
      </c>
      <c r="D266" s="42" t="s">
        <v>93</v>
      </c>
      <c r="E266" s="42" t="s">
        <v>93</v>
      </c>
    </row>
    <row r="267" spans="1:5" x14ac:dyDescent="0.3">
      <c r="A267" s="42">
        <f ca="1">IF(ISNUMBER(SEARCH(F$1,B267,1)),MAX($A$1:A266)+1,0)</f>
        <v>0</v>
      </c>
      <c r="B267" s="42">
        <f>[4]Лист2!$Q611</f>
        <v>0</v>
      </c>
      <c r="C267" s="42" t="s">
        <v>383</v>
      </c>
      <c r="D267" s="42" t="s">
        <v>92</v>
      </c>
      <c r="E267" s="42" t="s">
        <v>93</v>
      </c>
    </row>
    <row r="268" spans="1:5" x14ac:dyDescent="0.3">
      <c r="A268" s="42">
        <f ca="1">IF(ISNUMBER(SEARCH(F$1,B268,1)),MAX($A$1:A267)+1,0)</f>
        <v>0</v>
      </c>
      <c r="B268" s="42">
        <f>[4]Лист2!$Q612</f>
        <v>0</v>
      </c>
      <c r="C268" s="42" t="s">
        <v>384</v>
      </c>
      <c r="D268" s="42" t="s">
        <v>93</v>
      </c>
      <c r="E268" s="42" t="s">
        <v>95</v>
      </c>
    </row>
    <row r="269" spans="1:5" x14ac:dyDescent="0.3">
      <c r="A269" s="42">
        <f ca="1">IF(ISNUMBER(SEARCH(F$1,B269,1)),MAX($A$1:A268)+1,0)</f>
        <v>0</v>
      </c>
      <c r="B269" s="42">
        <f>[4]Лист2!$Q613</f>
        <v>0</v>
      </c>
      <c r="C269" s="42" t="s">
        <v>385</v>
      </c>
      <c r="D269" s="42" t="s">
        <v>97</v>
      </c>
      <c r="E269" s="42" t="s">
        <v>98</v>
      </c>
    </row>
    <row r="270" spans="1:5" x14ac:dyDescent="0.3">
      <c r="A270" s="42">
        <f ca="1">IF(ISNUMBER(SEARCH(F$1,B270,1)),MAX($A$1:A269)+1,0)</f>
        <v>0</v>
      </c>
      <c r="B270" s="42">
        <f>[4]Лист2!$Q614</f>
        <v>0</v>
      </c>
      <c r="C270" s="42" t="s">
        <v>386</v>
      </c>
      <c r="D270" s="42" t="s">
        <v>92</v>
      </c>
      <c r="E270" s="42" t="s">
        <v>263</v>
      </c>
    </row>
    <row r="271" spans="1:5" x14ac:dyDescent="0.3">
      <c r="A271" s="42">
        <f ca="1">IF(ISNUMBER(SEARCH(F$1,B271,1)),MAX($A$1:A270)+1,0)</f>
        <v>0</v>
      </c>
      <c r="B271" s="42">
        <f>[4]Лист2!$Q615</f>
        <v>0</v>
      </c>
      <c r="C271" s="42" t="s">
        <v>387</v>
      </c>
      <c r="D271" s="42" t="s">
        <v>105</v>
      </c>
      <c r="E271" s="42" t="s">
        <v>93</v>
      </c>
    </row>
    <row r="272" spans="1:5" x14ac:dyDescent="0.3">
      <c r="A272" s="42">
        <f ca="1">IF(ISNUMBER(SEARCH(F$1,B272,1)),MAX($A$1:A271)+1,0)</f>
        <v>0</v>
      </c>
      <c r="B272" s="42">
        <f>[4]Лист2!$Q616</f>
        <v>0</v>
      </c>
      <c r="C272" s="42" t="s">
        <v>388</v>
      </c>
      <c r="D272" s="42" t="s">
        <v>93</v>
      </c>
      <c r="E272" s="42" t="s">
        <v>93</v>
      </c>
    </row>
    <row r="273" spans="1:5" x14ac:dyDescent="0.3">
      <c r="A273" s="42">
        <f ca="1">IF(ISNUMBER(SEARCH(F$1,B273,1)),MAX($A$1:A272)+1,0)</f>
        <v>0</v>
      </c>
      <c r="B273" s="42">
        <f>[4]Лист2!$Q617</f>
        <v>0</v>
      </c>
      <c r="C273" s="42" t="s">
        <v>389</v>
      </c>
      <c r="D273" s="42" t="s">
        <v>96</v>
      </c>
      <c r="E273" s="42" t="s">
        <v>93</v>
      </c>
    </row>
    <row r="274" spans="1:5" x14ac:dyDescent="0.3">
      <c r="A274" s="42">
        <f ca="1">IF(ISNUMBER(SEARCH(F$1,B274,1)),MAX($A$1:A273)+1,0)</f>
        <v>0</v>
      </c>
      <c r="B274" s="42">
        <f>[4]Лист2!$Q618</f>
        <v>0</v>
      </c>
      <c r="C274" s="42" t="s">
        <v>390</v>
      </c>
      <c r="D274" s="42" t="s">
        <v>93</v>
      </c>
      <c r="E274" s="42" t="s">
        <v>93</v>
      </c>
    </row>
    <row r="275" spans="1:5" x14ac:dyDescent="0.3">
      <c r="A275" s="42">
        <f ca="1">IF(ISNUMBER(SEARCH(F$1,B275,1)),MAX($A$1:A274)+1,0)</f>
        <v>0</v>
      </c>
      <c r="B275" s="42">
        <f>[4]Лист2!$Q619</f>
        <v>0</v>
      </c>
      <c r="C275" s="42" t="s">
        <v>391</v>
      </c>
      <c r="D275" s="42" t="s">
        <v>93</v>
      </c>
      <c r="E275" s="42" t="s">
        <v>93</v>
      </c>
    </row>
    <row r="276" spans="1:5" x14ac:dyDescent="0.3">
      <c r="A276" s="42">
        <f ca="1">IF(ISNUMBER(SEARCH(F$1,B276,1)),MAX($A$1:A275)+1,0)</f>
        <v>0</v>
      </c>
      <c r="B276" s="42">
        <f>[4]Лист2!$Q620</f>
        <v>0</v>
      </c>
      <c r="C276" s="42" t="s">
        <v>392</v>
      </c>
      <c r="D276" s="42" t="s">
        <v>93</v>
      </c>
      <c r="E276" s="42" t="s">
        <v>95</v>
      </c>
    </row>
    <row r="277" spans="1:5" x14ac:dyDescent="0.3">
      <c r="A277" s="42">
        <f ca="1">IF(ISNUMBER(SEARCH(F$1,B277,1)),MAX($A$1:A276)+1,0)</f>
        <v>0</v>
      </c>
      <c r="B277" s="42">
        <f>[4]Лист2!$Q621</f>
        <v>0</v>
      </c>
      <c r="C277" s="42" t="s">
        <v>393</v>
      </c>
      <c r="D277" s="42" t="s">
        <v>93</v>
      </c>
      <c r="E277" s="42" t="s">
        <v>93</v>
      </c>
    </row>
    <row r="278" spans="1:5" x14ac:dyDescent="0.3">
      <c r="A278" s="42">
        <f ca="1">IF(ISNUMBER(SEARCH(F$1,B278,1)),MAX($A$1:A277)+1,0)</f>
        <v>0</v>
      </c>
      <c r="B278" s="42">
        <f>[4]Лист2!$Q622</f>
        <v>0</v>
      </c>
      <c r="C278" s="42" t="s">
        <v>394</v>
      </c>
      <c r="D278" s="42" t="s">
        <v>93</v>
      </c>
      <c r="E278" s="42" t="s">
        <v>93</v>
      </c>
    </row>
    <row r="279" spans="1:5" x14ac:dyDescent="0.3">
      <c r="A279" s="42">
        <f ca="1">IF(ISNUMBER(SEARCH(F$1,B279,1)),MAX($A$1:A278)+1,0)</f>
        <v>0</v>
      </c>
      <c r="B279" s="42">
        <f>[4]Лист2!$Q623</f>
        <v>0</v>
      </c>
      <c r="C279" s="42" t="s">
        <v>395</v>
      </c>
      <c r="D279" s="42" t="s">
        <v>93</v>
      </c>
      <c r="E279" s="42" t="s">
        <v>93</v>
      </c>
    </row>
    <row r="280" spans="1:5" x14ac:dyDescent="0.3">
      <c r="A280" s="42">
        <f ca="1">IF(ISNUMBER(SEARCH(F$1,B280,1)),MAX($A$1:A279)+1,0)</f>
        <v>0</v>
      </c>
      <c r="B280" s="42">
        <f>[4]Лист2!$Q624</f>
        <v>0</v>
      </c>
      <c r="C280" s="42" t="s">
        <v>396</v>
      </c>
      <c r="D280" s="42" t="s">
        <v>93</v>
      </c>
      <c r="E280" s="42" t="s">
        <v>95</v>
      </c>
    </row>
    <row r="281" spans="1:5" x14ac:dyDescent="0.3">
      <c r="A281" s="42">
        <f ca="1">IF(ISNUMBER(SEARCH(F$1,B281,1)),MAX($A$1:A280)+1,0)</f>
        <v>0</v>
      </c>
      <c r="B281" s="42">
        <f>[4]Лист2!$Q625</f>
        <v>0</v>
      </c>
      <c r="C281" s="42" t="s">
        <v>397</v>
      </c>
      <c r="D281" s="42" t="s">
        <v>219</v>
      </c>
      <c r="E281" s="42" t="s">
        <v>238</v>
      </c>
    </row>
    <row r="282" spans="1:5" x14ac:dyDescent="0.3">
      <c r="A282" s="42">
        <f ca="1">IF(ISNUMBER(SEARCH(F$1,B282,1)),MAX($A$1:A281)+1,0)</f>
        <v>0</v>
      </c>
      <c r="B282" s="42">
        <f>[4]Лист2!$Q626</f>
        <v>0</v>
      </c>
      <c r="C282" s="42" t="s">
        <v>398</v>
      </c>
      <c r="D282" s="42" t="s">
        <v>93</v>
      </c>
      <c r="E282" s="42" t="s">
        <v>93</v>
      </c>
    </row>
    <row r="283" spans="1:5" x14ac:dyDescent="0.3">
      <c r="A283" s="42">
        <f ca="1">IF(ISNUMBER(SEARCH(F$1,B283,1)),MAX($A$1:A282)+1,0)</f>
        <v>0</v>
      </c>
      <c r="B283" s="42">
        <f>[4]Лист2!$Q627</f>
        <v>0</v>
      </c>
      <c r="C283" s="42" t="s">
        <v>399</v>
      </c>
      <c r="D283" s="42" t="s">
        <v>233</v>
      </c>
      <c r="E283" s="42" t="s">
        <v>93</v>
      </c>
    </row>
    <row r="284" spans="1:5" x14ac:dyDescent="0.3">
      <c r="A284" s="42">
        <f ca="1">IF(ISNUMBER(SEARCH(F$1,B284,1)),MAX($A$1:A283)+1,0)</f>
        <v>0</v>
      </c>
      <c r="B284" s="42">
        <f>[4]Лист2!$Q628</f>
        <v>0</v>
      </c>
      <c r="C284" s="42" t="s">
        <v>400</v>
      </c>
      <c r="D284" s="42" t="s">
        <v>92</v>
      </c>
      <c r="E284" s="42" t="s">
        <v>95</v>
      </c>
    </row>
    <row r="285" spans="1:5" x14ac:dyDescent="0.3">
      <c r="A285" s="42">
        <f ca="1">IF(ISNUMBER(SEARCH(F$1,B285,1)),MAX($A$1:A284)+1,0)</f>
        <v>0</v>
      </c>
      <c r="B285" s="42">
        <f>[4]Лист2!$Q629</f>
        <v>0</v>
      </c>
      <c r="C285" s="42" t="s">
        <v>401</v>
      </c>
      <c r="D285" s="42" t="s">
        <v>96</v>
      </c>
      <c r="E285" s="42" t="s">
        <v>198</v>
      </c>
    </row>
    <row r="286" spans="1:5" x14ac:dyDescent="0.3">
      <c r="A286" s="42">
        <f ca="1">IF(ISNUMBER(SEARCH(F$1,B286,1)),MAX($A$1:A285)+1,0)</f>
        <v>0</v>
      </c>
      <c r="B286" s="42">
        <f>[4]Лист2!$Q630</f>
        <v>0</v>
      </c>
      <c r="C286" s="42" t="s">
        <v>402</v>
      </c>
      <c r="D286" s="42" t="s">
        <v>100</v>
      </c>
      <c r="E286" s="42" t="s">
        <v>95</v>
      </c>
    </row>
    <row r="287" spans="1:5" x14ac:dyDescent="0.3">
      <c r="A287" s="42">
        <f ca="1">IF(ISNUMBER(SEARCH(F$1,B287,1)),MAX($A$1:A286)+1,0)</f>
        <v>0</v>
      </c>
      <c r="B287" s="42">
        <f>[4]Лист2!$Q631</f>
        <v>0</v>
      </c>
      <c r="C287" s="42" t="s">
        <v>403</v>
      </c>
      <c r="D287" s="42" t="s">
        <v>93</v>
      </c>
      <c r="E287" s="42" t="s">
        <v>93</v>
      </c>
    </row>
    <row r="288" spans="1:5" x14ac:dyDescent="0.3">
      <c r="A288" s="42">
        <f ca="1">IF(ISNUMBER(SEARCH(F$1,B288,1)),MAX($A$1:A287)+1,0)</f>
        <v>0</v>
      </c>
      <c r="B288" s="42">
        <f>[4]Лист2!$Q632</f>
        <v>0</v>
      </c>
      <c r="C288" s="42" t="s">
        <v>404</v>
      </c>
      <c r="D288" s="42" t="s">
        <v>93</v>
      </c>
      <c r="E288" s="42" t="s">
        <v>93</v>
      </c>
    </row>
    <row r="289" spans="1:5" x14ac:dyDescent="0.3">
      <c r="A289" s="42">
        <f ca="1">IF(ISNUMBER(SEARCH(F$1,B289,1)),MAX($A$1:A288)+1,0)</f>
        <v>0</v>
      </c>
      <c r="B289" s="42">
        <f>[4]Лист2!$Q633</f>
        <v>0</v>
      </c>
      <c r="C289" s="42" t="s">
        <v>405</v>
      </c>
      <c r="D289" s="42" t="s">
        <v>96</v>
      </c>
      <c r="E289" s="42" t="s">
        <v>95</v>
      </c>
    </row>
    <row r="290" spans="1:5" x14ac:dyDescent="0.3">
      <c r="A290" s="42">
        <f ca="1">IF(ISNUMBER(SEARCH(F$1,B290,1)),MAX($A$1:A289)+1,0)</f>
        <v>0</v>
      </c>
      <c r="B290" s="42">
        <f>[4]Лист2!$Q634</f>
        <v>0</v>
      </c>
      <c r="D290" s="42" t="s">
        <v>93</v>
      </c>
      <c r="E290" s="42" t="s">
        <v>93</v>
      </c>
    </row>
    <row r="291" spans="1:5" x14ac:dyDescent="0.3">
      <c r="A291" s="42">
        <f ca="1">IF(ISNUMBER(SEARCH(F$1,B291,1)),MAX($A$1:A290)+1,0)</f>
        <v>0</v>
      </c>
      <c r="B291" s="42">
        <f>[4]Лист2!$Q635</f>
        <v>0</v>
      </c>
      <c r="C291" s="42" t="s">
        <v>407</v>
      </c>
      <c r="D291" s="42" t="s">
        <v>322</v>
      </c>
      <c r="E291" s="42" t="s">
        <v>93</v>
      </c>
    </row>
    <row r="292" spans="1:5" x14ac:dyDescent="0.3">
      <c r="A292" s="42">
        <f ca="1">IF(ISNUMBER(SEARCH(F$1,B292,1)),MAX($A$1:A291)+1,0)</f>
        <v>0</v>
      </c>
      <c r="B292" s="42">
        <f>[4]Лист2!$Q636</f>
        <v>0</v>
      </c>
      <c r="C292" s="42" t="s">
        <v>408</v>
      </c>
      <c r="D292" s="42" t="s">
        <v>93</v>
      </c>
      <c r="E292" s="42" t="s">
        <v>95</v>
      </c>
    </row>
    <row r="293" spans="1:5" x14ac:dyDescent="0.3">
      <c r="A293" s="42">
        <f ca="1">IF(ISNUMBER(SEARCH(F$1,B293,1)),MAX($A$1:A292)+1,0)</f>
        <v>0</v>
      </c>
      <c r="B293" s="42">
        <f>[4]Лист2!$Q637</f>
        <v>0</v>
      </c>
      <c r="C293" s="42" t="s">
        <v>409</v>
      </c>
      <c r="D293" s="42" t="s">
        <v>93</v>
      </c>
      <c r="E293" s="42" t="s">
        <v>95</v>
      </c>
    </row>
    <row r="294" spans="1:5" x14ac:dyDescent="0.3">
      <c r="A294" s="42">
        <f ca="1">IF(ISNUMBER(SEARCH(F$1,B294,1)),MAX($A$1:A293)+1,0)</f>
        <v>0</v>
      </c>
      <c r="B294" s="42">
        <f>[4]Лист2!$Q638</f>
        <v>0</v>
      </c>
      <c r="C294" s="42" t="s">
        <v>410</v>
      </c>
      <c r="D294" s="42" t="s">
        <v>219</v>
      </c>
      <c r="E294" s="42" t="s">
        <v>238</v>
      </c>
    </row>
    <row r="295" spans="1:5" x14ac:dyDescent="0.3">
      <c r="A295" s="42">
        <f ca="1">IF(ISNUMBER(SEARCH(F$1,B295,1)),MAX($A$1:A294)+1,0)</f>
        <v>0</v>
      </c>
      <c r="B295" s="42">
        <f>[4]Лист2!$Q639</f>
        <v>0</v>
      </c>
      <c r="C295" s="42" t="s">
        <v>411</v>
      </c>
      <c r="D295" s="42" t="s">
        <v>97</v>
      </c>
      <c r="E295" s="42" t="s">
        <v>95</v>
      </c>
    </row>
    <row r="296" spans="1:5" x14ac:dyDescent="0.3">
      <c r="A296" s="42">
        <f ca="1">IF(ISNUMBER(SEARCH(F$1,B296,1)),MAX($A$1:A295)+1,0)</f>
        <v>0</v>
      </c>
      <c r="B296" s="42">
        <f>[4]Лист2!$Q640</f>
        <v>0</v>
      </c>
      <c r="C296" s="42" t="s">
        <v>412</v>
      </c>
      <c r="D296" s="42" t="s">
        <v>120</v>
      </c>
      <c r="E296" s="42" t="s">
        <v>93</v>
      </c>
    </row>
    <row r="297" spans="1:5" x14ac:dyDescent="0.3">
      <c r="A297" s="42">
        <f ca="1">IF(ISNUMBER(SEARCH(F$1,B297,1)),MAX($A$1:A296)+1,0)</f>
        <v>0</v>
      </c>
      <c r="B297" s="42">
        <f>[4]Лист2!$Q641</f>
        <v>0</v>
      </c>
      <c r="C297" s="42" t="s">
        <v>413</v>
      </c>
      <c r="D297" s="42" t="s">
        <v>100</v>
      </c>
      <c r="E297" s="42" t="s">
        <v>414</v>
      </c>
    </row>
    <row r="298" spans="1:5" x14ac:dyDescent="0.3">
      <c r="A298" s="42">
        <f ca="1">IF(ISNUMBER(SEARCH(F$1,B298,1)),MAX($A$1:A297)+1,0)</f>
        <v>0</v>
      </c>
      <c r="B298" s="42">
        <f>[4]Лист2!$Q642</f>
        <v>0</v>
      </c>
      <c r="C298" s="42" t="s">
        <v>415</v>
      </c>
      <c r="D298" s="42" t="s">
        <v>120</v>
      </c>
      <c r="E298" s="42" t="s">
        <v>95</v>
      </c>
    </row>
    <row r="299" spans="1:5" x14ac:dyDescent="0.3">
      <c r="A299" s="42">
        <f ca="1">IF(ISNUMBER(SEARCH(F$1,B299,1)),MAX($A$1:A298)+1,0)</f>
        <v>0</v>
      </c>
      <c r="B299" s="42">
        <f>[4]Лист2!$Q643</f>
        <v>0</v>
      </c>
      <c r="C299" s="42" t="s">
        <v>416</v>
      </c>
      <c r="D299" s="42" t="s">
        <v>93</v>
      </c>
      <c r="E299" s="42" t="s">
        <v>95</v>
      </c>
    </row>
    <row r="300" spans="1:5" x14ac:dyDescent="0.3">
      <c r="A300" s="42">
        <f ca="1">IF(ISNUMBER(SEARCH(F$1,B300,1)),MAX($A$1:A299)+1,0)</f>
        <v>0</v>
      </c>
      <c r="B300" s="42">
        <f>[4]Лист2!$Q644</f>
        <v>0</v>
      </c>
      <c r="C300" s="42" t="s">
        <v>417</v>
      </c>
      <c r="D300" s="42" t="s">
        <v>93</v>
      </c>
      <c r="E300" s="42" t="s">
        <v>95</v>
      </c>
    </row>
    <row r="301" spans="1:5" x14ac:dyDescent="0.3">
      <c r="A301" s="42">
        <f ca="1">IF(ISNUMBER(SEARCH(F$1,B301,1)),MAX($A$1:A300)+1,0)</f>
        <v>0</v>
      </c>
      <c r="B301" s="42">
        <f>[4]Лист2!$Q645</f>
        <v>0</v>
      </c>
      <c r="C301" s="42" t="s">
        <v>418</v>
      </c>
      <c r="D301" s="42" t="s">
        <v>131</v>
      </c>
      <c r="E301" s="42" t="s">
        <v>101</v>
      </c>
    </row>
    <row r="302" spans="1:5" x14ac:dyDescent="0.3">
      <c r="A302" s="42">
        <f ca="1">IF(ISNUMBER(SEARCH(F$1,B302,1)),MAX($A$1:A301)+1,0)</f>
        <v>0</v>
      </c>
      <c r="B302" s="42">
        <f>[4]Лист2!$Q646</f>
        <v>0</v>
      </c>
      <c r="C302" s="42" t="s">
        <v>419</v>
      </c>
      <c r="D302" s="42" t="s">
        <v>96</v>
      </c>
      <c r="E302" s="42" t="s">
        <v>95</v>
      </c>
    </row>
    <row r="303" spans="1:5" x14ac:dyDescent="0.3">
      <c r="A303" s="42">
        <f ca="1">IF(ISNUMBER(SEARCH(F$1,B303,1)),MAX($A$1:A302)+1,0)</f>
        <v>0</v>
      </c>
      <c r="B303" s="42">
        <f>[4]Лист2!$Q647</f>
        <v>0</v>
      </c>
      <c r="C303" s="42" t="s">
        <v>420</v>
      </c>
      <c r="D303" s="42" t="s">
        <v>93</v>
      </c>
      <c r="E303" s="42" t="s">
        <v>93</v>
      </c>
    </row>
    <row r="304" spans="1:5" x14ac:dyDescent="0.3">
      <c r="A304" s="42">
        <f ca="1">IF(ISNUMBER(SEARCH(F$1,B304,1)),MAX($A$1:A303)+1,0)</f>
        <v>0</v>
      </c>
      <c r="B304" s="42">
        <f>[4]Лист2!$Q648</f>
        <v>0</v>
      </c>
      <c r="C304" s="42" t="s">
        <v>421</v>
      </c>
      <c r="D304" s="42" t="s">
        <v>92</v>
      </c>
      <c r="E304" s="42" t="s">
        <v>265</v>
      </c>
    </row>
    <row r="305" spans="1:5" x14ac:dyDescent="0.3">
      <c r="A305" s="42">
        <f ca="1">IF(ISNUMBER(SEARCH(F$1,B305,1)),MAX($A$1:A304)+1,0)</f>
        <v>0</v>
      </c>
      <c r="B305" s="42">
        <f>[4]Лист2!$Q649</f>
        <v>0</v>
      </c>
      <c r="C305" s="42" t="s">
        <v>422</v>
      </c>
      <c r="D305" s="42" t="s">
        <v>219</v>
      </c>
      <c r="E305" s="42" t="s">
        <v>106</v>
      </c>
    </row>
    <row r="306" spans="1:5" x14ac:dyDescent="0.3">
      <c r="A306" s="42">
        <f ca="1">IF(ISNUMBER(SEARCH(F$1,B306,1)),MAX($A$1:A305)+1,0)</f>
        <v>0</v>
      </c>
      <c r="B306" s="42">
        <f>[4]Лист2!$Q650</f>
        <v>0</v>
      </c>
      <c r="C306" s="42" t="s">
        <v>423</v>
      </c>
      <c r="D306" s="42" t="s">
        <v>93</v>
      </c>
      <c r="E306" s="42" t="s">
        <v>95</v>
      </c>
    </row>
    <row r="307" spans="1:5" x14ac:dyDescent="0.3">
      <c r="A307" s="42">
        <f ca="1">IF(ISNUMBER(SEARCH(F$1,B307,1)),MAX($A$1:A306)+1,0)</f>
        <v>0</v>
      </c>
      <c r="B307" s="42">
        <f>[4]Лист2!$Q651</f>
        <v>0</v>
      </c>
      <c r="C307" s="42" t="s">
        <v>424</v>
      </c>
      <c r="D307" s="42" t="s">
        <v>233</v>
      </c>
      <c r="E307" s="42" t="s">
        <v>93</v>
      </c>
    </row>
    <row r="308" spans="1:5" x14ac:dyDescent="0.3">
      <c r="A308" s="42">
        <f ca="1">IF(ISNUMBER(SEARCH(F$1,B308,1)),MAX($A$1:A307)+1,0)</f>
        <v>0</v>
      </c>
      <c r="B308" s="42">
        <f>[4]Лист2!$Q652</f>
        <v>0</v>
      </c>
      <c r="C308" s="42" t="s">
        <v>425</v>
      </c>
      <c r="D308" s="42" t="s">
        <v>92</v>
      </c>
      <c r="E308" s="42" t="s">
        <v>265</v>
      </c>
    </row>
    <row r="309" spans="1:5" x14ac:dyDescent="0.3">
      <c r="A309" s="42">
        <f ca="1">IF(ISNUMBER(SEARCH(F$1,B309,1)),MAX($A$1:A308)+1,0)</f>
        <v>0</v>
      </c>
      <c r="B309" s="42">
        <f>[4]Лист2!$Q653</f>
        <v>0</v>
      </c>
      <c r="C309" s="42" t="s">
        <v>426</v>
      </c>
      <c r="D309" s="42" t="s">
        <v>269</v>
      </c>
      <c r="E309" s="42" t="s">
        <v>101</v>
      </c>
    </row>
    <row r="310" spans="1:5" x14ac:dyDescent="0.3">
      <c r="A310" s="42">
        <f ca="1">IF(ISNUMBER(SEARCH(F$1,B310,1)),MAX($A$1:A309)+1,0)</f>
        <v>0</v>
      </c>
      <c r="B310" s="42">
        <f>[4]Лист2!$Q654</f>
        <v>0</v>
      </c>
      <c r="C310" s="42" t="s">
        <v>427</v>
      </c>
      <c r="D310" s="42" t="s">
        <v>105</v>
      </c>
      <c r="E310" s="42" t="s">
        <v>175</v>
      </c>
    </row>
    <row r="311" spans="1:5" x14ac:dyDescent="0.3">
      <c r="A311" s="42">
        <f ca="1">IF(ISNUMBER(SEARCH(F$1,B311,1)),MAX($A$1:A310)+1,0)</f>
        <v>0</v>
      </c>
      <c r="B311" s="42">
        <f>[4]Лист2!$Q655</f>
        <v>0</v>
      </c>
      <c r="C311" s="42" t="s">
        <v>428</v>
      </c>
      <c r="D311" s="42" t="s">
        <v>233</v>
      </c>
      <c r="E311" s="42" t="s">
        <v>93</v>
      </c>
    </row>
    <row r="312" spans="1:5" x14ac:dyDescent="0.3">
      <c r="A312" s="42">
        <f ca="1">IF(ISNUMBER(SEARCH(F$1,B312,1)),MAX($A$1:A311)+1,0)</f>
        <v>0</v>
      </c>
      <c r="B312" s="42">
        <f>[4]Лист2!$Q656</f>
        <v>0</v>
      </c>
      <c r="C312" s="42" t="s">
        <v>429</v>
      </c>
      <c r="D312" s="42" t="s">
        <v>96</v>
      </c>
      <c r="E312" s="42" t="s">
        <v>198</v>
      </c>
    </row>
    <row r="313" spans="1:5" x14ac:dyDescent="0.3">
      <c r="A313" s="42">
        <f ca="1">IF(ISNUMBER(SEARCH(F$1,B313,1)),MAX($A$1:A312)+1,0)</f>
        <v>0</v>
      </c>
      <c r="B313" s="42">
        <f>[4]Лист2!$Q657</f>
        <v>0</v>
      </c>
      <c r="C313" s="42" t="s">
        <v>430</v>
      </c>
      <c r="D313" s="42" t="s">
        <v>93</v>
      </c>
      <c r="E313" s="42" t="s">
        <v>93</v>
      </c>
    </row>
    <row r="314" spans="1:5" x14ac:dyDescent="0.3">
      <c r="A314" s="42">
        <f ca="1">IF(ISNUMBER(SEARCH(F$1,B314,1)),MAX($A$1:A313)+1,0)</f>
        <v>0</v>
      </c>
      <c r="B314" s="42">
        <f>[4]Лист2!$Q658</f>
        <v>0</v>
      </c>
      <c r="C314" s="42" t="s">
        <v>431</v>
      </c>
      <c r="D314" s="42" t="s">
        <v>195</v>
      </c>
      <c r="E314" s="42" t="s">
        <v>263</v>
      </c>
    </row>
    <row r="315" spans="1:5" x14ac:dyDescent="0.3">
      <c r="A315" s="42">
        <f ca="1">IF(ISNUMBER(SEARCH(F$1,B315,1)),MAX($A$1:A314)+1,0)</f>
        <v>0</v>
      </c>
      <c r="B315" s="42">
        <f>[4]Лист2!$Q659</f>
        <v>0</v>
      </c>
      <c r="C315" s="42" t="s">
        <v>432</v>
      </c>
      <c r="D315" s="42" t="s">
        <v>93</v>
      </c>
      <c r="E315" s="42" t="s">
        <v>93</v>
      </c>
    </row>
    <row r="316" spans="1:5" x14ac:dyDescent="0.3">
      <c r="A316" s="42">
        <f ca="1">IF(ISNUMBER(SEARCH(F$1,B316,1)),MAX($A$1:A315)+1,0)</f>
        <v>0</v>
      </c>
      <c r="B316" s="42">
        <f>[4]Лист2!$Q660</f>
        <v>0</v>
      </c>
      <c r="C316" s="42" t="s">
        <v>433</v>
      </c>
      <c r="D316" s="42" t="s">
        <v>120</v>
      </c>
      <c r="E316" s="42" t="s">
        <v>93</v>
      </c>
    </row>
    <row r="317" spans="1:5" x14ac:dyDescent="0.3">
      <c r="A317" s="42">
        <f ca="1">IF(ISNUMBER(SEARCH(F$1,B317,1)),MAX($A$1:A316)+1,0)</f>
        <v>0</v>
      </c>
      <c r="B317" s="42">
        <f>[4]Лист2!$Q661</f>
        <v>0</v>
      </c>
      <c r="C317" s="42" t="s">
        <v>434</v>
      </c>
      <c r="D317" s="42" t="s">
        <v>233</v>
      </c>
      <c r="E317" s="42" t="s">
        <v>93</v>
      </c>
    </row>
    <row r="318" spans="1:5" x14ac:dyDescent="0.3">
      <c r="A318" s="42">
        <f ca="1">IF(ISNUMBER(SEARCH(F$1,B318,1)),MAX($A$1:A317)+1,0)</f>
        <v>0</v>
      </c>
      <c r="B318" s="42">
        <f>[4]Лист2!$Q662</f>
        <v>0</v>
      </c>
      <c r="C318" s="42" t="s">
        <v>435</v>
      </c>
      <c r="D318" s="42" t="s">
        <v>93</v>
      </c>
      <c r="E318" s="42" t="s">
        <v>93</v>
      </c>
    </row>
    <row r="319" spans="1:5" x14ac:dyDescent="0.3">
      <c r="A319" s="42">
        <f ca="1">IF(ISNUMBER(SEARCH(F$1,B319,1)),MAX($A$1:A318)+1,0)</f>
        <v>0</v>
      </c>
      <c r="B319" s="42">
        <f>[4]Лист2!$Q663</f>
        <v>0</v>
      </c>
      <c r="C319" s="42" t="s">
        <v>436</v>
      </c>
      <c r="D319" s="42" t="s">
        <v>195</v>
      </c>
      <c r="E319" s="42" t="s">
        <v>95</v>
      </c>
    </row>
    <row r="320" spans="1:5" x14ac:dyDescent="0.3">
      <c r="A320" s="42">
        <f ca="1">IF(ISNUMBER(SEARCH(F$1,B320,1)),MAX($A$1:A319)+1,0)</f>
        <v>0</v>
      </c>
      <c r="B320" s="42">
        <f>[4]Лист2!$Q664</f>
        <v>0</v>
      </c>
      <c r="C320" s="42" t="s">
        <v>437</v>
      </c>
      <c r="D320" s="42" t="s">
        <v>100</v>
      </c>
      <c r="E320" s="42" t="s">
        <v>95</v>
      </c>
    </row>
    <row r="321" spans="1:5" x14ac:dyDescent="0.3">
      <c r="A321" s="42">
        <f ca="1">IF(ISNUMBER(SEARCH(F$1,B321,1)),MAX($A$1:A320)+1,0)</f>
        <v>0</v>
      </c>
      <c r="B321" s="42">
        <f>[4]Лист2!$Q665</f>
        <v>0</v>
      </c>
      <c r="C321" s="42" t="s">
        <v>438</v>
      </c>
      <c r="D321" s="42" t="s">
        <v>93</v>
      </c>
      <c r="E321" s="42" t="s">
        <v>93</v>
      </c>
    </row>
    <row r="322" spans="1:5" x14ac:dyDescent="0.3">
      <c r="A322" s="42">
        <f ca="1">IF(ISNUMBER(SEARCH(F$1,B322,1)),MAX($A$1:A321)+1,0)</f>
        <v>0</v>
      </c>
      <c r="B322" s="42">
        <f>[4]Лист2!$Q666</f>
        <v>0</v>
      </c>
      <c r="C322" s="42" t="s">
        <v>439</v>
      </c>
      <c r="D322" s="42" t="s">
        <v>93</v>
      </c>
      <c r="E322" s="42" t="s">
        <v>93</v>
      </c>
    </row>
    <row r="323" spans="1:5" x14ac:dyDescent="0.3">
      <c r="A323" s="42">
        <f ca="1">IF(ISNUMBER(SEARCH(F$1,B323,1)),MAX($A$1:A322)+1,0)</f>
        <v>0</v>
      </c>
      <c r="B323" s="42">
        <f>[4]Лист2!$Q667</f>
        <v>0</v>
      </c>
      <c r="C323" s="42" t="s">
        <v>440</v>
      </c>
      <c r="D323" s="42" t="s">
        <v>93</v>
      </c>
      <c r="E323" s="42" t="s">
        <v>93</v>
      </c>
    </row>
    <row r="324" spans="1:5" x14ac:dyDescent="0.3">
      <c r="A324" s="42">
        <f ca="1">IF(ISNUMBER(SEARCH(F$1,B324,1)),MAX($A$1:A323)+1,0)</f>
        <v>0</v>
      </c>
      <c r="B324" s="42">
        <f>[4]Лист2!$Q668</f>
        <v>0</v>
      </c>
      <c r="C324" s="42" t="s">
        <v>441</v>
      </c>
      <c r="D324" s="42" t="s">
        <v>93</v>
      </c>
      <c r="E324" s="42" t="s">
        <v>93</v>
      </c>
    </row>
    <row r="325" spans="1:5" x14ac:dyDescent="0.3">
      <c r="A325" s="42">
        <f ca="1">IF(ISNUMBER(SEARCH(F$1,B325,1)),MAX($A$1:A324)+1,0)</f>
        <v>0</v>
      </c>
      <c r="B325" s="42">
        <f>[4]Лист2!$Q669</f>
        <v>0</v>
      </c>
      <c r="C325" s="42" t="s">
        <v>442</v>
      </c>
      <c r="D325" s="42" t="s">
        <v>294</v>
      </c>
      <c r="E325" s="42" t="s">
        <v>93</v>
      </c>
    </row>
    <row r="326" spans="1:5" x14ac:dyDescent="0.3">
      <c r="A326" s="42">
        <f ca="1">IF(ISNUMBER(SEARCH(F$1,B326,1)),MAX($A$1:A325)+1,0)</f>
        <v>0</v>
      </c>
      <c r="B326" s="42">
        <f>[4]Лист2!$Q670</f>
        <v>0</v>
      </c>
      <c r="C326" s="42" t="s">
        <v>443</v>
      </c>
      <c r="D326" s="42" t="s">
        <v>93</v>
      </c>
      <c r="E326" s="42" t="s">
        <v>93</v>
      </c>
    </row>
    <row r="327" spans="1:5" x14ac:dyDescent="0.3">
      <c r="A327" s="42">
        <f ca="1">IF(ISNUMBER(SEARCH(F$1,B327,1)),MAX($A$1:A326)+1,0)</f>
        <v>0</v>
      </c>
      <c r="B327" s="42">
        <f>[4]Лист2!$Q671</f>
        <v>0</v>
      </c>
      <c r="C327" s="42" t="s">
        <v>444</v>
      </c>
      <c r="D327" s="42" t="s">
        <v>100</v>
      </c>
      <c r="E327" s="42" t="s">
        <v>144</v>
      </c>
    </row>
    <row r="328" spans="1:5" x14ac:dyDescent="0.3">
      <c r="A328" s="42">
        <f ca="1">IF(ISNUMBER(SEARCH(F$1,B328,1)),MAX($A$1:A327)+1,0)</f>
        <v>0</v>
      </c>
      <c r="B328" s="42">
        <f>[4]Лист2!$Q672</f>
        <v>0</v>
      </c>
      <c r="C328" s="42" t="s">
        <v>445</v>
      </c>
      <c r="D328" s="42" t="s">
        <v>230</v>
      </c>
      <c r="E328" s="42" t="s">
        <v>95</v>
      </c>
    </row>
    <row r="329" spans="1:5" x14ac:dyDescent="0.3">
      <c r="A329" s="42">
        <f ca="1">IF(ISNUMBER(SEARCH(F$1,B329,1)),MAX($A$1:A328)+1,0)</f>
        <v>0</v>
      </c>
      <c r="B329" s="42">
        <f>[4]Лист2!$Q673</f>
        <v>0</v>
      </c>
      <c r="C329" s="42" t="s">
        <v>446</v>
      </c>
      <c r="D329" s="42" t="s">
        <v>97</v>
      </c>
      <c r="E329" s="42" t="s">
        <v>98</v>
      </c>
    </row>
    <row r="330" spans="1:5" x14ac:dyDescent="0.3">
      <c r="A330" s="42">
        <f ca="1">IF(ISNUMBER(SEARCH(F$1,B330,1)),MAX($A$1:A329)+1,0)</f>
        <v>0</v>
      </c>
      <c r="B330" s="42">
        <f>[4]Лист2!$Q674</f>
        <v>0</v>
      </c>
      <c r="C330" s="42" t="s">
        <v>447</v>
      </c>
      <c r="D330" s="42" t="s">
        <v>93</v>
      </c>
      <c r="E330" s="42" t="s">
        <v>93</v>
      </c>
    </row>
    <row r="331" spans="1:5" x14ac:dyDescent="0.3">
      <c r="A331" s="42">
        <f ca="1">IF(ISNUMBER(SEARCH(F$1,B331,1)),MAX($A$1:A330)+1,0)</f>
        <v>0</v>
      </c>
      <c r="B331" s="42">
        <f>[4]Лист2!$Q675</f>
        <v>0</v>
      </c>
      <c r="C331" s="42" t="s">
        <v>448</v>
      </c>
      <c r="D331" s="42" t="s">
        <v>120</v>
      </c>
      <c r="E331" s="42" t="s">
        <v>93</v>
      </c>
    </row>
    <row r="332" spans="1:5" x14ac:dyDescent="0.3">
      <c r="A332" s="42">
        <f ca="1">IF(ISNUMBER(SEARCH(F$1,B332,1)),MAX($A$1:A331)+1,0)</f>
        <v>0</v>
      </c>
      <c r="B332" s="42">
        <f>[4]Лист2!$Q676</f>
        <v>0</v>
      </c>
      <c r="C332" s="42" t="s">
        <v>449</v>
      </c>
      <c r="D332" s="42" t="s">
        <v>96</v>
      </c>
      <c r="E332" s="42" t="s">
        <v>95</v>
      </c>
    </row>
    <row r="333" spans="1:5" x14ac:dyDescent="0.3">
      <c r="A333" s="42">
        <f ca="1">IF(ISNUMBER(SEARCH(F$1,B333,1)),MAX($A$1:A332)+1,0)</f>
        <v>0</v>
      </c>
      <c r="B333" s="42">
        <f>[4]Лист2!$Q677</f>
        <v>0</v>
      </c>
      <c r="C333" s="42" t="s">
        <v>450</v>
      </c>
      <c r="D333" s="42" t="s">
        <v>96</v>
      </c>
      <c r="E333" s="42" t="s">
        <v>93</v>
      </c>
    </row>
    <row r="334" spans="1:5" x14ac:dyDescent="0.3">
      <c r="A334" s="42">
        <f ca="1">IF(ISNUMBER(SEARCH(F$1,B334,1)),MAX($A$1:A333)+1,0)</f>
        <v>0</v>
      </c>
      <c r="B334" s="42">
        <f>[4]Лист2!$Q678</f>
        <v>0</v>
      </c>
      <c r="C334" s="42" t="s">
        <v>451</v>
      </c>
      <c r="D334" s="42" t="s">
        <v>269</v>
      </c>
      <c r="E334" s="42" t="s">
        <v>95</v>
      </c>
    </row>
    <row r="335" spans="1:5" x14ac:dyDescent="0.3">
      <c r="A335" s="42">
        <f ca="1">IF(ISNUMBER(SEARCH(F$1,B335,1)),MAX($A$1:A334)+1,0)</f>
        <v>0</v>
      </c>
      <c r="B335" s="42">
        <f>[4]Лист2!$Q679</f>
        <v>0</v>
      </c>
      <c r="C335" s="42" t="s">
        <v>452</v>
      </c>
      <c r="D335" s="42" t="s">
        <v>97</v>
      </c>
      <c r="E335" s="42" t="s">
        <v>95</v>
      </c>
    </row>
    <row r="336" spans="1:5" x14ac:dyDescent="0.3">
      <c r="A336" s="42">
        <f ca="1">IF(ISNUMBER(SEARCH(F$1,B336,1)),MAX($A$1:A335)+1,0)</f>
        <v>0</v>
      </c>
      <c r="B336" s="42">
        <f>[4]Лист2!$Q680</f>
        <v>0</v>
      </c>
      <c r="C336" s="42" t="s">
        <v>453</v>
      </c>
      <c r="D336" s="42" t="s">
        <v>93</v>
      </c>
      <c r="E336" s="42" t="s">
        <v>95</v>
      </c>
    </row>
    <row r="337" spans="1:5" x14ac:dyDescent="0.3">
      <c r="A337" s="42">
        <f ca="1">IF(ISNUMBER(SEARCH(F$1,B337,1)),MAX($A$1:A336)+1,0)</f>
        <v>0</v>
      </c>
      <c r="B337" s="42">
        <f>[4]Лист2!$Q681</f>
        <v>0</v>
      </c>
      <c r="C337" s="42" t="s">
        <v>454</v>
      </c>
      <c r="D337" s="42" t="s">
        <v>100</v>
      </c>
      <c r="E337" s="42" t="s">
        <v>95</v>
      </c>
    </row>
    <row r="338" spans="1:5" x14ac:dyDescent="0.3">
      <c r="A338" s="42">
        <f ca="1">IF(ISNUMBER(SEARCH(F$1,B338,1)),MAX($A$1:A337)+1,0)</f>
        <v>0</v>
      </c>
      <c r="B338" s="42">
        <f>[4]Лист2!$Q682</f>
        <v>0</v>
      </c>
      <c r="C338" s="42" t="s">
        <v>455</v>
      </c>
      <c r="D338" s="42" t="s">
        <v>92</v>
      </c>
      <c r="E338" s="42" t="s">
        <v>95</v>
      </c>
    </row>
    <row r="339" spans="1:5" x14ac:dyDescent="0.3">
      <c r="A339" s="42">
        <f ca="1">IF(ISNUMBER(SEARCH(F$1,B339,1)),MAX($A$1:A338)+1,0)</f>
        <v>0</v>
      </c>
      <c r="B339" s="42">
        <f>[4]Лист2!$Q683</f>
        <v>0</v>
      </c>
      <c r="C339" s="42" t="s">
        <v>456</v>
      </c>
      <c r="D339" s="42" t="s">
        <v>120</v>
      </c>
      <c r="E339" s="42" t="s">
        <v>95</v>
      </c>
    </row>
    <row r="340" spans="1:5" x14ac:dyDescent="0.3">
      <c r="A340" s="42">
        <f ca="1">IF(ISNUMBER(SEARCH(F$1,B340,1)),MAX($A$1:A339)+1,0)</f>
        <v>0</v>
      </c>
      <c r="B340" s="42">
        <f>[4]Лист2!$Q684</f>
        <v>0</v>
      </c>
      <c r="C340" s="42" t="s">
        <v>457</v>
      </c>
      <c r="D340" s="42" t="s">
        <v>96</v>
      </c>
      <c r="E340" s="42" t="s">
        <v>95</v>
      </c>
    </row>
    <row r="341" spans="1:5" x14ac:dyDescent="0.3">
      <c r="A341" s="42">
        <f ca="1">IF(ISNUMBER(SEARCH(F$1,B341,1)),MAX($A$1:A340)+1,0)</f>
        <v>0</v>
      </c>
      <c r="B341" s="42">
        <f>[4]Лист2!$Q685</f>
        <v>0</v>
      </c>
      <c r="C341" s="42" t="s">
        <v>458</v>
      </c>
      <c r="D341" s="42" t="s">
        <v>93</v>
      </c>
      <c r="E341" s="42" t="s">
        <v>93</v>
      </c>
    </row>
    <row r="342" spans="1:5" x14ac:dyDescent="0.3">
      <c r="A342" s="42">
        <f ca="1">IF(ISNUMBER(SEARCH(F$1,B342,1)),MAX($A$1:A341)+1,0)</f>
        <v>0</v>
      </c>
      <c r="B342" s="42">
        <f>[4]Лист2!$Q686</f>
        <v>0</v>
      </c>
      <c r="C342" s="42" t="s">
        <v>459</v>
      </c>
      <c r="D342" s="42" t="s">
        <v>93</v>
      </c>
      <c r="E342" s="42" t="s">
        <v>93</v>
      </c>
    </row>
    <row r="343" spans="1:5" x14ac:dyDescent="0.3">
      <c r="A343" s="42">
        <f ca="1">IF(ISNUMBER(SEARCH(F$1,B343,1)),MAX($A$1:A342)+1,0)</f>
        <v>0</v>
      </c>
      <c r="B343" s="42">
        <f>[4]Лист2!$Q687</f>
        <v>0</v>
      </c>
      <c r="C343" s="42" t="s">
        <v>460</v>
      </c>
      <c r="D343" s="42" t="s">
        <v>93</v>
      </c>
      <c r="E343" s="42" t="s">
        <v>93</v>
      </c>
    </row>
    <row r="344" spans="1:5" x14ac:dyDescent="0.3">
      <c r="A344" s="42">
        <f ca="1">IF(ISNUMBER(SEARCH(F$1,B344,1)),MAX($A$1:A343)+1,0)</f>
        <v>0</v>
      </c>
      <c r="B344" s="42">
        <f>[4]Лист2!$Q688</f>
        <v>0</v>
      </c>
      <c r="C344" s="42" t="s">
        <v>461</v>
      </c>
      <c r="D344" s="42" t="s">
        <v>92</v>
      </c>
      <c r="E344" s="42" t="s">
        <v>93</v>
      </c>
    </row>
    <row r="345" spans="1:5" x14ac:dyDescent="0.3">
      <c r="A345" s="42">
        <f ca="1">IF(ISNUMBER(SEARCH(F$1,B345,1)),MAX($A$1:A344)+1,0)</f>
        <v>0</v>
      </c>
      <c r="B345" s="42">
        <f>[4]Лист2!$Q689</f>
        <v>0</v>
      </c>
      <c r="C345" s="42" t="s">
        <v>462</v>
      </c>
      <c r="D345" s="42" t="s">
        <v>97</v>
      </c>
      <c r="E345" s="42" t="s">
        <v>98</v>
      </c>
    </row>
    <row r="346" spans="1:5" x14ac:dyDescent="0.3">
      <c r="A346" s="42">
        <f ca="1">IF(ISNUMBER(SEARCH(F$1,B346,1)),MAX($A$1:A345)+1,0)</f>
        <v>0</v>
      </c>
      <c r="B346" s="42">
        <f>[4]Лист2!$Q690</f>
        <v>0</v>
      </c>
      <c r="C346" s="42" t="s">
        <v>463</v>
      </c>
      <c r="D346" s="42" t="s">
        <v>93</v>
      </c>
      <c r="E346" s="42" t="s">
        <v>93</v>
      </c>
    </row>
    <row r="347" spans="1:5" x14ac:dyDescent="0.3">
      <c r="A347" s="42">
        <f ca="1">IF(ISNUMBER(SEARCH(F$1,B347,1)),MAX($A$1:A346)+1,0)</f>
        <v>0</v>
      </c>
      <c r="B347" s="42">
        <f>[4]Лист2!$Q691</f>
        <v>0</v>
      </c>
      <c r="C347" s="42" t="s">
        <v>464</v>
      </c>
      <c r="D347" s="42" t="s">
        <v>93</v>
      </c>
      <c r="E347" s="42" t="s">
        <v>93</v>
      </c>
    </row>
    <row r="348" spans="1:5" x14ac:dyDescent="0.3">
      <c r="A348" s="42">
        <f ca="1">IF(ISNUMBER(SEARCH(F$1,B348,1)),MAX($A$1:A347)+1,0)</f>
        <v>0</v>
      </c>
      <c r="B348" s="42">
        <f>[4]Лист2!$Q692</f>
        <v>0</v>
      </c>
      <c r="C348" s="42" t="s">
        <v>465</v>
      </c>
      <c r="D348" s="42" t="s">
        <v>219</v>
      </c>
      <c r="E348" s="42" t="s">
        <v>238</v>
      </c>
    </row>
    <row r="349" spans="1:5" x14ac:dyDescent="0.3">
      <c r="A349" s="42">
        <f ca="1">IF(ISNUMBER(SEARCH(F$1,B349,1)),MAX($A$1:A348)+1,0)</f>
        <v>0</v>
      </c>
      <c r="B349" s="42">
        <f>[4]Лист2!$Q693</f>
        <v>0</v>
      </c>
      <c r="C349" s="42" t="s">
        <v>466</v>
      </c>
      <c r="D349" s="42" t="s">
        <v>105</v>
      </c>
      <c r="E349" s="42" t="s">
        <v>95</v>
      </c>
    </row>
    <row r="350" spans="1:5" x14ac:dyDescent="0.3">
      <c r="A350" s="42">
        <f ca="1">IF(ISNUMBER(SEARCH(F$1,B350,1)),MAX($A$1:A349)+1,0)</f>
        <v>0</v>
      </c>
      <c r="B350" s="42">
        <f>[4]Лист2!$Q694</f>
        <v>0</v>
      </c>
      <c r="C350" s="42" t="s">
        <v>467</v>
      </c>
      <c r="D350" s="42" t="s">
        <v>100</v>
      </c>
      <c r="E350" s="42" t="s">
        <v>95</v>
      </c>
    </row>
    <row r="351" spans="1:5" x14ac:dyDescent="0.3">
      <c r="A351" s="42">
        <f ca="1">IF(ISNUMBER(SEARCH(F$1,B351,1)),MAX($A$1:A350)+1,0)</f>
        <v>0</v>
      </c>
      <c r="B351" s="42">
        <f>[4]Лист2!$Q695</f>
        <v>0</v>
      </c>
      <c r="C351" s="42" t="s">
        <v>468</v>
      </c>
      <c r="D351" s="42" t="s">
        <v>105</v>
      </c>
      <c r="E351" s="42" t="s">
        <v>175</v>
      </c>
    </row>
    <row r="352" spans="1:5" x14ac:dyDescent="0.3">
      <c r="A352" s="42">
        <f ca="1">IF(ISNUMBER(SEARCH(F$1,B352,1)),MAX($A$1:A351)+1,0)</f>
        <v>0</v>
      </c>
      <c r="B352" s="42">
        <f>[4]Лист2!$Q696</f>
        <v>0</v>
      </c>
      <c r="C352" s="42" t="s">
        <v>469</v>
      </c>
      <c r="D352" s="42" t="s">
        <v>219</v>
      </c>
      <c r="E352" s="42" t="s">
        <v>238</v>
      </c>
    </row>
    <row r="353" spans="1:5" x14ac:dyDescent="0.3">
      <c r="A353" s="42">
        <f ca="1">IF(ISNUMBER(SEARCH(F$1,B353,1)),MAX($A$1:A352)+1,0)</f>
        <v>0</v>
      </c>
      <c r="B353" s="42">
        <f>[4]Лист2!$Q697</f>
        <v>0</v>
      </c>
      <c r="C353" s="42" t="s">
        <v>470</v>
      </c>
      <c r="D353" s="42" t="s">
        <v>219</v>
      </c>
      <c r="E353" s="42" t="s">
        <v>238</v>
      </c>
    </row>
    <row r="354" spans="1:5" x14ac:dyDescent="0.3">
      <c r="A354" s="42">
        <f ca="1">IF(ISNUMBER(SEARCH(F$1,B354,1)),MAX($A$1:A353)+1,0)</f>
        <v>0</v>
      </c>
      <c r="B354" s="42">
        <f>[4]Лист2!$Q698</f>
        <v>0</v>
      </c>
      <c r="C354" s="42" t="s">
        <v>471</v>
      </c>
      <c r="D354" s="42" t="s">
        <v>93</v>
      </c>
      <c r="E354" s="42" t="s">
        <v>93</v>
      </c>
    </row>
    <row r="355" spans="1:5" x14ac:dyDescent="0.3">
      <c r="A355" s="42">
        <f ca="1">IF(ISNUMBER(SEARCH(F$1,B355,1)),MAX($A$1:A354)+1,0)</f>
        <v>0</v>
      </c>
      <c r="B355" s="42">
        <f>[4]Лист2!$Q699</f>
        <v>0</v>
      </c>
      <c r="C355" s="42" t="s">
        <v>472</v>
      </c>
      <c r="D355" s="42" t="s">
        <v>93</v>
      </c>
      <c r="E355" s="42" t="s">
        <v>93</v>
      </c>
    </row>
    <row r="356" spans="1:5" x14ac:dyDescent="0.3">
      <c r="A356" s="42">
        <f ca="1">IF(ISNUMBER(SEARCH(F$1,B356,1)),MAX($A$1:A355)+1,0)</f>
        <v>0</v>
      </c>
      <c r="B356" s="42">
        <f>[4]Лист2!$Q700</f>
        <v>0</v>
      </c>
      <c r="C356" s="42" t="s">
        <v>473</v>
      </c>
      <c r="D356" s="42" t="s">
        <v>93</v>
      </c>
      <c r="E356" s="42" t="s">
        <v>93</v>
      </c>
    </row>
    <row r="357" spans="1:5" x14ac:dyDescent="0.3">
      <c r="A357" s="42">
        <f ca="1">IF(ISNUMBER(SEARCH(F$1,B357,1)),MAX($A$1:A356)+1,0)</f>
        <v>0</v>
      </c>
      <c r="B357" s="42">
        <f>[4]Лист2!$Q701</f>
        <v>0</v>
      </c>
      <c r="C357" s="42" t="s">
        <v>474</v>
      </c>
      <c r="D357" s="42" t="s">
        <v>269</v>
      </c>
      <c r="E357" s="42" t="s">
        <v>93</v>
      </c>
    </row>
    <row r="358" spans="1:5" x14ac:dyDescent="0.3">
      <c r="A358" s="42">
        <f ca="1">IF(ISNUMBER(SEARCH(F$1,B358,1)),MAX($A$1:A357)+1,0)</f>
        <v>0</v>
      </c>
      <c r="B358" s="42">
        <f>[4]Лист2!$Q702</f>
        <v>0</v>
      </c>
      <c r="C358" s="42" t="s">
        <v>475</v>
      </c>
      <c r="D358" s="42" t="s">
        <v>96</v>
      </c>
      <c r="E358" s="42" t="s">
        <v>198</v>
      </c>
    </row>
    <row r="359" spans="1:5" x14ac:dyDescent="0.3">
      <c r="A359" s="42">
        <f ca="1">IF(ISNUMBER(SEARCH(F$1,B359,1)),MAX($A$1:A358)+1,0)</f>
        <v>0</v>
      </c>
      <c r="B359" s="42">
        <f>[4]Лист2!$Q703</f>
        <v>0</v>
      </c>
      <c r="C359" s="42" t="s">
        <v>476</v>
      </c>
      <c r="D359" s="42" t="s">
        <v>93</v>
      </c>
      <c r="E359" s="42" t="s">
        <v>93</v>
      </c>
    </row>
    <row r="360" spans="1:5" x14ac:dyDescent="0.3">
      <c r="A360" s="42">
        <f ca="1">IF(ISNUMBER(SEARCH(F$1,B360,1)),MAX($A$1:A359)+1,0)</f>
        <v>0</v>
      </c>
      <c r="B360" s="42">
        <f>[4]Лист2!$Q704</f>
        <v>0</v>
      </c>
      <c r="C360" s="42" t="s">
        <v>476</v>
      </c>
      <c r="D360" s="42" t="s">
        <v>120</v>
      </c>
      <c r="E360" s="42" t="s">
        <v>93</v>
      </c>
    </row>
    <row r="361" spans="1:5" x14ac:dyDescent="0.3">
      <c r="A361" s="42">
        <f ca="1">IF(ISNUMBER(SEARCH(F$1,B361,1)),MAX($A$1:A360)+1,0)</f>
        <v>0</v>
      </c>
      <c r="B361" s="42">
        <f>[4]Лист2!$Q705</f>
        <v>0</v>
      </c>
      <c r="C361" s="42" t="s">
        <v>477</v>
      </c>
      <c r="D361" s="42" t="s">
        <v>120</v>
      </c>
      <c r="E361" s="42" t="s">
        <v>93</v>
      </c>
    </row>
    <row r="362" spans="1:5" x14ac:dyDescent="0.3">
      <c r="A362" s="42">
        <f ca="1">IF(ISNUMBER(SEARCH(F$1,B362,1)),MAX($A$1:A361)+1,0)</f>
        <v>0</v>
      </c>
      <c r="B362" s="42">
        <f>[4]Лист2!$Q706</f>
        <v>0</v>
      </c>
      <c r="C362" s="42" t="s">
        <v>478</v>
      </c>
      <c r="D362" s="42" t="s">
        <v>219</v>
      </c>
      <c r="E362" s="42" t="s">
        <v>238</v>
      </c>
    </row>
    <row r="363" spans="1:5" x14ac:dyDescent="0.3">
      <c r="A363" s="42">
        <f ca="1">IF(ISNUMBER(SEARCH(F$1,B363,1)),MAX($A$1:A362)+1,0)</f>
        <v>0</v>
      </c>
      <c r="B363" s="42">
        <f>[4]Лист2!$Q707</f>
        <v>0</v>
      </c>
      <c r="C363" s="42" t="s">
        <v>479</v>
      </c>
      <c r="D363" s="42" t="s">
        <v>93</v>
      </c>
      <c r="E363" s="42" t="s">
        <v>93</v>
      </c>
    </row>
    <row r="364" spans="1:5" x14ac:dyDescent="0.3">
      <c r="A364" s="42">
        <f ca="1">IF(ISNUMBER(SEARCH(F$1,B364,1)),MAX($A$1:A363)+1,0)</f>
        <v>0</v>
      </c>
      <c r="B364" s="42">
        <f>[4]Лист2!$Q708</f>
        <v>0</v>
      </c>
      <c r="C364" s="42" t="s">
        <v>480</v>
      </c>
      <c r="D364" s="42" t="s">
        <v>93</v>
      </c>
      <c r="E364" s="42" t="s">
        <v>93</v>
      </c>
    </row>
    <row r="365" spans="1:5" x14ac:dyDescent="0.3">
      <c r="A365" s="42">
        <f ca="1">IF(ISNUMBER(SEARCH(F$1,B365,1)),MAX($A$1:A364)+1,0)</f>
        <v>0</v>
      </c>
      <c r="B365" s="42">
        <f>[4]Лист2!$Q709</f>
        <v>0</v>
      </c>
      <c r="C365" s="42" t="s">
        <v>481</v>
      </c>
      <c r="D365" s="42" t="s">
        <v>219</v>
      </c>
      <c r="E365" s="42" t="s">
        <v>238</v>
      </c>
    </row>
    <row r="366" spans="1:5" x14ac:dyDescent="0.3">
      <c r="A366" s="42">
        <f ca="1">IF(ISNUMBER(SEARCH(F$1,B366,1)),MAX($A$1:A365)+1,0)</f>
        <v>0</v>
      </c>
      <c r="B366" s="42">
        <f>[4]Лист2!$Q710</f>
        <v>0</v>
      </c>
      <c r="C366" s="42" t="s">
        <v>482</v>
      </c>
      <c r="D366" s="42" t="s">
        <v>219</v>
      </c>
      <c r="E366" s="42" t="s">
        <v>93</v>
      </c>
    </row>
    <row r="367" spans="1:5" x14ac:dyDescent="0.3">
      <c r="A367" s="42">
        <f ca="1">IF(ISNUMBER(SEARCH(F$1,B367,1)),MAX($A$1:A366)+1,0)</f>
        <v>0</v>
      </c>
      <c r="B367" s="42">
        <f>[4]Лист2!$Q711</f>
        <v>0</v>
      </c>
      <c r="C367" s="42" t="s">
        <v>483</v>
      </c>
      <c r="D367" s="42" t="s">
        <v>93</v>
      </c>
      <c r="E367" s="42" t="s">
        <v>93</v>
      </c>
    </row>
    <row r="368" spans="1:5" x14ac:dyDescent="0.3">
      <c r="A368" s="42">
        <f ca="1">IF(ISNUMBER(SEARCH(F$1,B368,1)),MAX($A$1:A367)+1,0)</f>
        <v>0</v>
      </c>
      <c r="B368" s="42">
        <f>[4]Лист2!$Q712</f>
        <v>0</v>
      </c>
      <c r="C368" s="42" t="s">
        <v>484</v>
      </c>
      <c r="D368" s="42" t="s">
        <v>93</v>
      </c>
      <c r="E368" s="42" t="s">
        <v>93</v>
      </c>
    </row>
    <row r="369" spans="1:5" x14ac:dyDescent="0.3">
      <c r="A369" s="42">
        <f ca="1">IF(ISNUMBER(SEARCH(F$1,B369,1)),MAX($A$1:A368)+1,0)</f>
        <v>0</v>
      </c>
      <c r="B369" s="42">
        <f>[4]Лист2!$Q713</f>
        <v>0</v>
      </c>
      <c r="C369" s="42" t="s">
        <v>485</v>
      </c>
      <c r="D369" s="42" t="s">
        <v>294</v>
      </c>
      <c r="E369" s="42" t="s">
        <v>93</v>
      </c>
    </row>
    <row r="370" spans="1:5" x14ac:dyDescent="0.3">
      <c r="A370" s="42">
        <f ca="1">IF(ISNUMBER(SEARCH(F$1,B370,1)),MAX($A$1:A369)+1,0)</f>
        <v>0</v>
      </c>
      <c r="B370" s="42">
        <f>[4]Лист2!$Q714</f>
        <v>0</v>
      </c>
      <c r="C370" s="42" t="s">
        <v>486</v>
      </c>
      <c r="D370" s="42" t="s">
        <v>96</v>
      </c>
      <c r="E370" s="42" t="s">
        <v>95</v>
      </c>
    </row>
    <row r="371" spans="1:5" x14ac:dyDescent="0.3">
      <c r="A371" s="42">
        <f ca="1">IF(ISNUMBER(SEARCH(F$1,B371,1)),MAX($A$1:A370)+1,0)</f>
        <v>0</v>
      </c>
      <c r="B371" s="42">
        <f>[4]Лист2!$Q715</f>
        <v>0</v>
      </c>
      <c r="C371" s="42" t="s">
        <v>487</v>
      </c>
      <c r="D371" s="42" t="s">
        <v>93</v>
      </c>
      <c r="E371" s="42" t="s">
        <v>93</v>
      </c>
    </row>
    <row r="372" spans="1:5" x14ac:dyDescent="0.3">
      <c r="A372" s="42">
        <f ca="1">IF(ISNUMBER(SEARCH(F$1,B372,1)),MAX($A$1:A371)+1,0)</f>
        <v>0</v>
      </c>
      <c r="B372" s="42">
        <f>[4]Лист2!$Q716</f>
        <v>0</v>
      </c>
      <c r="C372" s="42" t="s">
        <v>488</v>
      </c>
      <c r="D372" s="42" t="s">
        <v>294</v>
      </c>
      <c r="E372" s="42" t="s">
        <v>93</v>
      </c>
    </row>
    <row r="373" spans="1:5" x14ac:dyDescent="0.3">
      <c r="A373" s="42">
        <f ca="1">IF(ISNUMBER(SEARCH(F$1,B373,1)),MAX($A$1:A372)+1,0)</f>
        <v>0</v>
      </c>
      <c r="B373" s="42">
        <f>[4]Лист2!$Q717</f>
        <v>0</v>
      </c>
      <c r="C373" s="42" t="s">
        <v>489</v>
      </c>
      <c r="D373" s="42" t="s">
        <v>96</v>
      </c>
      <c r="E373" s="42" t="s">
        <v>93</v>
      </c>
    </row>
    <row r="374" spans="1:5" x14ac:dyDescent="0.3">
      <c r="A374" s="42">
        <f ca="1">IF(ISNUMBER(SEARCH(F$1,B374,1)),MAX($A$1:A373)+1,0)</f>
        <v>0</v>
      </c>
      <c r="B374" s="42">
        <f>[4]Лист2!$Q718</f>
        <v>0</v>
      </c>
      <c r="C374" s="42" t="s">
        <v>490</v>
      </c>
      <c r="D374" s="42" t="s">
        <v>93</v>
      </c>
      <c r="E374" s="42" t="s">
        <v>93</v>
      </c>
    </row>
    <row r="375" spans="1:5" x14ac:dyDescent="0.3">
      <c r="A375" s="42">
        <f ca="1">IF(ISNUMBER(SEARCH(F$1,B375,1)),MAX($A$1:A374)+1,0)</f>
        <v>0</v>
      </c>
      <c r="B375" s="42">
        <f>[4]Лист2!$Q719</f>
        <v>0</v>
      </c>
      <c r="C375" s="42" t="s">
        <v>491</v>
      </c>
      <c r="D375" s="42" t="s">
        <v>93</v>
      </c>
      <c r="E375" s="42" t="s">
        <v>93</v>
      </c>
    </row>
    <row r="376" spans="1:5" x14ac:dyDescent="0.3">
      <c r="A376" s="42">
        <f ca="1">IF(ISNUMBER(SEARCH(F$1,B376,1)),MAX($A$1:A375)+1,0)</f>
        <v>0</v>
      </c>
      <c r="B376" s="42">
        <f>[4]Лист2!$Q720</f>
        <v>0</v>
      </c>
      <c r="C376" s="42" t="s">
        <v>492</v>
      </c>
      <c r="D376" s="42" t="s">
        <v>93</v>
      </c>
      <c r="E376" s="42" t="s">
        <v>93</v>
      </c>
    </row>
    <row r="377" spans="1:5" x14ac:dyDescent="0.3">
      <c r="A377" s="42">
        <f ca="1">IF(ISNUMBER(SEARCH(F$1,B377,1)),MAX($A$1:A376)+1,0)</f>
        <v>0</v>
      </c>
      <c r="B377" s="42">
        <f>[4]Лист2!$Q721</f>
        <v>0</v>
      </c>
      <c r="C377" s="42" t="s">
        <v>493</v>
      </c>
      <c r="D377" s="42" t="s">
        <v>92</v>
      </c>
      <c r="E377" s="42" t="s">
        <v>265</v>
      </c>
    </row>
    <row r="378" spans="1:5" x14ac:dyDescent="0.3">
      <c r="A378" s="42">
        <f ca="1">IF(ISNUMBER(SEARCH(F$1,B378,1)),MAX($A$1:A377)+1,0)</f>
        <v>0</v>
      </c>
      <c r="B378" s="42">
        <f>[4]Лист2!$Q722</f>
        <v>0</v>
      </c>
      <c r="C378" s="42" t="s">
        <v>494</v>
      </c>
      <c r="D378" s="42" t="s">
        <v>105</v>
      </c>
      <c r="E378" s="42" t="s">
        <v>101</v>
      </c>
    </row>
    <row r="379" spans="1:5" x14ac:dyDescent="0.3">
      <c r="A379" s="42">
        <f ca="1">IF(ISNUMBER(SEARCH(F$1,B379,1)),MAX($A$1:A378)+1,0)</f>
        <v>0</v>
      </c>
      <c r="B379" s="42">
        <f>[4]Лист2!$Q723</f>
        <v>0</v>
      </c>
      <c r="C379" s="42" t="s">
        <v>495</v>
      </c>
      <c r="D379" s="42" t="s">
        <v>100</v>
      </c>
      <c r="E379" s="42" t="s">
        <v>144</v>
      </c>
    </row>
    <row r="380" spans="1:5" x14ac:dyDescent="0.3">
      <c r="A380" s="42">
        <f ca="1">IF(ISNUMBER(SEARCH(F$1,B380,1)),MAX($A$1:A379)+1,0)</f>
        <v>0</v>
      </c>
      <c r="B380" s="42">
        <f>[4]Лист2!$Q724</f>
        <v>0</v>
      </c>
      <c r="C380" s="42" t="s">
        <v>496</v>
      </c>
      <c r="D380" s="42" t="s">
        <v>100</v>
      </c>
      <c r="E380" s="42" t="s">
        <v>93</v>
      </c>
    </row>
    <row r="381" spans="1:5" x14ac:dyDescent="0.3">
      <c r="A381" s="42">
        <f ca="1">IF(ISNUMBER(SEARCH(F$1,B381,1)),MAX($A$1:A380)+1,0)</f>
        <v>0</v>
      </c>
      <c r="B381" s="42">
        <f>[4]Лист2!$Q725</f>
        <v>0</v>
      </c>
      <c r="C381" s="42" t="s">
        <v>497</v>
      </c>
      <c r="D381" s="42" t="s">
        <v>131</v>
      </c>
      <c r="E381" s="42" t="s">
        <v>101</v>
      </c>
    </row>
    <row r="382" spans="1:5" x14ac:dyDescent="0.3">
      <c r="A382" s="42">
        <f ca="1">IF(ISNUMBER(SEARCH(F$1,B382,1)),MAX($A$1:A381)+1,0)</f>
        <v>0</v>
      </c>
      <c r="B382" s="42">
        <f>[4]Лист2!$Q726</f>
        <v>0</v>
      </c>
      <c r="C382" s="42" t="s">
        <v>498</v>
      </c>
      <c r="D382" s="42" t="s">
        <v>96</v>
      </c>
      <c r="E382" s="42" t="s">
        <v>93</v>
      </c>
    </row>
    <row r="383" spans="1:5" x14ac:dyDescent="0.3">
      <c r="A383" s="42">
        <f ca="1">IF(ISNUMBER(SEARCH(F$1,B383,1)),MAX($A$1:A382)+1,0)</f>
        <v>0</v>
      </c>
      <c r="B383" s="42">
        <f>[4]Лист2!$Q727</f>
        <v>0</v>
      </c>
      <c r="C383" s="42" t="s">
        <v>499</v>
      </c>
      <c r="D383" s="42" t="s">
        <v>195</v>
      </c>
      <c r="E383" s="42" t="s">
        <v>93</v>
      </c>
    </row>
    <row r="384" spans="1:5" x14ac:dyDescent="0.3">
      <c r="A384" s="42">
        <f ca="1">IF(ISNUMBER(SEARCH(F$1,B384,1)),MAX($A$1:A383)+1,0)</f>
        <v>0</v>
      </c>
      <c r="B384" s="42">
        <f>[4]Лист2!$Q728</f>
        <v>0</v>
      </c>
      <c r="C384" s="42" t="s">
        <v>500</v>
      </c>
      <c r="D384" s="42" t="s">
        <v>120</v>
      </c>
      <c r="E384" s="42" t="s">
        <v>93</v>
      </c>
    </row>
    <row r="385" spans="1:5" x14ac:dyDescent="0.3">
      <c r="A385" s="42">
        <f ca="1">IF(ISNUMBER(SEARCH(F$1,B385,1)),MAX($A$1:A384)+1,0)</f>
        <v>0</v>
      </c>
      <c r="B385" s="42">
        <f>[4]Лист2!$Q729</f>
        <v>0</v>
      </c>
      <c r="C385" s="42" t="s">
        <v>501</v>
      </c>
      <c r="D385" s="42" t="s">
        <v>105</v>
      </c>
      <c r="E385" s="42" t="s">
        <v>93</v>
      </c>
    </row>
    <row r="386" spans="1:5" x14ac:dyDescent="0.3">
      <c r="A386" s="42">
        <f ca="1">IF(ISNUMBER(SEARCH(F$1,B386,1)),MAX($A$1:A385)+1,0)</f>
        <v>0</v>
      </c>
      <c r="B386" s="42">
        <f>[4]Лист2!$Q730</f>
        <v>0</v>
      </c>
      <c r="C386" s="42" t="s">
        <v>502</v>
      </c>
      <c r="D386" s="42" t="s">
        <v>92</v>
      </c>
      <c r="E386" s="42" t="s">
        <v>265</v>
      </c>
    </row>
    <row r="387" spans="1:5" x14ac:dyDescent="0.3">
      <c r="A387" s="42">
        <f ca="1">IF(ISNUMBER(SEARCH(F$1,B387,1)),MAX($A$1:A386)+1,0)</f>
        <v>0</v>
      </c>
      <c r="B387" s="42">
        <f>[4]Лист2!$Q731</f>
        <v>0</v>
      </c>
      <c r="C387" s="42" t="s">
        <v>503</v>
      </c>
      <c r="D387" s="42" t="s">
        <v>93</v>
      </c>
      <c r="E387" s="42" t="s">
        <v>93</v>
      </c>
    </row>
    <row r="388" spans="1:5" x14ac:dyDescent="0.3">
      <c r="A388" s="42">
        <f ca="1">IF(ISNUMBER(SEARCH(F$1,B388,1)),MAX($A$1:A387)+1,0)</f>
        <v>0</v>
      </c>
      <c r="B388" s="42">
        <f>[4]Лист2!$Q732</f>
        <v>0</v>
      </c>
      <c r="C388" s="42" t="s">
        <v>504</v>
      </c>
      <c r="D388" s="42" t="s">
        <v>92</v>
      </c>
      <c r="E388" s="42" t="s">
        <v>101</v>
      </c>
    </row>
    <row r="389" spans="1:5" x14ac:dyDescent="0.3">
      <c r="A389" s="42">
        <f ca="1">IF(ISNUMBER(SEARCH(F$1,B389,1)),MAX($A$1:A388)+1,0)</f>
        <v>0</v>
      </c>
      <c r="B389" s="42">
        <f>[4]Лист2!$Q733</f>
        <v>0</v>
      </c>
      <c r="C389" s="42" t="s">
        <v>504</v>
      </c>
      <c r="D389" s="42" t="s">
        <v>92</v>
      </c>
      <c r="E389" s="42" t="s">
        <v>265</v>
      </c>
    </row>
    <row r="390" spans="1:5" x14ac:dyDescent="0.3">
      <c r="A390" s="42">
        <f ca="1">IF(ISNUMBER(SEARCH(F$1,B390,1)),MAX($A$1:A389)+1,0)</f>
        <v>0</v>
      </c>
      <c r="B390" s="42">
        <f>[4]Лист2!$Q734</f>
        <v>0</v>
      </c>
      <c r="C390" s="42" t="s">
        <v>505</v>
      </c>
      <c r="D390" s="42" t="s">
        <v>92</v>
      </c>
      <c r="E390" s="42" t="s">
        <v>265</v>
      </c>
    </row>
    <row r="391" spans="1:5" x14ac:dyDescent="0.3">
      <c r="A391" s="42">
        <f ca="1">IF(ISNUMBER(SEARCH(F$1,B391,1)),MAX($A$1:A390)+1,0)</f>
        <v>0</v>
      </c>
      <c r="B391" s="42">
        <f>[4]Лист2!$Q735</f>
        <v>0</v>
      </c>
      <c r="C391" s="42" t="s">
        <v>506</v>
      </c>
      <c r="D391" s="42" t="s">
        <v>93</v>
      </c>
      <c r="E391" s="42" t="s">
        <v>95</v>
      </c>
    </row>
    <row r="392" spans="1:5" x14ac:dyDescent="0.3">
      <c r="A392" s="42">
        <f ca="1">IF(ISNUMBER(SEARCH(F$1,B392,1)),MAX($A$1:A391)+1,0)</f>
        <v>0</v>
      </c>
      <c r="B392" s="42">
        <f>[4]Лист2!$Q736</f>
        <v>0</v>
      </c>
      <c r="C392" s="42" t="s">
        <v>507</v>
      </c>
      <c r="D392" s="42" t="s">
        <v>100</v>
      </c>
      <c r="E392" s="42" t="s">
        <v>144</v>
      </c>
    </row>
    <row r="393" spans="1:5" x14ac:dyDescent="0.3">
      <c r="A393" s="42">
        <f ca="1">IF(ISNUMBER(SEARCH(F$1,B393,1)),MAX($A$1:A392)+1,0)</f>
        <v>0</v>
      </c>
      <c r="B393" s="42">
        <f>[4]Лист2!$Q737</f>
        <v>0</v>
      </c>
      <c r="C393" s="42" t="s">
        <v>508</v>
      </c>
      <c r="D393" s="42" t="s">
        <v>93</v>
      </c>
      <c r="E393" s="42" t="s">
        <v>93</v>
      </c>
    </row>
    <row r="394" spans="1:5" x14ac:dyDescent="0.3">
      <c r="A394" s="42">
        <f ca="1">IF(ISNUMBER(SEARCH(F$1,B394,1)),MAX($A$1:A393)+1,0)</f>
        <v>0</v>
      </c>
      <c r="B394" s="42">
        <f>[4]Лист2!$Q738</f>
        <v>0</v>
      </c>
      <c r="C394" s="42" t="s">
        <v>509</v>
      </c>
      <c r="D394" s="42" t="s">
        <v>93</v>
      </c>
      <c r="E394" s="42" t="s">
        <v>93</v>
      </c>
    </row>
    <row r="395" spans="1:5" x14ac:dyDescent="0.3">
      <c r="A395" s="42">
        <f ca="1">IF(ISNUMBER(SEARCH(F$1,B395,1)),MAX($A$1:A394)+1,0)</f>
        <v>0</v>
      </c>
      <c r="B395" s="42">
        <f>[4]Лист2!$Q739</f>
        <v>0</v>
      </c>
      <c r="C395" s="42" t="s">
        <v>510</v>
      </c>
      <c r="D395" s="42" t="s">
        <v>93</v>
      </c>
      <c r="E395" s="42" t="s">
        <v>93</v>
      </c>
    </row>
    <row r="396" spans="1:5" x14ac:dyDescent="0.3">
      <c r="A396" s="42">
        <f ca="1">IF(ISNUMBER(SEARCH(F$1,B396,1)),MAX($A$1:A395)+1,0)</f>
        <v>0</v>
      </c>
      <c r="B396" s="42">
        <f>[4]Лист2!$Q740</f>
        <v>0</v>
      </c>
      <c r="C396" s="42" t="s">
        <v>511</v>
      </c>
      <c r="D396" s="42" t="s">
        <v>269</v>
      </c>
      <c r="E396" s="42" t="s">
        <v>93</v>
      </c>
    </row>
    <row r="397" spans="1:5" x14ac:dyDescent="0.3">
      <c r="A397" s="42">
        <f ca="1">IF(ISNUMBER(SEARCH(F$1,B397,1)),MAX($A$1:A396)+1,0)</f>
        <v>0</v>
      </c>
      <c r="B397" s="42">
        <f>[4]Лист2!$Q741</f>
        <v>0</v>
      </c>
      <c r="C397" s="42" t="s">
        <v>512</v>
      </c>
      <c r="D397" s="42" t="s">
        <v>93</v>
      </c>
      <c r="E397" s="42" t="s">
        <v>93</v>
      </c>
    </row>
    <row r="398" spans="1:5" x14ac:dyDescent="0.3">
      <c r="A398" s="42">
        <f ca="1">IF(ISNUMBER(SEARCH(F$1,B398,1)),MAX($A$1:A397)+1,0)</f>
        <v>0</v>
      </c>
      <c r="B398" s="42">
        <f>[4]Лист2!$Q742</f>
        <v>0</v>
      </c>
      <c r="C398" s="42" t="s">
        <v>513</v>
      </c>
      <c r="D398" s="42" t="s">
        <v>92</v>
      </c>
      <c r="E398" s="42" t="s">
        <v>95</v>
      </c>
    </row>
    <row r="399" spans="1:5" x14ac:dyDescent="0.3">
      <c r="A399" s="42">
        <f ca="1">IF(ISNUMBER(SEARCH(F$1,B399,1)),MAX($A$1:A398)+1,0)</f>
        <v>0</v>
      </c>
      <c r="B399" s="42">
        <f>[4]Лист2!$Q743</f>
        <v>0</v>
      </c>
      <c r="C399" s="42" t="s">
        <v>514</v>
      </c>
      <c r="D399" s="42" t="s">
        <v>120</v>
      </c>
      <c r="E399" s="42" t="s">
        <v>93</v>
      </c>
    </row>
    <row r="400" spans="1:5" x14ac:dyDescent="0.3">
      <c r="A400" s="42">
        <f ca="1">IF(ISNUMBER(SEARCH(F$1,B400,1)),MAX($A$1:A399)+1,0)</f>
        <v>0</v>
      </c>
      <c r="B400" s="42">
        <f>[4]Лист2!$Q744</f>
        <v>0</v>
      </c>
      <c r="C400" s="42" t="s">
        <v>515</v>
      </c>
      <c r="D400" s="42" t="s">
        <v>93</v>
      </c>
      <c r="E400" s="42" t="s">
        <v>93</v>
      </c>
    </row>
    <row r="401" spans="1:5" x14ac:dyDescent="0.3">
      <c r="A401" s="42">
        <f ca="1">IF(ISNUMBER(SEARCH(F$1,B401,1)),MAX($A$1:A400)+1,0)</f>
        <v>0</v>
      </c>
      <c r="B401" s="42">
        <f>[4]Лист2!$Q745</f>
        <v>0</v>
      </c>
      <c r="C401" s="42" t="s">
        <v>516</v>
      </c>
      <c r="D401" s="42" t="s">
        <v>93</v>
      </c>
      <c r="E401" s="42" t="s">
        <v>93</v>
      </c>
    </row>
    <row r="402" spans="1:5" x14ac:dyDescent="0.3">
      <c r="A402" s="42">
        <f ca="1">IF(ISNUMBER(SEARCH(F$1,B402,1)),MAX($A$1:A401)+1,0)</f>
        <v>0</v>
      </c>
      <c r="B402" s="42">
        <f>[4]Лист2!$Q746</f>
        <v>0</v>
      </c>
      <c r="C402" s="42" t="s">
        <v>517</v>
      </c>
      <c r="D402" s="42" t="s">
        <v>219</v>
      </c>
      <c r="E402" s="42" t="s">
        <v>106</v>
      </c>
    </row>
    <row r="403" spans="1:5" x14ac:dyDescent="0.3">
      <c r="A403" s="42">
        <f ca="1">IF(ISNUMBER(SEARCH(F$1,B403,1)),MAX($A$1:A402)+1,0)</f>
        <v>0</v>
      </c>
      <c r="B403" s="42">
        <f>[4]Лист2!$Q747</f>
        <v>0</v>
      </c>
      <c r="C403" s="42" t="s">
        <v>518</v>
      </c>
      <c r="D403" s="42" t="s">
        <v>92</v>
      </c>
      <c r="E403" s="42" t="s">
        <v>101</v>
      </c>
    </row>
    <row r="404" spans="1:5" x14ac:dyDescent="0.3">
      <c r="A404" s="42">
        <f ca="1">IF(ISNUMBER(SEARCH(F$1,B404,1)),MAX($A$1:A403)+1,0)</f>
        <v>0</v>
      </c>
      <c r="B404" s="42">
        <f>[4]Лист2!$Q748</f>
        <v>0</v>
      </c>
      <c r="C404" s="42" t="s">
        <v>519</v>
      </c>
      <c r="D404" s="42" t="s">
        <v>100</v>
      </c>
      <c r="E404" s="42" t="s">
        <v>95</v>
      </c>
    </row>
    <row r="405" spans="1:5" x14ac:dyDescent="0.3">
      <c r="A405" s="42">
        <f ca="1">IF(ISNUMBER(SEARCH(F$1,B405,1)),MAX($A$1:A404)+1,0)</f>
        <v>0</v>
      </c>
      <c r="B405" s="42">
        <f>[4]Лист2!$Q749</f>
        <v>0</v>
      </c>
      <c r="C405" s="42" t="s">
        <v>520</v>
      </c>
      <c r="D405" s="42" t="s">
        <v>92</v>
      </c>
      <c r="E405" s="42" t="s">
        <v>265</v>
      </c>
    </row>
    <row r="406" spans="1:5" x14ac:dyDescent="0.3">
      <c r="A406" s="42">
        <f ca="1">IF(ISNUMBER(SEARCH(F$1,B406,1)),MAX($A$1:A405)+1,0)</f>
        <v>0</v>
      </c>
      <c r="B406" s="42">
        <f>[4]Лист2!$Q750</f>
        <v>0</v>
      </c>
      <c r="C406" s="42" t="s">
        <v>521</v>
      </c>
      <c r="D406" s="42" t="s">
        <v>96</v>
      </c>
      <c r="E406" s="42" t="s">
        <v>198</v>
      </c>
    </row>
    <row r="407" spans="1:5" x14ac:dyDescent="0.3">
      <c r="A407" s="42">
        <f ca="1">IF(ISNUMBER(SEARCH(F$1,B407,1)),MAX($A$1:A406)+1,0)</f>
        <v>0</v>
      </c>
      <c r="B407" s="42">
        <f>[4]Лист2!$Q751</f>
        <v>0</v>
      </c>
      <c r="C407" s="42" t="s">
        <v>523</v>
      </c>
      <c r="D407" s="42" t="s">
        <v>93</v>
      </c>
      <c r="E407" s="42" t="s">
        <v>93</v>
      </c>
    </row>
    <row r="408" spans="1:5" x14ac:dyDescent="0.3">
      <c r="A408" s="42">
        <f ca="1">IF(ISNUMBER(SEARCH(F$1,B408,1)),MAX($A$1:A407)+1,0)</f>
        <v>0</v>
      </c>
      <c r="B408" s="42">
        <f>[4]Лист2!$Q752</f>
        <v>0</v>
      </c>
      <c r="C408" s="42" t="s">
        <v>522</v>
      </c>
      <c r="D408" s="42" t="s">
        <v>93</v>
      </c>
      <c r="E408" s="42" t="s">
        <v>93</v>
      </c>
    </row>
    <row r="409" spans="1:5" x14ac:dyDescent="0.3">
      <c r="A409" s="42">
        <f ca="1">IF(ISNUMBER(SEARCH(F$1,B409,1)),MAX($A$1:A408)+1,0)</f>
        <v>0</v>
      </c>
      <c r="B409" s="42">
        <f>[4]Лист2!$Q753</f>
        <v>0</v>
      </c>
      <c r="C409" s="42" t="s">
        <v>524</v>
      </c>
      <c r="D409" s="42" t="s">
        <v>120</v>
      </c>
      <c r="E409" s="42" t="s">
        <v>93</v>
      </c>
    </row>
    <row r="410" spans="1:5" x14ac:dyDescent="0.3">
      <c r="A410" s="42">
        <f ca="1">IF(ISNUMBER(SEARCH(F$1,B410,1)),MAX($A$1:A409)+1,0)</f>
        <v>0</v>
      </c>
      <c r="B410" s="42">
        <f>[4]Лист2!$Q754</f>
        <v>0</v>
      </c>
      <c r="C410" s="42" t="s">
        <v>525</v>
      </c>
      <c r="D410" s="42" t="s">
        <v>93</v>
      </c>
      <c r="E410" s="42" t="s">
        <v>93</v>
      </c>
    </row>
    <row r="411" spans="1:5" x14ac:dyDescent="0.3">
      <c r="A411" s="42">
        <f ca="1">IF(ISNUMBER(SEARCH(F$1,B411,1)),MAX($A$1:A410)+1,0)</f>
        <v>0</v>
      </c>
      <c r="B411" s="42">
        <f>[4]Лист2!$Q755</f>
        <v>0</v>
      </c>
      <c r="C411" s="42" t="s">
        <v>526</v>
      </c>
      <c r="D411" s="42" t="s">
        <v>93</v>
      </c>
      <c r="E411" s="42" t="s">
        <v>93</v>
      </c>
    </row>
    <row r="412" spans="1:5" x14ac:dyDescent="0.3">
      <c r="A412" s="42">
        <f ca="1">IF(ISNUMBER(SEARCH(F$1,B412,1)),MAX($A$1:A411)+1,0)</f>
        <v>0</v>
      </c>
      <c r="B412" s="42">
        <f>[4]Лист2!$Q756</f>
        <v>0</v>
      </c>
      <c r="C412" s="42" t="s">
        <v>527</v>
      </c>
      <c r="D412" s="42" t="s">
        <v>120</v>
      </c>
      <c r="E412" s="42" t="s">
        <v>93</v>
      </c>
    </row>
    <row r="413" spans="1:5" x14ac:dyDescent="0.3">
      <c r="A413" s="42">
        <f ca="1">IF(ISNUMBER(SEARCH(F$1,B413,1)),MAX($A$1:A412)+1,0)</f>
        <v>0</v>
      </c>
      <c r="B413" s="42">
        <f>[4]Лист2!$Q757</f>
        <v>0</v>
      </c>
      <c r="C413" s="42" t="s">
        <v>528</v>
      </c>
      <c r="D413" s="42" t="s">
        <v>100</v>
      </c>
      <c r="E413" s="42" t="s">
        <v>101</v>
      </c>
    </row>
    <row r="414" spans="1:5" x14ac:dyDescent="0.3">
      <c r="A414" s="42">
        <f ca="1">IF(ISNUMBER(SEARCH(F$1,B414,1)),MAX($A$1:A413)+1,0)</f>
        <v>0</v>
      </c>
      <c r="B414" s="42">
        <f>[4]Лист2!$Q758</f>
        <v>0</v>
      </c>
      <c r="C414" s="42" t="s">
        <v>529</v>
      </c>
      <c r="D414" s="42" t="s">
        <v>93</v>
      </c>
      <c r="E414" s="42" t="s">
        <v>93</v>
      </c>
    </row>
    <row r="415" spans="1:5" x14ac:dyDescent="0.3">
      <c r="A415" s="42">
        <f ca="1">IF(ISNUMBER(SEARCH(F$1,B415,1)),MAX($A$1:A414)+1,0)</f>
        <v>0</v>
      </c>
      <c r="B415" s="42">
        <f>[4]Лист2!$Q759</f>
        <v>0</v>
      </c>
      <c r="C415" s="42" t="s">
        <v>530</v>
      </c>
      <c r="D415" s="42" t="s">
        <v>93</v>
      </c>
      <c r="E415" s="42" t="s">
        <v>93</v>
      </c>
    </row>
    <row r="416" spans="1:5" x14ac:dyDescent="0.3">
      <c r="A416" s="42">
        <f ca="1">IF(ISNUMBER(SEARCH(F$1,B416,1)),MAX($A$1:A415)+1,0)</f>
        <v>0</v>
      </c>
      <c r="B416" s="42">
        <f>[4]Лист2!$Q760</f>
        <v>0</v>
      </c>
      <c r="C416" s="42" t="s">
        <v>531</v>
      </c>
      <c r="D416" s="42" t="s">
        <v>93</v>
      </c>
      <c r="E416" s="42" t="s">
        <v>93</v>
      </c>
    </row>
    <row r="417" spans="1:5" x14ac:dyDescent="0.3">
      <c r="A417" s="42">
        <f ca="1">IF(ISNUMBER(SEARCH(F$1,B417,1)),MAX($A$1:A416)+1,0)</f>
        <v>0</v>
      </c>
      <c r="B417" s="42">
        <f>[4]Лист2!$Q761</f>
        <v>0</v>
      </c>
      <c r="C417" s="42" t="s">
        <v>532</v>
      </c>
      <c r="D417" s="42" t="s">
        <v>97</v>
      </c>
      <c r="E417" s="42" t="s">
        <v>95</v>
      </c>
    </row>
    <row r="418" spans="1:5" x14ac:dyDescent="0.3">
      <c r="A418" s="42">
        <f ca="1">IF(ISNUMBER(SEARCH(F$1,B418,1)),MAX($A$1:A417)+1,0)</f>
        <v>0</v>
      </c>
      <c r="B418" s="42">
        <f>[4]Лист2!$Q762</f>
        <v>0</v>
      </c>
      <c r="C418" s="42" t="s">
        <v>533</v>
      </c>
      <c r="D418" s="42" t="s">
        <v>92</v>
      </c>
      <c r="E418" s="42" t="s">
        <v>95</v>
      </c>
    </row>
    <row r="419" spans="1:5" x14ac:dyDescent="0.3">
      <c r="A419" s="42">
        <f ca="1">IF(ISNUMBER(SEARCH(F$1,B419,1)),MAX($A$1:A418)+1,0)</f>
        <v>0</v>
      </c>
      <c r="B419" s="42">
        <f>[4]Лист2!$Q763</f>
        <v>0</v>
      </c>
      <c r="C419" s="42" t="s">
        <v>534</v>
      </c>
      <c r="D419" s="42" t="s">
        <v>100</v>
      </c>
      <c r="E419" s="42" t="s">
        <v>101</v>
      </c>
    </row>
    <row r="420" spans="1:5" x14ac:dyDescent="0.3">
      <c r="A420" s="42">
        <f ca="1">IF(ISNUMBER(SEARCH(F$1,B420,1)),MAX($A$1:A419)+1,0)</f>
        <v>0</v>
      </c>
      <c r="B420" s="42">
        <f>[4]Лист2!$Q764</f>
        <v>0</v>
      </c>
      <c r="C420" s="42" t="s">
        <v>535</v>
      </c>
      <c r="D420" s="42" t="s">
        <v>219</v>
      </c>
      <c r="E420" s="42" t="s">
        <v>238</v>
      </c>
    </row>
    <row r="421" spans="1:5" x14ac:dyDescent="0.3">
      <c r="A421" s="42">
        <f ca="1">IF(ISNUMBER(SEARCH(F$1,B421,1)),MAX($A$1:A420)+1,0)</f>
        <v>0</v>
      </c>
      <c r="B421" s="42">
        <f>[4]Лист2!$Q765</f>
        <v>0</v>
      </c>
      <c r="C421" s="42" t="s">
        <v>536</v>
      </c>
      <c r="D421" s="42" t="s">
        <v>219</v>
      </c>
      <c r="E421" s="42" t="s">
        <v>238</v>
      </c>
    </row>
    <row r="422" spans="1:5" x14ac:dyDescent="0.3">
      <c r="A422" s="42">
        <f ca="1">IF(ISNUMBER(SEARCH(F$1,B422,1)),MAX($A$1:A421)+1,0)</f>
        <v>0</v>
      </c>
      <c r="B422" s="42">
        <f>[4]Лист2!$Q766</f>
        <v>0</v>
      </c>
      <c r="C422" s="42" t="s">
        <v>537</v>
      </c>
      <c r="D422" s="42" t="s">
        <v>92</v>
      </c>
      <c r="E422" s="42" t="s">
        <v>265</v>
      </c>
    </row>
    <row r="423" spans="1:5" x14ac:dyDescent="0.3">
      <c r="A423" s="42">
        <f ca="1">IF(ISNUMBER(SEARCH(F$1,B423,1)),MAX($A$1:A422)+1,0)</f>
        <v>0</v>
      </c>
      <c r="B423" s="42">
        <f>[4]Лист2!$Q767</f>
        <v>0</v>
      </c>
      <c r="C423" s="42" t="s">
        <v>538</v>
      </c>
      <c r="D423" s="42" t="s">
        <v>96</v>
      </c>
      <c r="E423" s="42" t="s">
        <v>93</v>
      </c>
    </row>
    <row r="424" spans="1:5" x14ac:dyDescent="0.3">
      <c r="A424" s="42">
        <f ca="1">IF(ISNUMBER(SEARCH(F$1,B424,1)),MAX($A$1:A423)+1,0)</f>
        <v>0</v>
      </c>
      <c r="B424" s="42">
        <f>[4]Лист2!$Q768</f>
        <v>0</v>
      </c>
      <c r="C424" s="42" t="s">
        <v>539</v>
      </c>
      <c r="D424" s="42" t="s">
        <v>105</v>
      </c>
      <c r="E424" s="42" t="s">
        <v>101</v>
      </c>
    </row>
    <row r="425" spans="1:5" x14ac:dyDescent="0.3">
      <c r="A425" s="42">
        <f ca="1">IF(ISNUMBER(SEARCH(F$1,B425,1)),MAX($A$1:A424)+1,0)</f>
        <v>0</v>
      </c>
      <c r="B425" s="42">
        <f>[4]Лист2!$Q769</f>
        <v>0</v>
      </c>
      <c r="C425" s="42" t="s">
        <v>540</v>
      </c>
      <c r="D425" s="42" t="s">
        <v>93</v>
      </c>
      <c r="E425" s="42" t="s">
        <v>93</v>
      </c>
    </row>
    <row r="426" spans="1:5" x14ac:dyDescent="0.3">
      <c r="A426" s="42">
        <f ca="1">IF(ISNUMBER(SEARCH(F$1,B426,1)),MAX($A$1:A425)+1,0)</f>
        <v>0</v>
      </c>
      <c r="B426" s="42">
        <f>[4]Лист2!$Q770</f>
        <v>0</v>
      </c>
      <c r="C426" s="42" t="s">
        <v>541</v>
      </c>
      <c r="D426" s="42" t="s">
        <v>93</v>
      </c>
      <c r="E426" s="42" t="s">
        <v>93</v>
      </c>
    </row>
    <row r="427" spans="1:5" x14ac:dyDescent="0.3">
      <c r="A427" s="42">
        <f ca="1">IF(ISNUMBER(SEARCH(F$1,B427,1)),MAX($A$1:A426)+1,0)</f>
        <v>0</v>
      </c>
      <c r="B427" s="42">
        <f>[4]Лист2!$Q771</f>
        <v>0</v>
      </c>
      <c r="C427" s="42" t="s">
        <v>542</v>
      </c>
      <c r="D427" s="42" t="s">
        <v>322</v>
      </c>
      <c r="E427" s="42" t="s">
        <v>95</v>
      </c>
    </row>
    <row r="428" spans="1:5" x14ac:dyDescent="0.3">
      <c r="A428" s="42">
        <f ca="1">IF(ISNUMBER(SEARCH(F$1,B428,1)),MAX($A$1:A427)+1,0)</f>
        <v>0</v>
      </c>
      <c r="B428" s="42">
        <f>[4]Лист2!$Q772</f>
        <v>0</v>
      </c>
      <c r="C428" s="42" t="s">
        <v>543</v>
      </c>
      <c r="D428" s="42" t="s">
        <v>105</v>
      </c>
      <c r="E428" s="42" t="s">
        <v>175</v>
      </c>
    </row>
    <row r="429" spans="1:5" x14ac:dyDescent="0.3">
      <c r="A429" s="42">
        <f ca="1">IF(ISNUMBER(SEARCH(F$1,B429,1)),MAX($A$1:A428)+1,0)</f>
        <v>0</v>
      </c>
      <c r="B429" s="42">
        <f>[4]Лист2!$Q773</f>
        <v>0</v>
      </c>
      <c r="C429" s="42" t="s">
        <v>544</v>
      </c>
      <c r="D429" s="42" t="s">
        <v>92</v>
      </c>
      <c r="E429" s="42" t="s">
        <v>265</v>
      </c>
    </row>
    <row r="430" spans="1:5" x14ac:dyDescent="0.3">
      <c r="A430" s="42">
        <f ca="1">IF(ISNUMBER(SEARCH(F$1,B430,1)),MAX($A$1:A429)+1,0)</f>
        <v>0</v>
      </c>
      <c r="B430" s="42">
        <f>[4]Лист2!$Q774</f>
        <v>0</v>
      </c>
      <c r="C430" s="42" t="s">
        <v>545</v>
      </c>
      <c r="D430" s="42" t="s">
        <v>219</v>
      </c>
      <c r="E430" s="42" t="s">
        <v>93</v>
      </c>
    </row>
    <row r="431" spans="1:5" x14ac:dyDescent="0.3">
      <c r="A431" s="42">
        <f ca="1">IF(ISNUMBER(SEARCH(F$1,B431,1)),MAX($A$1:A430)+1,0)</f>
        <v>0</v>
      </c>
      <c r="B431" s="42">
        <f>[4]Лист2!$Q775</f>
        <v>0</v>
      </c>
      <c r="C431" s="42" t="s">
        <v>546</v>
      </c>
      <c r="D431" s="42" t="s">
        <v>93</v>
      </c>
      <c r="E431" s="42" t="s">
        <v>93</v>
      </c>
    </row>
    <row r="432" spans="1:5" x14ac:dyDescent="0.3">
      <c r="A432" s="42">
        <f ca="1">IF(ISNUMBER(SEARCH(F$1,B432,1)),MAX($A$1:A431)+1,0)</f>
        <v>0</v>
      </c>
      <c r="B432" s="42">
        <f>[4]Лист2!$Q776</f>
        <v>0</v>
      </c>
      <c r="C432" s="42" t="s">
        <v>547</v>
      </c>
      <c r="D432" s="42" t="s">
        <v>93</v>
      </c>
      <c r="E432" s="42" t="s">
        <v>93</v>
      </c>
    </row>
    <row r="433" spans="1:5" x14ac:dyDescent="0.3">
      <c r="A433" s="42">
        <f ca="1">IF(ISNUMBER(SEARCH(F$1,B433,1)),MAX($A$1:A432)+1,0)</f>
        <v>0</v>
      </c>
      <c r="B433" s="42">
        <f>[4]Лист2!$Q777</f>
        <v>0</v>
      </c>
      <c r="C433" s="42" t="s">
        <v>548</v>
      </c>
      <c r="D433" s="42" t="s">
        <v>93</v>
      </c>
      <c r="E433" s="42" t="s">
        <v>95</v>
      </c>
    </row>
    <row r="434" spans="1:5" x14ac:dyDescent="0.3">
      <c r="A434" s="42">
        <f ca="1">IF(ISNUMBER(SEARCH(F$1,B434,1)),MAX($A$1:A433)+1,0)</f>
        <v>0</v>
      </c>
      <c r="B434" s="42">
        <f>[4]Лист2!$Q778</f>
        <v>0</v>
      </c>
      <c r="C434" s="42" t="s">
        <v>549</v>
      </c>
      <c r="D434" s="42" t="s">
        <v>93</v>
      </c>
      <c r="E434" s="42" t="s">
        <v>95</v>
      </c>
    </row>
    <row r="435" spans="1:5" x14ac:dyDescent="0.3">
      <c r="A435" s="42">
        <f ca="1">IF(ISNUMBER(SEARCH(F$1,B435,1)),MAX($A$1:A434)+1,0)</f>
        <v>0</v>
      </c>
      <c r="B435" s="42">
        <f>[4]Лист2!$Q779</f>
        <v>0</v>
      </c>
      <c r="C435" s="42" t="s">
        <v>550</v>
      </c>
      <c r="D435" s="42" t="s">
        <v>93</v>
      </c>
      <c r="E435" s="42" t="s">
        <v>93</v>
      </c>
    </row>
    <row r="436" spans="1:5" x14ac:dyDescent="0.3">
      <c r="A436" s="42">
        <f ca="1">IF(ISNUMBER(SEARCH(F$1,B436,1)),MAX($A$1:A435)+1,0)</f>
        <v>0</v>
      </c>
      <c r="B436" s="42">
        <f>[4]Лист2!$Q780</f>
        <v>0</v>
      </c>
      <c r="C436" s="42" t="s">
        <v>551</v>
      </c>
      <c r="D436" s="42" t="s">
        <v>105</v>
      </c>
      <c r="E436" s="42" t="s">
        <v>101</v>
      </c>
    </row>
    <row r="437" spans="1:5" x14ac:dyDescent="0.3">
      <c r="A437" s="42">
        <f ca="1">IF(ISNUMBER(SEARCH(F$1,B437,1)),MAX($A$1:A436)+1,0)</f>
        <v>0</v>
      </c>
      <c r="B437" s="42">
        <f>[4]Лист2!$Q781</f>
        <v>0</v>
      </c>
      <c r="C437" s="42" t="s">
        <v>552</v>
      </c>
      <c r="D437" s="42" t="s">
        <v>93</v>
      </c>
      <c r="E437" s="42" t="s">
        <v>93</v>
      </c>
    </row>
    <row r="438" spans="1:5" x14ac:dyDescent="0.3">
      <c r="A438" s="42">
        <f ca="1">IF(ISNUMBER(SEARCH(F$1,B438,1)),MAX($A$1:A437)+1,0)</f>
        <v>0</v>
      </c>
      <c r="B438" s="42">
        <f>[4]Лист2!$Q782</f>
        <v>0</v>
      </c>
      <c r="C438" s="42" t="s">
        <v>553</v>
      </c>
      <c r="D438" s="42" t="s">
        <v>93</v>
      </c>
      <c r="E438" s="42" t="s">
        <v>93</v>
      </c>
    </row>
    <row r="439" spans="1:5" x14ac:dyDescent="0.3">
      <c r="A439" s="42">
        <f ca="1">IF(ISNUMBER(SEARCH(F$1,B439,1)),MAX($A$1:A438)+1,0)</f>
        <v>0</v>
      </c>
      <c r="B439" s="42">
        <f>[4]Лист2!$Q783</f>
        <v>0</v>
      </c>
      <c r="C439" s="42" t="s">
        <v>554</v>
      </c>
      <c r="D439" s="42" t="s">
        <v>93</v>
      </c>
      <c r="E439" s="42" t="s">
        <v>93</v>
      </c>
    </row>
    <row r="440" spans="1:5" x14ac:dyDescent="0.3">
      <c r="A440" s="42">
        <f ca="1">IF(ISNUMBER(SEARCH(F$1,B440,1)),MAX($A$1:A439)+1,0)</f>
        <v>0</v>
      </c>
      <c r="B440" s="42">
        <f>[4]Лист2!$Q784</f>
        <v>0</v>
      </c>
      <c r="C440" s="42" t="s">
        <v>555</v>
      </c>
      <c r="D440" s="42" t="s">
        <v>120</v>
      </c>
      <c r="E440" s="42" t="s">
        <v>98</v>
      </c>
    </row>
    <row r="441" spans="1:5" x14ac:dyDescent="0.3">
      <c r="A441" s="42">
        <f ca="1">IF(ISNUMBER(SEARCH(F$1,B441,1)),MAX($A$1:A440)+1,0)</f>
        <v>0</v>
      </c>
      <c r="B441" s="42">
        <f>[4]Лист2!$Q785</f>
        <v>0</v>
      </c>
      <c r="C441" s="42" t="s">
        <v>556</v>
      </c>
      <c r="D441" s="42" t="s">
        <v>120</v>
      </c>
      <c r="E441" s="42" t="s">
        <v>95</v>
      </c>
    </row>
    <row r="442" spans="1:5" x14ac:dyDescent="0.3">
      <c r="A442" s="42">
        <f ca="1">IF(ISNUMBER(SEARCH(F$1,B442,1)),MAX($A$1:A441)+1,0)</f>
        <v>0</v>
      </c>
      <c r="B442" s="42">
        <f>[4]Лист2!$Q786</f>
        <v>0</v>
      </c>
      <c r="C442" s="42" t="s">
        <v>557</v>
      </c>
      <c r="D442" s="42" t="s">
        <v>93</v>
      </c>
      <c r="E442" s="42" t="s">
        <v>93</v>
      </c>
    </row>
    <row r="443" spans="1:5" x14ac:dyDescent="0.3">
      <c r="A443" s="42">
        <f ca="1">IF(ISNUMBER(SEARCH(F$1,B443,1)),MAX($A$1:A442)+1,0)</f>
        <v>0</v>
      </c>
      <c r="B443" s="42">
        <f>[4]Лист2!$Q787</f>
        <v>0</v>
      </c>
      <c r="C443" s="42" t="s">
        <v>558</v>
      </c>
      <c r="D443" s="42" t="s">
        <v>92</v>
      </c>
      <c r="E443" s="42" t="s">
        <v>101</v>
      </c>
    </row>
    <row r="444" spans="1:5" x14ac:dyDescent="0.3">
      <c r="A444" s="42">
        <f ca="1">IF(ISNUMBER(SEARCH(F$1,B444,1)),MAX($A$1:A443)+1,0)</f>
        <v>0</v>
      </c>
      <c r="B444" s="42">
        <f>[4]Лист2!$Q788</f>
        <v>0</v>
      </c>
      <c r="C444" s="42" t="s">
        <v>559</v>
      </c>
      <c r="D444" s="42" t="s">
        <v>93</v>
      </c>
      <c r="E444" s="42" t="s">
        <v>95</v>
      </c>
    </row>
    <row r="445" spans="1:5" x14ac:dyDescent="0.3">
      <c r="A445" s="42">
        <f ca="1">IF(ISNUMBER(SEARCH(F$1,B445,1)),MAX($A$1:A444)+1,0)</f>
        <v>0</v>
      </c>
      <c r="B445" s="42">
        <f>[4]Лист2!$Q789</f>
        <v>0</v>
      </c>
      <c r="C445" s="42" t="s">
        <v>560</v>
      </c>
      <c r="D445" s="42" t="s">
        <v>96</v>
      </c>
      <c r="E445" s="42" t="s">
        <v>198</v>
      </c>
    </row>
    <row r="446" spans="1:5" x14ac:dyDescent="0.3">
      <c r="A446" s="42">
        <f ca="1">IF(ISNUMBER(SEARCH(F$1,B446,1)),MAX($A$1:A445)+1,0)</f>
        <v>0</v>
      </c>
      <c r="B446" s="42">
        <f>[4]Лист2!$Q790</f>
        <v>0</v>
      </c>
      <c r="C446" s="42" t="s">
        <v>561</v>
      </c>
      <c r="D446" s="42" t="s">
        <v>120</v>
      </c>
      <c r="E446" s="42" t="s">
        <v>95</v>
      </c>
    </row>
    <row r="447" spans="1:5" x14ac:dyDescent="0.3">
      <c r="A447" s="42">
        <f ca="1">IF(ISNUMBER(SEARCH(F$1,B447,1)),MAX($A$1:A446)+1,0)</f>
        <v>0</v>
      </c>
      <c r="B447" s="42">
        <f>[4]Лист2!$Q791</f>
        <v>0</v>
      </c>
      <c r="C447" s="42" t="s">
        <v>562</v>
      </c>
      <c r="D447" s="42" t="s">
        <v>100</v>
      </c>
      <c r="E447" s="42" t="s">
        <v>144</v>
      </c>
    </row>
    <row r="448" spans="1:5" x14ac:dyDescent="0.3">
      <c r="A448" s="42">
        <f ca="1">IF(ISNUMBER(SEARCH(F$1,B448,1)),MAX($A$1:A447)+1,0)</f>
        <v>0</v>
      </c>
      <c r="B448" s="42">
        <f>[4]Лист2!$Q792</f>
        <v>0</v>
      </c>
      <c r="C448" s="42" t="s">
        <v>563</v>
      </c>
      <c r="D448" s="42" t="s">
        <v>93</v>
      </c>
      <c r="E448" s="42" t="s">
        <v>93</v>
      </c>
    </row>
    <row r="449" spans="1:5" x14ac:dyDescent="0.3">
      <c r="A449" s="42">
        <f ca="1">IF(ISNUMBER(SEARCH(F$1,B449,1)),MAX($A$1:A448)+1,0)</f>
        <v>0</v>
      </c>
      <c r="B449" s="42">
        <f>[4]Лист2!$Q793</f>
        <v>0</v>
      </c>
      <c r="C449" s="42" t="s">
        <v>564</v>
      </c>
      <c r="D449" s="42" t="s">
        <v>92</v>
      </c>
      <c r="E449" s="42" t="s">
        <v>95</v>
      </c>
    </row>
    <row r="450" spans="1:5" x14ac:dyDescent="0.3">
      <c r="A450" s="42">
        <f ca="1">IF(ISNUMBER(SEARCH(F$1,B450,1)),MAX($A$1:A449)+1,0)</f>
        <v>0</v>
      </c>
      <c r="B450" s="42">
        <f>[4]Лист2!$Q794</f>
        <v>0</v>
      </c>
      <c r="C450" s="42" t="s">
        <v>565</v>
      </c>
      <c r="D450" s="42" t="s">
        <v>93</v>
      </c>
      <c r="E450" s="42" t="s">
        <v>93</v>
      </c>
    </row>
    <row r="451" spans="1:5" x14ac:dyDescent="0.3">
      <c r="A451" s="42">
        <f ca="1">IF(ISNUMBER(SEARCH(F$1,B451,1)),MAX($A$1:A450)+1,0)</f>
        <v>0</v>
      </c>
      <c r="B451" s="42">
        <f>[4]Лист2!$Q795</f>
        <v>0</v>
      </c>
      <c r="C451" s="42" t="s">
        <v>566</v>
      </c>
      <c r="D451" s="42" t="s">
        <v>195</v>
      </c>
      <c r="E451" s="42" t="s">
        <v>263</v>
      </c>
    </row>
    <row r="452" spans="1:5" x14ac:dyDescent="0.3">
      <c r="A452" s="42">
        <f ca="1">IF(ISNUMBER(SEARCH(F$1,B452,1)),MAX($A$1:A451)+1,0)</f>
        <v>0</v>
      </c>
      <c r="B452" s="42">
        <f>[4]Лист2!$Q796</f>
        <v>0</v>
      </c>
      <c r="C452" s="42" t="s">
        <v>567</v>
      </c>
      <c r="D452" s="42" t="s">
        <v>93</v>
      </c>
      <c r="E452" s="42" t="s">
        <v>93</v>
      </c>
    </row>
    <row r="453" spans="1:5" x14ac:dyDescent="0.3">
      <c r="A453" s="42">
        <f ca="1">IF(ISNUMBER(SEARCH(F$1,B453,1)),MAX($A$1:A452)+1,0)</f>
        <v>0</v>
      </c>
      <c r="B453" s="42">
        <f>[4]Лист2!$Q797</f>
        <v>0</v>
      </c>
      <c r="C453" s="42" t="s">
        <v>568</v>
      </c>
      <c r="D453" s="42" t="s">
        <v>93</v>
      </c>
      <c r="E453" s="42" t="s">
        <v>93</v>
      </c>
    </row>
    <row r="454" spans="1:5" x14ac:dyDescent="0.3">
      <c r="A454" s="42">
        <f ca="1">IF(ISNUMBER(SEARCH(F$1,B454,1)),MAX($A$1:A453)+1,0)</f>
        <v>0</v>
      </c>
      <c r="B454" s="42">
        <f>[4]Лист2!$Q798</f>
        <v>0</v>
      </c>
      <c r="C454" s="42" t="s">
        <v>569</v>
      </c>
      <c r="D454" s="42" t="s">
        <v>120</v>
      </c>
      <c r="E454" s="42" t="s">
        <v>95</v>
      </c>
    </row>
    <row r="455" spans="1:5" x14ac:dyDescent="0.3">
      <c r="A455" s="42">
        <f ca="1">IF(ISNUMBER(SEARCH(F$1,B455,1)),MAX($A$1:A454)+1,0)</f>
        <v>0</v>
      </c>
      <c r="B455" s="42">
        <f>[4]Лист2!$Q799</f>
        <v>0</v>
      </c>
      <c r="C455" s="42" t="s">
        <v>570</v>
      </c>
      <c r="D455" s="42" t="s">
        <v>219</v>
      </c>
      <c r="E455" s="42" t="s">
        <v>238</v>
      </c>
    </row>
    <row r="456" spans="1:5" x14ac:dyDescent="0.3">
      <c r="A456" s="42">
        <f ca="1">IF(ISNUMBER(SEARCH(F$1,B456,1)),MAX($A$1:A455)+1,0)</f>
        <v>0</v>
      </c>
      <c r="B456" s="42">
        <f>[4]Лист2!$Q800</f>
        <v>0</v>
      </c>
      <c r="C456" s="42" t="s">
        <v>571</v>
      </c>
      <c r="D456" s="42" t="s">
        <v>97</v>
      </c>
      <c r="E456" s="42" t="s">
        <v>98</v>
      </c>
    </row>
    <row r="457" spans="1:5" x14ac:dyDescent="0.3">
      <c r="A457" s="42">
        <f ca="1">IF(ISNUMBER(SEARCH(F$1,B457,1)),MAX($A$1:A456)+1,0)</f>
        <v>0</v>
      </c>
      <c r="B457" s="42">
        <f>[4]Лист2!$Q801</f>
        <v>0</v>
      </c>
      <c r="C457" s="42" t="s">
        <v>572</v>
      </c>
      <c r="D457" s="42" t="s">
        <v>93</v>
      </c>
      <c r="E457" s="42" t="s">
        <v>95</v>
      </c>
    </row>
    <row r="458" spans="1:5" x14ac:dyDescent="0.3">
      <c r="A458" s="42">
        <f ca="1">IF(ISNUMBER(SEARCH(F$1,B458,1)),MAX($A$1:A457)+1,0)</f>
        <v>0</v>
      </c>
      <c r="B458" s="42">
        <f>[4]Лист2!$Q802</f>
        <v>0</v>
      </c>
      <c r="C458" s="42" t="s">
        <v>573</v>
      </c>
      <c r="D458" s="42" t="s">
        <v>105</v>
      </c>
      <c r="E458" s="42" t="s">
        <v>95</v>
      </c>
    </row>
    <row r="459" spans="1:5" x14ac:dyDescent="0.3">
      <c r="A459" s="42">
        <f ca="1">IF(ISNUMBER(SEARCH(F$1,B459,1)),MAX($A$1:A458)+1,0)</f>
        <v>0</v>
      </c>
      <c r="B459" s="42">
        <f>[4]Лист2!$Q803</f>
        <v>0</v>
      </c>
      <c r="C459" s="42" t="s">
        <v>574</v>
      </c>
      <c r="D459" s="42" t="s">
        <v>92</v>
      </c>
      <c r="E459" s="42" t="s">
        <v>101</v>
      </c>
    </row>
    <row r="460" spans="1:5" x14ac:dyDescent="0.3">
      <c r="A460" s="42">
        <f ca="1">IF(ISNUMBER(SEARCH(F$1,B460,1)),MAX($A$1:A459)+1,0)</f>
        <v>0</v>
      </c>
      <c r="B460" s="42">
        <f>[4]Лист2!$Q804</f>
        <v>0</v>
      </c>
      <c r="C460" s="42" t="s">
        <v>575</v>
      </c>
      <c r="D460" s="42" t="s">
        <v>93</v>
      </c>
      <c r="E460" s="42" t="s">
        <v>93</v>
      </c>
    </row>
    <row r="461" spans="1:5" x14ac:dyDescent="0.3">
      <c r="A461" s="42">
        <f ca="1">IF(ISNUMBER(SEARCH(F$1,B461,1)),MAX($A$1:A460)+1,0)</f>
        <v>0</v>
      </c>
      <c r="B461" s="42">
        <f>[4]Лист2!$Q805</f>
        <v>0</v>
      </c>
      <c r="C461" s="42" t="s">
        <v>576</v>
      </c>
      <c r="D461" s="42" t="s">
        <v>92</v>
      </c>
      <c r="E461" s="42" t="s">
        <v>93</v>
      </c>
    </row>
    <row r="462" spans="1:5" x14ac:dyDescent="0.3">
      <c r="A462" s="42">
        <f ca="1">IF(ISNUMBER(SEARCH(F$1,B462,1)),MAX($A$1:A461)+1,0)</f>
        <v>0</v>
      </c>
      <c r="B462" s="42">
        <f>[4]Лист2!$Q806</f>
        <v>0</v>
      </c>
      <c r="C462" s="42" t="s">
        <v>577</v>
      </c>
      <c r="D462" s="42" t="s">
        <v>357</v>
      </c>
      <c r="E462" s="42" t="s">
        <v>93</v>
      </c>
    </row>
    <row r="463" spans="1:5" x14ac:dyDescent="0.3">
      <c r="A463" s="42">
        <f ca="1">IF(ISNUMBER(SEARCH(F$1,B463,1)),MAX($A$1:A462)+1,0)</f>
        <v>0</v>
      </c>
      <c r="B463" s="42">
        <f>[4]Лист2!$Q807</f>
        <v>0</v>
      </c>
      <c r="C463" s="42" t="s">
        <v>578</v>
      </c>
      <c r="D463" s="42" t="s">
        <v>96</v>
      </c>
      <c r="E463" s="42" t="s">
        <v>95</v>
      </c>
    </row>
    <row r="464" spans="1:5" x14ac:dyDescent="0.3">
      <c r="A464" s="42">
        <f ca="1">IF(ISNUMBER(SEARCH(F$1,B464,1)),MAX($A$1:A463)+1,0)</f>
        <v>0</v>
      </c>
      <c r="B464" s="42">
        <f>[4]Лист2!$Q808</f>
        <v>0</v>
      </c>
      <c r="C464" s="42" t="s">
        <v>579</v>
      </c>
      <c r="D464" s="42" t="s">
        <v>93</v>
      </c>
      <c r="E464" s="42" t="s">
        <v>93</v>
      </c>
    </row>
    <row r="465" spans="1:5" x14ac:dyDescent="0.3">
      <c r="A465" s="42">
        <f ca="1">IF(ISNUMBER(SEARCH(F$1,B465,1)),MAX($A$1:A464)+1,0)</f>
        <v>0</v>
      </c>
      <c r="B465" s="42">
        <f>[4]Лист2!$Q809</f>
        <v>0</v>
      </c>
      <c r="C465" s="42" t="s">
        <v>580</v>
      </c>
      <c r="D465" s="42" t="s">
        <v>97</v>
      </c>
      <c r="E465" s="42" t="s">
        <v>98</v>
      </c>
    </row>
    <row r="466" spans="1:5" x14ac:dyDescent="0.3">
      <c r="A466" s="42">
        <f ca="1">IF(ISNUMBER(SEARCH(F$1,B466,1)),MAX($A$1:A465)+1,0)</f>
        <v>0</v>
      </c>
      <c r="B466" s="42">
        <f>[4]Лист2!$Q810</f>
        <v>0</v>
      </c>
      <c r="C466" s="42" t="s">
        <v>581</v>
      </c>
      <c r="D466" s="42" t="s">
        <v>96</v>
      </c>
      <c r="E466" s="42" t="s">
        <v>198</v>
      </c>
    </row>
    <row r="467" spans="1:5" x14ac:dyDescent="0.3">
      <c r="A467" s="42">
        <f ca="1">IF(ISNUMBER(SEARCH(F$1,B467,1)),MAX($A$1:A466)+1,0)</f>
        <v>0</v>
      </c>
      <c r="B467" s="42">
        <f>[4]Лист2!$Q811</f>
        <v>0</v>
      </c>
      <c r="C467" s="42" t="s">
        <v>582</v>
      </c>
      <c r="D467" s="42" t="s">
        <v>100</v>
      </c>
      <c r="E467" s="42" t="s">
        <v>101</v>
      </c>
    </row>
    <row r="468" spans="1:5" x14ac:dyDescent="0.3">
      <c r="A468" s="42">
        <f ca="1">IF(ISNUMBER(SEARCH(F$1,B468,1)),MAX($A$1:A467)+1,0)</f>
        <v>0</v>
      </c>
      <c r="B468" s="42">
        <f>[4]Лист2!$Q812</f>
        <v>0</v>
      </c>
      <c r="C468" s="42" t="s">
        <v>583</v>
      </c>
      <c r="D468" s="42" t="s">
        <v>96</v>
      </c>
      <c r="E468" s="42" t="s">
        <v>198</v>
      </c>
    </row>
    <row r="469" spans="1:5" x14ac:dyDescent="0.3">
      <c r="A469" s="42">
        <f ca="1">IF(ISNUMBER(SEARCH(F$1,B469,1)),MAX($A$1:A468)+1,0)</f>
        <v>0</v>
      </c>
      <c r="B469" s="42">
        <f>[4]Лист2!$Q813</f>
        <v>0</v>
      </c>
      <c r="C469" s="42" t="s">
        <v>584</v>
      </c>
      <c r="D469" s="42" t="s">
        <v>96</v>
      </c>
      <c r="E469" s="42" t="s">
        <v>93</v>
      </c>
    </row>
    <row r="470" spans="1:5" x14ac:dyDescent="0.3">
      <c r="A470" s="42">
        <f ca="1">IF(ISNUMBER(SEARCH(F$1,B470,1)),MAX($A$1:A469)+1,0)</f>
        <v>0</v>
      </c>
      <c r="B470" s="42">
        <f>[4]Лист2!$Q814</f>
        <v>0</v>
      </c>
      <c r="C470" s="42" t="s">
        <v>585</v>
      </c>
      <c r="D470" s="42" t="s">
        <v>92</v>
      </c>
      <c r="E470" s="42" t="s">
        <v>95</v>
      </c>
    </row>
    <row r="471" spans="1:5" x14ac:dyDescent="0.3">
      <c r="A471" s="42">
        <f ca="1">IF(ISNUMBER(SEARCH(F$1,B471,1)),MAX($A$1:A470)+1,0)</f>
        <v>0</v>
      </c>
      <c r="B471" s="42">
        <f>[4]Лист2!$Q815</f>
        <v>0</v>
      </c>
      <c r="D471" s="42" t="s">
        <v>131</v>
      </c>
      <c r="E471" s="42" t="s">
        <v>93</v>
      </c>
    </row>
    <row r="472" spans="1:5" x14ac:dyDescent="0.3">
      <c r="A472" s="42">
        <f ca="1">IF(ISNUMBER(SEARCH(F$1,B472,1)),MAX($A$1:A471)+1,0)</f>
        <v>0</v>
      </c>
      <c r="B472" s="42">
        <f>[4]Лист2!$Q816</f>
        <v>0</v>
      </c>
      <c r="C472" s="42" t="s">
        <v>586</v>
      </c>
      <c r="D472" s="42" t="s">
        <v>120</v>
      </c>
      <c r="E472" s="42" t="s">
        <v>95</v>
      </c>
    </row>
    <row r="473" spans="1:5" x14ac:dyDescent="0.3">
      <c r="A473" s="42">
        <f ca="1">IF(ISNUMBER(SEARCH(F$1,B473,1)),MAX($A$1:A472)+1,0)</f>
        <v>0</v>
      </c>
      <c r="B473" s="42">
        <f>[4]Лист2!$Q817</f>
        <v>0</v>
      </c>
      <c r="C473" s="42" t="s">
        <v>587</v>
      </c>
      <c r="D473" s="42" t="s">
        <v>105</v>
      </c>
      <c r="E473" s="42" t="s">
        <v>95</v>
      </c>
    </row>
    <row r="474" spans="1:5" x14ac:dyDescent="0.3">
      <c r="A474" s="42">
        <f ca="1">IF(ISNUMBER(SEARCH(F$1,B474,1)),MAX($A$1:A473)+1,0)</f>
        <v>0</v>
      </c>
      <c r="B474" s="42">
        <f>[4]Лист2!$Q818</f>
        <v>0</v>
      </c>
      <c r="C474" s="42" t="s">
        <v>588</v>
      </c>
      <c r="D474" s="42" t="s">
        <v>131</v>
      </c>
      <c r="E474" s="42" t="s">
        <v>101</v>
      </c>
    </row>
    <row r="475" spans="1:5" x14ac:dyDescent="0.3">
      <c r="A475" s="42">
        <f ca="1">IF(ISNUMBER(SEARCH(F$1,B475,1)),MAX($A$1:A474)+1,0)</f>
        <v>0</v>
      </c>
      <c r="B475" s="42">
        <f>[4]Лист2!$Q819</f>
        <v>0</v>
      </c>
      <c r="C475" s="42" t="s">
        <v>589</v>
      </c>
      <c r="D475" s="42" t="s">
        <v>96</v>
      </c>
      <c r="E475" s="42" t="s">
        <v>95</v>
      </c>
    </row>
    <row r="476" spans="1:5" x14ac:dyDescent="0.3">
      <c r="A476" s="42">
        <f ca="1">IF(ISNUMBER(SEARCH(F$1,B476,1)),MAX($A$1:A475)+1,0)</f>
        <v>0</v>
      </c>
      <c r="B476" s="42">
        <f>[4]Лист2!$Q820</f>
        <v>0</v>
      </c>
      <c r="C476" s="42" t="s">
        <v>590</v>
      </c>
      <c r="D476" s="42" t="s">
        <v>97</v>
      </c>
      <c r="E476" s="42" t="s">
        <v>98</v>
      </c>
    </row>
    <row r="477" spans="1:5" x14ac:dyDescent="0.3">
      <c r="A477" s="42">
        <f ca="1">IF(ISNUMBER(SEARCH(F$1,B477,1)),MAX($A$1:A476)+1,0)</f>
        <v>0</v>
      </c>
      <c r="B477" s="42">
        <f>[4]Лист2!$Q821</f>
        <v>0</v>
      </c>
      <c r="C477" s="42" t="s">
        <v>591</v>
      </c>
      <c r="D477" s="42" t="s">
        <v>120</v>
      </c>
      <c r="E477" s="42" t="s">
        <v>93</v>
      </c>
    </row>
    <row r="478" spans="1:5" x14ac:dyDescent="0.3">
      <c r="A478" s="42">
        <f ca="1">IF(ISNUMBER(SEARCH(F$1,B478,1)),MAX($A$1:A477)+1,0)</f>
        <v>0</v>
      </c>
      <c r="B478" s="42">
        <f>[4]Лист2!$Q822</f>
        <v>0</v>
      </c>
      <c r="C478" s="42" t="s">
        <v>592</v>
      </c>
      <c r="D478" s="42" t="s">
        <v>269</v>
      </c>
      <c r="E478" s="42" t="s">
        <v>93</v>
      </c>
    </row>
    <row r="479" spans="1:5" x14ac:dyDescent="0.3">
      <c r="A479" s="42">
        <f ca="1">IF(ISNUMBER(SEARCH(F$1,B479,1)),MAX($A$1:A478)+1,0)</f>
        <v>0</v>
      </c>
      <c r="B479" s="42">
        <f>[4]Лист2!$Q823</f>
        <v>0</v>
      </c>
      <c r="C479" s="42" t="s">
        <v>593</v>
      </c>
      <c r="D479" s="42" t="s">
        <v>92</v>
      </c>
      <c r="E479" s="42" t="s">
        <v>95</v>
      </c>
    </row>
    <row r="480" spans="1:5" x14ac:dyDescent="0.3">
      <c r="A480" s="42">
        <f ca="1">IF(ISNUMBER(SEARCH(F$1,B480,1)),MAX($A$1:A479)+1,0)</f>
        <v>0</v>
      </c>
      <c r="B480" s="42">
        <f>[4]Лист2!$Q824</f>
        <v>0</v>
      </c>
      <c r="C480" s="42" t="s">
        <v>594</v>
      </c>
      <c r="D480" s="42" t="s">
        <v>96</v>
      </c>
      <c r="E480" s="42" t="s">
        <v>93</v>
      </c>
    </row>
    <row r="481" spans="1:5" x14ac:dyDescent="0.3">
      <c r="A481" s="42">
        <f ca="1">IF(ISNUMBER(SEARCH(F$1,B481,1)),MAX($A$1:A480)+1,0)</f>
        <v>0</v>
      </c>
      <c r="B481" s="42">
        <f>[4]Лист2!$Q825</f>
        <v>0</v>
      </c>
      <c r="C481" s="42" t="s">
        <v>592</v>
      </c>
      <c r="D481" s="42" t="s">
        <v>96</v>
      </c>
      <c r="E481" s="42" t="s">
        <v>93</v>
      </c>
    </row>
    <row r="482" spans="1:5" x14ac:dyDescent="0.3">
      <c r="A482" s="42">
        <f ca="1">IF(ISNUMBER(SEARCH(F$1,B482,1)),MAX($A$1:A481)+1,0)</f>
        <v>0</v>
      </c>
      <c r="B482" s="42">
        <f>[4]Лист2!$Q826</f>
        <v>0</v>
      </c>
      <c r="C482" s="42" t="s">
        <v>595</v>
      </c>
      <c r="D482" s="42" t="s">
        <v>93</v>
      </c>
      <c r="E482" s="42" t="s">
        <v>93</v>
      </c>
    </row>
    <row r="483" spans="1:5" x14ac:dyDescent="0.3">
      <c r="A483" s="42">
        <f ca="1">IF(ISNUMBER(SEARCH(F$1,B483,1)),MAX($A$1:A482)+1,0)</f>
        <v>0</v>
      </c>
      <c r="B483" s="42">
        <f>[4]Лист2!$Q827</f>
        <v>0</v>
      </c>
      <c r="C483" s="42" t="s">
        <v>596</v>
      </c>
      <c r="D483" s="42" t="s">
        <v>97</v>
      </c>
      <c r="E483" s="42" t="s">
        <v>98</v>
      </c>
    </row>
    <row r="484" spans="1:5" x14ac:dyDescent="0.3">
      <c r="A484" s="42">
        <f ca="1">IF(ISNUMBER(SEARCH(F$1,B484,1)),MAX($A$1:A483)+1,0)</f>
        <v>0</v>
      </c>
      <c r="B484" s="42">
        <f>[4]Лист2!$Q828</f>
        <v>0</v>
      </c>
      <c r="C484" s="42" t="s">
        <v>597</v>
      </c>
      <c r="D484" s="42" t="s">
        <v>195</v>
      </c>
      <c r="E484" s="42" t="s">
        <v>101</v>
      </c>
    </row>
    <row r="485" spans="1:5" x14ac:dyDescent="0.3">
      <c r="A485" s="42">
        <f ca="1">IF(ISNUMBER(SEARCH(F$1,B485,1)),MAX($A$1:A484)+1,0)</f>
        <v>0</v>
      </c>
      <c r="B485" s="42">
        <f>[4]Лист2!$Q829</f>
        <v>0</v>
      </c>
      <c r="C485" s="42" t="s">
        <v>598</v>
      </c>
      <c r="D485" s="42" t="s">
        <v>93</v>
      </c>
      <c r="E485" s="42" t="s">
        <v>95</v>
      </c>
    </row>
    <row r="486" spans="1:5" x14ac:dyDescent="0.3">
      <c r="A486" s="42">
        <f ca="1">IF(ISNUMBER(SEARCH(F$1,B486,1)),MAX($A$1:A485)+1,0)</f>
        <v>0</v>
      </c>
      <c r="B486" s="42">
        <f>[4]Лист2!$Q830</f>
        <v>0</v>
      </c>
      <c r="C486" s="42" t="s">
        <v>599</v>
      </c>
      <c r="D486" s="42" t="s">
        <v>93</v>
      </c>
      <c r="E486" s="42" t="s">
        <v>95</v>
      </c>
    </row>
    <row r="487" spans="1:5" x14ac:dyDescent="0.3">
      <c r="A487" s="42">
        <f ca="1">IF(ISNUMBER(SEARCH(F$1,B487,1)),MAX($A$1:A486)+1,0)</f>
        <v>0</v>
      </c>
      <c r="B487" s="42">
        <f>[4]Лист2!$Q831</f>
        <v>0</v>
      </c>
      <c r="C487" s="42" t="s">
        <v>600</v>
      </c>
      <c r="D487" s="42" t="s">
        <v>219</v>
      </c>
      <c r="E487" s="42" t="s">
        <v>95</v>
      </c>
    </row>
    <row r="488" spans="1:5" x14ac:dyDescent="0.3">
      <c r="A488" s="42">
        <f ca="1">IF(ISNUMBER(SEARCH(F$1,B488,1)),MAX($A$1:A487)+1,0)</f>
        <v>0</v>
      </c>
      <c r="B488" s="42">
        <f>[4]Лист2!$Q832</f>
        <v>0</v>
      </c>
      <c r="C488" s="42" t="s">
        <v>601</v>
      </c>
      <c r="D488" s="42" t="s">
        <v>602</v>
      </c>
      <c r="E488" s="42" t="s">
        <v>93</v>
      </c>
    </row>
    <row r="489" spans="1:5" x14ac:dyDescent="0.3">
      <c r="A489" s="42">
        <f ca="1">IF(ISNUMBER(SEARCH(F$1,B489,1)),MAX($A$1:A488)+1,0)</f>
        <v>0</v>
      </c>
      <c r="B489" s="42">
        <f>[4]Лист2!$Q833</f>
        <v>0</v>
      </c>
      <c r="C489" s="42" t="s">
        <v>603</v>
      </c>
      <c r="D489" s="42" t="s">
        <v>131</v>
      </c>
      <c r="E489" s="42" t="s">
        <v>93</v>
      </c>
    </row>
    <row r="490" spans="1:5" x14ac:dyDescent="0.3">
      <c r="A490" s="42">
        <f ca="1">IF(ISNUMBER(SEARCH(F$1,B490,1)),MAX($A$1:A489)+1,0)</f>
        <v>0</v>
      </c>
      <c r="B490" s="42">
        <f>[4]Лист2!$Q834</f>
        <v>0</v>
      </c>
      <c r="C490" s="42" t="s">
        <v>604</v>
      </c>
      <c r="D490" s="42" t="s">
        <v>294</v>
      </c>
      <c r="E490" s="42" t="s">
        <v>93</v>
      </c>
    </row>
    <row r="491" spans="1:5" x14ac:dyDescent="0.3">
      <c r="A491" s="42">
        <f ca="1">IF(ISNUMBER(SEARCH(F$1,B491,1)),MAX($A$1:A490)+1,0)</f>
        <v>0</v>
      </c>
      <c r="B491" s="42">
        <f>[4]Лист2!$Q835</f>
        <v>0</v>
      </c>
      <c r="C491" s="42" t="s">
        <v>605</v>
      </c>
      <c r="D491" s="42" t="s">
        <v>120</v>
      </c>
      <c r="E491" s="42" t="s">
        <v>93</v>
      </c>
    </row>
    <row r="492" spans="1:5" x14ac:dyDescent="0.3">
      <c r="A492" s="42">
        <f ca="1">IF(ISNUMBER(SEARCH(F$1,B492,1)),MAX($A$1:A491)+1,0)</f>
        <v>0</v>
      </c>
      <c r="B492" s="42">
        <f>[4]Лист2!$Q836</f>
        <v>0</v>
      </c>
      <c r="C492" s="42" t="s">
        <v>606</v>
      </c>
      <c r="D492" s="42" t="s">
        <v>105</v>
      </c>
      <c r="E492" s="42" t="s">
        <v>414</v>
      </c>
    </row>
    <row r="493" spans="1:5" x14ac:dyDescent="0.3">
      <c r="A493" s="42">
        <f ca="1">IF(ISNUMBER(SEARCH(F$1,B493,1)),MAX($A$1:A492)+1,0)</f>
        <v>0</v>
      </c>
      <c r="B493" s="42">
        <f>[4]Лист2!$Q837</f>
        <v>0</v>
      </c>
      <c r="C493" s="42" t="s">
        <v>607</v>
      </c>
      <c r="D493" s="42" t="s">
        <v>195</v>
      </c>
      <c r="E493" s="42" t="s">
        <v>263</v>
      </c>
    </row>
    <row r="494" spans="1:5" x14ac:dyDescent="0.3">
      <c r="A494" s="42">
        <f ca="1">IF(ISNUMBER(SEARCH(F$1,B494,1)),MAX($A$1:A493)+1,0)</f>
        <v>0</v>
      </c>
      <c r="B494" s="42">
        <f>[4]Лист2!$Q838</f>
        <v>0</v>
      </c>
      <c r="C494" s="42" t="s">
        <v>608</v>
      </c>
      <c r="D494" s="42" t="s">
        <v>93</v>
      </c>
      <c r="E494" s="42" t="s">
        <v>93</v>
      </c>
    </row>
    <row r="495" spans="1:5" x14ac:dyDescent="0.3">
      <c r="A495" s="42">
        <f ca="1">IF(ISNUMBER(SEARCH(F$1,B495,1)),MAX($A$1:A494)+1,0)</f>
        <v>0</v>
      </c>
      <c r="B495" s="42">
        <f>[4]Лист2!$Q839</f>
        <v>0</v>
      </c>
      <c r="C495" s="42" t="s">
        <v>609</v>
      </c>
      <c r="D495" s="42" t="s">
        <v>96</v>
      </c>
      <c r="E495" s="42" t="s">
        <v>101</v>
      </c>
    </row>
    <row r="496" spans="1:5" x14ac:dyDescent="0.3">
      <c r="A496" s="42">
        <f ca="1">IF(ISNUMBER(SEARCH(F$1,B496,1)),MAX($A$1:A495)+1,0)</f>
        <v>0</v>
      </c>
      <c r="B496" s="42">
        <f>[4]Лист2!$Q840</f>
        <v>0</v>
      </c>
      <c r="C496" s="42" t="s">
        <v>610</v>
      </c>
      <c r="D496" s="42" t="s">
        <v>195</v>
      </c>
      <c r="E496" s="42" t="s">
        <v>101</v>
      </c>
    </row>
    <row r="497" spans="1:5" x14ac:dyDescent="0.3">
      <c r="A497" s="42">
        <f ca="1">IF(ISNUMBER(SEARCH(F$1,B497,1)),MAX($A$1:A496)+1,0)</f>
        <v>0</v>
      </c>
      <c r="B497" s="42">
        <f>[4]Лист2!$Q841</f>
        <v>0</v>
      </c>
      <c r="C497" s="42" t="s">
        <v>611</v>
      </c>
      <c r="D497" s="42" t="s">
        <v>97</v>
      </c>
      <c r="E497" s="42" t="s">
        <v>98</v>
      </c>
    </row>
    <row r="498" spans="1:5" x14ac:dyDescent="0.3">
      <c r="A498" s="42">
        <f ca="1">IF(ISNUMBER(SEARCH(F$1,B498,1)),MAX($A$1:A497)+1,0)</f>
        <v>0</v>
      </c>
      <c r="B498" s="42">
        <f>[4]Лист2!$Q842</f>
        <v>0</v>
      </c>
      <c r="C498" s="42" t="s">
        <v>612</v>
      </c>
      <c r="D498" s="42" t="s">
        <v>120</v>
      </c>
      <c r="E498" s="42" t="s">
        <v>95</v>
      </c>
    </row>
    <row r="499" spans="1:5" x14ac:dyDescent="0.3">
      <c r="A499" s="42">
        <f ca="1">IF(ISNUMBER(SEARCH(F$1,B499,1)),MAX($A$1:A498)+1,0)</f>
        <v>0</v>
      </c>
      <c r="B499" s="42">
        <f>[4]Лист2!$Q843</f>
        <v>0</v>
      </c>
      <c r="C499" s="42" t="s">
        <v>613</v>
      </c>
      <c r="D499" s="42" t="s">
        <v>602</v>
      </c>
      <c r="E499" s="42" t="s">
        <v>95</v>
      </c>
    </row>
    <row r="500" spans="1:5" x14ac:dyDescent="0.3">
      <c r="A500" s="42">
        <f ca="1">IF(ISNUMBER(SEARCH(F$1,B500,1)),MAX($A$1:A499)+1,0)</f>
        <v>0</v>
      </c>
      <c r="B500" s="42">
        <f>[4]Лист2!$Q844</f>
        <v>0</v>
      </c>
      <c r="C500" s="42" t="s">
        <v>614</v>
      </c>
      <c r="D500" s="42" t="s">
        <v>100</v>
      </c>
      <c r="E500" s="42" t="s">
        <v>144</v>
      </c>
    </row>
    <row r="501" spans="1:5" x14ac:dyDescent="0.3">
      <c r="A501" s="42">
        <f ca="1">IF(ISNUMBER(SEARCH(F$1,B501,1)),MAX($A$1:A500)+1,0)</f>
        <v>0</v>
      </c>
      <c r="B501" s="42">
        <f>[4]Лист2!$Q845</f>
        <v>0</v>
      </c>
      <c r="C501" s="42" t="s">
        <v>615</v>
      </c>
      <c r="D501" s="42" t="s">
        <v>195</v>
      </c>
      <c r="E501" s="42" t="s">
        <v>263</v>
      </c>
    </row>
    <row r="502" spans="1:5" x14ac:dyDescent="0.3">
      <c r="A502" s="42">
        <f ca="1">IF(ISNUMBER(SEARCH(F$1,B502,1)),MAX($A$1:A501)+1,0)</f>
        <v>0</v>
      </c>
      <c r="B502" s="42">
        <f>[4]Лист2!$Q846</f>
        <v>0</v>
      </c>
      <c r="C502" s="42" t="s">
        <v>616</v>
      </c>
      <c r="D502" s="42" t="s">
        <v>93</v>
      </c>
      <c r="E502" s="42" t="s">
        <v>95</v>
      </c>
    </row>
    <row r="503" spans="1:5" x14ac:dyDescent="0.3">
      <c r="A503" s="42">
        <f ca="1">IF(ISNUMBER(SEARCH(F$1,B503,1)),MAX($A$1:A502)+1,0)</f>
        <v>0</v>
      </c>
      <c r="B503" s="42">
        <f>[4]Лист2!$Q847</f>
        <v>0</v>
      </c>
      <c r="C503" s="42" t="s">
        <v>617</v>
      </c>
      <c r="D503" s="42" t="s">
        <v>120</v>
      </c>
      <c r="E503" s="42" t="s">
        <v>95</v>
      </c>
    </row>
    <row r="504" spans="1:5" x14ac:dyDescent="0.3">
      <c r="A504" s="42">
        <f ca="1">IF(ISNUMBER(SEARCH(F$1,B504,1)),MAX($A$1:A503)+1,0)</f>
        <v>0</v>
      </c>
      <c r="B504" s="42">
        <f>[4]Лист2!$Q848</f>
        <v>0</v>
      </c>
      <c r="C504" s="42" t="s">
        <v>618</v>
      </c>
      <c r="D504" s="42" t="s">
        <v>93</v>
      </c>
      <c r="E504" s="42" t="s">
        <v>95</v>
      </c>
    </row>
    <row r="505" spans="1:5" x14ac:dyDescent="0.3">
      <c r="A505" s="42">
        <f ca="1">IF(ISNUMBER(SEARCH(F$1,B505,1)),MAX($A$1:A504)+1,0)</f>
        <v>0</v>
      </c>
      <c r="B505" s="42">
        <f>[4]Лист2!$Q849</f>
        <v>0</v>
      </c>
      <c r="C505" s="42" t="s">
        <v>619</v>
      </c>
      <c r="D505" s="42" t="s">
        <v>100</v>
      </c>
      <c r="E505" s="42" t="s">
        <v>95</v>
      </c>
    </row>
    <row r="506" spans="1:5" x14ac:dyDescent="0.3">
      <c r="A506" s="42">
        <f ca="1">IF(ISNUMBER(SEARCH(F$1,B506,1)),MAX($A$1:A505)+1,0)</f>
        <v>0</v>
      </c>
      <c r="B506" s="42">
        <f>[4]Лист2!$Q850</f>
        <v>0</v>
      </c>
      <c r="C506" s="42" t="s">
        <v>620</v>
      </c>
      <c r="D506" s="42" t="s">
        <v>120</v>
      </c>
      <c r="E506" s="42" t="s">
        <v>93</v>
      </c>
    </row>
    <row r="507" spans="1:5" x14ac:dyDescent="0.3">
      <c r="A507" s="42">
        <f ca="1">IF(ISNUMBER(SEARCH(F$1,B507,1)),MAX($A$1:A506)+1,0)</f>
        <v>0</v>
      </c>
      <c r="B507" s="42">
        <f>[4]Лист2!$Q851</f>
        <v>0</v>
      </c>
      <c r="C507" s="42" t="s">
        <v>621</v>
      </c>
      <c r="D507" s="42" t="s">
        <v>269</v>
      </c>
      <c r="E507" s="42" t="s">
        <v>95</v>
      </c>
    </row>
    <row r="508" spans="1:5" x14ac:dyDescent="0.3">
      <c r="A508" s="42">
        <f ca="1">IF(ISNUMBER(SEARCH(F$1,B508,1)),MAX($A$1:A507)+1,0)</f>
        <v>0</v>
      </c>
      <c r="B508" s="42">
        <f>[4]Лист2!$Q852</f>
        <v>0</v>
      </c>
      <c r="C508" s="42" t="s">
        <v>622</v>
      </c>
      <c r="D508" s="42" t="s">
        <v>93</v>
      </c>
      <c r="E508" s="42" t="s">
        <v>93</v>
      </c>
    </row>
    <row r="509" spans="1:5" x14ac:dyDescent="0.3">
      <c r="A509" s="42">
        <f ca="1">IF(ISNUMBER(SEARCH(F$1,B509,1)),MAX($A$1:A508)+1,0)</f>
        <v>0</v>
      </c>
      <c r="B509" s="42">
        <f>[4]Лист2!$Q853</f>
        <v>0</v>
      </c>
      <c r="C509" s="42" t="s">
        <v>623</v>
      </c>
      <c r="D509" s="42" t="s">
        <v>96</v>
      </c>
      <c r="E509" s="42" t="s">
        <v>93</v>
      </c>
    </row>
    <row r="510" spans="1:5" x14ac:dyDescent="0.3">
      <c r="A510" s="42">
        <f ca="1">IF(ISNUMBER(SEARCH(F$1,B510,1)),MAX($A$1:A509)+1,0)</f>
        <v>0</v>
      </c>
      <c r="B510" s="42">
        <f>[4]Лист2!$Q854</f>
        <v>0</v>
      </c>
      <c r="C510" s="42" t="s">
        <v>624</v>
      </c>
      <c r="D510" s="42" t="s">
        <v>195</v>
      </c>
      <c r="E510" s="42" t="s">
        <v>263</v>
      </c>
    </row>
    <row r="511" spans="1:5" x14ac:dyDescent="0.3">
      <c r="A511" s="42">
        <f ca="1">IF(ISNUMBER(SEARCH(F$1,B511,1)),MAX($A$1:A510)+1,0)</f>
        <v>0</v>
      </c>
      <c r="B511" s="42">
        <f>[4]Лист2!$Q855</f>
        <v>0</v>
      </c>
      <c r="C511" s="42" t="s">
        <v>625</v>
      </c>
      <c r="D511" s="42" t="s">
        <v>93</v>
      </c>
      <c r="E511" s="42" t="s">
        <v>93</v>
      </c>
    </row>
    <row r="512" spans="1:5" x14ac:dyDescent="0.3">
      <c r="A512" s="42">
        <f ca="1">IF(ISNUMBER(SEARCH(F$1,B512,1)),MAX($A$1:A511)+1,0)</f>
        <v>0</v>
      </c>
      <c r="B512" s="42">
        <f>[4]Лист2!$Q856</f>
        <v>0</v>
      </c>
      <c r="C512" s="42" t="s">
        <v>626</v>
      </c>
      <c r="D512" s="42" t="s">
        <v>294</v>
      </c>
      <c r="E512" s="42" t="s">
        <v>93</v>
      </c>
    </row>
    <row r="513" spans="1:5" x14ac:dyDescent="0.3">
      <c r="A513" s="42">
        <f ca="1">IF(ISNUMBER(SEARCH(F$1,B513,1)),MAX($A$1:A512)+1,0)</f>
        <v>0</v>
      </c>
      <c r="B513" s="42">
        <f>[4]Лист2!$Q857</f>
        <v>0</v>
      </c>
      <c r="C513" s="42" t="s">
        <v>627</v>
      </c>
      <c r="D513" s="42" t="s">
        <v>96</v>
      </c>
      <c r="E513" s="42" t="s">
        <v>238</v>
      </c>
    </row>
    <row r="514" spans="1:5" x14ac:dyDescent="0.3">
      <c r="A514" s="42">
        <f ca="1">IF(ISNUMBER(SEARCH(F$1,B514,1)),MAX($A$1:A513)+1,0)</f>
        <v>0</v>
      </c>
      <c r="B514" s="42">
        <f>[4]Лист2!$Q858</f>
        <v>0</v>
      </c>
      <c r="C514" s="42" t="s">
        <v>628</v>
      </c>
      <c r="D514" s="42" t="s">
        <v>120</v>
      </c>
      <c r="E514" s="42" t="s">
        <v>95</v>
      </c>
    </row>
    <row r="515" spans="1:5" x14ac:dyDescent="0.3">
      <c r="A515" s="42">
        <f ca="1">IF(ISNUMBER(SEARCH(F$1,B515,1)),MAX($A$1:A514)+1,0)</f>
        <v>0</v>
      </c>
      <c r="B515" s="42">
        <f>[4]Лист2!$Q859</f>
        <v>0</v>
      </c>
      <c r="C515" s="42" t="s">
        <v>629</v>
      </c>
      <c r="D515" s="42" t="s">
        <v>92</v>
      </c>
      <c r="E515" s="42" t="s">
        <v>101</v>
      </c>
    </row>
    <row r="516" spans="1:5" x14ac:dyDescent="0.3">
      <c r="A516" s="42">
        <f ca="1">IF(ISNUMBER(SEARCH(F$1,B516,1)),MAX($A$1:A515)+1,0)</f>
        <v>0</v>
      </c>
      <c r="B516" s="42">
        <f>[4]Лист2!$Q860</f>
        <v>0</v>
      </c>
      <c r="C516" s="42" t="s">
        <v>630</v>
      </c>
      <c r="D516" s="42" t="s">
        <v>322</v>
      </c>
      <c r="E516" s="42" t="s">
        <v>93</v>
      </c>
    </row>
    <row r="517" spans="1:5" x14ac:dyDescent="0.3">
      <c r="A517" s="42">
        <f ca="1">IF(ISNUMBER(SEARCH(F$1,B517,1)),MAX($A$1:A516)+1,0)</f>
        <v>0</v>
      </c>
      <c r="B517" s="42">
        <f>[4]Лист2!$Q861</f>
        <v>0</v>
      </c>
      <c r="C517" s="42" t="s">
        <v>631</v>
      </c>
      <c r="D517" s="42" t="s">
        <v>93</v>
      </c>
      <c r="E517" s="42" t="s">
        <v>93</v>
      </c>
    </row>
    <row r="518" spans="1:5" x14ac:dyDescent="0.3">
      <c r="A518" s="42">
        <f ca="1">IF(ISNUMBER(SEARCH(F$1,B518,1)),MAX($A$1:A517)+1,0)</f>
        <v>0</v>
      </c>
      <c r="B518" s="42">
        <f>[4]Лист2!$Q862</f>
        <v>0</v>
      </c>
      <c r="C518" s="42" t="s">
        <v>632</v>
      </c>
      <c r="D518" s="42" t="s">
        <v>93</v>
      </c>
      <c r="E518" s="42" t="s">
        <v>93</v>
      </c>
    </row>
    <row r="519" spans="1:5" x14ac:dyDescent="0.3">
      <c r="A519" s="42">
        <f ca="1">IF(ISNUMBER(SEARCH(F$1,B519,1)),MAX($A$1:A518)+1,0)</f>
        <v>0</v>
      </c>
      <c r="B519" s="42">
        <f>[4]Лист2!$Q863</f>
        <v>0</v>
      </c>
      <c r="C519" s="42" t="s">
        <v>633</v>
      </c>
      <c r="D519" s="42" t="s">
        <v>131</v>
      </c>
      <c r="E519" s="42" t="s">
        <v>101</v>
      </c>
    </row>
    <row r="520" spans="1:5" x14ac:dyDescent="0.3">
      <c r="A520" s="42">
        <f ca="1">IF(ISNUMBER(SEARCH(F$1,B520,1)),MAX($A$1:A519)+1,0)</f>
        <v>0</v>
      </c>
      <c r="B520" s="42">
        <f>[4]Лист2!$Q864</f>
        <v>0</v>
      </c>
      <c r="C520" s="42" t="s">
        <v>634</v>
      </c>
      <c r="D520" s="42" t="s">
        <v>93</v>
      </c>
      <c r="E520" s="42" t="s">
        <v>95</v>
      </c>
    </row>
    <row r="521" spans="1:5" x14ac:dyDescent="0.3">
      <c r="A521" s="42">
        <f ca="1">IF(ISNUMBER(SEARCH(F$1,B521,1)),MAX($A$1:A520)+1,0)</f>
        <v>0</v>
      </c>
      <c r="B521" s="42">
        <f>[4]Лист2!$Q865</f>
        <v>0</v>
      </c>
      <c r="C521" s="42" t="s">
        <v>635</v>
      </c>
      <c r="D521" s="42" t="s">
        <v>100</v>
      </c>
      <c r="E521" s="42" t="s">
        <v>414</v>
      </c>
    </row>
    <row r="522" spans="1:5" x14ac:dyDescent="0.3">
      <c r="A522" s="42">
        <f ca="1">IF(ISNUMBER(SEARCH(F$1,B522,1)),MAX($A$1:A521)+1,0)</f>
        <v>0</v>
      </c>
      <c r="B522" s="42">
        <f>[4]Лист2!$Q866</f>
        <v>0</v>
      </c>
      <c r="C522" s="42" t="s">
        <v>636</v>
      </c>
      <c r="D522" s="42" t="s">
        <v>93</v>
      </c>
      <c r="E522" s="42" t="s">
        <v>93</v>
      </c>
    </row>
    <row r="523" spans="1:5" x14ac:dyDescent="0.3">
      <c r="A523" s="42">
        <f ca="1">IF(ISNUMBER(SEARCH(F$1,B523,1)),MAX($A$1:A522)+1,0)</f>
        <v>0</v>
      </c>
      <c r="B523" s="42">
        <f>[4]Лист2!$Q867</f>
        <v>0</v>
      </c>
      <c r="C523" s="42" t="s">
        <v>637</v>
      </c>
      <c r="D523" s="42" t="s">
        <v>96</v>
      </c>
      <c r="E523" s="42" t="s">
        <v>93</v>
      </c>
    </row>
    <row r="524" spans="1:5" x14ac:dyDescent="0.3">
      <c r="A524" s="42">
        <f ca="1">IF(ISNUMBER(SEARCH(F$1,B524,1)),MAX($A$1:A523)+1,0)</f>
        <v>0</v>
      </c>
      <c r="B524" s="42">
        <f>[4]Лист2!$Q868</f>
        <v>0</v>
      </c>
      <c r="C524" s="42" t="s">
        <v>638</v>
      </c>
      <c r="D524" s="42" t="s">
        <v>93</v>
      </c>
      <c r="E524" s="42" t="s">
        <v>93</v>
      </c>
    </row>
    <row r="525" spans="1:5" x14ac:dyDescent="0.3">
      <c r="A525" s="42">
        <f ca="1">IF(ISNUMBER(SEARCH(F$1,B525,1)),MAX($A$1:A524)+1,0)</f>
        <v>0</v>
      </c>
      <c r="B525" s="42">
        <f>[4]Лист2!$Q869</f>
        <v>0</v>
      </c>
      <c r="C525" s="42" t="s">
        <v>639</v>
      </c>
      <c r="D525" s="42" t="s">
        <v>93</v>
      </c>
      <c r="E525" s="42" t="s">
        <v>93</v>
      </c>
    </row>
    <row r="526" spans="1:5" x14ac:dyDescent="0.3">
      <c r="A526" s="42">
        <f ca="1">IF(ISNUMBER(SEARCH(F$1,B526,1)),MAX($A$1:A525)+1,0)</f>
        <v>0</v>
      </c>
      <c r="B526" s="42">
        <f>[4]Лист2!$Q870</f>
        <v>0</v>
      </c>
      <c r="C526" s="42" t="s">
        <v>640</v>
      </c>
      <c r="D526" s="42" t="s">
        <v>96</v>
      </c>
      <c r="E526" s="42" t="s">
        <v>238</v>
      </c>
    </row>
    <row r="527" spans="1:5" x14ac:dyDescent="0.3">
      <c r="A527" s="42">
        <f ca="1">IF(ISNUMBER(SEARCH(F$1,B527,1)),MAX($A$1:A526)+1,0)</f>
        <v>0</v>
      </c>
      <c r="B527" s="42">
        <f>[4]Лист2!$Q871</f>
        <v>0</v>
      </c>
      <c r="C527" s="42" t="s">
        <v>641</v>
      </c>
      <c r="D527" s="42" t="s">
        <v>131</v>
      </c>
      <c r="E527" s="42" t="s">
        <v>101</v>
      </c>
    </row>
    <row r="528" spans="1:5" x14ac:dyDescent="0.3">
      <c r="A528" s="42">
        <f ca="1">IF(ISNUMBER(SEARCH(F$1,B528,1)),MAX($A$1:A527)+1,0)</f>
        <v>0</v>
      </c>
      <c r="B528" s="42">
        <f>[4]Лист2!$Q872</f>
        <v>0</v>
      </c>
      <c r="C528" s="42" t="s">
        <v>642</v>
      </c>
      <c r="D528" s="42" t="s">
        <v>96</v>
      </c>
      <c r="E528" s="42" t="s">
        <v>166</v>
      </c>
    </row>
    <row r="529" spans="1:5" x14ac:dyDescent="0.3">
      <c r="A529" s="42">
        <f ca="1">IF(ISNUMBER(SEARCH(F$1,B529,1)),MAX($A$1:A528)+1,0)</f>
        <v>0</v>
      </c>
      <c r="B529" s="42">
        <f>[4]Лист2!$Q873</f>
        <v>0</v>
      </c>
      <c r="C529" s="42" t="s">
        <v>643</v>
      </c>
      <c r="D529" s="42" t="s">
        <v>96</v>
      </c>
      <c r="E529" s="42" t="s">
        <v>198</v>
      </c>
    </row>
    <row r="530" spans="1:5" x14ac:dyDescent="0.3">
      <c r="A530" s="42">
        <f ca="1">IF(ISNUMBER(SEARCH(F$1,B530,1)),MAX($A$1:A529)+1,0)</f>
        <v>0</v>
      </c>
      <c r="B530" s="42">
        <f>[4]Лист2!$Q874</f>
        <v>0</v>
      </c>
      <c r="C530" s="42" t="s">
        <v>644</v>
      </c>
      <c r="D530" s="42" t="s">
        <v>105</v>
      </c>
      <c r="E530" s="42" t="s">
        <v>175</v>
      </c>
    </row>
    <row r="531" spans="1:5" x14ac:dyDescent="0.3">
      <c r="A531" s="42">
        <f ca="1">IF(ISNUMBER(SEARCH(F$1,B531,1)),MAX($A$1:A530)+1,0)</f>
        <v>0</v>
      </c>
      <c r="B531" s="42">
        <f>[4]Лист2!$Q875</f>
        <v>0</v>
      </c>
      <c r="C531" s="42" t="s">
        <v>645</v>
      </c>
      <c r="D531" s="42" t="s">
        <v>93</v>
      </c>
      <c r="E531" s="42" t="s">
        <v>93</v>
      </c>
    </row>
    <row r="532" spans="1:5" x14ac:dyDescent="0.3">
      <c r="A532" s="42">
        <f ca="1">IF(ISNUMBER(SEARCH(F$1,B532,1)),MAX($A$1:A531)+1,0)</f>
        <v>0</v>
      </c>
      <c r="B532" s="42">
        <f>[4]Лист2!$Q876</f>
        <v>0</v>
      </c>
      <c r="C532" s="42" t="s">
        <v>646</v>
      </c>
      <c r="D532" s="42" t="s">
        <v>93</v>
      </c>
      <c r="E532" s="42" t="s">
        <v>93</v>
      </c>
    </row>
    <row r="533" spans="1:5" x14ac:dyDescent="0.3">
      <c r="A533" s="42">
        <f ca="1">IF(ISNUMBER(SEARCH(F$1,B533,1)),MAX($A$1:A532)+1,0)</f>
        <v>0</v>
      </c>
      <c r="B533" s="42">
        <f>[4]Лист2!$Q877</f>
        <v>0</v>
      </c>
      <c r="C533" s="42" t="s">
        <v>647</v>
      </c>
      <c r="D533" s="42" t="s">
        <v>100</v>
      </c>
      <c r="E533" s="42" t="s">
        <v>93</v>
      </c>
    </row>
    <row r="534" spans="1:5" x14ac:dyDescent="0.3">
      <c r="A534" s="42">
        <f ca="1">IF(ISNUMBER(SEARCH(F$1,B534,1)),MAX($A$1:A533)+1,0)</f>
        <v>0</v>
      </c>
      <c r="B534" s="42">
        <f>[4]Лист2!$Q878</f>
        <v>0</v>
      </c>
      <c r="C534" s="42" t="s">
        <v>648</v>
      </c>
      <c r="D534" s="42" t="s">
        <v>105</v>
      </c>
      <c r="E534" s="42" t="s">
        <v>414</v>
      </c>
    </row>
    <row r="535" spans="1:5" x14ac:dyDescent="0.3">
      <c r="A535" s="42">
        <f ca="1">IF(ISNUMBER(SEARCH(F$1,B535,1)),MAX($A$1:A534)+1,0)</f>
        <v>0</v>
      </c>
      <c r="B535" s="42">
        <f>[4]Лист2!$Q879</f>
        <v>0</v>
      </c>
      <c r="C535" s="42" t="s">
        <v>649</v>
      </c>
      <c r="D535" s="42" t="s">
        <v>96</v>
      </c>
      <c r="E535" s="42" t="s">
        <v>198</v>
      </c>
    </row>
    <row r="536" spans="1:5" x14ac:dyDescent="0.3">
      <c r="A536" s="42">
        <f ca="1">IF(ISNUMBER(SEARCH(F$1,B536,1)),MAX($A$1:A535)+1,0)</f>
        <v>0</v>
      </c>
      <c r="B536" s="42">
        <f>[4]Лист2!$Q880</f>
        <v>0</v>
      </c>
      <c r="C536" s="42" t="s">
        <v>650</v>
      </c>
      <c r="D536" s="42" t="s">
        <v>219</v>
      </c>
      <c r="E536" s="42" t="s">
        <v>106</v>
      </c>
    </row>
    <row r="537" spans="1:5" x14ac:dyDescent="0.3">
      <c r="A537" s="42">
        <f ca="1">IF(ISNUMBER(SEARCH(F$1,B537,1)),MAX($A$1:A536)+1,0)</f>
        <v>0</v>
      </c>
      <c r="B537" s="42">
        <f>[4]Лист2!$Q881</f>
        <v>0</v>
      </c>
      <c r="C537" s="42" t="s">
        <v>651</v>
      </c>
      <c r="D537" s="42" t="s">
        <v>219</v>
      </c>
      <c r="E537" s="42" t="s">
        <v>93</v>
      </c>
    </row>
    <row r="538" spans="1:5" x14ac:dyDescent="0.3">
      <c r="A538" s="42">
        <f ca="1">IF(ISNUMBER(SEARCH(F$1,B538,1)),MAX($A$1:A537)+1,0)</f>
        <v>0</v>
      </c>
      <c r="B538" s="42">
        <f>[4]Лист2!$Q882</f>
        <v>0</v>
      </c>
      <c r="C538" s="42" t="s">
        <v>652</v>
      </c>
      <c r="D538" s="42" t="s">
        <v>96</v>
      </c>
      <c r="E538" s="42" t="s">
        <v>93</v>
      </c>
    </row>
    <row r="539" spans="1:5" x14ac:dyDescent="0.3">
      <c r="A539" s="42">
        <f ca="1">IF(ISNUMBER(SEARCH(F$1,B539,1)),MAX($A$1:A538)+1,0)</f>
        <v>0</v>
      </c>
      <c r="B539" s="42">
        <f>[4]Лист2!$Q883</f>
        <v>0</v>
      </c>
      <c r="C539" s="42" t="s">
        <v>653</v>
      </c>
      <c r="D539" s="42" t="s">
        <v>195</v>
      </c>
      <c r="E539" s="42" t="s">
        <v>95</v>
      </c>
    </row>
    <row r="540" spans="1:5" x14ac:dyDescent="0.3">
      <c r="A540" s="42">
        <f ca="1">IF(ISNUMBER(SEARCH(F$1,B540,1)),MAX($A$1:A539)+1,0)</f>
        <v>0</v>
      </c>
      <c r="B540" s="42">
        <f>[4]Лист2!$Q884</f>
        <v>0</v>
      </c>
      <c r="C540" s="42" t="s">
        <v>654</v>
      </c>
      <c r="D540" s="42" t="s">
        <v>93</v>
      </c>
      <c r="E540" s="42" t="s">
        <v>93</v>
      </c>
    </row>
    <row r="541" spans="1:5" x14ac:dyDescent="0.3">
      <c r="A541" s="42">
        <f ca="1">IF(ISNUMBER(SEARCH(F$1,B541,1)),MAX($A$1:A540)+1,0)</f>
        <v>0</v>
      </c>
      <c r="B541" s="42">
        <f>[4]Лист2!$Q885</f>
        <v>0</v>
      </c>
      <c r="C541" s="42" t="s">
        <v>655</v>
      </c>
      <c r="D541" s="42" t="s">
        <v>93</v>
      </c>
      <c r="E541" s="42" t="s">
        <v>93</v>
      </c>
    </row>
    <row r="542" spans="1:5" x14ac:dyDescent="0.3">
      <c r="A542" s="42">
        <f ca="1">IF(ISNUMBER(SEARCH(F$1,B542,1)),MAX($A$1:A541)+1,0)</f>
        <v>0</v>
      </c>
      <c r="B542" s="42">
        <f>[4]Лист2!$Q886</f>
        <v>0</v>
      </c>
      <c r="C542" s="42" t="s">
        <v>656</v>
      </c>
      <c r="D542" s="42" t="s">
        <v>93</v>
      </c>
      <c r="E542" s="42" t="s">
        <v>93</v>
      </c>
    </row>
    <row r="543" spans="1:5" x14ac:dyDescent="0.3">
      <c r="A543" s="42">
        <f ca="1">IF(ISNUMBER(SEARCH(F$1,B543,1)),MAX($A$1:A542)+1,0)</f>
        <v>0</v>
      </c>
      <c r="B543" s="42">
        <f>[4]Лист2!$Q887</f>
        <v>0</v>
      </c>
      <c r="C543" s="42" t="s">
        <v>657</v>
      </c>
      <c r="D543" s="42" t="s">
        <v>93</v>
      </c>
      <c r="E543" s="42" t="s">
        <v>93</v>
      </c>
    </row>
    <row r="544" spans="1:5" x14ac:dyDescent="0.3">
      <c r="A544" s="42">
        <f ca="1">IF(ISNUMBER(SEARCH(F$1,B544,1)),MAX($A$1:A543)+1,0)</f>
        <v>0</v>
      </c>
      <c r="B544" s="42">
        <f>[4]Лист2!$Q888</f>
        <v>0</v>
      </c>
      <c r="C544" s="42" t="s">
        <v>658</v>
      </c>
      <c r="D544" s="42" t="s">
        <v>93</v>
      </c>
      <c r="E544" s="42" t="s">
        <v>93</v>
      </c>
    </row>
    <row r="545" spans="1:5" x14ac:dyDescent="0.3">
      <c r="A545" s="42">
        <f ca="1">IF(ISNUMBER(SEARCH(F$1,B545,1)),MAX($A$1:A544)+1,0)</f>
        <v>0</v>
      </c>
      <c r="B545" s="42">
        <f>[4]Лист2!$Q889</f>
        <v>0</v>
      </c>
      <c r="C545" s="42" t="s">
        <v>659</v>
      </c>
      <c r="D545" s="42" t="s">
        <v>131</v>
      </c>
      <c r="E545" s="42" t="s">
        <v>101</v>
      </c>
    </row>
    <row r="546" spans="1:5" x14ac:dyDescent="0.3">
      <c r="A546" s="42">
        <f ca="1">IF(ISNUMBER(SEARCH(F$1,B546,1)),MAX($A$1:A545)+1,0)</f>
        <v>0</v>
      </c>
      <c r="B546" s="42">
        <f>[4]Лист2!$Q890</f>
        <v>0</v>
      </c>
      <c r="C546" s="42" t="s">
        <v>660</v>
      </c>
      <c r="D546" s="42" t="s">
        <v>105</v>
      </c>
      <c r="E546" s="42" t="s">
        <v>175</v>
      </c>
    </row>
    <row r="547" spans="1:5" x14ac:dyDescent="0.3">
      <c r="A547" s="42">
        <f ca="1">IF(ISNUMBER(SEARCH(F$1,B547,1)),MAX($A$1:A546)+1,0)</f>
        <v>0</v>
      </c>
      <c r="B547" s="42">
        <f>[4]Лист2!$Q891</f>
        <v>0</v>
      </c>
      <c r="C547" s="42" t="s">
        <v>661</v>
      </c>
      <c r="D547" s="42" t="s">
        <v>322</v>
      </c>
      <c r="E547" s="42" t="s">
        <v>198</v>
      </c>
    </row>
    <row r="548" spans="1:5" x14ac:dyDescent="0.3">
      <c r="A548" s="42">
        <f ca="1">IF(ISNUMBER(SEARCH(F$1,B548,1)),MAX($A$1:A547)+1,0)</f>
        <v>0</v>
      </c>
      <c r="B548" s="42">
        <f>[4]Лист2!$Q892</f>
        <v>0</v>
      </c>
      <c r="C548" s="42" t="s">
        <v>662</v>
      </c>
      <c r="D548" s="42" t="s">
        <v>93</v>
      </c>
      <c r="E548" s="42" t="s">
        <v>95</v>
      </c>
    </row>
    <row r="549" spans="1:5" x14ac:dyDescent="0.3">
      <c r="A549" s="42">
        <f ca="1">IF(ISNUMBER(SEARCH(F$1,B549,1)),MAX($A$1:A548)+1,0)</f>
        <v>0</v>
      </c>
      <c r="B549" s="42">
        <f>[4]Лист2!$Q893</f>
        <v>0</v>
      </c>
      <c r="C549" s="42" t="s">
        <v>663</v>
      </c>
      <c r="D549" s="42" t="s">
        <v>195</v>
      </c>
      <c r="E549" s="42" t="s">
        <v>263</v>
      </c>
    </row>
    <row r="550" spans="1:5" x14ac:dyDescent="0.3">
      <c r="A550" s="42">
        <f ca="1">IF(ISNUMBER(SEARCH(F$1,B550,1)),MAX($A$1:A549)+1,0)</f>
        <v>0</v>
      </c>
      <c r="B550" s="42">
        <f>[4]Лист2!$Q894</f>
        <v>0</v>
      </c>
      <c r="C550" s="42" t="s">
        <v>664</v>
      </c>
      <c r="D550" s="42" t="s">
        <v>93</v>
      </c>
      <c r="E550" s="42" t="s">
        <v>93</v>
      </c>
    </row>
    <row r="551" spans="1:5" x14ac:dyDescent="0.3">
      <c r="A551" s="42">
        <f ca="1">IF(ISNUMBER(SEARCH(F$1,B551,1)),MAX($A$1:A550)+1,0)</f>
        <v>0</v>
      </c>
      <c r="B551" s="42">
        <f>[4]Лист2!$Q895</f>
        <v>0</v>
      </c>
      <c r="C551" s="42" t="s">
        <v>665</v>
      </c>
      <c r="D551" s="42" t="s">
        <v>93</v>
      </c>
      <c r="E551" s="42" t="s">
        <v>93</v>
      </c>
    </row>
    <row r="552" spans="1:5" x14ac:dyDescent="0.3">
      <c r="A552" s="42">
        <f ca="1">IF(ISNUMBER(SEARCH(F$1,B552,1)),MAX($A$1:A551)+1,0)</f>
        <v>0</v>
      </c>
      <c r="B552" s="42">
        <f>[4]Лист2!$Q896</f>
        <v>0</v>
      </c>
      <c r="C552" s="42" t="s">
        <v>666</v>
      </c>
      <c r="D552" s="42" t="s">
        <v>93</v>
      </c>
      <c r="E552" s="42" t="s">
        <v>93</v>
      </c>
    </row>
    <row r="553" spans="1:5" x14ac:dyDescent="0.3">
      <c r="A553" s="42">
        <f ca="1">IF(ISNUMBER(SEARCH(F$1,B553,1)),MAX($A$1:A552)+1,0)</f>
        <v>0</v>
      </c>
      <c r="B553" s="42">
        <f>[4]Лист2!$Q897</f>
        <v>0</v>
      </c>
      <c r="C553" s="42" t="s">
        <v>667</v>
      </c>
      <c r="D553" s="42" t="s">
        <v>93</v>
      </c>
      <c r="E553" s="42" t="s">
        <v>93</v>
      </c>
    </row>
    <row r="554" spans="1:5" x14ac:dyDescent="0.3">
      <c r="A554" s="42">
        <f ca="1">IF(ISNUMBER(SEARCH(F$1,B554,1)),MAX($A$1:A553)+1,0)</f>
        <v>0</v>
      </c>
      <c r="B554" s="42">
        <f>[4]Лист2!$Q898</f>
        <v>0</v>
      </c>
      <c r="C554" s="42" t="s">
        <v>668</v>
      </c>
      <c r="D554" s="42" t="s">
        <v>93</v>
      </c>
      <c r="E554" s="42" t="s">
        <v>93</v>
      </c>
    </row>
    <row r="555" spans="1:5" x14ac:dyDescent="0.3">
      <c r="A555" s="42">
        <f ca="1">IF(ISNUMBER(SEARCH(F$1,B555,1)),MAX($A$1:A554)+1,0)</f>
        <v>0</v>
      </c>
      <c r="B555" s="42">
        <f>[4]Лист2!$Q899</f>
        <v>0</v>
      </c>
      <c r="C555" s="42" t="s">
        <v>669</v>
      </c>
      <c r="D555" s="42" t="s">
        <v>96</v>
      </c>
      <c r="E555" s="42" t="s">
        <v>93</v>
      </c>
    </row>
    <row r="556" spans="1:5" x14ac:dyDescent="0.3">
      <c r="A556" s="42">
        <f ca="1">IF(ISNUMBER(SEARCH(F$1,B556,1)),MAX($A$1:A555)+1,0)</f>
        <v>0</v>
      </c>
      <c r="B556" s="42">
        <f>[4]Лист2!$Q900</f>
        <v>0</v>
      </c>
      <c r="C556" s="42" t="s">
        <v>670</v>
      </c>
      <c r="D556" s="42" t="s">
        <v>92</v>
      </c>
      <c r="E556" s="42" t="s">
        <v>265</v>
      </c>
    </row>
    <row r="557" spans="1:5" x14ac:dyDescent="0.3">
      <c r="A557" s="42">
        <f ca="1">IF(ISNUMBER(SEARCH(F$1,B557,1)),MAX($A$1:A556)+1,0)</f>
        <v>0</v>
      </c>
      <c r="B557" s="42">
        <f>[4]Лист2!$Q901</f>
        <v>0</v>
      </c>
      <c r="C557" s="42" t="s">
        <v>671</v>
      </c>
      <c r="D557" s="42" t="s">
        <v>93</v>
      </c>
      <c r="E557" s="42" t="s">
        <v>93</v>
      </c>
    </row>
    <row r="558" spans="1:5" x14ac:dyDescent="0.3">
      <c r="A558" s="42">
        <f ca="1">IF(ISNUMBER(SEARCH(F$1,B558,1)),MAX($A$1:A557)+1,0)</f>
        <v>0</v>
      </c>
      <c r="B558" s="42">
        <f>[4]Лист2!$Q902</f>
        <v>0</v>
      </c>
      <c r="C558" s="42" t="s">
        <v>672</v>
      </c>
      <c r="D558" s="42" t="s">
        <v>93</v>
      </c>
      <c r="E558" s="42" t="s">
        <v>93</v>
      </c>
    </row>
    <row r="559" spans="1:5" x14ac:dyDescent="0.3">
      <c r="A559" s="42">
        <f ca="1">IF(ISNUMBER(SEARCH(F$1,B559,1)),MAX($A$1:A558)+1,0)</f>
        <v>0</v>
      </c>
      <c r="B559" s="42">
        <f>[4]Лист2!$Q903</f>
        <v>0</v>
      </c>
      <c r="C559" s="42" t="s">
        <v>673</v>
      </c>
      <c r="D559" s="42" t="s">
        <v>294</v>
      </c>
      <c r="E559" s="42" t="s">
        <v>93</v>
      </c>
    </row>
    <row r="560" spans="1:5" x14ac:dyDescent="0.3">
      <c r="A560" s="42">
        <f ca="1">IF(ISNUMBER(SEARCH(F$1,B560,1)),MAX($A$1:A559)+1,0)</f>
        <v>0</v>
      </c>
      <c r="B560" s="42">
        <f>[4]Лист2!$Q904</f>
        <v>0</v>
      </c>
      <c r="C560" s="42" t="s">
        <v>674</v>
      </c>
      <c r="D560" s="42" t="s">
        <v>131</v>
      </c>
      <c r="E560" s="42" t="s">
        <v>93</v>
      </c>
    </row>
    <row r="561" spans="1:5" x14ac:dyDescent="0.3">
      <c r="A561" s="42">
        <f ca="1">IF(ISNUMBER(SEARCH(F$1,B561,1)),MAX($A$1:A560)+1,0)</f>
        <v>0</v>
      </c>
      <c r="B561" s="42">
        <f>[4]Лист2!$Q905</f>
        <v>0</v>
      </c>
      <c r="C561" s="42" t="s">
        <v>675</v>
      </c>
      <c r="D561" s="42" t="s">
        <v>195</v>
      </c>
      <c r="E561" s="42" t="s">
        <v>263</v>
      </c>
    </row>
    <row r="562" spans="1:5" x14ac:dyDescent="0.3">
      <c r="A562" s="42">
        <f ca="1">IF(ISNUMBER(SEARCH(F$1,B562,1)),MAX($A$1:A561)+1,0)</f>
        <v>0</v>
      </c>
      <c r="B562" s="42">
        <f>[4]Лист2!$Q906</f>
        <v>0</v>
      </c>
      <c r="C562" s="42" t="s">
        <v>676</v>
      </c>
      <c r="D562" s="42" t="s">
        <v>96</v>
      </c>
      <c r="E562" s="42" t="s">
        <v>198</v>
      </c>
    </row>
    <row r="563" spans="1:5" x14ac:dyDescent="0.3">
      <c r="A563" s="42">
        <f ca="1">IF(ISNUMBER(SEARCH(F$1,B563,1)),MAX($A$1:A562)+1,0)</f>
        <v>0</v>
      </c>
      <c r="B563" s="42">
        <f>[4]Лист2!$Q907</f>
        <v>0</v>
      </c>
      <c r="C563" s="42" t="s">
        <v>677</v>
      </c>
      <c r="D563" s="42" t="s">
        <v>93</v>
      </c>
      <c r="E563" s="42" t="s">
        <v>93</v>
      </c>
    </row>
    <row r="564" spans="1:5" x14ac:dyDescent="0.3">
      <c r="A564" s="42">
        <f ca="1">IF(ISNUMBER(SEARCH(F$1,B564,1)),MAX($A$1:A563)+1,0)</f>
        <v>0</v>
      </c>
      <c r="B564" s="42">
        <f>[4]Лист2!$Q908</f>
        <v>0</v>
      </c>
      <c r="C564" s="42" t="s">
        <v>678</v>
      </c>
      <c r="D564" s="42" t="s">
        <v>97</v>
      </c>
      <c r="E564" s="42" t="s">
        <v>95</v>
      </c>
    </row>
    <row r="565" spans="1:5" x14ac:dyDescent="0.3">
      <c r="A565" s="42">
        <f ca="1">IF(ISNUMBER(SEARCH(F$1,B565,1)),MAX($A$1:A564)+1,0)</f>
        <v>0</v>
      </c>
      <c r="B565" s="42">
        <f>[4]Лист2!$Q909</f>
        <v>0</v>
      </c>
      <c r="C565" s="42" t="s">
        <v>679</v>
      </c>
      <c r="D565" s="42" t="s">
        <v>131</v>
      </c>
      <c r="E565" s="42" t="s">
        <v>93</v>
      </c>
    </row>
    <row r="566" spans="1:5" x14ac:dyDescent="0.3">
      <c r="A566" s="42">
        <f ca="1">IF(ISNUMBER(SEARCH(F$1,B566,1)),MAX($A$1:A565)+1,0)</f>
        <v>0</v>
      </c>
      <c r="B566" s="42">
        <f>[4]Лист2!$Q910</f>
        <v>0</v>
      </c>
      <c r="C566" s="42" t="s">
        <v>680</v>
      </c>
      <c r="D566" s="42" t="s">
        <v>92</v>
      </c>
      <c r="E566" s="42" t="s">
        <v>101</v>
      </c>
    </row>
    <row r="567" spans="1:5" x14ac:dyDescent="0.3">
      <c r="A567" s="42">
        <f ca="1">IF(ISNUMBER(SEARCH(F$1,B567,1)),MAX($A$1:A566)+1,0)</f>
        <v>0</v>
      </c>
      <c r="B567" s="42">
        <f>[4]Лист2!$Q911</f>
        <v>0</v>
      </c>
      <c r="C567" s="42" t="s">
        <v>681</v>
      </c>
      <c r="D567" s="42" t="s">
        <v>131</v>
      </c>
      <c r="E567" s="42" t="s">
        <v>93</v>
      </c>
    </row>
    <row r="568" spans="1:5" x14ac:dyDescent="0.3">
      <c r="A568" s="42">
        <f ca="1">IF(ISNUMBER(SEARCH(F$1,B568,1)),MAX($A$1:A567)+1,0)</f>
        <v>0</v>
      </c>
      <c r="B568" s="42">
        <f>[4]Лист2!$Q912</f>
        <v>0</v>
      </c>
      <c r="C568" s="42" t="s">
        <v>682</v>
      </c>
      <c r="D568" s="42" t="s">
        <v>93</v>
      </c>
      <c r="E568" s="42" t="s">
        <v>93</v>
      </c>
    </row>
    <row r="569" spans="1:5" x14ac:dyDescent="0.3">
      <c r="A569" s="42">
        <f ca="1">IF(ISNUMBER(SEARCH(F$1,B569,1)),MAX($A$1:A568)+1,0)</f>
        <v>0</v>
      </c>
      <c r="B569" s="42">
        <f>[4]Лист2!$Q913</f>
        <v>0</v>
      </c>
      <c r="C569" s="42" t="s">
        <v>683</v>
      </c>
      <c r="D569" s="42" t="s">
        <v>219</v>
      </c>
      <c r="E569" s="42" t="s">
        <v>220</v>
      </c>
    </row>
    <row r="570" spans="1:5" x14ac:dyDescent="0.3">
      <c r="A570" s="42">
        <f ca="1">IF(ISNUMBER(SEARCH(F$1,B570,1)),MAX($A$1:A569)+1,0)</f>
        <v>0</v>
      </c>
      <c r="B570" s="42">
        <f>[4]Лист2!$Q914</f>
        <v>0</v>
      </c>
      <c r="C570" s="42" t="s">
        <v>684</v>
      </c>
      <c r="D570" s="42" t="s">
        <v>96</v>
      </c>
      <c r="E570" s="42" t="s">
        <v>166</v>
      </c>
    </row>
    <row r="571" spans="1:5" x14ac:dyDescent="0.3">
      <c r="A571" s="42">
        <f ca="1">IF(ISNUMBER(SEARCH(F$1,B571,1)),MAX($A$1:A570)+1,0)</f>
        <v>0</v>
      </c>
      <c r="B571" s="42">
        <f>[4]Лист2!$Q915</f>
        <v>0</v>
      </c>
      <c r="C571" s="42" t="s">
        <v>685</v>
      </c>
      <c r="D571" s="42" t="s">
        <v>96</v>
      </c>
      <c r="E571" s="42" t="s">
        <v>198</v>
      </c>
    </row>
    <row r="572" spans="1:5" x14ac:dyDescent="0.3">
      <c r="A572" s="42">
        <f ca="1">IF(ISNUMBER(SEARCH(F$1,B572,1)),MAX($A$1:A571)+1,0)</f>
        <v>0</v>
      </c>
      <c r="B572" s="42">
        <f>[4]Лист2!$Q916</f>
        <v>0</v>
      </c>
      <c r="C572" s="42" t="s">
        <v>686</v>
      </c>
      <c r="D572" s="42" t="s">
        <v>93</v>
      </c>
      <c r="E572" s="42" t="s">
        <v>93</v>
      </c>
    </row>
    <row r="573" spans="1:5" x14ac:dyDescent="0.3">
      <c r="A573" s="42">
        <f ca="1">IF(ISNUMBER(SEARCH(F$1,B573,1)),MAX($A$1:A572)+1,0)</f>
        <v>0</v>
      </c>
      <c r="B573" s="42">
        <f>[4]Лист2!$Q917</f>
        <v>0</v>
      </c>
      <c r="C573" s="42" t="s">
        <v>687</v>
      </c>
      <c r="D573" s="42" t="s">
        <v>96</v>
      </c>
      <c r="E573" s="42" t="s">
        <v>198</v>
      </c>
    </row>
    <row r="574" spans="1:5" x14ac:dyDescent="0.3">
      <c r="A574" s="42">
        <f ca="1">IF(ISNUMBER(SEARCH(F$1,B574,1)),MAX($A$1:A573)+1,0)</f>
        <v>0</v>
      </c>
      <c r="B574" s="42">
        <f>[4]Лист2!$Q918</f>
        <v>0</v>
      </c>
      <c r="C574" s="42" t="s">
        <v>689</v>
      </c>
      <c r="D574" s="42" t="s">
        <v>93</v>
      </c>
      <c r="E574" s="42" t="s">
        <v>93</v>
      </c>
    </row>
    <row r="575" spans="1:5" x14ac:dyDescent="0.3">
      <c r="A575" s="42">
        <f ca="1">IF(ISNUMBER(SEARCH(F$1,B575,1)),MAX($A$1:A574)+1,0)</f>
        <v>0</v>
      </c>
      <c r="B575" s="42">
        <f>[4]Лист2!$Q919</f>
        <v>0</v>
      </c>
      <c r="C575" s="42" t="s">
        <v>690</v>
      </c>
      <c r="D575" s="42" t="s">
        <v>93</v>
      </c>
      <c r="E575" s="42" t="s">
        <v>93</v>
      </c>
    </row>
    <row r="576" spans="1:5" x14ac:dyDescent="0.3">
      <c r="A576" s="42">
        <f ca="1">IF(ISNUMBER(SEARCH(F$1,B576,1)),MAX($A$1:A575)+1,0)</f>
        <v>0</v>
      </c>
      <c r="B576" s="42">
        <f>[4]Лист2!$Q920</f>
        <v>0</v>
      </c>
      <c r="C576" s="42" t="s">
        <v>688</v>
      </c>
      <c r="D576" s="42" t="s">
        <v>93</v>
      </c>
      <c r="E576" s="42" t="s">
        <v>93</v>
      </c>
    </row>
    <row r="577" spans="1:5" x14ac:dyDescent="0.3">
      <c r="A577" s="42">
        <f ca="1">IF(ISNUMBER(SEARCH(F$1,B577,1)),MAX($A$1:A576)+1,0)</f>
        <v>0</v>
      </c>
      <c r="B577" s="42">
        <f>[4]Лист2!$Q921</f>
        <v>0</v>
      </c>
      <c r="C577" s="42" t="s">
        <v>691</v>
      </c>
      <c r="D577" s="42" t="s">
        <v>92</v>
      </c>
      <c r="E577" s="42" t="s">
        <v>265</v>
      </c>
    </row>
    <row r="578" spans="1:5" x14ac:dyDescent="0.3">
      <c r="A578" s="42">
        <f ca="1">IF(ISNUMBER(SEARCH(F$1,B578,1)),MAX($A$1:A577)+1,0)</f>
        <v>0</v>
      </c>
      <c r="B578" s="42">
        <f>[4]Лист2!$Q922</f>
        <v>0</v>
      </c>
      <c r="C578" s="42" t="s">
        <v>692</v>
      </c>
      <c r="D578" s="42" t="s">
        <v>602</v>
      </c>
      <c r="E578" s="42" t="s">
        <v>93</v>
      </c>
    </row>
    <row r="579" spans="1:5" x14ac:dyDescent="0.3">
      <c r="A579" s="42">
        <f ca="1">IF(ISNUMBER(SEARCH(F$1,B579,1)),MAX($A$1:A578)+1,0)</f>
        <v>0</v>
      </c>
      <c r="B579" s="42">
        <f>[4]Лист2!$Q923</f>
        <v>0</v>
      </c>
      <c r="C579" s="42" t="s">
        <v>693</v>
      </c>
      <c r="D579" s="42" t="s">
        <v>93</v>
      </c>
      <c r="E579" s="42" t="s">
        <v>93</v>
      </c>
    </row>
    <row r="580" spans="1:5" x14ac:dyDescent="0.3">
      <c r="A580" s="42">
        <f ca="1">IF(ISNUMBER(SEARCH(F$1,B580,1)),MAX($A$1:A579)+1,0)</f>
        <v>0</v>
      </c>
      <c r="B580" s="42">
        <f>[4]Лист2!$Q924</f>
        <v>0</v>
      </c>
      <c r="C580" s="42" t="s">
        <v>694</v>
      </c>
      <c r="D580" s="42" t="s">
        <v>93</v>
      </c>
      <c r="E580" s="42" t="s">
        <v>93</v>
      </c>
    </row>
    <row r="581" spans="1:5" x14ac:dyDescent="0.3">
      <c r="A581" s="42">
        <f ca="1">IF(ISNUMBER(SEARCH(F$1,B581,1)),MAX($A$1:A580)+1,0)</f>
        <v>0</v>
      </c>
      <c r="B581" s="42">
        <f>[4]Лист2!$Q925</f>
        <v>0</v>
      </c>
      <c r="C581" s="42" t="s">
        <v>695</v>
      </c>
      <c r="D581" s="42" t="s">
        <v>96</v>
      </c>
      <c r="E581" s="42" t="s">
        <v>93</v>
      </c>
    </row>
    <row r="582" spans="1:5" x14ac:dyDescent="0.3">
      <c r="A582" s="42">
        <f ca="1">IF(ISNUMBER(SEARCH(F$1,B582,1)),MAX($A$1:A581)+1,0)</f>
        <v>0</v>
      </c>
      <c r="B582" s="42">
        <f>[4]Лист2!$Q926</f>
        <v>0</v>
      </c>
      <c r="C582" s="42" t="s">
        <v>696</v>
      </c>
      <c r="D582" s="42" t="s">
        <v>131</v>
      </c>
      <c r="E582" s="42" t="s">
        <v>93</v>
      </c>
    </row>
    <row r="583" spans="1:5" x14ac:dyDescent="0.3">
      <c r="A583" s="42">
        <f ca="1">IF(ISNUMBER(SEARCH(F$1,B583,1)),MAX($A$1:A582)+1,0)</f>
        <v>0</v>
      </c>
      <c r="B583" s="42">
        <f>[4]Лист2!$Q927</f>
        <v>0</v>
      </c>
      <c r="C583" s="42" t="s">
        <v>697</v>
      </c>
      <c r="D583" s="42" t="s">
        <v>93</v>
      </c>
      <c r="E583" s="42" t="s">
        <v>95</v>
      </c>
    </row>
    <row r="584" spans="1:5" x14ac:dyDescent="0.3">
      <c r="A584" s="42">
        <f ca="1">IF(ISNUMBER(SEARCH(F$1,B584,1)),MAX($A$1:A583)+1,0)</f>
        <v>0</v>
      </c>
      <c r="B584" s="42">
        <f>[4]Лист2!$Q928</f>
        <v>0</v>
      </c>
      <c r="C584" s="42" t="s">
        <v>698</v>
      </c>
      <c r="D584" s="42" t="s">
        <v>93</v>
      </c>
      <c r="E584" s="42" t="s">
        <v>93</v>
      </c>
    </row>
    <row r="585" spans="1:5" x14ac:dyDescent="0.3">
      <c r="A585" s="42">
        <f ca="1">IF(ISNUMBER(SEARCH(F$1,B585,1)),MAX($A$1:A584)+1,0)</f>
        <v>0</v>
      </c>
      <c r="B585" s="42">
        <f>[4]Лист2!$Q929</f>
        <v>0</v>
      </c>
      <c r="C585" s="42" t="s">
        <v>699</v>
      </c>
      <c r="D585" s="42" t="s">
        <v>96</v>
      </c>
      <c r="E585" s="42" t="s">
        <v>198</v>
      </c>
    </row>
    <row r="586" spans="1:5" x14ac:dyDescent="0.3">
      <c r="A586" s="42">
        <f ca="1">IF(ISNUMBER(SEARCH(F$1,B586,1)),MAX($A$1:A585)+1,0)</f>
        <v>0</v>
      </c>
      <c r="B586" s="42">
        <f>[4]Лист2!$Q930</f>
        <v>0</v>
      </c>
      <c r="C586" s="42" t="s">
        <v>700</v>
      </c>
      <c r="D586" s="42" t="s">
        <v>100</v>
      </c>
      <c r="E586" s="42" t="s">
        <v>93</v>
      </c>
    </row>
    <row r="587" spans="1:5" x14ac:dyDescent="0.3">
      <c r="A587" s="42">
        <f ca="1">IF(ISNUMBER(SEARCH(F$1,B587,1)),MAX($A$1:A586)+1,0)</f>
        <v>0</v>
      </c>
      <c r="B587" s="42">
        <f>[4]Лист2!$Q931</f>
        <v>0</v>
      </c>
      <c r="C587" s="42" t="s">
        <v>701</v>
      </c>
      <c r="D587" s="42" t="s">
        <v>93</v>
      </c>
      <c r="E587" s="42" t="s">
        <v>93</v>
      </c>
    </row>
    <row r="588" spans="1:5" x14ac:dyDescent="0.3">
      <c r="A588" s="42">
        <f ca="1">IF(ISNUMBER(SEARCH(F$1,B588,1)),MAX($A$1:A587)+1,0)</f>
        <v>0</v>
      </c>
      <c r="B588" s="42">
        <f>[4]Лист2!$Q932</f>
        <v>0</v>
      </c>
      <c r="C588" s="42" t="s">
        <v>702</v>
      </c>
      <c r="D588" s="42" t="s">
        <v>93</v>
      </c>
      <c r="E588" s="42" t="s">
        <v>93</v>
      </c>
    </row>
    <row r="589" spans="1:5" x14ac:dyDescent="0.3">
      <c r="A589" s="42">
        <f ca="1">IF(ISNUMBER(SEARCH(F$1,B589,1)),MAX($A$1:A588)+1,0)</f>
        <v>0</v>
      </c>
      <c r="B589" s="42">
        <f>[4]Лист2!$Q933</f>
        <v>0</v>
      </c>
      <c r="C589" s="42" t="s">
        <v>703</v>
      </c>
      <c r="D589" s="42" t="s">
        <v>105</v>
      </c>
      <c r="E589" s="42" t="s">
        <v>101</v>
      </c>
    </row>
    <row r="590" spans="1:5" x14ac:dyDescent="0.3">
      <c r="A590" s="42">
        <f ca="1">IF(ISNUMBER(SEARCH(F$1,B590,1)),MAX($A$1:A589)+1,0)</f>
        <v>0</v>
      </c>
      <c r="B590" s="42">
        <f>[4]Лист2!$Q934</f>
        <v>0</v>
      </c>
      <c r="C590" s="42" t="s">
        <v>704</v>
      </c>
      <c r="D590" s="42" t="s">
        <v>92</v>
      </c>
      <c r="E590" s="42" t="s">
        <v>101</v>
      </c>
    </row>
    <row r="591" spans="1:5" x14ac:dyDescent="0.3">
      <c r="A591" s="42">
        <f ca="1">IF(ISNUMBER(SEARCH(F$1,B591,1)),MAX($A$1:A590)+1,0)</f>
        <v>0</v>
      </c>
      <c r="B591" s="42">
        <f>[4]Лист2!$Q935</f>
        <v>0</v>
      </c>
      <c r="C591" s="42" t="s">
        <v>705</v>
      </c>
      <c r="D591" s="42" t="s">
        <v>120</v>
      </c>
      <c r="E591" s="42" t="s">
        <v>93</v>
      </c>
    </row>
    <row r="592" spans="1:5" x14ac:dyDescent="0.3">
      <c r="A592" s="42">
        <f ca="1">IF(ISNUMBER(SEARCH(F$1,B592,1)),MAX($A$1:A591)+1,0)</f>
        <v>0</v>
      </c>
      <c r="B592" s="42">
        <f>[4]Лист2!$Q936</f>
        <v>0</v>
      </c>
      <c r="C592" s="42" t="s">
        <v>706</v>
      </c>
      <c r="D592" s="42" t="s">
        <v>131</v>
      </c>
      <c r="E592" s="42" t="s">
        <v>101</v>
      </c>
    </row>
    <row r="593" spans="1:5" x14ac:dyDescent="0.3">
      <c r="A593" s="42">
        <f ca="1">IF(ISNUMBER(SEARCH(F$1,B593,1)),MAX($A$1:A592)+1,0)</f>
        <v>0</v>
      </c>
      <c r="B593" s="42">
        <f>[4]Лист2!$Q937</f>
        <v>0</v>
      </c>
      <c r="C593" s="42" t="s">
        <v>707</v>
      </c>
      <c r="D593" s="42" t="s">
        <v>97</v>
      </c>
      <c r="E593" s="42" t="s">
        <v>98</v>
      </c>
    </row>
    <row r="594" spans="1:5" x14ac:dyDescent="0.3">
      <c r="A594" s="42">
        <f ca="1">IF(ISNUMBER(SEARCH(F$1,B594,1)),MAX($A$1:A593)+1,0)</f>
        <v>0</v>
      </c>
      <c r="B594" s="42">
        <f>[4]Лист2!$Q938</f>
        <v>0</v>
      </c>
      <c r="C594" s="42" t="s">
        <v>708</v>
      </c>
      <c r="D594" s="42" t="s">
        <v>195</v>
      </c>
      <c r="E594" s="42" t="s">
        <v>95</v>
      </c>
    </row>
    <row r="595" spans="1:5" x14ac:dyDescent="0.3">
      <c r="A595" s="42">
        <f ca="1">IF(ISNUMBER(SEARCH(F$1,B595,1)),MAX($A$1:A594)+1,0)</f>
        <v>0</v>
      </c>
      <c r="B595" s="42">
        <f>[4]Лист2!$Q939</f>
        <v>0</v>
      </c>
      <c r="C595" s="42" t="s">
        <v>709</v>
      </c>
      <c r="D595" s="42" t="s">
        <v>93</v>
      </c>
      <c r="E595" s="42" t="s">
        <v>93</v>
      </c>
    </row>
    <row r="596" spans="1:5" x14ac:dyDescent="0.3">
      <c r="A596" s="42">
        <f ca="1">IF(ISNUMBER(SEARCH(F$1,B596,1)),MAX($A$1:A595)+1,0)</f>
        <v>0</v>
      </c>
      <c r="B596" s="42">
        <f>[4]Лист2!$Q940</f>
        <v>0</v>
      </c>
      <c r="C596" s="42" t="s">
        <v>710</v>
      </c>
      <c r="D596" s="42" t="s">
        <v>93</v>
      </c>
      <c r="E596" s="42" t="s">
        <v>93</v>
      </c>
    </row>
    <row r="597" spans="1:5" x14ac:dyDescent="0.3">
      <c r="A597" s="42">
        <f ca="1">IF(ISNUMBER(SEARCH(F$1,B597,1)),MAX($A$1:A596)+1,0)</f>
        <v>0</v>
      </c>
      <c r="B597" s="42">
        <f>[4]Лист2!$Q941</f>
        <v>0</v>
      </c>
      <c r="C597" s="42" t="s">
        <v>711</v>
      </c>
      <c r="D597" s="42" t="s">
        <v>322</v>
      </c>
      <c r="E597" s="42" t="s">
        <v>93</v>
      </c>
    </row>
    <row r="598" spans="1:5" x14ac:dyDescent="0.3">
      <c r="A598" s="42">
        <f ca="1">IF(ISNUMBER(SEARCH(F$1,B598,1)),MAX($A$1:A597)+1,0)</f>
        <v>0</v>
      </c>
      <c r="B598" s="42">
        <f>[4]Лист2!$Q942</f>
        <v>0</v>
      </c>
      <c r="C598" s="42" t="s">
        <v>712</v>
      </c>
      <c r="D598" s="42" t="s">
        <v>92</v>
      </c>
      <c r="E598" s="42" t="s">
        <v>93</v>
      </c>
    </row>
    <row r="599" spans="1:5" x14ac:dyDescent="0.3">
      <c r="A599" s="42">
        <f ca="1">IF(ISNUMBER(SEARCH(F$1,B599,1)),MAX($A$1:A598)+1,0)</f>
        <v>0</v>
      </c>
      <c r="B599" s="42">
        <f>[4]Лист2!$Q943</f>
        <v>0</v>
      </c>
      <c r="C599" s="42" t="s">
        <v>713</v>
      </c>
      <c r="D599" s="42" t="s">
        <v>93</v>
      </c>
      <c r="E599" s="42" t="s">
        <v>93</v>
      </c>
    </row>
    <row r="600" spans="1:5" x14ac:dyDescent="0.3">
      <c r="A600" s="42">
        <f ca="1">IF(ISNUMBER(SEARCH(F$1,B600,1)),MAX($A$1:A599)+1,0)</f>
        <v>0</v>
      </c>
      <c r="B600" s="42">
        <f>[4]Лист2!$Q944</f>
        <v>0</v>
      </c>
      <c r="C600" s="42" t="s">
        <v>714</v>
      </c>
      <c r="D600" s="42" t="s">
        <v>93</v>
      </c>
      <c r="E600" s="42" t="s">
        <v>95</v>
      </c>
    </row>
    <row r="601" spans="1:5" x14ac:dyDescent="0.3">
      <c r="A601" s="42">
        <f ca="1">IF(ISNUMBER(SEARCH(F$1,B601,1)),MAX($A$1:A600)+1,0)</f>
        <v>0</v>
      </c>
      <c r="B601" s="42">
        <f>[4]Лист2!$Q945</f>
        <v>0</v>
      </c>
      <c r="C601" s="42" t="s">
        <v>715</v>
      </c>
      <c r="D601" s="42" t="s">
        <v>92</v>
      </c>
      <c r="E601" s="42" t="s">
        <v>95</v>
      </c>
    </row>
    <row r="602" spans="1:5" x14ac:dyDescent="0.3">
      <c r="A602" s="42">
        <f ca="1">IF(ISNUMBER(SEARCH(F$1,B602,1)),MAX($A$1:A601)+1,0)</f>
        <v>0</v>
      </c>
      <c r="B602" s="42">
        <f>[4]Лист2!$Q946</f>
        <v>0</v>
      </c>
      <c r="C602" s="42" t="s">
        <v>716</v>
      </c>
      <c r="D602" s="42" t="s">
        <v>294</v>
      </c>
      <c r="E602" s="42" t="s">
        <v>93</v>
      </c>
    </row>
    <row r="603" spans="1:5" x14ac:dyDescent="0.3">
      <c r="A603" s="42">
        <f ca="1">IF(ISNUMBER(SEARCH(F$1,B603,1)),MAX($A$1:A602)+1,0)</f>
        <v>0</v>
      </c>
      <c r="B603" s="42">
        <f>[4]Лист2!$Q947</f>
        <v>0</v>
      </c>
      <c r="C603" s="42" t="s">
        <v>717</v>
      </c>
      <c r="D603" s="42" t="s">
        <v>96</v>
      </c>
      <c r="E603" s="42" t="s">
        <v>95</v>
      </c>
    </row>
    <row r="604" spans="1:5" x14ac:dyDescent="0.3">
      <c r="A604" s="42">
        <f ca="1">IF(ISNUMBER(SEARCH(F$1,B604,1)),MAX($A$1:A603)+1,0)</f>
        <v>0</v>
      </c>
      <c r="B604" s="42">
        <f>[4]Лист2!$Q948</f>
        <v>0</v>
      </c>
      <c r="C604" s="42" t="s">
        <v>718</v>
      </c>
      <c r="D604" s="42" t="s">
        <v>93</v>
      </c>
      <c r="E604" s="42" t="s">
        <v>93</v>
      </c>
    </row>
    <row r="605" spans="1:5" x14ac:dyDescent="0.3">
      <c r="A605" s="42">
        <f ca="1">IF(ISNUMBER(SEARCH(F$1,B605,1)),MAX($A$1:A604)+1,0)</f>
        <v>0</v>
      </c>
      <c r="B605" s="42">
        <f>[4]Лист2!$Q949</f>
        <v>0</v>
      </c>
      <c r="C605" s="42" t="s">
        <v>719</v>
      </c>
      <c r="D605" s="42" t="s">
        <v>322</v>
      </c>
      <c r="E605" s="42" t="s">
        <v>93</v>
      </c>
    </row>
    <row r="606" spans="1:5" x14ac:dyDescent="0.3">
      <c r="A606" s="42">
        <f ca="1">IF(ISNUMBER(SEARCH(F$1,B606,1)),MAX($A$1:A605)+1,0)</f>
        <v>0</v>
      </c>
      <c r="B606" s="42">
        <f>[4]Лист2!$Q950</f>
        <v>0</v>
      </c>
      <c r="C606" s="42" t="s">
        <v>720</v>
      </c>
      <c r="D606" s="42" t="s">
        <v>92</v>
      </c>
      <c r="E606" s="42" t="s">
        <v>93</v>
      </c>
    </row>
    <row r="607" spans="1:5" x14ac:dyDescent="0.3">
      <c r="A607" s="42">
        <f ca="1">IF(ISNUMBER(SEARCH(F$1,B607,1)),MAX($A$1:A606)+1,0)</f>
        <v>0</v>
      </c>
      <c r="B607" s="42">
        <f>[4]Лист2!$Q951</f>
        <v>0</v>
      </c>
      <c r="C607" s="42" t="s">
        <v>721</v>
      </c>
      <c r="D607" s="42" t="s">
        <v>96</v>
      </c>
      <c r="E607" s="42" t="s">
        <v>198</v>
      </c>
    </row>
    <row r="608" spans="1:5" x14ac:dyDescent="0.3">
      <c r="A608" s="42">
        <f ca="1">IF(ISNUMBER(SEARCH(F$1,B608,1)),MAX($A$1:A607)+1,0)</f>
        <v>0</v>
      </c>
      <c r="B608" s="42">
        <f>[4]Лист2!$Q952</f>
        <v>0</v>
      </c>
      <c r="C608" s="42" t="s">
        <v>722</v>
      </c>
      <c r="D608" s="42" t="s">
        <v>105</v>
      </c>
      <c r="E608" s="42" t="s">
        <v>101</v>
      </c>
    </row>
    <row r="609" spans="1:5" x14ac:dyDescent="0.3">
      <c r="A609" s="42">
        <f ca="1">IF(ISNUMBER(SEARCH(F$1,B609,1)),MAX($A$1:A608)+1,0)</f>
        <v>0</v>
      </c>
      <c r="B609" s="42">
        <f>[4]Лист2!$Q953</f>
        <v>0</v>
      </c>
      <c r="C609" s="42" t="s">
        <v>723</v>
      </c>
      <c r="D609" s="42" t="s">
        <v>93</v>
      </c>
      <c r="E609" s="42" t="s">
        <v>93</v>
      </c>
    </row>
    <row r="610" spans="1:5" x14ac:dyDescent="0.3">
      <c r="A610" s="42">
        <f ca="1">IF(ISNUMBER(SEARCH(F$1,B610,1)),MAX($A$1:A609)+1,0)</f>
        <v>0</v>
      </c>
      <c r="B610" s="42">
        <f>[4]Лист2!$Q954</f>
        <v>0</v>
      </c>
      <c r="C610" s="42" t="s">
        <v>724</v>
      </c>
      <c r="D610" s="42" t="s">
        <v>93</v>
      </c>
      <c r="E610" s="42" t="s">
        <v>93</v>
      </c>
    </row>
    <row r="611" spans="1:5" x14ac:dyDescent="0.3">
      <c r="A611" s="42">
        <f ca="1">IF(ISNUMBER(SEARCH(F$1,B611,1)),MAX($A$1:A610)+1,0)</f>
        <v>0</v>
      </c>
      <c r="B611" s="42">
        <f>[4]Лист2!$Q955</f>
        <v>0</v>
      </c>
      <c r="C611" s="42" t="s">
        <v>725</v>
      </c>
      <c r="D611" s="42" t="s">
        <v>93</v>
      </c>
      <c r="E611" s="42" t="s">
        <v>93</v>
      </c>
    </row>
    <row r="612" spans="1:5" x14ac:dyDescent="0.3">
      <c r="A612" s="42">
        <f ca="1">IF(ISNUMBER(SEARCH(F$1,B612,1)),MAX($A$1:A611)+1,0)</f>
        <v>0</v>
      </c>
      <c r="B612" s="42">
        <f>[4]Лист2!$Q956</f>
        <v>0</v>
      </c>
      <c r="C612" s="42" t="s">
        <v>726</v>
      </c>
      <c r="D612" s="42" t="s">
        <v>96</v>
      </c>
      <c r="E612" s="42" t="s">
        <v>198</v>
      </c>
    </row>
    <row r="613" spans="1:5" x14ac:dyDescent="0.3">
      <c r="A613" s="42">
        <f ca="1">IF(ISNUMBER(SEARCH(F$1,B613,1)),MAX($A$1:A612)+1,0)</f>
        <v>0</v>
      </c>
      <c r="B613" s="42">
        <f>[4]Лист2!$Q957</f>
        <v>0</v>
      </c>
      <c r="C613" s="42" t="s">
        <v>727</v>
      </c>
      <c r="D613" s="42" t="s">
        <v>96</v>
      </c>
      <c r="E613" s="42" t="s">
        <v>93</v>
      </c>
    </row>
    <row r="614" spans="1:5" x14ac:dyDescent="0.3">
      <c r="A614" s="42">
        <f ca="1">IF(ISNUMBER(SEARCH(F$1,B614,1)),MAX($A$1:A613)+1,0)</f>
        <v>0</v>
      </c>
      <c r="B614" s="42">
        <f>[4]Лист2!$Q958</f>
        <v>0</v>
      </c>
      <c r="C614" s="42" t="s">
        <v>728</v>
      </c>
      <c r="D614" s="42" t="s">
        <v>93</v>
      </c>
      <c r="E614" s="42" t="s">
        <v>95</v>
      </c>
    </row>
    <row r="615" spans="1:5" x14ac:dyDescent="0.3">
      <c r="A615" s="42">
        <f ca="1">IF(ISNUMBER(SEARCH(F$1,B615,1)),MAX($A$1:A614)+1,0)</f>
        <v>0</v>
      </c>
      <c r="B615" s="42">
        <f>[4]Лист2!$Q959</f>
        <v>0</v>
      </c>
      <c r="C615" s="42" t="s">
        <v>729</v>
      </c>
      <c r="D615" s="42" t="s">
        <v>93</v>
      </c>
      <c r="E615" s="42" t="s">
        <v>93</v>
      </c>
    </row>
    <row r="616" spans="1:5" x14ac:dyDescent="0.3">
      <c r="A616" s="42">
        <f ca="1">IF(ISNUMBER(SEARCH(F$1,B616,1)),MAX($A$1:A615)+1,0)</f>
        <v>0</v>
      </c>
      <c r="B616" s="42">
        <f>[4]Лист2!$Q960</f>
        <v>0</v>
      </c>
      <c r="C616" s="42" t="s">
        <v>730</v>
      </c>
      <c r="D616" s="42" t="s">
        <v>131</v>
      </c>
      <c r="E616" s="42" t="s">
        <v>101</v>
      </c>
    </row>
    <row r="617" spans="1:5" x14ac:dyDescent="0.3">
      <c r="A617" s="42">
        <f ca="1">IF(ISNUMBER(SEARCH(F$1,B617,1)),MAX($A$1:A616)+1,0)</f>
        <v>0</v>
      </c>
      <c r="B617" s="42">
        <f>[4]Лист2!$Q961</f>
        <v>0</v>
      </c>
      <c r="C617" s="42" t="s">
        <v>731</v>
      </c>
      <c r="D617" s="42" t="s">
        <v>93</v>
      </c>
      <c r="E617" s="42" t="s">
        <v>95</v>
      </c>
    </row>
    <row r="618" spans="1:5" x14ac:dyDescent="0.3">
      <c r="A618" s="42">
        <f ca="1">IF(ISNUMBER(SEARCH(F$1,B618,1)),MAX($A$1:A617)+1,0)</f>
        <v>0</v>
      </c>
      <c r="B618" s="42">
        <f>[4]Лист2!$Q962</f>
        <v>0</v>
      </c>
      <c r="C618" s="42" t="s">
        <v>732</v>
      </c>
      <c r="D618" s="42" t="s">
        <v>131</v>
      </c>
      <c r="E618" s="42" t="s">
        <v>101</v>
      </c>
    </row>
    <row r="619" spans="1:5" x14ac:dyDescent="0.3">
      <c r="A619" s="42">
        <f ca="1">IF(ISNUMBER(SEARCH(F$1,B619,1)),MAX($A$1:A618)+1,0)</f>
        <v>0</v>
      </c>
      <c r="B619" s="42">
        <f>[4]Лист2!$Q963</f>
        <v>0</v>
      </c>
      <c r="C619" s="42" t="s">
        <v>733</v>
      </c>
      <c r="D619" s="42" t="s">
        <v>294</v>
      </c>
      <c r="E619" s="42" t="s">
        <v>93</v>
      </c>
    </row>
    <row r="620" spans="1:5" x14ac:dyDescent="0.3">
      <c r="A620" s="42">
        <f ca="1">IF(ISNUMBER(SEARCH(F$1,B620,1)),MAX($A$1:A619)+1,0)</f>
        <v>0</v>
      </c>
      <c r="B620" s="42">
        <f>[4]Лист2!$Q964</f>
        <v>0</v>
      </c>
      <c r="C620" s="42" t="s">
        <v>733</v>
      </c>
      <c r="D620" s="42" t="s">
        <v>96</v>
      </c>
      <c r="E620" s="42" t="s">
        <v>198</v>
      </c>
    </row>
    <row r="621" spans="1:5" x14ac:dyDescent="0.3">
      <c r="A621" s="42">
        <f ca="1">IF(ISNUMBER(SEARCH(F$1,B621,1)),MAX($A$1:A620)+1,0)</f>
        <v>0</v>
      </c>
      <c r="B621" s="42">
        <f>[4]Лист2!$Q965</f>
        <v>0</v>
      </c>
      <c r="C621" s="42" t="s">
        <v>734</v>
      </c>
      <c r="D621" s="42" t="s">
        <v>100</v>
      </c>
      <c r="E621" s="42" t="s">
        <v>238</v>
      </c>
    </row>
    <row r="622" spans="1:5" x14ac:dyDescent="0.3">
      <c r="A622" s="42">
        <f ca="1">IF(ISNUMBER(SEARCH(F$1,B622,1)),MAX($A$1:A621)+1,0)</f>
        <v>0</v>
      </c>
      <c r="B622" s="42">
        <f>[4]Лист2!$Q966</f>
        <v>0</v>
      </c>
      <c r="C622" s="42" t="s">
        <v>735</v>
      </c>
      <c r="D622" s="42" t="s">
        <v>100</v>
      </c>
      <c r="E622" s="42" t="s">
        <v>93</v>
      </c>
    </row>
    <row r="623" spans="1:5" x14ac:dyDescent="0.3">
      <c r="A623" s="42">
        <f ca="1">IF(ISNUMBER(SEARCH(F$1,B623,1)),MAX($A$1:A622)+1,0)</f>
        <v>0</v>
      </c>
      <c r="B623" s="42">
        <f>[4]Лист2!$Q967</f>
        <v>0</v>
      </c>
      <c r="C623" s="42" t="s">
        <v>736</v>
      </c>
      <c r="D623" s="42" t="s">
        <v>219</v>
      </c>
      <c r="E623" s="42" t="s">
        <v>238</v>
      </c>
    </row>
    <row r="624" spans="1:5" x14ac:dyDescent="0.3">
      <c r="A624" s="42">
        <f ca="1">IF(ISNUMBER(SEARCH(F$1,B624,1)),MAX($A$1:A623)+1,0)</f>
        <v>0</v>
      </c>
      <c r="B624" s="42">
        <f>[4]Лист2!$Q968</f>
        <v>0</v>
      </c>
      <c r="C624" s="42" t="s">
        <v>737</v>
      </c>
      <c r="D624" s="42" t="s">
        <v>96</v>
      </c>
      <c r="E624" s="42" t="s">
        <v>95</v>
      </c>
    </row>
    <row r="625" spans="1:5" x14ac:dyDescent="0.3">
      <c r="A625" s="42">
        <f ca="1">IF(ISNUMBER(SEARCH(F$1,B625,1)),MAX($A$1:A624)+1,0)</f>
        <v>0</v>
      </c>
      <c r="B625" s="42">
        <f>[4]Лист2!$Q969</f>
        <v>0</v>
      </c>
      <c r="C625" s="42" t="s">
        <v>738</v>
      </c>
      <c r="D625" s="42" t="s">
        <v>97</v>
      </c>
      <c r="E625" s="42" t="s">
        <v>95</v>
      </c>
    </row>
    <row r="626" spans="1:5" x14ac:dyDescent="0.3">
      <c r="A626" s="42">
        <f ca="1">IF(ISNUMBER(SEARCH(F$1,B626,1)),MAX($A$1:A625)+1,0)</f>
        <v>0</v>
      </c>
      <c r="B626" s="42">
        <f>[4]Лист2!$Q970</f>
        <v>0</v>
      </c>
      <c r="C626" s="42" t="s">
        <v>739</v>
      </c>
      <c r="D626" s="42" t="s">
        <v>105</v>
      </c>
      <c r="E626" s="42" t="s">
        <v>117</v>
      </c>
    </row>
    <row r="627" spans="1:5" x14ac:dyDescent="0.3">
      <c r="A627" s="42">
        <f ca="1">IF(ISNUMBER(SEARCH(F$1,B627,1)),MAX($A$1:A626)+1,0)</f>
        <v>0</v>
      </c>
      <c r="B627" s="42">
        <f>[4]Лист2!$Q971</f>
        <v>0</v>
      </c>
      <c r="C627" s="42" t="s">
        <v>740</v>
      </c>
      <c r="D627" s="42" t="s">
        <v>100</v>
      </c>
      <c r="E627" s="42" t="s">
        <v>101</v>
      </c>
    </row>
    <row r="628" spans="1:5" x14ac:dyDescent="0.3">
      <c r="A628" s="42">
        <f ca="1">IF(ISNUMBER(SEARCH(F$1,B628,1)),MAX($A$1:A627)+1,0)</f>
        <v>0</v>
      </c>
      <c r="B628" s="42">
        <f>[4]Лист2!$Q972</f>
        <v>0</v>
      </c>
      <c r="C628" s="42" t="s">
        <v>741</v>
      </c>
      <c r="D628" s="42" t="s">
        <v>100</v>
      </c>
      <c r="E628" s="42" t="s">
        <v>144</v>
      </c>
    </row>
    <row r="629" spans="1:5" x14ac:dyDescent="0.3">
      <c r="A629" s="42">
        <f ca="1">IF(ISNUMBER(SEARCH(F$1,B629,1)),MAX($A$1:A628)+1,0)</f>
        <v>0</v>
      </c>
      <c r="B629" s="42">
        <f>[4]Лист2!$Q973</f>
        <v>0</v>
      </c>
      <c r="C629" s="42" t="s">
        <v>742</v>
      </c>
      <c r="D629" s="42" t="s">
        <v>96</v>
      </c>
      <c r="E629" s="42" t="s">
        <v>93</v>
      </c>
    </row>
    <row r="630" spans="1:5" x14ac:dyDescent="0.3">
      <c r="A630" s="42">
        <f ca="1">IF(ISNUMBER(SEARCH(F$1,B630,1)),MAX($A$1:A629)+1,0)</f>
        <v>0</v>
      </c>
      <c r="B630" s="42">
        <f>[4]Лист2!$Q974</f>
        <v>0</v>
      </c>
      <c r="C630" s="42" t="s">
        <v>743</v>
      </c>
      <c r="D630" s="42" t="s">
        <v>357</v>
      </c>
      <c r="E630" s="42" t="s">
        <v>358</v>
      </c>
    </row>
    <row r="631" spans="1:5" x14ac:dyDescent="0.3">
      <c r="A631" s="42">
        <f ca="1">IF(ISNUMBER(SEARCH(F$1,B631,1)),MAX($A$1:A630)+1,0)</f>
        <v>0</v>
      </c>
      <c r="B631" s="42">
        <f>[4]Лист2!$Q975</f>
        <v>0</v>
      </c>
      <c r="C631" s="42" t="s">
        <v>744</v>
      </c>
      <c r="D631" s="42" t="s">
        <v>93</v>
      </c>
      <c r="E631" s="42" t="s">
        <v>93</v>
      </c>
    </row>
    <row r="632" spans="1:5" x14ac:dyDescent="0.3">
      <c r="A632" s="42">
        <f ca="1">IF(ISNUMBER(SEARCH(F$1,B632,1)),MAX($A$1:A631)+1,0)</f>
        <v>0</v>
      </c>
      <c r="B632" s="42">
        <f>[4]Лист2!$Q976</f>
        <v>0</v>
      </c>
      <c r="C632" s="42" t="s">
        <v>745</v>
      </c>
      <c r="D632" s="42" t="s">
        <v>93</v>
      </c>
      <c r="E632" s="42" t="s">
        <v>93</v>
      </c>
    </row>
    <row r="633" spans="1:5" x14ac:dyDescent="0.3">
      <c r="A633" s="42">
        <f ca="1">IF(ISNUMBER(SEARCH(F$1,B633,1)),MAX($A$1:A632)+1,0)</f>
        <v>0</v>
      </c>
      <c r="B633" s="42">
        <f>[4]Лист2!$Q977</f>
        <v>0</v>
      </c>
      <c r="C633" s="42" t="s">
        <v>746</v>
      </c>
      <c r="D633" s="42" t="s">
        <v>93</v>
      </c>
      <c r="E633" s="42" t="s">
        <v>93</v>
      </c>
    </row>
    <row r="634" spans="1:5" x14ac:dyDescent="0.3">
      <c r="A634" s="42">
        <f ca="1">IF(ISNUMBER(SEARCH(F$1,B634,1)),MAX($A$1:A633)+1,0)</f>
        <v>0</v>
      </c>
      <c r="B634" s="42">
        <f>[4]Лист2!$Q978</f>
        <v>0</v>
      </c>
      <c r="C634" s="42" t="s">
        <v>747</v>
      </c>
      <c r="D634" s="42" t="s">
        <v>92</v>
      </c>
      <c r="E634" s="42" t="s">
        <v>95</v>
      </c>
    </row>
    <row r="635" spans="1:5" x14ac:dyDescent="0.3">
      <c r="A635" s="42">
        <f ca="1">IF(ISNUMBER(SEARCH(F$1,B635,1)),MAX($A$1:A634)+1,0)</f>
        <v>0</v>
      </c>
      <c r="B635" s="42">
        <f>[4]Лист2!$Q979</f>
        <v>0</v>
      </c>
      <c r="C635" s="42" t="s">
        <v>748</v>
      </c>
      <c r="D635" s="42" t="s">
        <v>92</v>
      </c>
      <c r="E635" s="42" t="s">
        <v>265</v>
      </c>
    </row>
    <row r="636" spans="1:5" x14ac:dyDescent="0.3">
      <c r="A636" s="42">
        <f ca="1">IF(ISNUMBER(SEARCH(F$1,B636,1)),MAX($A$1:A635)+1,0)</f>
        <v>0</v>
      </c>
      <c r="B636" s="42">
        <f>[4]Лист2!$Q980</f>
        <v>0</v>
      </c>
      <c r="C636" s="42" t="s">
        <v>749</v>
      </c>
      <c r="D636" s="42" t="s">
        <v>93</v>
      </c>
      <c r="E636" s="42" t="s">
        <v>93</v>
      </c>
    </row>
    <row r="637" spans="1:5" x14ac:dyDescent="0.3">
      <c r="A637" s="42">
        <f ca="1">IF(ISNUMBER(SEARCH(F$1,B637,1)),MAX($A$1:A636)+1,0)</f>
        <v>0</v>
      </c>
      <c r="B637" s="42">
        <f>[4]Лист2!$Q981</f>
        <v>0</v>
      </c>
      <c r="C637" s="42" t="s">
        <v>750</v>
      </c>
      <c r="D637" s="42" t="s">
        <v>96</v>
      </c>
      <c r="E637" s="42" t="s">
        <v>198</v>
      </c>
    </row>
    <row r="638" spans="1:5" x14ac:dyDescent="0.3">
      <c r="A638" s="42">
        <f ca="1">IF(ISNUMBER(SEARCH(F$1,B638,1)),MAX($A$1:A637)+1,0)</f>
        <v>0</v>
      </c>
      <c r="B638" s="42">
        <f>[4]Лист2!$Q982</f>
        <v>0</v>
      </c>
      <c r="C638" s="42" t="s">
        <v>751</v>
      </c>
      <c r="D638" s="42" t="s">
        <v>92</v>
      </c>
      <c r="E638" s="42" t="s">
        <v>93</v>
      </c>
    </row>
    <row r="639" spans="1:5" x14ac:dyDescent="0.3">
      <c r="A639" s="42">
        <f ca="1">IF(ISNUMBER(SEARCH(F$1,B639,1)),MAX($A$1:A638)+1,0)</f>
        <v>0</v>
      </c>
      <c r="B639" s="42">
        <f>[4]Лист2!$Q983</f>
        <v>0</v>
      </c>
      <c r="C639" s="42" t="s">
        <v>752</v>
      </c>
      <c r="D639" s="42" t="s">
        <v>100</v>
      </c>
      <c r="E639" s="42" t="s">
        <v>144</v>
      </c>
    </row>
    <row r="640" spans="1:5" x14ac:dyDescent="0.3">
      <c r="A640" s="42">
        <f ca="1">IF(ISNUMBER(SEARCH(F$1,B640,1)),MAX($A$1:A639)+1,0)</f>
        <v>0</v>
      </c>
      <c r="B640" s="42">
        <f>[4]Лист2!$Q984</f>
        <v>0</v>
      </c>
      <c r="C640" s="42" t="s">
        <v>753</v>
      </c>
      <c r="D640" s="42" t="s">
        <v>100</v>
      </c>
      <c r="E640" s="42" t="s">
        <v>144</v>
      </c>
    </row>
    <row r="641" spans="1:5" x14ac:dyDescent="0.3">
      <c r="A641" s="42">
        <f ca="1">IF(ISNUMBER(SEARCH(F$1,B641,1)),MAX($A$1:A640)+1,0)</f>
        <v>0</v>
      </c>
      <c r="B641" s="42">
        <f>[4]Лист2!$Q985</f>
        <v>0</v>
      </c>
      <c r="C641" s="42" t="s">
        <v>93</v>
      </c>
      <c r="D641" s="42" t="s">
        <v>93</v>
      </c>
      <c r="E641" s="42" t="s">
        <v>93</v>
      </c>
    </row>
    <row r="642" spans="1:5" x14ac:dyDescent="0.3">
      <c r="A642" s="42">
        <f ca="1">IF(ISNUMBER(SEARCH(F$1,B642,1)),MAX($A$1:A641)+1,0)</f>
        <v>0</v>
      </c>
      <c r="B642" s="42">
        <f>[4]Лист2!$Q986</f>
        <v>0</v>
      </c>
      <c r="C642" s="42" t="s">
        <v>754</v>
      </c>
      <c r="D642" s="42" t="s">
        <v>219</v>
      </c>
      <c r="E642" s="42" t="s">
        <v>238</v>
      </c>
    </row>
    <row r="643" spans="1:5" x14ac:dyDescent="0.3">
      <c r="A643" s="42">
        <f ca="1">IF(ISNUMBER(SEARCH(F$1,B643,1)),MAX($A$1:A642)+1,0)</f>
        <v>0</v>
      </c>
      <c r="B643" s="42">
        <f>[4]Лист2!$Q987</f>
        <v>0</v>
      </c>
      <c r="C643" s="42" t="s">
        <v>755</v>
      </c>
      <c r="D643" s="42" t="s">
        <v>93</v>
      </c>
      <c r="E643" s="42" t="s">
        <v>93</v>
      </c>
    </row>
    <row r="644" spans="1:5" x14ac:dyDescent="0.3">
      <c r="A644" s="42">
        <f ca="1">IF(ISNUMBER(SEARCH(F$1,B644,1)),MAX($A$1:A643)+1,0)</f>
        <v>0</v>
      </c>
      <c r="B644" s="42">
        <f>[4]Лист2!$Q988</f>
        <v>0</v>
      </c>
      <c r="C644" s="42" t="s">
        <v>756</v>
      </c>
      <c r="D644" s="42" t="s">
        <v>93</v>
      </c>
      <c r="E644" s="42" t="s">
        <v>93</v>
      </c>
    </row>
    <row r="645" spans="1:5" x14ac:dyDescent="0.3">
      <c r="A645" s="42">
        <f ca="1">IF(ISNUMBER(SEARCH(F$1,B645,1)),MAX($A$1:A644)+1,0)</f>
        <v>0</v>
      </c>
      <c r="B645" s="42">
        <f>[4]Лист2!$Q989</f>
        <v>0</v>
      </c>
      <c r="C645" s="42" t="s">
        <v>757</v>
      </c>
      <c r="D645" s="42" t="s">
        <v>93</v>
      </c>
      <c r="E645" s="42" t="s">
        <v>93</v>
      </c>
    </row>
    <row r="646" spans="1:5" x14ac:dyDescent="0.3">
      <c r="A646" s="42">
        <f ca="1">IF(ISNUMBER(SEARCH(F$1,B646,1)),MAX($A$1:A645)+1,0)</f>
        <v>0</v>
      </c>
      <c r="B646" s="42">
        <f>[4]Лист2!$Q990</f>
        <v>0</v>
      </c>
      <c r="C646" s="42" t="s">
        <v>406</v>
      </c>
      <c r="D646" s="42" t="s">
        <v>93</v>
      </c>
      <c r="E646" s="42" t="s">
        <v>93</v>
      </c>
    </row>
    <row r="647" spans="1:5" x14ac:dyDescent="0.3">
      <c r="A647" s="42">
        <f ca="1">IF(ISNUMBER(SEARCH(F$1,B647,1)),MAX($A$1:A646)+1,0)</f>
        <v>0</v>
      </c>
      <c r="B647" s="42">
        <f>[4]Лист2!$Q991</f>
        <v>0</v>
      </c>
      <c r="C647" s="42" t="s">
        <v>758</v>
      </c>
      <c r="D647" s="42" t="s">
        <v>93</v>
      </c>
      <c r="E647" s="42" t="s">
        <v>95</v>
      </c>
    </row>
    <row r="648" spans="1:5" x14ac:dyDescent="0.3">
      <c r="A648" s="42">
        <f ca="1">IF(ISNUMBER(SEARCH(F$1,B648,1)),MAX($A$1:A647)+1,0)</f>
        <v>0</v>
      </c>
      <c r="B648" s="42">
        <f>[4]Лист2!$Q992</f>
        <v>0</v>
      </c>
      <c r="C648" s="42" t="s">
        <v>759</v>
      </c>
      <c r="D648" s="42" t="s">
        <v>233</v>
      </c>
      <c r="E648" s="42" t="s">
        <v>93</v>
      </c>
    </row>
    <row r="649" spans="1:5" x14ac:dyDescent="0.3">
      <c r="A649" s="42">
        <f ca="1">IF(ISNUMBER(SEARCH(F$1,B649,1)),MAX($A$1:A648)+1,0)</f>
        <v>0</v>
      </c>
      <c r="B649" s="42">
        <f>[4]Лист2!$Q993</f>
        <v>0</v>
      </c>
      <c r="C649" s="42" t="s">
        <v>760</v>
      </c>
      <c r="D649" s="42" t="s">
        <v>97</v>
      </c>
      <c r="E649" s="42" t="s">
        <v>98</v>
      </c>
    </row>
    <row r="650" spans="1:5" x14ac:dyDescent="0.3">
      <c r="A650" s="42">
        <f ca="1">IF(ISNUMBER(SEARCH(F$1,B650,1)),MAX($A$1:A649)+1,0)</f>
        <v>0</v>
      </c>
      <c r="B650" s="42">
        <f>[4]Лист2!$Q994</f>
        <v>0</v>
      </c>
      <c r="C650" s="42" t="s">
        <v>761</v>
      </c>
      <c r="D650" s="42" t="s">
        <v>93</v>
      </c>
      <c r="E650" s="42" t="s">
        <v>95</v>
      </c>
    </row>
    <row r="651" spans="1:5" x14ac:dyDescent="0.3">
      <c r="A651" s="42">
        <f ca="1">IF(ISNUMBER(SEARCH(F$1,B651,1)),MAX($A$1:A650)+1,0)</f>
        <v>0</v>
      </c>
      <c r="B651" s="42">
        <f>[4]Лист2!$Q995</f>
        <v>0</v>
      </c>
      <c r="C651" s="42" t="s">
        <v>762</v>
      </c>
      <c r="D651" s="42" t="s">
        <v>92</v>
      </c>
      <c r="E651" s="42" t="s">
        <v>265</v>
      </c>
    </row>
    <row r="652" spans="1:5" x14ac:dyDescent="0.3">
      <c r="A652" s="42">
        <f ca="1">IF(ISNUMBER(SEARCH(F$1,B652,1)),MAX($A$1:A651)+1,0)</f>
        <v>0</v>
      </c>
      <c r="B652" s="42">
        <f>[4]Лист2!$Q996</f>
        <v>0</v>
      </c>
      <c r="C652" s="42" t="s">
        <v>763</v>
      </c>
      <c r="D652" s="42" t="s">
        <v>96</v>
      </c>
      <c r="E652" s="42" t="s">
        <v>95</v>
      </c>
    </row>
    <row r="653" spans="1:5" x14ac:dyDescent="0.3">
      <c r="A653" s="42">
        <f ca="1">IF(ISNUMBER(SEARCH(F$1,B653,1)),MAX($A$1:A652)+1,0)</f>
        <v>0</v>
      </c>
      <c r="B653" s="42">
        <f>[4]Лист2!$Q997</f>
        <v>0</v>
      </c>
      <c r="C653" s="42" t="s">
        <v>764</v>
      </c>
      <c r="D653" s="42" t="s">
        <v>294</v>
      </c>
      <c r="E653" s="42" t="s">
        <v>93</v>
      </c>
    </row>
    <row r="654" spans="1:5" x14ac:dyDescent="0.3">
      <c r="A654" s="42">
        <f ca="1">IF(ISNUMBER(SEARCH(F$1,B654,1)),MAX($A$1:A653)+1,0)</f>
        <v>0</v>
      </c>
      <c r="B654" s="42">
        <f>[4]Лист2!$Q998</f>
        <v>0</v>
      </c>
      <c r="C654" s="42" t="s">
        <v>765</v>
      </c>
      <c r="D654" s="42" t="s">
        <v>96</v>
      </c>
      <c r="E654" s="42" t="s">
        <v>93</v>
      </c>
    </row>
    <row r="655" spans="1:5" x14ac:dyDescent="0.3">
      <c r="A655" s="42">
        <f ca="1">IF(ISNUMBER(SEARCH(F$1,B655,1)),MAX($A$1:A654)+1,0)</f>
        <v>0</v>
      </c>
      <c r="B655" s="42">
        <f>[4]Лист2!$Q999</f>
        <v>0</v>
      </c>
      <c r="C655" s="42" t="s">
        <v>766</v>
      </c>
      <c r="D655" s="42" t="s">
        <v>105</v>
      </c>
      <c r="E655" s="42" t="s">
        <v>175</v>
      </c>
    </row>
    <row r="656" spans="1:5" x14ac:dyDescent="0.3">
      <c r="A656" s="42">
        <f ca="1">IF(ISNUMBER(SEARCH(F$1,B656,1)),MAX($A$1:A655)+1,0)</f>
        <v>0</v>
      </c>
      <c r="B656" s="42">
        <f>[4]Лист2!$Q1000</f>
        <v>0</v>
      </c>
      <c r="C656" s="42" t="s">
        <v>767</v>
      </c>
      <c r="D656" s="42" t="s">
        <v>96</v>
      </c>
      <c r="E656" s="42" t="s">
        <v>198</v>
      </c>
    </row>
    <row r="657" spans="1:5" x14ac:dyDescent="0.3">
      <c r="A657" s="42">
        <f ca="1">IF(ISNUMBER(SEARCH(F$1,B657,1)),MAX($A$1:A656)+1,0)</f>
        <v>0</v>
      </c>
      <c r="B657" s="42">
        <f>[4]Лист2!$Q1001</f>
        <v>0</v>
      </c>
      <c r="C657" s="42" t="s">
        <v>768</v>
      </c>
      <c r="D657" s="42" t="s">
        <v>100</v>
      </c>
      <c r="E657" s="42" t="s">
        <v>93</v>
      </c>
    </row>
    <row r="658" spans="1:5" x14ac:dyDescent="0.3">
      <c r="A658" s="42">
        <f ca="1">IF(ISNUMBER(SEARCH(F$1,B658,1)),MAX($A$1:A657)+1,0)</f>
        <v>0</v>
      </c>
      <c r="B658" s="42">
        <f>[4]Лист2!$Q1002</f>
        <v>0</v>
      </c>
      <c r="C658" s="42" t="s">
        <v>769</v>
      </c>
      <c r="D658" s="42" t="s">
        <v>100</v>
      </c>
      <c r="E658" s="42" t="s">
        <v>95</v>
      </c>
    </row>
    <row r="659" spans="1:5" x14ac:dyDescent="0.3">
      <c r="A659" s="42">
        <f ca="1">IF(ISNUMBER(SEARCH(F$1,B659,1)),MAX($A$1:A658)+1,0)</f>
        <v>0</v>
      </c>
      <c r="B659" s="42">
        <f>[4]Лист2!$Q1003</f>
        <v>0</v>
      </c>
      <c r="C659" s="42" t="s">
        <v>770</v>
      </c>
      <c r="D659" s="42" t="s">
        <v>93</v>
      </c>
      <c r="E659" s="42" t="s">
        <v>93</v>
      </c>
    </row>
    <row r="660" spans="1:5" x14ac:dyDescent="0.3">
      <c r="A660" s="42">
        <f ca="1">IF(ISNUMBER(SEARCH(F$1,B660,1)),MAX($A$1:A659)+1,0)</f>
        <v>0</v>
      </c>
      <c r="B660" s="42">
        <f>[4]Лист2!$Q1004</f>
        <v>0</v>
      </c>
      <c r="C660" s="42" t="s">
        <v>771</v>
      </c>
      <c r="D660" s="42" t="s">
        <v>96</v>
      </c>
      <c r="E660" s="42" t="s">
        <v>95</v>
      </c>
    </row>
    <row r="661" spans="1:5" x14ac:dyDescent="0.3">
      <c r="A661" s="42">
        <f ca="1">IF(ISNUMBER(SEARCH(F$1,B661,1)),MAX($A$1:A660)+1,0)</f>
        <v>0</v>
      </c>
      <c r="B661" s="42">
        <f>[4]Лист2!$Q1005</f>
        <v>0</v>
      </c>
      <c r="C661" s="42" t="s">
        <v>772</v>
      </c>
      <c r="D661" s="42" t="s">
        <v>131</v>
      </c>
      <c r="E661" s="42" t="s">
        <v>93</v>
      </c>
    </row>
    <row r="662" spans="1:5" x14ac:dyDescent="0.3">
      <c r="A662" s="42">
        <f ca="1">IF(ISNUMBER(SEARCH(F$1,B662,1)),MAX($A$1:A661)+1,0)</f>
        <v>0</v>
      </c>
      <c r="B662" s="42">
        <f>[4]Лист2!$Q1006</f>
        <v>0</v>
      </c>
      <c r="C662" s="42" t="s">
        <v>773</v>
      </c>
      <c r="D662" s="42" t="s">
        <v>92</v>
      </c>
      <c r="E662" s="42" t="s">
        <v>265</v>
      </c>
    </row>
    <row r="663" spans="1:5" x14ac:dyDescent="0.3">
      <c r="A663" s="42">
        <f ca="1">IF(ISNUMBER(SEARCH(F$1,B663,1)),MAX($A$1:A662)+1,0)</f>
        <v>0</v>
      </c>
      <c r="B663" s="42">
        <f>[4]Лист2!$Q1007</f>
        <v>0</v>
      </c>
      <c r="C663" s="42" t="s">
        <v>774</v>
      </c>
      <c r="D663" s="42" t="s">
        <v>195</v>
      </c>
      <c r="E663" s="42" t="s">
        <v>263</v>
      </c>
    </row>
    <row r="664" spans="1:5" x14ac:dyDescent="0.3">
      <c r="A664" s="42">
        <f ca="1">IF(ISNUMBER(SEARCH(F$1,B664,1)),MAX($A$1:A663)+1,0)</f>
        <v>0</v>
      </c>
      <c r="B664" s="42">
        <f>[4]Лист2!$Q1008</f>
        <v>0</v>
      </c>
      <c r="C664" s="42" t="s">
        <v>775</v>
      </c>
      <c r="D664" s="42" t="s">
        <v>219</v>
      </c>
      <c r="E664" s="42" t="s">
        <v>238</v>
      </c>
    </row>
    <row r="665" spans="1:5" x14ac:dyDescent="0.3">
      <c r="A665" s="42">
        <f ca="1">IF(ISNUMBER(SEARCH(F$1,B665,1)),MAX($A$1:A664)+1,0)</f>
        <v>0</v>
      </c>
      <c r="B665" s="42">
        <f>[4]Лист2!$Q1009</f>
        <v>0</v>
      </c>
      <c r="C665" s="42" t="s">
        <v>776</v>
      </c>
      <c r="D665" s="42" t="s">
        <v>120</v>
      </c>
      <c r="E665" s="42" t="s">
        <v>95</v>
      </c>
    </row>
    <row r="666" spans="1:5" x14ac:dyDescent="0.3">
      <c r="A666" s="42">
        <f ca="1">IF(ISNUMBER(SEARCH(F$1,B666,1)),MAX($A$1:A665)+1,0)</f>
        <v>0</v>
      </c>
      <c r="B666" s="42">
        <f>[4]Лист2!$Q1010</f>
        <v>0</v>
      </c>
      <c r="C666" s="42" t="s">
        <v>777</v>
      </c>
      <c r="D666" s="42" t="s">
        <v>100</v>
      </c>
      <c r="E666" s="42" t="s">
        <v>144</v>
      </c>
    </row>
    <row r="667" spans="1:5" x14ac:dyDescent="0.3">
      <c r="A667" s="42">
        <f ca="1">IF(ISNUMBER(SEARCH(F$1,B667,1)),MAX($A$1:A666)+1,0)</f>
        <v>0</v>
      </c>
      <c r="B667" s="42">
        <f>[4]Лист2!$Q1011</f>
        <v>0</v>
      </c>
      <c r="C667" s="42" t="s">
        <v>778</v>
      </c>
      <c r="D667" s="42" t="s">
        <v>93</v>
      </c>
      <c r="E667" s="42" t="s">
        <v>93</v>
      </c>
    </row>
    <row r="668" spans="1:5" x14ac:dyDescent="0.3">
      <c r="A668" s="42">
        <f ca="1">IF(ISNUMBER(SEARCH(F$1,B668,1)),MAX($A$1:A667)+1,0)</f>
        <v>0</v>
      </c>
      <c r="B668" s="42">
        <f>[4]Лист2!$Q1012</f>
        <v>0</v>
      </c>
      <c r="C668" s="42" t="s">
        <v>779</v>
      </c>
      <c r="D668" s="42" t="s">
        <v>96</v>
      </c>
      <c r="E668" s="42" t="s">
        <v>95</v>
      </c>
    </row>
    <row r="669" spans="1:5" x14ac:dyDescent="0.3">
      <c r="A669" s="42">
        <f ca="1">IF(ISNUMBER(SEARCH(F$1,B669,1)),MAX($A$1:A668)+1,0)</f>
        <v>0</v>
      </c>
      <c r="B669" s="42">
        <f>[4]Лист2!$Q1013</f>
        <v>0</v>
      </c>
      <c r="C669" s="42" t="s">
        <v>780</v>
      </c>
      <c r="D669" s="42" t="s">
        <v>322</v>
      </c>
      <c r="E669" s="42" t="s">
        <v>93</v>
      </c>
    </row>
    <row r="670" spans="1:5" x14ac:dyDescent="0.3">
      <c r="A670" s="42">
        <f ca="1">IF(ISNUMBER(SEARCH(F$1,B670,1)),MAX($A$1:A669)+1,0)</f>
        <v>0</v>
      </c>
      <c r="B670" s="42">
        <f>[4]Лист2!$Q1014</f>
        <v>0</v>
      </c>
      <c r="C670" s="42" t="s">
        <v>781</v>
      </c>
      <c r="D670" s="42" t="s">
        <v>93</v>
      </c>
      <c r="E670" s="42" t="s">
        <v>93</v>
      </c>
    </row>
    <row r="671" spans="1:5" x14ac:dyDescent="0.3">
      <c r="A671" s="42">
        <f ca="1">IF(ISNUMBER(SEARCH(F$1,B671,1)),MAX($A$1:A670)+1,0)</f>
        <v>0</v>
      </c>
      <c r="B671" s="42">
        <f>[4]Лист2!$Q1015</f>
        <v>0</v>
      </c>
      <c r="C671" s="42" t="s">
        <v>782</v>
      </c>
      <c r="D671" s="42" t="s">
        <v>93</v>
      </c>
      <c r="E671" s="42" t="s">
        <v>93</v>
      </c>
    </row>
    <row r="672" spans="1:5" x14ac:dyDescent="0.3">
      <c r="A672" s="42">
        <f ca="1">IF(ISNUMBER(SEARCH(F$1,B672,1)),MAX($A$1:A671)+1,0)</f>
        <v>0</v>
      </c>
      <c r="B672" s="42">
        <f>[4]Лист2!$Q1016</f>
        <v>0</v>
      </c>
      <c r="C672" s="42" t="s">
        <v>783</v>
      </c>
      <c r="D672" s="42" t="s">
        <v>233</v>
      </c>
      <c r="E672" s="42" t="s">
        <v>93</v>
      </c>
    </row>
    <row r="673" spans="1:5" x14ac:dyDescent="0.3">
      <c r="A673" s="42">
        <f ca="1">IF(ISNUMBER(SEARCH(F$1,B673,1)),MAX($A$1:A672)+1,0)</f>
        <v>0</v>
      </c>
      <c r="B673" s="42">
        <f>[4]Лист2!$Q1017</f>
        <v>0</v>
      </c>
      <c r="C673" s="42" t="s">
        <v>784</v>
      </c>
      <c r="D673" s="42" t="s">
        <v>92</v>
      </c>
      <c r="E673" s="42" t="s">
        <v>101</v>
      </c>
    </row>
    <row r="674" spans="1:5" x14ac:dyDescent="0.3">
      <c r="A674" s="42">
        <f ca="1">IF(ISNUMBER(SEARCH(F$1,B674,1)),MAX($A$1:A673)+1,0)</f>
        <v>0</v>
      </c>
      <c r="B674" s="42">
        <f>[4]Лист2!$Q1018</f>
        <v>0</v>
      </c>
      <c r="C674" s="42" t="s">
        <v>785</v>
      </c>
      <c r="D674" s="42" t="s">
        <v>97</v>
      </c>
      <c r="E674" s="42" t="s">
        <v>95</v>
      </c>
    </row>
    <row r="675" spans="1:5" x14ac:dyDescent="0.3">
      <c r="A675" s="42">
        <f ca="1">IF(ISNUMBER(SEARCH(F$1,B675,1)),MAX($A$1:A674)+1,0)</f>
        <v>0</v>
      </c>
      <c r="B675" s="42">
        <f>[4]Лист2!$Q1019</f>
        <v>0</v>
      </c>
      <c r="C675" s="42" t="s">
        <v>786</v>
      </c>
      <c r="D675" s="42" t="s">
        <v>100</v>
      </c>
      <c r="E675" s="42" t="s">
        <v>95</v>
      </c>
    </row>
    <row r="676" spans="1:5" x14ac:dyDescent="0.3">
      <c r="A676" s="42">
        <f ca="1">IF(ISNUMBER(SEARCH(F$1,B676,1)),MAX($A$1:A675)+1,0)</f>
        <v>0</v>
      </c>
      <c r="B676" s="42">
        <f>[4]Лист2!$Q1020</f>
        <v>0</v>
      </c>
      <c r="C676" s="42" t="s">
        <v>787</v>
      </c>
      <c r="D676" s="42" t="s">
        <v>93</v>
      </c>
      <c r="E676" s="42" t="s">
        <v>93</v>
      </c>
    </row>
    <row r="677" spans="1:5" x14ac:dyDescent="0.3">
      <c r="A677" s="42">
        <f ca="1">IF(ISNUMBER(SEARCH(F$1,B677,1)),MAX($A$1:A676)+1,0)</f>
        <v>0</v>
      </c>
      <c r="B677" s="42">
        <f>[4]Лист2!$Q1021</f>
        <v>0</v>
      </c>
      <c r="C677" s="42" t="s">
        <v>788</v>
      </c>
      <c r="D677" s="42" t="s">
        <v>93</v>
      </c>
      <c r="E677" s="42" t="s">
        <v>93</v>
      </c>
    </row>
    <row r="678" spans="1:5" x14ac:dyDescent="0.3">
      <c r="A678" s="42">
        <f ca="1">IF(ISNUMBER(SEARCH(F$1,B678,1)),MAX($A$1:A677)+1,0)</f>
        <v>0</v>
      </c>
      <c r="B678" s="42">
        <f>[4]Лист2!$Q1022</f>
        <v>0</v>
      </c>
      <c r="C678" s="42" t="s">
        <v>789</v>
      </c>
      <c r="D678" s="42" t="s">
        <v>92</v>
      </c>
      <c r="E678" s="42" t="s">
        <v>265</v>
      </c>
    </row>
    <row r="679" spans="1:5" x14ac:dyDescent="0.3">
      <c r="A679" s="42">
        <f ca="1">IF(ISNUMBER(SEARCH(F$1,B679,1)),MAX($A$1:A678)+1,0)</f>
        <v>0</v>
      </c>
      <c r="B679" s="42">
        <f>[4]Лист2!$Q1023</f>
        <v>0</v>
      </c>
      <c r="C679" s="42" t="s">
        <v>790</v>
      </c>
      <c r="D679" s="42" t="s">
        <v>97</v>
      </c>
      <c r="E679" s="42" t="s">
        <v>98</v>
      </c>
    </row>
    <row r="680" spans="1:5" x14ac:dyDescent="0.3">
      <c r="A680" s="42">
        <f ca="1">IF(ISNUMBER(SEARCH(F$1,B680,1)),MAX($A$1:A679)+1,0)</f>
        <v>0</v>
      </c>
      <c r="B680" s="42">
        <f>[4]Лист2!$Q1024</f>
        <v>0</v>
      </c>
      <c r="C680" s="42" t="s">
        <v>791</v>
      </c>
      <c r="D680" s="42" t="s">
        <v>105</v>
      </c>
      <c r="E680" s="42" t="s">
        <v>93</v>
      </c>
    </row>
    <row r="681" spans="1:5" x14ac:dyDescent="0.3">
      <c r="A681" s="42">
        <f ca="1">IF(ISNUMBER(SEARCH(F$1,B681,1)),MAX($A$1:A680)+1,0)</f>
        <v>0</v>
      </c>
      <c r="B681" s="42">
        <f>[4]Лист2!$Q1025</f>
        <v>0</v>
      </c>
      <c r="C681" s="42" t="s">
        <v>792</v>
      </c>
      <c r="D681" s="42" t="s">
        <v>120</v>
      </c>
      <c r="E681" s="42" t="s">
        <v>93</v>
      </c>
    </row>
    <row r="682" spans="1:5" x14ac:dyDescent="0.3">
      <c r="A682" s="42">
        <f ca="1">IF(ISNUMBER(SEARCH(F$1,B682,1)),MAX($A$1:A681)+1,0)</f>
        <v>0</v>
      </c>
      <c r="B682" s="42">
        <f>[4]Лист2!$Q1026</f>
        <v>0</v>
      </c>
      <c r="C682" s="42" t="s">
        <v>793</v>
      </c>
      <c r="D682" s="42" t="s">
        <v>96</v>
      </c>
      <c r="E682" s="42" t="s">
        <v>198</v>
      </c>
    </row>
    <row r="683" spans="1:5" x14ac:dyDescent="0.3">
      <c r="A683" s="42">
        <f ca="1">IF(ISNUMBER(SEARCH(F$1,B683,1)),MAX($A$1:A682)+1,0)</f>
        <v>0</v>
      </c>
      <c r="B683" s="42">
        <f>[4]Лист2!$Q1027</f>
        <v>0</v>
      </c>
      <c r="C683" s="42" t="s">
        <v>794</v>
      </c>
      <c r="D683" s="42" t="s">
        <v>93</v>
      </c>
      <c r="E683" s="42" t="s">
        <v>93</v>
      </c>
    </row>
    <row r="684" spans="1:5" x14ac:dyDescent="0.3">
      <c r="A684" s="42">
        <f ca="1">IF(ISNUMBER(SEARCH(F$1,B684,1)),MAX($A$1:A683)+1,0)</f>
        <v>0</v>
      </c>
      <c r="B684" s="42">
        <f>[4]Лист2!$Q1028</f>
        <v>0</v>
      </c>
      <c r="C684" s="42" t="s">
        <v>795</v>
      </c>
      <c r="D684" s="42" t="s">
        <v>100</v>
      </c>
      <c r="E684" s="42" t="s">
        <v>101</v>
      </c>
    </row>
    <row r="685" spans="1:5" x14ac:dyDescent="0.3">
      <c r="A685" s="42">
        <f ca="1">IF(ISNUMBER(SEARCH(F$1,B685,1)),MAX($A$1:A684)+1,0)</f>
        <v>0</v>
      </c>
      <c r="B685" s="42">
        <f>[4]Лист2!$Q1029</f>
        <v>0</v>
      </c>
      <c r="C685" s="42" t="s">
        <v>796</v>
      </c>
      <c r="D685" s="42" t="s">
        <v>96</v>
      </c>
      <c r="E685" s="42" t="s">
        <v>95</v>
      </c>
    </row>
    <row r="686" spans="1:5" x14ac:dyDescent="0.3">
      <c r="A686" s="42">
        <f ca="1">IF(ISNUMBER(SEARCH(F$1,B686,1)),MAX($A$1:A685)+1,0)</f>
        <v>0</v>
      </c>
      <c r="B686" s="42">
        <f>[4]Лист2!$Q1030</f>
        <v>0</v>
      </c>
      <c r="C686" s="42" t="s">
        <v>797</v>
      </c>
      <c r="D686" s="42" t="s">
        <v>195</v>
      </c>
      <c r="E686" s="42" t="s">
        <v>95</v>
      </c>
    </row>
    <row r="687" spans="1:5" x14ac:dyDescent="0.3">
      <c r="A687" s="42">
        <f ca="1">IF(ISNUMBER(SEARCH(F$1,B687,1)),MAX($A$1:A686)+1,0)</f>
        <v>0</v>
      </c>
      <c r="B687" s="42">
        <f>[4]Лист2!$Q1031</f>
        <v>0</v>
      </c>
      <c r="C687" s="42" t="s">
        <v>798</v>
      </c>
      <c r="D687" s="42" t="s">
        <v>96</v>
      </c>
      <c r="E687" s="42" t="s">
        <v>93</v>
      </c>
    </row>
    <row r="688" spans="1:5" x14ac:dyDescent="0.3">
      <c r="A688" s="42">
        <f ca="1">IF(ISNUMBER(SEARCH(F$1,B688,1)),MAX($A$1:A687)+1,0)</f>
        <v>0</v>
      </c>
      <c r="B688" s="42">
        <f>[4]Лист2!$Q1032</f>
        <v>0</v>
      </c>
      <c r="C688" s="42" t="s">
        <v>799</v>
      </c>
      <c r="D688" s="42" t="s">
        <v>93</v>
      </c>
      <c r="E688" s="42" t="s">
        <v>93</v>
      </c>
    </row>
    <row r="689" spans="1:5" x14ac:dyDescent="0.3">
      <c r="A689" s="42">
        <f ca="1">IF(ISNUMBER(SEARCH(F$1,B689,1)),MAX($A$1:A688)+1,0)</f>
        <v>0</v>
      </c>
      <c r="B689" s="42">
        <f>[4]Лист2!$Q1033</f>
        <v>0</v>
      </c>
      <c r="C689" s="42" t="s">
        <v>493</v>
      </c>
      <c r="D689" s="42" t="s">
        <v>93</v>
      </c>
      <c r="E689" s="42" t="s">
        <v>93</v>
      </c>
    </row>
    <row r="690" spans="1:5" x14ac:dyDescent="0.3">
      <c r="A690" s="42">
        <f ca="1">IF(ISNUMBER(SEARCH(F$1,B690,1)),MAX($A$1:A689)+1,0)</f>
        <v>0</v>
      </c>
      <c r="B690" s="42">
        <f>[4]Лист2!$Q1034</f>
        <v>0</v>
      </c>
      <c r="C690" s="42" t="s">
        <v>800</v>
      </c>
      <c r="D690" s="42" t="s">
        <v>93</v>
      </c>
      <c r="E690" s="42" t="s">
        <v>93</v>
      </c>
    </row>
    <row r="691" spans="1:5" x14ac:dyDescent="0.3">
      <c r="A691" s="42">
        <f ca="1">IF(ISNUMBER(SEARCH(F$1,B691,1)),MAX($A$1:A690)+1,0)</f>
        <v>0</v>
      </c>
      <c r="B691" s="42">
        <f>[4]Лист2!$Q1035</f>
        <v>0</v>
      </c>
      <c r="C691" s="42" t="s">
        <v>801</v>
      </c>
      <c r="D691" s="42" t="s">
        <v>100</v>
      </c>
      <c r="E691" s="42" t="s">
        <v>95</v>
      </c>
    </row>
    <row r="692" spans="1:5" x14ac:dyDescent="0.3">
      <c r="A692" s="42">
        <f ca="1">IF(ISNUMBER(SEARCH(F$1,B692,1)),MAX($A$1:A691)+1,0)</f>
        <v>0</v>
      </c>
      <c r="B692" s="42">
        <f>[4]Лист2!$Q1036</f>
        <v>0</v>
      </c>
      <c r="C692" s="42" t="s">
        <v>802</v>
      </c>
      <c r="D692" s="42" t="s">
        <v>120</v>
      </c>
      <c r="E692" s="42" t="s">
        <v>93</v>
      </c>
    </row>
    <row r="693" spans="1:5" x14ac:dyDescent="0.3">
      <c r="A693" s="42">
        <f ca="1">IF(ISNUMBER(SEARCH(F$1,B693,1)),MAX($A$1:A692)+1,0)</f>
        <v>0</v>
      </c>
      <c r="B693" s="42">
        <f>[4]Лист2!$Q1037</f>
        <v>0</v>
      </c>
      <c r="C693" s="42" t="s">
        <v>803</v>
      </c>
      <c r="D693" s="42" t="s">
        <v>105</v>
      </c>
      <c r="E693" s="42" t="s">
        <v>95</v>
      </c>
    </row>
    <row r="694" spans="1:5" x14ac:dyDescent="0.3">
      <c r="A694" s="42">
        <f ca="1">IF(ISNUMBER(SEARCH(F$1,B694,1)),MAX($A$1:A693)+1,0)</f>
        <v>0</v>
      </c>
      <c r="B694" s="42">
        <f>[4]Лист2!$Q1038</f>
        <v>0</v>
      </c>
      <c r="C694" s="42" t="s">
        <v>804</v>
      </c>
      <c r="D694" s="42" t="s">
        <v>96</v>
      </c>
      <c r="E694" s="42" t="s">
        <v>93</v>
      </c>
    </row>
    <row r="695" spans="1:5" x14ac:dyDescent="0.3">
      <c r="A695" s="42">
        <f ca="1">IF(ISNUMBER(SEARCH(F$1,B695,1)),MAX($A$1:A694)+1,0)</f>
        <v>0</v>
      </c>
      <c r="B695" s="42">
        <f>[4]Лист2!$Q1039</f>
        <v>0</v>
      </c>
      <c r="C695" s="42" t="s">
        <v>805</v>
      </c>
      <c r="D695" s="42" t="s">
        <v>105</v>
      </c>
      <c r="E695" s="42" t="s">
        <v>95</v>
      </c>
    </row>
    <row r="696" spans="1:5" x14ac:dyDescent="0.3">
      <c r="A696" s="42">
        <f ca="1">IF(ISNUMBER(SEARCH(F$1,B696,1)),MAX($A$1:A695)+1,0)</f>
        <v>0</v>
      </c>
      <c r="B696" s="42">
        <f>[4]Лист2!$Q1040</f>
        <v>0</v>
      </c>
      <c r="C696" s="42" t="s">
        <v>806</v>
      </c>
      <c r="D696" s="42" t="s">
        <v>93</v>
      </c>
      <c r="E696" s="42" t="s">
        <v>93</v>
      </c>
    </row>
    <row r="697" spans="1:5" x14ac:dyDescent="0.3">
      <c r="A697" s="42">
        <f ca="1">IF(ISNUMBER(SEARCH(F$1,B697,1)),MAX($A$1:A696)+1,0)</f>
        <v>0</v>
      </c>
      <c r="B697" s="42">
        <f>[4]Лист2!$Q1041</f>
        <v>0</v>
      </c>
      <c r="C697" s="42" t="s">
        <v>807</v>
      </c>
      <c r="D697" s="42" t="s">
        <v>96</v>
      </c>
      <c r="E697" s="42" t="s">
        <v>93</v>
      </c>
    </row>
    <row r="698" spans="1:5" x14ac:dyDescent="0.3">
      <c r="A698" s="42">
        <f ca="1">IF(ISNUMBER(SEARCH(F$1,B698,1)),MAX($A$1:A697)+1,0)</f>
        <v>0</v>
      </c>
      <c r="B698" s="42">
        <f>[4]Лист2!$Q1042</f>
        <v>0</v>
      </c>
      <c r="C698" s="42" t="s">
        <v>808</v>
      </c>
      <c r="D698" s="42" t="s">
        <v>219</v>
      </c>
      <c r="E698" s="42" t="s">
        <v>238</v>
      </c>
    </row>
    <row r="699" spans="1:5" x14ac:dyDescent="0.3">
      <c r="A699" s="42">
        <f ca="1">IF(ISNUMBER(SEARCH(F$1,B699,1)),MAX($A$1:A698)+1,0)</f>
        <v>0</v>
      </c>
      <c r="B699" s="42">
        <f>[4]Лист2!$Q1043</f>
        <v>0</v>
      </c>
      <c r="C699" s="42" t="s">
        <v>809</v>
      </c>
      <c r="D699" s="42" t="s">
        <v>120</v>
      </c>
      <c r="E699" s="42" t="s">
        <v>93</v>
      </c>
    </row>
    <row r="700" spans="1:5" x14ac:dyDescent="0.3">
      <c r="A700" s="42">
        <f ca="1">IF(ISNUMBER(SEARCH(F$1,B700,1)),MAX($A$1:A699)+1,0)</f>
        <v>0</v>
      </c>
      <c r="B700" s="42">
        <f>[4]Лист2!$Q1044</f>
        <v>0</v>
      </c>
      <c r="C700" s="42" t="s">
        <v>810</v>
      </c>
      <c r="D700" s="42" t="s">
        <v>92</v>
      </c>
      <c r="E700" s="42" t="s">
        <v>93</v>
      </c>
    </row>
    <row r="701" spans="1:5" x14ac:dyDescent="0.3">
      <c r="A701" s="42">
        <f ca="1">IF(ISNUMBER(SEARCH(F$1,B701,1)),MAX($A$1:A700)+1,0)</f>
        <v>0</v>
      </c>
      <c r="B701" s="42">
        <f>[4]Лист2!$Q1045</f>
        <v>0</v>
      </c>
      <c r="C701" s="42" t="s">
        <v>811</v>
      </c>
      <c r="D701" s="42" t="s">
        <v>93</v>
      </c>
      <c r="E701" s="42" t="s">
        <v>93</v>
      </c>
    </row>
    <row r="702" spans="1:5" x14ac:dyDescent="0.3">
      <c r="A702" s="42">
        <f ca="1">IF(ISNUMBER(SEARCH(F$1,B702,1)),MAX($A$1:A701)+1,0)</f>
        <v>0</v>
      </c>
      <c r="B702" s="42">
        <f>[4]Лист2!$Q1046</f>
        <v>0</v>
      </c>
      <c r="C702" s="42" t="s">
        <v>812</v>
      </c>
      <c r="D702" s="42" t="s">
        <v>100</v>
      </c>
      <c r="E702" s="42" t="s">
        <v>238</v>
      </c>
    </row>
    <row r="703" spans="1:5" x14ac:dyDescent="0.3">
      <c r="A703" s="42">
        <f ca="1">IF(ISNUMBER(SEARCH(F$1,B703,1)),MAX($A$1:A702)+1,0)</f>
        <v>0</v>
      </c>
      <c r="B703" s="42">
        <f>[4]Лист2!$Q1047</f>
        <v>0</v>
      </c>
      <c r="C703" s="42" t="s">
        <v>813</v>
      </c>
      <c r="D703" s="42" t="s">
        <v>96</v>
      </c>
      <c r="E703" s="42" t="s">
        <v>95</v>
      </c>
    </row>
    <row r="704" spans="1:5" x14ac:dyDescent="0.3">
      <c r="A704" s="42">
        <f ca="1">IF(ISNUMBER(SEARCH(F$1,B704,1)),MAX($A$1:A703)+1,0)</f>
        <v>0</v>
      </c>
      <c r="B704" s="42">
        <f>[4]Лист2!$Q1048</f>
        <v>0</v>
      </c>
      <c r="C704" s="42" t="s">
        <v>814</v>
      </c>
      <c r="D704" s="42" t="s">
        <v>96</v>
      </c>
      <c r="E704" s="42" t="s">
        <v>95</v>
      </c>
    </row>
    <row r="705" spans="1:5" x14ac:dyDescent="0.3">
      <c r="A705" s="42">
        <f ca="1">IF(ISNUMBER(SEARCH(F$1,B705,1)),MAX($A$1:A704)+1,0)</f>
        <v>0</v>
      </c>
      <c r="B705" s="42">
        <f>[4]Лист2!$Q1049</f>
        <v>0</v>
      </c>
      <c r="C705" s="42" t="s">
        <v>815</v>
      </c>
      <c r="D705" s="42" t="s">
        <v>92</v>
      </c>
      <c r="E705" s="42" t="s">
        <v>101</v>
      </c>
    </row>
    <row r="706" spans="1:5" x14ac:dyDescent="0.3">
      <c r="A706" s="42">
        <f ca="1">IF(ISNUMBER(SEARCH(F$1,B706,1)),MAX($A$1:A705)+1,0)</f>
        <v>0</v>
      </c>
      <c r="B706" s="42">
        <f>[4]Лист2!$Q1050</f>
        <v>0</v>
      </c>
      <c r="C706" s="42" t="s">
        <v>816</v>
      </c>
      <c r="D706" s="42" t="s">
        <v>195</v>
      </c>
      <c r="E706" s="42" t="s">
        <v>263</v>
      </c>
    </row>
    <row r="707" spans="1:5" x14ac:dyDescent="0.3">
      <c r="A707" s="42">
        <f ca="1">IF(ISNUMBER(SEARCH(F$1,B707,1)),MAX($A$1:A706)+1,0)</f>
        <v>0</v>
      </c>
      <c r="B707" s="42">
        <f>[4]Лист2!$Q1051</f>
        <v>0</v>
      </c>
      <c r="C707" s="42" t="s">
        <v>817</v>
      </c>
      <c r="D707" s="42" t="s">
        <v>294</v>
      </c>
      <c r="E707" s="42" t="s">
        <v>93</v>
      </c>
    </row>
    <row r="708" spans="1:5" x14ac:dyDescent="0.3">
      <c r="A708" s="42">
        <f ca="1">IF(ISNUMBER(SEARCH(F$1,B708,1)),MAX($A$1:A707)+1,0)</f>
        <v>0</v>
      </c>
      <c r="B708" s="42">
        <f>[4]Лист2!$Q1052</f>
        <v>0</v>
      </c>
      <c r="C708" s="42" t="s">
        <v>818</v>
      </c>
      <c r="D708" s="42" t="s">
        <v>93</v>
      </c>
      <c r="E708" s="42" t="s">
        <v>93</v>
      </c>
    </row>
    <row r="709" spans="1:5" x14ac:dyDescent="0.3">
      <c r="A709" s="42">
        <f ca="1">IF(ISNUMBER(SEARCH(F$1,B709,1)),MAX($A$1:A708)+1,0)</f>
        <v>0</v>
      </c>
      <c r="B709" s="42">
        <f>[4]Лист2!$Q1053</f>
        <v>0</v>
      </c>
      <c r="C709" s="42" t="s">
        <v>819</v>
      </c>
      <c r="D709" s="42" t="s">
        <v>131</v>
      </c>
      <c r="E709" s="42" t="s">
        <v>101</v>
      </c>
    </row>
    <row r="710" spans="1:5" x14ac:dyDescent="0.3">
      <c r="A710" s="42">
        <f ca="1">IF(ISNUMBER(SEARCH(F$1,B710,1)),MAX($A$1:A709)+1,0)</f>
        <v>0</v>
      </c>
      <c r="B710" s="42">
        <f>[4]Лист2!$Q1054</f>
        <v>0</v>
      </c>
      <c r="C710" s="42" t="s">
        <v>820</v>
      </c>
      <c r="D710" s="42" t="s">
        <v>131</v>
      </c>
      <c r="E710" s="42" t="s">
        <v>95</v>
      </c>
    </row>
    <row r="711" spans="1:5" x14ac:dyDescent="0.3">
      <c r="A711" s="42">
        <f ca="1">IF(ISNUMBER(SEARCH(F$1,B711,1)),MAX($A$1:A710)+1,0)</f>
        <v>0</v>
      </c>
      <c r="B711" s="42">
        <f>[4]Лист2!$Q1055</f>
        <v>0</v>
      </c>
      <c r="C711" s="42" t="s">
        <v>821</v>
      </c>
      <c r="D711" s="42" t="s">
        <v>93</v>
      </c>
      <c r="E711" s="42" t="s">
        <v>93</v>
      </c>
    </row>
    <row r="712" spans="1:5" x14ac:dyDescent="0.3">
      <c r="A712" s="42">
        <f ca="1">IF(ISNUMBER(SEARCH(F$1,B712,1)),MAX($A$1:A711)+1,0)</f>
        <v>0</v>
      </c>
      <c r="B712" s="42">
        <f>[4]Лист2!$Q1056</f>
        <v>0</v>
      </c>
      <c r="C712" s="42" t="s">
        <v>822</v>
      </c>
      <c r="D712" s="42" t="s">
        <v>120</v>
      </c>
      <c r="E712" s="42" t="s">
        <v>93</v>
      </c>
    </row>
    <row r="713" spans="1:5" x14ac:dyDescent="0.3">
      <c r="A713" s="42">
        <f ca="1">IF(ISNUMBER(SEARCH(F$1,B713,1)),MAX($A$1:A712)+1,0)</f>
        <v>0</v>
      </c>
      <c r="B713" s="42">
        <f>[4]Лист2!$Q1057</f>
        <v>0</v>
      </c>
      <c r="C713" s="42" t="s">
        <v>823</v>
      </c>
      <c r="D713" s="42" t="s">
        <v>96</v>
      </c>
      <c r="E713" s="42" t="s">
        <v>198</v>
      </c>
    </row>
    <row r="714" spans="1:5" x14ac:dyDescent="0.3">
      <c r="A714" s="42">
        <f ca="1">IF(ISNUMBER(SEARCH(F$1,B714,1)),MAX($A$1:A713)+1,0)</f>
        <v>0</v>
      </c>
      <c r="B714" s="42">
        <f>[4]Лист2!$Q1058</f>
        <v>0</v>
      </c>
      <c r="C714" s="42" t="s">
        <v>824</v>
      </c>
      <c r="D714" s="42" t="s">
        <v>96</v>
      </c>
      <c r="E714" s="42" t="s">
        <v>198</v>
      </c>
    </row>
    <row r="715" spans="1:5" x14ac:dyDescent="0.3">
      <c r="A715" s="42">
        <f ca="1">IF(ISNUMBER(SEARCH(F$1,B715,1)),MAX($A$1:A714)+1,0)</f>
        <v>0</v>
      </c>
      <c r="B715" s="42">
        <f>[4]Лист2!$Q1059</f>
        <v>0</v>
      </c>
      <c r="C715" s="42" t="s">
        <v>825</v>
      </c>
      <c r="D715" s="42" t="s">
        <v>92</v>
      </c>
      <c r="E715" s="42" t="s">
        <v>93</v>
      </c>
    </row>
    <row r="716" spans="1:5" x14ac:dyDescent="0.3">
      <c r="A716" s="42">
        <f ca="1">IF(ISNUMBER(SEARCH(F$1,B716,1)),MAX($A$1:A715)+1,0)</f>
        <v>0</v>
      </c>
      <c r="B716" s="42">
        <f>[4]Лист2!$Q1060</f>
        <v>0</v>
      </c>
      <c r="C716" s="42" t="s">
        <v>826</v>
      </c>
      <c r="D716" s="42" t="s">
        <v>269</v>
      </c>
      <c r="E716" s="42" t="s">
        <v>93</v>
      </c>
    </row>
    <row r="717" spans="1:5" x14ac:dyDescent="0.3">
      <c r="A717" s="42">
        <f ca="1">IF(ISNUMBER(SEARCH(F$1,B717,1)),MAX($A$1:A716)+1,0)</f>
        <v>0</v>
      </c>
      <c r="B717" s="42">
        <f>[4]Лист2!$Q1061</f>
        <v>0</v>
      </c>
      <c r="C717" s="42" t="s">
        <v>827</v>
      </c>
      <c r="D717" s="42" t="s">
        <v>93</v>
      </c>
      <c r="E717" s="42" t="s">
        <v>93</v>
      </c>
    </row>
    <row r="718" spans="1:5" x14ac:dyDescent="0.3">
      <c r="A718" s="42">
        <f ca="1">IF(ISNUMBER(SEARCH(F$1,B718,1)),MAX($A$1:A717)+1,0)</f>
        <v>0</v>
      </c>
      <c r="B718" s="42">
        <f>[4]Лист2!$Q1062</f>
        <v>0</v>
      </c>
      <c r="C718" s="42" t="s">
        <v>828</v>
      </c>
      <c r="D718" s="42" t="s">
        <v>93</v>
      </c>
      <c r="E718" s="42" t="s">
        <v>93</v>
      </c>
    </row>
    <row r="719" spans="1:5" x14ac:dyDescent="0.3">
      <c r="A719" s="42">
        <f ca="1">IF(ISNUMBER(SEARCH(F$1,B719,1)),MAX($A$1:A718)+1,0)</f>
        <v>0</v>
      </c>
      <c r="B719" s="42">
        <f>[4]Лист2!$Q1063</f>
        <v>0</v>
      </c>
      <c r="C719" s="42" t="s">
        <v>829</v>
      </c>
      <c r="D719" s="42" t="s">
        <v>96</v>
      </c>
      <c r="E719" s="42" t="s">
        <v>198</v>
      </c>
    </row>
    <row r="720" spans="1:5" x14ac:dyDescent="0.3">
      <c r="A720" s="42">
        <f ca="1">IF(ISNUMBER(SEARCH(F$1,B720,1)),MAX($A$1:A719)+1,0)</f>
        <v>0</v>
      </c>
      <c r="B720" s="42">
        <f>[4]Лист2!$Q1064</f>
        <v>0</v>
      </c>
      <c r="C720" s="42" t="s">
        <v>830</v>
      </c>
      <c r="D720" s="42" t="s">
        <v>105</v>
      </c>
      <c r="E720" s="42" t="s">
        <v>175</v>
      </c>
    </row>
    <row r="721" spans="1:5" x14ac:dyDescent="0.3">
      <c r="A721" s="42">
        <f ca="1">IF(ISNUMBER(SEARCH(F$1,B721,1)),MAX($A$1:A720)+1,0)</f>
        <v>0</v>
      </c>
      <c r="B721" s="42">
        <f>[4]Лист2!$Q1065</f>
        <v>0</v>
      </c>
      <c r="C721" s="42" t="s">
        <v>831</v>
      </c>
      <c r="D721" s="42" t="s">
        <v>105</v>
      </c>
      <c r="E721" s="42" t="s">
        <v>175</v>
      </c>
    </row>
    <row r="722" spans="1:5" x14ac:dyDescent="0.3">
      <c r="A722" s="42">
        <f ca="1">IF(ISNUMBER(SEARCH(F$1,B722,1)),MAX($A$1:A721)+1,0)</f>
        <v>0</v>
      </c>
      <c r="B722" s="42">
        <f>[4]Лист2!$Q1066</f>
        <v>0</v>
      </c>
      <c r="C722" s="42" t="s">
        <v>832</v>
      </c>
      <c r="D722" s="42" t="s">
        <v>105</v>
      </c>
      <c r="E722" s="42" t="s">
        <v>175</v>
      </c>
    </row>
    <row r="723" spans="1:5" x14ac:dyDescent="0.3">
      <c r="A723" s="42">
        <f ca="1">IF(ISNUMBER(SEARCH(F$1,B723,1)),MAX($A$1:A722)+1,0)</f>
        <v>0</v>
      </c>
      <c r="B723" s="42">
        <f>[4]Лист2!$Q1067</f>
        <v>0</v>
      </c>
      <c r="C723" s="42" t="s">
        <v>833</v>
      </c>
      <c r="D723" s="42" t="s">
        <v>120</v>
      </c>
      <c r="E723" s="42" t="s">
        <v>93</v>
      </c>
    </row>
    <row r="724" spans="1:5" x14ac:dyDescent="0.3">
      <c r="A724" s="42">
        <f ca="1">IF(ISNUMBER(SEARCH(F$1,B724,1)),MAX($A$1:A723)+1,0)</f>
        <v>0</v>
      </c>
      <c r="B724" s="42">
        <f>[4]Лист2!$Q1068</f>
        <v>0</v>
      </c>
      <c r="C724" s="42" t="s">
        <v>834</v>
      </c>
      <c r="D724" s="42" t="s">
        <v>100</v>
      </c>
      <c r="E724" s="42" t="s">
        <v>144</v>
      </c>
    </row>
    <row r="725" spans="1:5" x14ac:dyDescent="0.3">
      <c r="A725" s="42">
        <f ca="1">IF(ISNUMBER(SEARCH(F$1,B725,1)),MAX($A$1:A724)+1,0)</f>
        <v>0</v>
      </c>
      <c r="B725" s="42">
        <f>[4]Лист2!$Q1069</f>
        <v>0</v>
      </c>
      <c r="C725" s="42" t="s">
        <v>835</v>
      </c>
      <c r="D725" s="42" t="s">
        <v>96</v>
      </c>
      <c r="E725" s="42" t="s">
        <v>198</v>
      </c>
    </row>
    <row r="726" spans="1:5" x14ac:dyDescent="0.3">
      <c r="A726" s="42">
        <f ca="1">IF(ISNUMBER(SEARCH(F$1,B726,1)),MAX($A$1:A725)+1,0)</f>
        <v>0</v>
      </c>
      <c r="B726" s="42">
        <f>[4]Лист2!$Q1070</f>
        <v>0</v>
      </c>
      <c r="C726" s="42" t="s">
        <v>836</v>
      </c>
      <c r="D726" s="42" t="s">
        <v>93</v>
      </c>
      <c r="E726" s="42" t="s">
        <v>93</v>
      </c>
    </row>
    <row r="727" spans="1:5" x14ac:dyDescent="0.3">
      <c r="A727" s="42">
        <f ca="1">IF(ISNUMBER(SEARCH(F$1,B727,1)),MAX($A$1:A726)+1,0)</f>
        <v>0</v>
      </c>
      <c r="B727" s="42">
        <f>[4]Лист2!$Q1071</f>
        <v>0</v>
      </c>
      <c r="C727" s="42" t="s">
        <v>837</v>
      </c>
      <c r="D727" s="42" t="s">
        <v>195</v>
      </c>
      <c r="E727" s="42" t="s">
        <v>95</v>
      </c>
    </row>
    <row r="728" spans="1:5" x14ac:dyDescent="0.3">
      <c r="A728" s="42">
        <f ca="1">IF(ISNUMBER(SEARCH(F$1,B728,1)),MAX($A$1:A727)+1,0)</f>
        <v>0</v>
      </c>
      <c r="B728" s="42">
        <f>[4]Лист2!$Q1072</f>
        <v>0</v>
      </c>
      <c r="C728" s="42" t="s">
        <v>838</v>
      </c>
      <c r="D728" s="42" t="s">
        <v>219</v>
      </c>
      <c r="E728" s="42" t="s">
        <v>95</v>
      </c>
    </row>
    <row r="729" spans="1:5" x14ac:dyDescent="0.3">
      <c r="A729" s="42">
        <f ca="1">IF(ISNUMBER(SEARCH(F$1,B729,1)),MAX($A$1:A728)+1,0)</f>
        <v>0</v>
      </c>
      <c r="B729" s="42">
        <f>[4]Лист2!$Q1073</f>
        <v>0</v>
      </c>
      <c r="C729" s="42" t="s">
        <v>839</v>
      </c>
      <c r="D729" s="42" t="s">
        <v>96</v>
      </c>
      <c r="E729" s="42" t="s">
        <v>95</v>
      </c>
    </row>
    <row r="730" spans="1:5" x14ac:dyDescent="0.3">
      <c r="A730" s="42">
        <f ca="1">IF(ISNUMBER(SEARCH(F$1,B730,1)),MAX($A$1:A729)+1,0)</f>
        <v>0</v>
      </c>
      <c r="B730" s="42">
        <f>[4]Лист2!$Q1074</f>
        <v>0</v>
      </c>
      <c r="C730" s="42" t="s">
        <v>840</v>
      </c>
      <c r="D730" s="42" t="s">
        <v>269</v>
      </c>
      <c r="E730" s="42" t="s">
        <v>93</v>
      </c>
    </row>
    <row r="731" spans="1:5" x14ac:dyDescent="0.3">
      <c r="A731" s="42">
        <f ca="1">IF(ISNUMBER(SEARCH(F$1,B731,1)),MAX($A$1:A730)+1,0)</f>
        <v>0</v>
      </c>
      <c r="B731" s="42">
        <f>[4]Лист2!$Q1075</f>
        <v>0</v>
      </c>
      <c r="C731" s="42" t="s">
        <v>841</v>
      </c>
      <c r="D731" s="42" t="s">
        <v>219</v>
      </c>
      <c r="E731" s="42" t="s">
        <v>414</v>
      </c>
    </row>
    <row r="732" spans="1:5" x14ac:dyDescent="0.3">
      <c r="A732" s="42">
        <f ca="1">IF(ISNUMBER(SEARCH(F$1,B732,1)),MAX($A$1:A731)+1,0)</f>
        <v>0</v>
      </c>
      <c r="B732" s="42">
        <f>[4]Лист2!$Q1076</f>
        <v>0</v>
      </c>
      <c r="C732" s="42" t="s">
        <v>842</v>
      </c>
      <c r="D732" s="42" t="s">
        <v>92</v>
      </c>
      <c r="E732" s="42" t="s">
        <v>414</v>
      </c>
    </row>
    <row r="733" spans="1:5" x14ac:dyDescent="0.3">
      <c r="A733" s="42">
        <f ca="1">IF(ISNUMBER(SEARCH(F$1,B733,1)),MAX($A$1:A732)+1,0)</f>
        <v>0</v>
      </c>
      <c r="B733" s="42">
        <f>[4]Лист2!$Q1077</f>
        <v>0</v>
      </c>
      <c r="C733" s="42" t="s">
        <v>843</v>
      </c>
      <c r="D733" s="42" t="s">
        <v>93</v>
      </c>
      <c r="E733" s="42" t="s">
        <v>93</v>
      </c>
    </row>
    <row r="734" spans="1:5" x14ac:dyDescent="0.3">
      <c r="A734" s="42">
        <f ca="1">IF(ISNUMBER(SEARCH(F$1,B734,1)),MAX($A$1:A733)+1,0)</f>
        <v>0</v>
      </c>
      <c r="B734" s="42">
        <f>[4]Лист2!$Q1078</f>
        <v>0</v>
      </c>
      <c r="C734" s="42" t="s">
        <v>844</v>
      </c>
      <c r="D734" s="42" t="s">
        <v>92</v>
      </c>
      <c r="E734" s="42" t="s">
        <v>265</v>
      </c>
    </row>
    <row r="735" spans="1:5" x14ac:dyDescent="0.3">
      <c r="A735" s="42">
        <f ca="1">IF(ISNUMBER(SEARCH(F$1,B735,1)),MAX($A$1:A734)+1,0)</f>
        <v>0</v>
      </c>
      <c r="B735" s="42">
        <f>[4]Лист2!$Q1079</f>
        <v>0</v>
      </c>
      <c r="C735" s="42" t="s">
        <v>845</v>
      </c>
      <c r="D735" s="42" t="s">
        <v>219</v>
      </c>
      <c r="E735" s="42" t="s">
        <v>220</v>
      </c>
    </row>
    <row r="736" spans="1:5" x14ac:dyDescent="0.3">
      <c r="A736" s="42">
        <f ca="1">IF(ISNUMBER(SEARCH(F$1,B736,1)),MAX($A$1:A735)+1,0)</f>
        <v>0</v>
      </c>
      <c r="B736" s="42">
        <f>[4]Лист2!$Q1080</f>
        <v>0</v>
      </c>
      <c r="C736" s="42" t="s">
        <v>846</v>
      </c>
      <c r="D736" s="42" t="s">
        <v>96</v>
      </c>
      <c r="E736" s="42" t="s">
        <v>93</v>
      </c>
    </row>
    <row r="737" spans="1:5" x14ac:dyDescent="0.3">
      <c r="A737" s="42">
        <f ca="1">IF(ISNUMBER(SEARCH(F$1,B737,1)),MAX($A$1:A736)+1,0)</f>
        <v>0</v>
      </c>
      <c r="B737" s="42">
        <f>[4]Лист2!$Q1081</f>
        <v>0</v>
      </c>
      <c r="C737" s="42" t="s">
        <v>847</v>
      </c>
      <c r="D737" s="42" t="s">
        <v>93</v>
      </c>
      <c r="E737" s="42" t="s">
        <v>93</v>
      </c>
    </row>
    <row r="738" spans="1:5" x14ac:dyDescent="0.3">
      <c r="A738" s="42">
        <f ca="1">IF(ISNUMBER(SEARCH(F$1,B738,1)),MAX($A$1:A737)+1,0)</f>
        <v>0</v>
      </c>
      <c r="B738" s="42">
        <f>[4]Лист2!$Q1082</f>
        <v>0</v>
      </c>
      <c r="C738" s="42" t="s">
        <v>848</v>
      </c>
      <c r="D738" s="42" t="s">
        <v>93</v>
      </c>
      <c r="E738" s="42" t="s">
        <v>93</v>
      </c>
    </row>
    <row r="739" spans="1:5" x14ac:dyDescent="0.3">
      <c r="A739" s="42">
        <f ca="1">IF(ISNUMBER(SEARCH(F$1,B739,1)),MAX($A$1:A738)+1,0)</f>
        <v>0</v>
      </c>
      <c r="B739" s="42">
        <f>[4]Лист2!$Q1083</f>
        <v>0</v>
      </c>
      <c r="C739" s="42" t="s">
        <v>849</v>
      </c>
      <c r="D739" s="42" t="s">
        <v>131</v>
      </c>
      <c r="E739" s="42" t="s">
        <v>101</v>
      </c>
    </row>
    <row r="740" spans="1:5" x14ac:dyDescent="0.3">
      <c r="A740" s="42">
        <f ca="1">IF(ISNUMBER(SEARCH(F$1,B740,1)),MAX($A$1:A739)+1,0)</f>
        <v>0</v>
      </c>
      <c r="B740" s="42">
        <f>[4]Лист2!$Q1084</f>
        <v>0</v>
      </c>
      <c r="C740" s="42" t="s">
        <v>850</v>
      </c>
      <c r="D740" s="42" t="s">
        <v>322</v>
      </c>
      <c r="E740" s="42" t="s">
        <v>93</v>
      </c>
    </row>
    <row r="741" spans="1:5" x14ac:dyDescent="0.3">
      <c r="A741" s="42">
        <f ca="1">IF(ISNUMBER(SEARCH(F$1,B741,1)),MAX($A$1:A740)+1,0)</f>
        <v>0</v>
      </c>
      <c r="B741" s="42">
        <f>[4]Лист2!$Q1085</f>
        <v>0</v>
      </c>
      <c r="C741" s="42" t="s">
        <v>852</v>
      </c>
      <c r="D741" s="42" t="s">
        <v>92</v>
      </c>
      <c r="E741" s="42" t="s">
        <v>101</v>
      </c>
    </row>
    <row r="742" spans="1:5" x14ac:dyDescent="0.3">
      <c r="A742" s="42">
        <f ca="1">IF(ISNUMBER(SEARCH(F$1,B742,1)),MAX($A$1:A741)+1,0)</f>
        <v>0</v>
      </c>
      <c r="B742" s="42">
        <f>[4]Лист2!$Q1086</f>
        <v>0</v>
      </c>
      <c r="C742" s="42" t="s">
        <v>853</v>
      </c>
      <c r="D742" s="42" t="s">
        <v>92</v>
      </c>
      <c r="E742" s="42" t="s">
        <v>93</v>
      </c>
    </row>
    <row r="743" spans="1:5" x14ac:dyDescent="0.3">
      <c r="A743" s="42">
        <f ca="1">IF(ISNUMBER(SEARCH(F$1,B743,1)),MAX($A$1:A742)+1,0)</f>
        <v>0</v>
      </c>
      <c r="B743" s="42">
        <f>[4]Лист2!$Q1087</f>
        <v>0</v>
      </c>
      <c r="C743" s="42" t="s">
        <v>851</v>
      </c>
      <c r="D743" s="42" t="s">
        <v>92</v>
      </c>
      <c r="E743" s="42" t="s">
        <v>93</v>
      </c>
    </row>
    <row r="744" spans="1:5" x14ac:dyDescent="0.3">
      <c r="A744" s="42">
        <f ca="1">IF(ISNUMBER(SEARCH(F$1,B744,1)),MAX($A$1:A743)+1,0)</f>
        <v>0</v>
      </c>
      <c r="B744" s="42">
        <f>[4]Лист2!$Q1088</f>
        <v>0</v>
      </c>
      <c r="C744" s="42" t="s">
        <v>854</v>
      </c>
      <c r="D744" s="42" t="s">
        <v>92</v>
      </c>
      <c r="E744" s="42" t="s">
        <v>93</v>
      </c>
    </row>
    <row r="745" spans="1:5" x14ac:dyDescent="0.3">
      <c r="A745" s="42">
        <f ca="1">IF(ISNUMBER(SEARCH(F$1,B745,1)),MAX($A$1:A744)+1,0)</f>
        <v>0</v>
      </c>
      <c r="B745" s="42">
        <f>[4]Лист2!$Q1089</f>
        <v>0</v>
      </c>
      <c r="C745" s="42" t="s">
        <v>855</v>
      </c>
      <c r="D745" s="42" t="s">
        <v>93</v>
      </c>
      <c r="E745" s="42" t="s">
        <v>93</v>
      </c>
    </row>
    <row r="746" spans="1:5" x14ac:dyDescent="0.3">
      <c r="A746" s="42">
        <f ca="1">IF(ISNUMBER(SEARCH(F$1,B746,1)),MAX($A$1:A745)+1,0)</f>
        <v>0</v>
      </c>
      <c r="B746" s="42">
        <f>[4]Лист2!$Q1090</f>
        <v>0</v>
      </c>
      <c r="C746" s="42" t="s">
        <v>856</v>
      </c>
      <c r="D746" s="42" t="s">
        <v>120</v>
      </c>
      <c r="E746" s="42" t="s">
        <v>95</v>
      </c>
    </row>
    <row r="747" spans="1:5" x14ac:dyDescent="0.3">
      <c r="A747" s="42">
        <f ca="1">IF(ISNUMBER(SEARCH(F$1,B747,1)),MAX($A$1:A746)+1,0)</f>
        <v>0</v>
      </c>
      <c r="B747" s="42">
        <f>[4]Лист2!$Q1091</f>
        <v>0</v>
      </c>
      <c r="C747" s="42" t="s">
        <v>857</v>
      </c>
      <c r="D747" s="42" t="s">
        <v>96</v>
      </c>
      <c r="E747" s="42" t="s">
        <v>93</v>
      </c>
    </row>
    <row r="748" spans="1:5" x14ac:dyDescent="0.3">
      <c r="A748" s="42">
        <f ca="1">IF(ISNUMBER(SEARCH(F$1,B748,1)),MAX($A$1:A747)+1,0)</f>
        <v>0</v>
      </c>
      <c r="B748" s="42">
        <f>[4]Лист2!$Q1092</f>
        <v>0</v>
      </c>
      <c r="C748" s="42" t="s">
        <v>858</v>
      </c>
      <c r="D748" s="42" t="s">
        <v>92</v>
      </c>
      <c r="E748" s="42" t="s">
        <v>265</v>
      </c>
    </row>
    <row r="749" spans="1:5" x14ac:dyDescent="0.3">
      <c r="A749" s="42">
        <f ca="1">IF(ISNUMBER(SEARCH(F$1,B749,1)),MAX($A$1:A748)+1,0)</f>
        <v>0</v>
      </c>
      <c r="B749" s="42">
        <f>[4]Лист2!$Q1093</f>
        <v>0</v>
      </c>
      <c r="C749" s="42" t="s">
        <v>859</v>
      </c>
      <c r="D749" s="42" t="s">
        <v>96</v>
      </c>
      <c r="E749" s="42" t="s">
        <v>101</v>
      </c>
    </row>
    <row r="750" spans="1:5" x14ac:dyDescent="0.3">
      <c r="A750" s="42">
        <f ca="1">IF(ISNUMBER(SEARCH(F$1,B750,1)),MAX($A$1:A749)+1,0)</f>
        <v>0</v>
      </c>
      <c r="B750" s="42">
        <f>[4]Лист2!$Q1094</f>
        <v>0</v>
      </c>
      <c r="C750" s="42" t="s">
        <v>860</v>
      </c>
      <c r="D750" s="42" t="s">
        <v>93</v>
      </c>
      <c r="E750" s="42" t="s">
        <v>95</v>
      </c>
    </row>
    <row r="751" spans="1:5" x14ac:dyDescent="0.3">
      <c r="A751" s="42">
        <f ca="1">IF(ISNUMBER(SEARCH(F$1,B751,1)),MAX($A$1:A750)+1,0)</f>
        <v>0</v>
      </c>
      <c r="B751" s="42">
        <f>[4]Лист2!$Q1095</f>
        <v>0</v>
      </c>
      <c r="C751" s="42" t="s">
        <v>861</v>
      </c>
      <c r="D751" s="42" t="s">
        <v>93</v>
      </c>
      <c r="E751" s="42" t="s">
        <v>93</v>
      </c>
    </row>
    <row r="752" spans="1:5" x14ac:dyDescent="0.3">
      <c r="A752" s="42">
        <f ca="1">IF(ISNUMBER(SEARCH(F$1,B752,1)),MAX($A$1:A751)+1,0)</f>
        <v>0</v>
      </c>
      <c r="B752" s="42">
        <f>[4]Лист2!$Q1096</f>
        <v>0</v>
      </c>
      <c r="C752" s="42" t="s">
        <v>862</v>
      </c>
      <c r="D752" s="42" t="s">
        <v>93</v>
      </c>
      <c r="E752" s="42" t="s">
        <v>93</v>
      </c>
    </row>
    <row r="753" spans="1:5" x14ac:dyDescent="0.3">
      <c r="A753" s="42">
        <f ca="1">IF(ISNUMBER(SEARCH(F$1,B753,1)),MAX($A$1:A752)+1,0)</f>
        <v>0</v>
      </c>
      <c r="B753" s="42">
        <f>[4]Лист2!$Q1097</f>
        <v>0</v>
      </c>
      <c r="C753" s="42" t="s">
        <v>863</v>
      </c>
      <c r="D753" s="42" t="s">
        <v>93</v>
      </c>
      <c r="E753" s="42" t="s">
        <v>93</v>
      </c>
    </row>
    <row r="754" spans="1:5" x14ac:dyDescent="0.3">
      <c r="A754" s="42">
        <f ca="1">IF(ISNUMBER(SEARCH(F$1,B754,1)),MAX($A$1:A753)+1,0)</f>
        <v>0</v>
      </c>
      <c r="B754" s="42">
        <f>[4]Лист2!$Q1098</f>
        <v>0</v>
      </c>
      <c r="C754" s="42" t="s">
        <v>864</v>
      </c>
      <c r="D754" s="42" t="s">
        <v>120</v>
      </c>
      <c r="E754" s="42" t="s">
        <v>93</v>
      </c>
    </row>
    <row r="755" spans="1:5" x14ac:dyDescent="0.3">
      <c r="A755" s="42">
        <f ca="1">IF(ISNUMBER(SEARCH(F$1,B755,1)),MAX($A$1:A754)+1,0)</f>
        <v>0</v>
      </c>
      <c r="B755" s="42">
        <f>[4]Лист2!$Q1099</f>
        <v>0</v>
      </c>
      <c r="C755" s="42" t="s">
        <v>865</v>
      </c>
      <c r="D755" s="42" t="s">
        <v>219</v>
      </c>
      <c r="E755" s="42" t="s">
        <v>101</v>
      </c>
    </row>
    <row r="756" spans="1:5" x14ac:dyDescent="0.3">
      <c r="A756" s="42">
        <f ca="1">IF(ISNUMBER(SEARCH(F$1,B756,1)),MAX($A$1:A755)+1,0)</f>
        <v>0</v>
      </c>
      <c r="B756" s="42">
        <f>[4]Лист2!$Q1100</f>
        <v>0</v>
      </c>
      <c r="C756" s="42" t="s">
        <v>866</v>
      </c>
      <c r="D756" s="42" t="s">
        <v>195</v>
      </c>
      <c r="E756" s="42" t="s">
        <v>93</v>
      </c>
    </row>
    <row r="757" spans="1:5" x14ac:dyDescent="0.3">
      <c r="A757" s="42">
        <f ca="1">IF(ISNUMBER(SEARCH(F$1,B757,1)),MAX($A$1:A756)+1,0)</f>
        <v>0</v>
      </c>
      <c r="B757" s="42">
        <f>[4]Лист2!$Q1101</f>
        <v>0</v>
      </c>
      <c r="C757" s="42" t="s">
        <v>867</v>
      </c>
      <c r="D757" s="42" t="s">
        <v>93</v>
      </c>
      <c r="E757" s="42" t="s">
        <v>93</v>
      </c>
    </row>
    <row r="758" spans="1:5" x14ac:dyDescent="0.3">
      <c r="A758" s="42">
        <f ca="1">IF(ISNUMBER(SEARCH(F$1,B758,1)),MAX($A$1:A757)+1,0)</f>
        <v>0</v>
      </c>
      <c r="B758" s="42">
        <f>[4]Лист2!$Q1102</f>
        <v>0</v>
      </c>
      <c r="C758" s="42" t="s">
        <v>868</v>
      </c>
      <c r="D758" s="42" t="s">
        <v>120</v>
      </c>
      <c r="E758" s="42" t="s">
        <v>93</v>
      </c>
    </row>
    <row r="759" spans="1:5" x14ac:dyDescent="0.3">
      <c r="A759" s="42">
        <f ca="1">IF(ISNUMBER(SEARCH(F$1,B759,1)),MAX($A$1:A758)+1,0)</f>
        <v>0</v>
      </c>
      <c r="B759" s="42">
        <f>[4]Лист2!$Q1103</f>
        <v>0</v>
      </c>
      <c r="C759" s="42" t="s">
        <v>869</v>
      </c>
      <c r="D759" s="42" t="s">
        <v>93</v>
      </c>
      <c r="E759" s="42" t="s">
        <v>93</v>
      </c>
    </row>
    <row r="760" spans="1:5" x14ac:dyDescent="0.3">
      <c r="A760" s="42">
        <f ca="1">IF(ISNUMBER(SEARCH(F$1,B760,1)),MAX($A$1:A759)+1,0)</f>
        <v>0</v>
      </c>
      <c r="B760" s="42">
        <f>[4]Лист2!$Q1104</f>
        <v>0</v>
      </c>
      <c r="C760" s="42" t="s">
        <v>870</v>
      </c>
      <c r="D760" s="42" t="s">
        <v>322</v>
      </c>
      <c r="E760" s="42" t="s">
        <v>93</v>
      </c>
    </row>
    <row r="761" spans="1:5" x14ac:dyDescent="0.3">
      <c r="A761" s="42">
        <f ca="1">IF(ISNUMBER(SEARCH(F$1,B761,1)),MAX($A$1:A760)+1,0)</f>
        <v>0</v>
      </c>
      <c r="B761" s="42">
        <f>[4]Лист2!$Q1105</f>
        <v>0</v>
      </c>
      <c r="C761" s="42" t="s">
        <v>871</v>
      </c>
      <c r="D761" s="42" t="s">
        <v>93</v>
      </c>
      <c r="E761" s="42" t="s">
        <v>93</v>
      </c>
    </row>
    <row r="762" spans="1:5" x14ac:dyDescent="0.3">
      <c r="A762" s="42">
        <f ca="1">IF(ISNUMBER(SEARCH(F$1,B762,1)),MAX($A$1:A761)+1,0)</f>
        <v>0</v>
      </c>
      <c r="B762" s="42">
        <f>[4]Лист2!$Q1106</f>
        <v>0</v>
      </c>
      <c r="C762" s="42" t="s">
        <v>872</v>
      </c>
      <c r="D762" s="42" t="s">
        <v>93</v>
      </c>
      <c r="E762" s="42" t="s">
        <v>93</v>
      </c>
    </row>
    <row r="763" spans="1:5" x14ac:dyDescent="0.3">
      <c r="A763" s="42">
        <f ca="1">IF(ISNUMBER(SEARCH(F$1,B763,1)),MAX($A$1:A762)+1,0)</f>
        <v>0</v>
      </c>
      <c r="B763" s="42">
        <f>[4]Лист2!$Q1107</f>
        <v>0</v>
      </c>
      <c r="C763" s="42" t="s">
        <v>873</v>
      </c>
      <c r="D763" s="42" t="s">
        <v>131</v>
      </c>
      <c r="E763" s="42" t="s">
        <v>98</v>
      </c>
    </row>
    <row r="764" spans="1:5" x14ac:dyDescent="0.3">
      <c r="A764" s="42">
        <f ca="1">IF(ISNUMBER(SEARCH(F$1,B764,1)),MAX($A$1:A763)+1,0)</f>
        <v>0</v>
      </c>
      <c r="B764" s="42">
        <f>[4]Лист2!$Q1108</f>
        <v>0</v>
      </c>
      <c r="C764" s="42" t="s">
        <v>874</v>
      </c>
      <c r="D764" s="42" t="s">
        <v>131</v>
      </c>
      <c r="E764" s="42" t="s">
        <v>93</v>
      </c>
    </row>
    <row r="765" spans="1:5" x14ac:dyDescent="0.3">
      <c r="A765" s="42">
        <f ca="1">IF(ISNUMBER(SEARCH(F$1,B765,1)),MAX($A$1:A764)+1,0)</f>
        <v>0</v>
      </c>
      <c r="B765" s="42">
        <f>[4]Лист2!$Q1109</f>
        <v>0</v>
      </c>
      <c r="C765" s="42" t="s">
        <v>875</v>
      </c>
      <c r="D765" s="42" t="s">
        <v>93</v>
      </c>
      <c r="E765" s="42" t="s">
        <v>93</v>
      </c>
    </row>
    <row r="766" spans="1:5" x14ac:dyDescent="0.3">
      <c r="A766" s="42">
        <f ca="1">IF(ISNUMBER(SEARCH(F$1,B766,1)),MAX($A$1:A765)+1,0)</f>
        <v>0</v>
      </c>
      <c r="B766" s="42">
        <f>[4]Лист2!$Q1110</f>
        <v>0</v>
      </c>
      <c r="C766" s="42" t="s">
        <v>876</v>
      </c>
      <c r="D766" s="42" t="s">
        <v>96</v>
      </c>
      <c r="E766" s="42" t="s">
        <v>198</v>
      </c>
    </row>
    <row r="767" spans="1:5" x14ac:dyDescent="0.3">
      <c r="A767" s="42">
        <f ca="1">IF(ISNUMBER(SEARCH(F$1,B767,1)),MAX($A$1:A766)+1,0)</f>
        <v>0</v>
      </c>
      <c r="B767" s="42">
        <f>[4]Лист2!$Q1111</f>
        <v>0</v>
      </c>
      <c r="C767" s="42" t="s">
        <v>877</v>
      </c>
      <c r="D767" s="42" t="s">
        <v>92</v>
      </c>
      <c r="E767" s="42" t="s">
        <v>95</v>
      </c>
    </row>
    <row r="768" spans="1:5" x14ac:dyDescent="0.3">
      <c r="A768" s="42">
        <f ca="1">IF(ISNUMBER(SEARCH(F$1,B768,1)),MAX($A$1:A767)+1,0)</f>
        <v>0</v>
      </c>
      <c r="B768" s="42">
        <f>[4]Лист2!$Q1112</f>
        <v>0</v>
      </c>
      <c r="C768" s="42" t="s">
        <v>878</v>
      </c>
      <c r="D768" s="42" t="s">
        <v>93</v>
      </c>
      <c r="E768" s="42" t="s">
        <v>93</v>
      </c>
    </row>
    <row r="769" spans="1:5" x14ac:dyDescent="0.3">
      <c r="A769" s="42">
        <f ca="1">IF(ISNUMBER(SEARCH(F$1,B769,1)),MAX($A$1:A768)+1,0)</f>
        <v>0</v>
      </c>
      <c r="B769" s="42">
        <f>[4]Лист2!$Q1113</f>
        <v>0</v>
      </c>
      <c r="C769" s="42" t="s">
        <v>879</v>
      </c>
      <c r="D769" s="42" t="s">
        <v>96</v>
      </c>
      <c r="E769" s="42" t="s">
        <v>93</v>
      </c>
    </row>
    <row r="770" spans="1:5" x14ac:dyDescent="0.3">
      <c r="A770" s="42">
        <f ca="1">IF(ISNUMBER(SEARCH(F$1,B770,1)),MAX($A$1:A769)+1,0)</f>
        <v>0</v>
      </c>
      <c r="B770" s="42">
        <f>[4]Лист2!$Q1114</f>
        <v>0</v>
      </c>
      <c r="C770" s="42" t="s">
        <v>880</v>
      </c>
      <c r="D770" s="42" t="s">
        <v>195</v>
      </c>
      <c r="E770" s="42" t="s">
        <v>263</v>
      </c>
    </row>
    <row r="771" spans="1:5" x14ac:dyDescent="0.3">
      <c r="A771" s="42">
        <f ca="1">IF(ISNUMBER(SEARCH(F$1,B771,1)),MAX($A$1:A770)+1,0)</f>
        <v>0</v>
      </c>
      <c r="B771" s="42">
        <f>[4]Лист2!$Q1115</f>
        <v>0</v>
      </c>
      <c r="C771" s="42" t="s">
        <v>881</v>
      </c>
      <c r="D771" s="42" t="s">
        <v>100</v>
      </c>
      <c r="E771" s="42" t="s">
        <v>95</v>
      </c>
    </row>
    <row r="772" spans="1:5" x14ac:dyDescent="0.3">
      <c r="A772" s="42">
        <f ca="1">IF(ISNUMBER(SEARCH(F$1,B772,1)),MAX($A$1:A771)+1,0)</f>
        <v>0</v>
      </c>
      <c r="B772" s="42">
        <f>[4]Лист2!$Q1116</f>
        <v>0</v>
      </c>
      <c r="C772" s="42" t="s">
        <v>882</v>
      </c>
      <c r="D772" s="42" t="s">
        <v>93</v>
      </c>
      <c r="E772" s="42" t="s">
        <v>93</v>
      </c>
    </row>
    <row r="773" spans="1:5" x14ac:dyDescent="0.3">
      <c r="A773" s="42">
        <f ca="1">IF(ISNUMBER(SEARCH(F$1,B773,1)),MAX($A$1:A772)+1,0)</f>
        <v>0</v>
      </c>
      <c r="B773" s="42">
        <f>[4]Лист2!$Q1117</f>
        <v>0</v>
      </c>
      <c r="C773" s="42" t="s">
        <v>883</v>
      </c>
      <c r="D773" s="42" t="s">
        <v>120</v>
      </c>
      <c r="E773" s="42" t="s">
        <v>93</v>
      </c>
    </row>
    <row r="774" spans="1:5" x14ac:dyDescent="0.3">
      <c r="A774" s="42">
        <f ca="1">IF(ISNUMBER(SEARCH(F$1,B774,1)),MAX($A$1:A773)+1,0)</f>
        <v>0</v>
      </c>
      <c r="B774" s="42">
        <f>[4]Лист2!$Q1118</f>
        <v>0</v>
      </c>
      <c r="C774" s="42" t="s">
        <v>884</v>
      </c>
      <c r="D774" s="42" t="s">
        <v>93</v>
      </c>
      <c r="E774" s="42" t="s">
        <v>93</v>
      </c>
    </row>
    <row r="775" spans="1:5" x14ac:dyDescent="0.3">
      <c r="A775" s="42">
        <f ca="1">IF(ISNUMBER(SEARCH(F$1,B775,1)),MAX($A$1:A774)+1,0)</f>
        <v>0</v>
      </c>
      <c r="B775" s="42">
        <f>[4]Лист2!$Q1119</f>
        <v>0</v>
      </c>
      <c r="C775" s="42" t="s">
        <v>885</v>
      </c>
      <c r="D775" s="42" t="s">
        <v>93</v>
      </c>
      <c r="E775" s="42" t="s">
        <v>93</v>
      </c>
    </row>
    <row r="776" spans="1:5" x14ac:dyDescent="0.3">
      <c r="A776" s="42">
        <f ca="1">IF(ISNUMBER(SEARCH(F$1,B776,1)),MAX($A$1:A775)+1,0)</f>
        <v>0</v>
      </c>
      <c r="B776" s="42">
        <f>[4]Лист2!$Q1120</f>
        <v>0</v>
      </c>
      <c r="C776" s="42" t="s">
        <v>886</v>
      </c>
      <c r="D776" s="42" t="s">
        <v>120</v>
      </c>
      <c r="E776" s="42" t="s">
        <v>93</v>
      </c>
    </row>
    <row r="777" spans="1:5" x14ac:dyDescent="0.3">
      <c r="A777" s="42">
        <f ca="1">IF(ISNUMBER(SEARCH(F$1,B777,1)),MAX($A$1:A776)+1,0)</f>
        <v>0</v>
      </c>
      <c r="B777" s="42">
        <f>[4]Лист2!$Q1121</f>
        <v>0</v>
      </c>
      <c r="C777" s="42" t="s">
        <v>93</v>
      </c>
      <c r="D777" s="42" t="s">
        <v>93</v>
      </c>
      <c r="E777" s="42" t="s">
        <v>93</v>
      </c>
    </row>
    <row r="778" spans="1:5" x14ac:dyDescent="0.3">
      <c r="A778" s="42">
        <f ca="1">IF(ISNUMBER(SEARCH(F$1,B778,1)),MAX($A$1:A777)+1,0)</f>
        <v>0</v>
      </c>
      <c r="B778" s="42">
        <f>[4]Лист2!$Q1122</f>
        <v>0</v>
      </c>
      <c r="C778" s="42" t="s">
        <v>887</v>
      </c>
      <c r="D778" s="42" t="s">
        <v>92</v>
      </c>
      <c r="E778" s="42" t="s">
        <v>101</v>
      </c>
    </row>
    <row r="779" spans="1:5" x14ac:dyDescent="0.3">
      <c r="A779" s="42">
        <f ca="1">IF(ISNUMBER(SEARCH(F$1,B779,1)),MAX($A$1:A778)+1,0)</f>
        <v>0</v>
      </c>
      <c r="B779" s="42">
        <f>[4]Лист2!$Q1123</f>
        <v>0</v>
      </c>
      <c r="C779" s="42" t="s">
        <v>888</v>
      </c>
      <c r="D779" s="42" t="s">
        <v>93</v>
      </c>
      <c r="E779" s="42" t="s">
        <v>93</v>
      </c>
    </row>
    <row r="780" spans="1:5" x14ac:dyDescent="0.3">
      <c r="A780" s="42">
        <f ca="1">IF(ISNUMBER(SEARCH(F$1,B780,1)),MAX($A$1:A779)+1,0)</f>
        <v>0</v>
      </c>
      <c r="B780" s="42">
        <f>[4]Лист2!$Q1124</f>
        <v>0</v>
      </c>
      <c r="C780" s="42" t="s">
        <v>889</v>
      </c>
      <c r="D780" s="42" t="s">
        <v>93</v>
      </c>
      <c r="E780" s="42" t="s">
        <v>93</v>
      </c>
    </row>
    <row r="781" spans="1:5" x14ac:dyDescent="0.3">
      <c r="A781" s="42">
        <f ca="1">IF(ISNUMBER(SEARCH(F$1,B781,1)),MAX($A$1:A780)+1,0)</f>
        <v>0</v>
      </c>
      <c r="B781" s="42">
        <f>[4]Лист2!$Q1125</f>
        <v>0</v>
      </c>
      <c r="C781" s="42" t="s">
        <v>890</v>
      </c>
      <c r="D781" s="42" t="s">
        <v>96</v>
      </c>
      <c r="E781" s="42" t="s">
        <v>198</v>
      </c>
    </row>
    <row r="782" spans="1:5" x14ac:dyDescent="0.3">
      <c r="A782" s="42">
        <f ca="1">IF(ISNUMBER(SEARCH(F$1,B782,1)),MAX($A$1:A781)+1,0)</f>
        <v>0</v>
      </c>
      <c r="B782" s="42">
        <f>[4]Лист2!$Q1126</f>
        <v>0</v>
      </c>
      <c r="C782" s="42" t="s">
        <v>891</v>
      </c>
      <c r="D782" s="42" t="s">
        <v>120</v>
      </c>
      <c r="E782" s="42" t="s">
        <v>95</v>
      </c>
    </row>
    <row r="783" spans="1:5" x14ac:dyDescent="0.3">
      <c r="A783" s="42">
        <f ca="1">IF(ISNUMBER(SEARCH(F$1,B783,1)),MAX($A$1:A782)+1,0)</f>
        <v>0</v>
      </c>
      <c r="B783" s="42">
        <f>[4]Лист2!$Q1127</f>
        <v>0</v>
      </c>
      <c r="C783" s="42" t="s">
        <v>892</v>
      </c>
      <c r="D783" s="42" t="s">
        <v>97</v>
      </c>
      <c r="E783" s="42" t="s">
        <v>98</v>
      </c>
    </row>
    <row r="784" spans="1:5" x14ac:dyDescent="0.3">
      <c r="A784" s="42">
        <f ca="1">IF(ISNUMBER(SEARCH(F$1,B784,1)),MAX($A$1:A783)+1,0)</f>
        <v>0</v>
      </c>
      <c r="B784" s="42">
        <f>[4]Лист2!$Q1128</f>
        <v>0</v>
      </c>
      <c r="C784" s="42" t="s">
        <v>893</v>
      </c>
      <c r="D784" s="42" t="s">
        <v>322</v>
      </c>
      <c r="E784" s="42" t="s">
        <v>93</v>
      </c>
    </row>
    <row r="785" spans="1:5" x14ac:dyDescent="0.3">
      <c r="A785" s="42">
        <f ca="1">IF(ISNUMBER(SEARCH(F$1,B785,1)),MAX($A$1:A784)+1,0)</f>
        <v>0</v>
      </c>
      <c r="B785" s="42">
        <f>[4]Лист2!$Q1129</f>
        <v>0</v>
      </c>
      <c r="C785" s="42" t="s">
        <v>894</v>
      </c>
      <c r="D785" s="42" t="s">
        <v>93</v>
      </c>
      <c r="E785" s="42" t="s">
        <v>93</v>
      </c>
    </row>
    <row r="786" spans="1:5" x14ac:dyDescent="0.3">
      <c r="A786" s="42">
        <f ca="1">IF(ISNUMBER(SEARCH(F$1,B786,1)),MAX($A$1:A785)+1,0)</f>
        <v>0</v>
      </c>
      <c r="B786" s="42">
        <f>[4]Лист2!$Q1130</f>
        <v>0</v>
      </c>
      <c r="C786" s="42" t="s">
        <v>895</v>
      </c>
      <c r="D786" s="42" t="s">
        <v>93</v>
      </c>
      <c r="E786" s="42" t="s">
        <v>95</v>
      </c>
    </row>
    <row r="787" spans="1:5" x14ac:dyDescent="0.3">
      <c r="A787" s="42">
        <f ca="1">IF(ISNUMBER(SEARCH(F$1,B787,1)),MAX($A$1:A786)+1,0)</f>
        <v>0</v>
      </c>
      <c r="B787" s="42">
        <f>[4]Лист2!$Q1131</f>
        <v>0</v>
      </c>
      <c r="C787" s="42" t="s">
        <v>896</v>
      </c>
      <c r="D787" s="42" t="s">
        <v>92</v>
      </c>
      <c r="E787" s="42" t="s">
        <v>93</v>
      </c>
    </row>
    <row r="788" spans="1:5" x14ac:dyDescent="0.3">
      <c r="A788" s="42">
        <f ca="1">IF(ISNUMBER(SEARCH(F$1,B788,1)),MAX($A$1:A787)+1,0)</f>
        <v>0</v>
      </c>
      <c r="B788" s="42">
        <f>[4]Лист2!$Q1132</f>
        <v>0</v>
      </c>
      <c r="C788" s="42" t="s">
        <v>897</v>
      </c>
      <c r="D788" s="42" t="s">
        <v>92</v>
      </c>
      <c r="E788" s="42" t="s">
        <v>95</v>
      </c>
    </row>
    <row r="789" spans="1:5" x14ac:dyDescent="0.3">
      <c r="A789" s="42">
        <f ca="1">IF(ISNUMBER(SEARCH(F$1,B789,1)),MAX($A$1:A788)+1,0)</f>
        <v>0</v>
      </c>
      <c r="B789" s="42">
        <f>[4]Лист2!$Q1133</f>
        <v>0</v>
      </c>
      <c r="C789" s="42" t="s">
        <v>898</v>
      </c>
      <c r="D789" s="42" t="s">
        <v>97</v>
      </c>
      <c r="E789" s="42" t="s">
        <v>95</v>
      </c>
    </row>
    <row r="790" spans="1:5" x14ac:dyDescent="0.3">
      <c r="A790" s="42">
        <f ca="1">IF(ISNUMBER(SEARCH(F$1,B790,1)),MAX($A$1:A789)+1,0)</f>
        <v>0</v>
      </c>
      <c r="B790" s="42">
        <f>[4]Лист2!$Q1134</f>
        <v>0</v>
      </c>
      <c r="C790" s="42" t="s">
        <v>899</v>
      </c>
      <c r="D790" s="42" t="s">
        <v>131</v>
      </c>
      <c r="E790" s="42" t="s">
        <v>101</v>
      </c>
    </row>
    <row r="791" spans="1:5" x14ac:dyDescent="0.3">
      <c r="A791" s="42">
        <f ca="1">IF(ISNUMBER(SEARCH(F$1,B791,1)),MAX($A$1:A790)+1,0)</f>
        <v>0</v>
      </c>
      <c r="B791" s="42">
        <f>[4]Лист2!$Q1135</f>
        <v>0</v>
      </c>
      <c r="C791" s="42" t="s">
        <v>900</v>
      </c>
      <c r="D791" s="42" t="s">
        <v>93</v>
      </c>
      <c r="E791" s="42" t="s">
        <v>93</v>
      </c>
    </row>
    <row r="792" spans="1:5" x14ac:dyDescent="0.3">
      <c r="A792" s="42">
        <f ca="1">IF(ISNUMBER(SEARCH(F$1,B792,1)),MAX($A$1:A791)+1,0)</f>
        <v>0</v>
      </c>
      <c r="B792" s="42">
        <f>[4]Лист2!$Q1136</f>
        <v>0</v>
      </c>
      <c r="C792" s="42" t="s">
        <v>901</v>
      </c>
      <c r="D792" s="42" t="s">
        <v>96</v>
      </c>
      <c r="E792" s="42" t="s">
        <v>198</v>
      </c>
    </row>
    <row r="793" spans="1:5" x14ac:dyDescent="0.3">
      <c r="A793" s="42">
        <f ca="1">IF(ISNUMBER(SEARCH(F$1,B793,1)),MAX($A$1:A792)+1,0)</f>
        <v>0</v>
      </c>
      <c r="B793" s="42">
        <f>[4]Лист2!$Q1137</f>
        <v>0</v>
      </c>
      <c r="C793" s="42" t="s">
        <v>902</v>
      </c>
      <c r="D793" s="42" t="s">
        <v>97</v>
      </c>
      <c r="E793" s="42" t="s">
        <v>98</v>
      </c>
    </row>
    <row r="794" spans="1:5" x14ac:dyDescent="0.3">
      <c r="A794" s="42">
        <f ca="1">IF(ISNUMBER(SEARCH(F$1,B794,1)),MAX($A$1:A793)+1,0)</f>
        <v>0</v>
      </c>
      <c r="B794" s="42">
        <f>[4]Лист2!$Q1138</f>
        <v>0</v>
      </c>
      <c r="C794" s="42" t="s">
        <v>903</v>
      </c>
      <c r="D794" s="42" t="s">
        <v>219</v>
      </c>
      <c r="E794" s="42" t="s">
        <v>93</v>
      </c>
    </row>
    <row r="795" spans="1:5" x14ac:dyDescent="0.3">
      <c r="A795" s="42">
        <f ca="1">IF(ISNUMBER(SEARCH(F$1,B795,1)),MAX($A$1:A794)+1,0)</f>
        <v>0</v>
      </c>
      <c r="B795" s="42">
        <f>[4]Лист2!$Q1139</f>
        <v>0</v>
      </c>
      <c r="C795" s="42" t="s">
        <v>904</v>
      </c>
      <c r="D795" s="42" t="s">
        <v>322</v>
      </c>
      <c r="E795" s="42" t="s">
        <v>93</v>
      </c>
    </row>
    <row r="796" spans="1:5" x14ac:dyDescent="0.3">
      <c r="A796" s="42">
        <f ca="1">IF(ISNUMBER(SEARCH(F$1,B796,1)),MAX($A$1:A795)+1,0)</f>
        <v>0</v>
      </c>
      <c r="B796" s="42">
        <f>[4]Лист2!$Q1140</f>
        <v>0</v>
      </c>
      <c r="C796" s="42" t="s">
        <v>905</v>
      </c>
      <c r="D796" s="42" t="s">
        <v>93</v>
      </c>
      <c r="E796" s="42" t="s">
        <v>93</v>
      </c>
    </row>
    <row r="797" spans="1:5" x14ac:dyDescent="0.3">
      <c r="A797" s="42">
        <f ca="1">IF(ISNUMBER(SEARCH(F$1,B797,1)),MAX($A$1:A796)+1,0)</f>
        <v>0</v>
      </c>
      <c r="B797" s="42">
        <f>[4]Лист2!$Q1141</f>
        <v>0</v>
      </c>
      <c r="C797" s="42" t="s">
        <v>906</v>
      </c>
      <c r="D797" s="42" t="s">
        <v>93</v>
      </c>
      <c r="E797" s="42" t="s">
        <v>93</v>
      </c>
    </row>
    <row r="798" spans="1:5" x14ac:dyDescent="0.3">
      <c r="A798" s="42">
        <f ca="1">IF(ISNUMBER(SEARCH(F$1,B798,1)),MAX($A$1:A797)+1,0)</f>
        <v>0</v>
      </c>
      <c r="B798" s="42">
        <f>[4]Лист2!$Q1142</f>
        <v>0</v>
      </c>
      <c r="C798" s="42" t="s">
        <v>907</v>
      </c>
      <c r="D798" s="42" t="s">
        <v>92</v>
      </c>
      <c r="E798" s="42" t="s">
        <v>265</v>
      </c>
    </row>
    <row r="799" spans="1:5" x14ac:dyDescent="0.3">
      <c r="A799" s="42">
        <f ca="1">IF(ISNUMBER(SEARCH(F$1,B799,1)),MAX($A$1:A798)+1,0)</f>
        <v>0</v>
      </c>
      <c r="B799" s="42">
        <f>[4]Лист2!$Q1143</f>
        <v>0</v>
      </c>
      <c r="C799" s="42" t="s">
        <v>908</v>
      </c>
      <c r="D799" s="42" t="s">
        <v>97</v>
      </c>
      <c r="E799" s="42" t="s">
        <v>98</v>
      </c>
    </row>
    <row r="800" spans="1:5" x14ac:dyDescent="0.3">
      <c r="A800" s="42">
        <f ca="1">IF(ISNUMBER(SEARCH(F$1,B800,1)),MAX($A$1:A799)+1,0)</f>
        <v>0</v>
      </c>
      <c r="B800" s="42">
        <f>[4]Лист2!$Q1144</f>
        <v>0</v>
      </c>
      <c r="C800" s="42" t="s">
        <v>909</v>
      </c>
      <c r="D800" s="42" t="s">
        <v>93</v>
      </c>
      <c r="E800" s="42" t="s">
        <v>93</v>
      </c>
    </row>
    <row r="801" spans="1:5" x14ac:dyDescent="0.3">
      <c r="A801" s="42">
        <f ca="1">IF(ISNUMBER(SEARCH(F$1,B801,1)),MAX($A$1:A800)+1,0)</f>
        <v>0</v>
      </c>
      <c r="B801" s="42">
        <f>[4]Лист2!$Q1145</f>
        <v>0</v>
      </c>
      <c r="C801" s="42" t="s">
        <v>910</v>
      </c>
      <c r="D801" s="42" t="s">
        <v>105</v>
      </c>
      <c r="E801" s="42" t="s">
        <v>238</v>
      </c>
    </row>
    <row r="802" spans="1:5" x14ac:dyDescent="0.3">
      <c r="A802" s="42">
        <f ca="1">IF(ISNUMBER(SEARCH(F$1,B802,1)),MAX($A$1:A801)+1,0)</f>
        <v>0</v>
      </c>
      <c r="B802" s="42">
        <f>[4]Лист2!$Q1146</f>
        <v>0</v>
      </c>
      <c r="C802" s="42" t="s">
        <v>911</v>
      </c>
      <c r="D802" s="42" t="s">
        <v>294</v>
      </c>
      <c r="E802" s="42" t="s">
        <v>93</v>
      </c>
    </row>
    <row r="803" spans="1:5" x14ac:dyDescent="0.3">
      <c r="A803" s="42">
        <f ca="1">IF(ISNUMBER(SEARCH(F$1,B803,1)),MAX($A$1:A802)+1,0)</f>
        <v>0</v>
      </c>
      <c r="B803" s="42">
        <f>[4]Лист2!$Q1147</f>
        <v>0</v>
      </c>
      <c r="C803" s="42" t="s">
        <v>912</v>
      </c>
      <c r="D803" s="42" t="s">
        <v>96</v>
      </c>
      <c r="E803" s="42" t="s">
        <v>95</v>
      </c>
    </row>
    <row r="804" spans="1:5" x14ac:dyDescent="0.3">
      <c r="A804" s="42">
        <f ca="1">IF(ISNUMBER(SEARCH(F$1,B804,1)),MAX($A$1:A803)+1,0)</f>
        <v>0</v>
      </c>
      <c r="B804" s="42">
        <f>[4]Лист2!$Q1148</f>
        <v>0</v>
      </c>
      <c r="C804" s="42" t="s">
        <v>913</v>
      </c>
      <c r="D804" s="42" t="s">
        <v>120</v>
      </c>
      <c r="E804" s="42" t="s">
        <v>93</v>
      </c>
    </row>
    <row r="805" spans="1:5" x14ac:dyDescent="0.3">
      <c r="A805" s="42">
        <f ca="1">IF(ISNUMBER(SEARCH(F$1,B805,1)),MAX($A$1:A804)+1,0)</f>
        <v>0</v>
      </c>
      <c r="B805" s="42">
        <f>[4]Лист2!$Q1149</f>
        <v>0</v>
      </c>
      <c r="C805" s="42" t="s">
        <v>914</v>
      </c>
      <c r="D805" s="42" t="s">
        <v>96</v>
      </c>
      <c r="E805" s="42" t="s">
        <v>95</v>
      </c>
    </row>
    <row r="806" spans="1:5" x14ac:dyDescent="0.3">
      <c r="A806" s="42">
        <f ca="1">IF(ISNUMBER(SEARCH(F$1,B806,1)),MAX($A$1:A805)+1,0)</f>
        <v>0</v>
      </c>
      <c r="B806" s="42">
        <f>[4]Лист2!$Q1150</f>
        <v>0</v>
      </c>
      <c r="C806" s="42" t="s">
        <v>915</v>
      </c>
      <c r="D806" s="42" t="s">
        <v>219</v>
      </c>
      <c r="E806" s="42" t="s">
        <v>238</v>
      </c>
    </row>
    <row r="807" spans="1:5" x14ac:dyDescent="0.3">
      <c r="A807" s="42">
        <f ca="1">IF(ISNUMBER(SEARCH(F$1,B807,1)),MAX($A$1:A806)+1,0)</f>
        <v>0</v>
      </c>
      <c r="B807" s="42">
        <f>[4]Лист2!$Q1151</f>
        <v>0</v>
      </c>
      <c r="C807" s="42" t="s">
        <v>916</v>
      </c>
      <c r="D807" s="42" t="s">
        <v>96</v>
      </c>
      <c r="E807" s="42" t="s">
        <v>93</v>
      </c>
    </row>
    <row r="808" spans="1:5" x14ac:dyDescent="0.3">
      <c r="A808" s="42">
        <f ca="1">IF(ISNUMBER(SEARCH(F$1,B808,1)),MAX($A$1:A807)+1,0)</f>
        <v>0</v>
      </c>
      <c r="B808" s="42">
        <f>[4]Лист2!$Q1152</f>
        <v>0</v>
      </c>
      <c r="C808" s="42" t="s">
        <v>917</v>
      </c>
      <c r="D808" s="42" t="s">
        <v>96</v>
      </c>
      <c r="E808" s="42" t="s">
        <v>198</v>
      </c>
    </row>
    <row r="809" spans="1:5" x14ac:dyDescent="0.3">
      <c r="A809" s="42">
        <f ca="1">IF(ISNUMBER(SEARCH(F$1,B809,1)),MAX($A$1:A808)+1,0)</f>
        <v>0</v>
      </c>
      <c r="B809" s="42">
        <f>[4]Лист2!$Q1153</f>
        <v>0</v>
      </c>
      <c r="C809" s="42" t="s">
        <v>918</v>
      </c>
      <c r="D809" s="42" t="s">
        <v>219</v>
      </c>
      <c r="E809" s="42" t="s">
        <v>106</v>
      </c>
    </row>
    <row r="810" spans="1:5" x14ac:dyDescent="0.3">
      <c r="A810" s="42">
        <f ca="1">IF(ISNUMBER(SEARCH(F$1,B810,1)),MAX($A$1:A809)+1,0)</f>
        <v>0</v>
      </c>
      <c r="B810" s="42">
        <f>[4]Лист2!$Q1154</f>
        <v>0</v>
      </c>
      <c r="C810" s="42" t="s">
        <v>919</v>
      </c>
      <c r="D810" s="42" t="s">
        <v>93</v>
      </c>
      <c r="E810" s="42" t="s">
        <v>93</v>
      </c>
    </row>
    <row r="811" spans="1:5" x14ac:dyDescent="0.3">
      <c r="A811" s="42">
        <f ca="1">IF(ISNUMBER(SEARCH(F$1,B811,1)),MAX($A$1:A810)+1,0)</f>
        <v>0</v>
      </c>
      <c r="B811" s="42">
        <f>[4]Лист2!$Q1155</f>
        <v>0</v>
      </c>
      <c r="C811" s="42" t="s">
        <v>920</v>
      </c>
      <c r="D811" s="42" t="s">
        <v>93</v>
      </c>
      <c r="E811" s="42" t="s">
        <v>93</v>
      </c>
    </row>
    <row r="812" spans="1:5" x14ac:dyDescent="0.3">
      <c r="A812" s="42">
        <f ca="1">IF(ISNUMBER(SEARCH(F$1,B812,1)),MAX($A$1:A811)+1,0)</f>
        <v>0</v>
      </c>
      <c r="B812" s="42">
        <f>[4]Лист2!$Q1156</f>
        <v>0</v>
      </c>
      <c r="C812" s="42" t="s">
        <v>921</v>
      </c>
      <c r="D812" s="42" t="s">
        <v>219</v>
      </c>
      <c r="E812" s="42" t="s">
        <v>238</v>
      </c>
    </row>
    <row r="813" spans="1:5" x14ac:dyDescent="0.3">
      <c r="A813" s="42">
        <f ca="1">IF(ISNUMBER(SEARCH(F$1,B813,1)),MAX($A$1:A812)+1,0)</f>
        <v>0</v>
      </c>
      <c r="B813" s="42">
        <f>[4]Лист2!$Q1157</f>
        <v>0</v>
      </c>
      <c r="C813" s="42" t="s">
        <v>922</v>
      </c>
      <c r="D813" s="42" t="s">
        <v>269</v>
      </c>
      <c r="E813" s="42" t="s">
        <v>95</v>
      </c>
    </row>
    <row r="814" spans="1:5" x14ac:dyDescent="0.3">
      <c r="A814" s="42">
        <f ca="1">IF(ISNUMBER(SEARCH(F$1,B814,1)),MAX($A$1:A813)+1,0)</f>
        <v>0</v>
      </c>
      <c r="B814" s="42">
        <f>[4]Лист2!$Q1158</f>
        <v>0</v>
      </c>
      <c r="C814" s="42" t="s">
        <v>923</v>
      </c>
      <c r="D814" s="42" t="s">
        <v>120</v>
      </c>
      <c r="E814" s="42" t="s">
        <v>93</v>
      </c>
    </row>
    <row r="815" spans="1:5" x14ac:dyDescent="0.3">
      <c r="A815" s="42">
        <f ca="1">IF(ISNUMBER(SEARCH(F$1,B815,1)),MAX($A$1:A814)+1,0)</f>
        <v>0</v>
      </c>
      <c r="B815" s="42">
        <f>[4]Лист2!$Q1159</f>
        <v>0</v>
      </c>
      <c r="C815" s="42" t="s">
        <v>924</v>
      </c>
      <c r="D815" s="42" t="s">
        <v>93</v>
      </c>
      <c r="E815" s="42" t="s">
        <v>93</v>
      </c>
    </row>
    <row r="816" spans="1:5" x14ac:dyDescent="0.3">
      <c r="A816" s="42">
        <f ca="1">IF(ISNUMBER(SEARCH(F$1,B816,1)),MAX($A$1:A815)+1,0)</f>
        <v>0</v>
      </c>
      <c r="B816" s="42">
        <f>[4]Лист2!$Q1160</f>
        <v>0</v>
      </c>
      <c r="C816" s="42" t="s">
        <v>925</v>
      </c>
      <c r="D816" s="42" t="s">
        <v>93</v>
      </c>
      <c r="E816" s="42" t="s">
        <v>93</v>
      </c>
    </row>
    <row r="817" spans="1:5" x14ac:dyDescent="0.3">
      <c r="A817" s="42">
        <f ca="1">IF(ISNUMBER(SEARCH(F$1,B817,1)),MAX($A$1:A816)+1,0)</f>
        <v>0</v>
      </c>
      <c r="B817" s="42">
        <f>[4]Лист2!$Q1161</f>
        <v>0</v>
      </c>
      <c r="C817" s="42" t="s">
        <v>926</v>
      </c>
      <c r="D817" s="42" t="s">
        <v>131</v>
      </c>
      <c r="E817" s="42" t="s">
        <v>93</v>
      </c>
    </row>
    <row r="818" spans="1:5" x14ac:dyDescent="0.3">
      <c r="A818" s="42">
        <f ca="1">IF(ISNUMBER(SEARCH(F$1,B818,1)),MAX($A$1:A817)+1,0)</f>
        <v>0</v>
      </c>
      <c r="B818" s="42">
        <f>[4]Лист2!$Q1162</f>
        <v>0</v>
      </c>
      <c r="C818" s="42" t="s">
        <v>927</v>
      </c>
      <c r="D818" s="42" t="s">
        <v>294</v>
      </c>
      <c r="E818" s="42" t="s">
        <v>93</v>
      </c>
    </row>
    <row r="819" spans="1:5" x14ac:dyDescent="0.3">
      <c r="A819" s="42">
        <f ca="1">IF(ISNUMBER(SEARCH(F$1,B819,1)),MAX($A$1:A818)+1,0)</f>
        <v>0</v>
      </c>
      <c r="B819" s="42">
        <f>[4]Лист2!$Q1163</f>
        <v>0</v>
      </c>
      <c r="C819" s="42" t="s">
        <v>928</v>
      </c>
      <c r="D819" s="42" t="s">
        <v>93</v>
      </c>
      <c r="E819" s="42" t="s">
        <v>95</v>
      </c>
    </row>
    <row r="820" spans="1:5" x14ac:dyDescent="0.3">
      <c r="A820" s="42">
        <f ca="1">IF(ISNUMBER(SEARCH(F$1,B820,1)),MAX($A$1:A819)+1,0)</f>
        <v>0</v>
      </c>
      <c r="B820" s="42">
        <f>[4]Лист2!$Q1164</f>
        <v>0</v>
      </c>
      <c r="C820" s="42" t="s">
        <v>929</v>
      </c>
      <c r="D820" s="42" t="s">
        <v>105</v>
      </c>
      <c r="E820" s="42" t="s">
        <v>95</v>
      </c>
    </row>
    <row r="821" spans="1:5" x14ac:dyDescent="0.3">
      <c r="A821" s="42">
        <f ca="1">IF(ISNUMBER(SEARCH(F$1,B821,1)),MAX($A$1:A820)+1,0)</f>
        <v>0</v>
      </c>
      <c r="B821" s="42">
        <f>[4]Лист2!$Q1165</f>
        <v>0</v>
      </c>
      <c r="C821" s="42" t="s">
        <v>930</v>
      </c>
      <c r="D821" s="42" t="s">
        <v>97</v>
      </c>
      <c r="E821" s="42" t="s">
        <v>98</v>
      </c>
    </row>
    <row r="822" spans="1:5" x14ac:dyDescent="0.3">
      <c r="A822" s="42">
        <f ca="1">IF(ISNUMBER(SEARCH(F$1,B822,1)),MAX($A$1:A821)+1,0)</f>
        <v>0</v>
      </c>
      <c r="B822" s="42">
        <f>[4]Лист2!$Q1166</f>
        <v>0</v>
      </c>
      <c r="C822" s="42" t="s">
        <v>931</v>
      </c>
      <c r="D822" s="42" t="s">
        <v>96</v>
      </c>
      <c r="E822" s="42" t="s">
        <v>198</v>
      </c>
    </row>
    <row r="823" spans="1:5" x14ac:dyDescent="0.3">
      <c r="A823" s="42">
        <f ca="1">IF(ISNUMBER(SEARCH(F$1,B823,1)),MAX($A$1:A822)+1,0)</f>
        <v>0</v>
      </c>
      <c r="B823" s="42">
        <f>[4]Лист2!$Q1167</f>
        <v>0</v>
      </c>
      <c r="C823" s="42" t="s">
        <v>932</v>
      </c>
      <c r="D823" s="42" t="s">
        <v>92</v>
      </c>
      <c r="E823" s="42" t="s">
        <v>95</v>
      </c>
    </row>
    <row r="824" spans="1:5" x14ac:dyDescent="0.3">
      <c r="A824" s="42">
        <f ca="1">IF(ISNUMBER(SEARCH(F$1,B824,1)),MAX($A$1:A823)+1,0)</f>
        <v>0</v>
      </c>
      <c r="B824" s="42">
        <f>[4]Лист2!$Q1168</f>
        <v>0</v>
      </c>
      <c r="C824" s="42" t="s">
        <v>933</v>
      </c>
      <c r="D824" s="42" t="s">
        <v>233</v>
      </c>
      <c r="E824" s="42" t="s">
        <v>93</v>
      </c>
    </row>
    <row r="825" spans="1:5" x14ac:dyDescent="0.3">
      <c r="A825" s="42">
        <f ca="1">IF(ISNUMBER(SEARCH(F$1,B825,1)),MAX($A$1:A824)+1,0)</f>
        <v>0</v>
      </c>
      <c r="B825" s="42">
        <f>[4]Лист2!$Q1169</f>
        <v>0</v>
      </c>
      <c r="C825" s="42" t="s">
        <v>934</v>
      </c>
      <c r="D825" s="42" t="s">
        <v>93</v>
      </c>
      <c r="E825" s="42" t="s">
        <v>93</v>
      </c>
    </row>
    <row r="826" spans="1:5" x14ac:dyDescent="0.3">
      <c r="A826" s="42">
        <f ca="1">IF(ISNUMBER(SEARCH(F$1,B826,1)),MAX($A$1:A825)+1,0)</f>
        <v>0</v>
      </c>
      <c r="B826" s="42">
        <f>[4]Лист2!$Q1170</f>
        <v>0</v>
      </c>
      <c r="C826" s="42" t="s">
        <v>935</v>
      </c>
      <c r="D826" s="42" t="s">
        <v>93</v>
      </c>
      <c r="E826" s="42" t="s">
        <v>93</v>
      </c>
    </row>
    <row r="827" spans="1:5" x14ac:dyDescent="0.3">
      <c r="A827" s="42">
        <f ca="1">IF(ISNUMBER(SEARCH(F$1,B827,1)),MAX($A$1:A826)+1,0)</f>
        <v>0</v>
      </c>
      <c r="B827" s="42">
        <f>[4]Лист2!$Q1171</f>
        <v>0</v>
      </c>
      <c r="C827" s="42" t="s">
        <v>936</v>
      </c>
      <c r="D827" s="42" t="s">
        <v>233</v>
      </c>
      <c r="E827" s="42" t="s">
        <v>93</v>
      </c>
    </row>
    <row r="828" spans="1:5" x14ac:dyDescent="0.3">
      <c r="A828" s="42">
        <f ca="1">IF(ISNUMBER(SEARCH(F$1,B828,1)),MAX($A$1:A827)+1,0)</f>
        <v>0</v>
      </c>
      <c r="B828" s="42">
        <f>[4]Лист2!$Q1172</f>
        <v>0</v>
      </c>
      <c r="C828" s="42" t="s">
        <v>937</v>
      </c>
      <c r="D828" s="42" t="s">
        <v>93</v>
      </c>
      <c r="E828" s="42" t="s">
        <v>93</v>
      </c>
    </row>
    <row r="829" spans="1:5" x14ac:dyDescent="0.3">
      <c r="A829" s="42">
        <f ca="1">IF(ISNUMBER(SEARCH(F$1,B829,1)),MAX($A$1:A828)+1,0)</f>
        <v>0</v>
      </c>
      <c r="B829" s="42">
        <f>[4]Лист2!$Q1173</f>
        <v>0</v>
      </c>
      <c r="C829" s="42" t="s">
        <v>938</v>
      </c>
      <c r="D829" s="42" t="s">
        <v>322</v>
      </c>
      <c r="E829" s="42" t="s">
        <v>93</v>
      </c>
    </row>
    <row r="830" spans="1:5" x14ac:dyDescent="0.3">
      <c r="A830" s="42">
        <f ca="1">IF(ISNUMBER(SEARCH(F$1,B830,1)),MAX($A$1:A829)+1,0)</f>
        <v>0</v>
      </c>
      <c r="B830" s="42">
        <f>[4]Лист2!$Q1174</f>
        <v>0</v>
      </c>
      <c r="C830" s="42" t="s">
        <v>939</v>
      </c>
      <c r="D830" s="42" t="s">
        <v>93</v>
      </c>
      <c r="E830" s="42" t="s">
        <v>93</v>
      </c>
    </row>
    <row r="831" spans="1:5" x14ac:dyDescent="0.3">
      <c r="A831" s="42">
        <f ca="1">IF(ISNUMBER(SEARCH(F$1,B831,1)),MAX($A$1:A830)+1,0)</f>
        <v>0</v>
      </c>
      <c r="B831" s="42">
        <f>[4]Лист2!$Q1175</f>
        <v>0</v>
      </c>
      <c r="C831" s="42" t="s">
        <v>940</v>
      </c>
      <c r="D831" s="42" t="s">
        <v>93</v>
      </c>
      <c r="E831" s="42" t="s">
        <v>93</v>
      </c>
    </row>
    <row r="832" spans="1:5" x14ac:dyDescent="0.3">
      <c r="A832" s="42">
        <f ca="1">IF(ISNUMBER(SEARCH(F$1,B832,1)),MAX($A$1:A831)+1,0)</f>
        <v>0</v>
      </c>
      <c r="B832" s="42">
        <f>[4]Лист2!$Q1176</f>
        <v>0</v>
      </c>
      <c r="C832" s="42" t="s">
        <v>941</v>
      </c>
      <c r="D832" s="42" t="s">
        <v>294</v>
      </c>
      <c r="E832" s="42" t="s">
        <v>93</v>
      </c>
    </row>
    <row r="833" spans="1:5" x14ac:dyDescent="0.3">
      <c r="A833" s="42">
        <f ca="1">IF(ISNUMBER(SEARCH(F$1,B833,1)),MAX($A$1:A832)+1,0)</f>
        <v>0</v>
      </c>
      <c r="B833" s="42">
        <f>[4]Лист2!$Q1177</f>
        <v>0</v>
      </c>
      <c r="C833" s="42" t="s">
        <v>942</v>
      </c>
      <c r="D833" s="42" t="s">
        <v>92</v>
      </c>
      <c r="E833" s="42" t="s">
        <v>95</v>
      </c>
    </row>
    <row r="834" spans="1:5" x14ac:dyDescent="0.3">
      <c r="A834" s="42">
        <f ca="1">IF(ISNUMBER(SEARCH(F$1,B834,1)),MAX($A$1:A833)+1,0)</f>
        <v>0</v>
      </c>
      <c r="B834" s="42">
        <f>[4]Лист2!$Q1178</f>
        <v>0</v>
      </c>
      <c r="C834" s="42" t="s">
        <v>943</v>
      </c>
      <c r="D834" s="42" t="s">
        <v>96</v>
      </c>
      <c r="E834" s="42" t="s">
        <v>198</v>
      </c>
    </row>
    <row r="835" spans="1:5" x14ac:dyDescent="0.3">
      <c r="A835" s="42">
        <f ca="1">IF(ISNUMBER(SEARCH(F$1,B835,1)),MAX($A$1:A834)+1,0)</f>
        <v>0</v>
      </c>
      <c r="B835" s="42">
        <f>[4]Лист2!$Q1179</f>
        <v>0</v>
      </c>
      <c r="C835" s="42" t="s">
        <v>944</v>
      </c>
      <c r="D835" s="42" t="s">
        <v>219</v>
      </c>
      <c r="E835" s="42" t="s">
        <v>220</v>
      </c>
    </row>
    <row r="836" spans="1:5" x14ac:dyDescent="0.3">
      <c r="A836" s="42">
        <f ca="1">IF(ISNUMBER(SEARCH(F$1,B836,1)),MAX($A$1:A835)+1,0)</f>
        <v>0</v>
      </c>
      <c r="B836" s="42">
        <f>[4]Лист2!$Q1180</f>
        <v>0</v>
      </c>
      <c r="C836" s="42" t="s">
        <v>944</v>
      </c>
      <c r="D836" s="42" t="s">
        <v>219</v>
      </c>
      <c r="E836" s="42" t="s">
        <v>220</v>
      </c>
    </row>
    <row r="837" spans="1:5" x14ac:dyDescent="0.3">
      <c r="A837" s="42">
        <f ca="1">IF(ISNUMBER(SEARCH(F$1,B837,1)),MAX($A$1:A836)+1,0)</f>
        <v>0</v>
      </c>
      <c r="B837" s="42">
        <f>[4]Лист2!$Q1181</f>
        <v>0</v>
      </c>
      <c r="C837" s="42" t="s">
        <v>945</v>
      </c>
      <c r="D837" s="42" t="s">
        <v>92</v>
      </c>
      <c r="E837" s="42" t="s">
        <v>95</v>
      </c>
    </row>
    <row r="838" spans="1:5" x14ac:dyDescent="0.3">
      <c r="A838" s="42">
        <f ca="1">IF(ISNUMBER(SEARCH(F$1,B838,1)),MAX($A$1:A837)+1,0)</f>
        <v>0</v>
      </c>
      <c r="B838" s="42">
        <f>[4]Лист2!$Q1182</f>
        <v>0</v>
      </c>
      <c r="C838" s="42" t="s">
        <v>946</v>
      </c>
      <c r="D838" s="42" t="s">
        <v>105</v>
      </c>
      <c r="E838" s="42" t="s">
        <v>95</v>
      </c>
    </row>
    <row r="839" spans="1:5" x14ac:dyDescent="0.3">
      <c r="A839" s="42">
        <f ca="1">IF(ISNUMBER(SEARCH(F$1,B839,1)),MAX($A$1:A838)+1,0)</f>
        <v>0</v>
      </c>
      <c r="B839" s="42">
        <f>[4]Лист2!$Q1183</f>
        <v>0</v>
      </c>
      <c r="C839" s="42" t="s">
        <v>947</v>
      </c>
      <c r="D839" s="42" t="s">
        <v>219</v>
      </c>
      <c r="E839" s="42" t="s">
        <v>238</v>
      </c>
    </row>
    <row r="840" spans="1:5" x14ac:dyDescent="0.3">
      <c r="A840" s="42">
        <f ca="1">IF(ISNUMBER(SEARCH(F$1,B840,1)),MAX($A$1:A839)+1,0)</f>
        <v>0</v>
      </c>
      <c r="B840" s="42">
        <f>[4]Лист2!$Q1184</f>
        <v>0</v>
      </c>
      <c r="C840" s="42" t="s">
        <v>948</v>
      </c>
      <c r="D840" s="42" t="s">
        <v>93</v>
      </c>
      <c r="E840" s="42" t="s">
        <v>93</v>
      </c>
    </row>
    <row r="841" spans="1:5" x14ac:dyDescent="0.3">
      <c r="A841" s="42">
        <f ca="1">IF(ISNUMBER(SEARCH(F$1,B841,1)),MAX($A$1:A840)+1,0)</f>
        <v>0</v>
      </c>
      <c r="B841" s="42">
        <f>[4]Лист2!$Q1185</f>
        <v>0</v>
      </c>
      <c r="C841" s="42" t="s">
        <v>949</v>
      </c>
      <c r="D841" s="42" t="s">
        <v>96</v>
      </c>
      <c r="E841" s="42" t="s">
        <v>95</v>
      </c>
    </row>
    <row r="842" spans="1:5" x14ac:dyDescent="0.3">
      <c r="A842" s="42">
        <f ca="1">IF(ISNUMBER(SEARCH(F$1,B842,1)),MAX($A$1:A841)+1,0)</f>
        <v>0</v>
      </c>
      <c r="B842" s="42">
        <f>[4]Лист2!$Q1186</f>
        <v>0</v>
      </c>
      <c r="C842" s="42" t="s">
        <v>950</v>
      </c>
      <c r="D842" s="42" t="s">
        <v>92</v>
      </c>
      <c r="E842" s="42" t="s">
        <v>95</v>
      </c>
    </row>
    <row r="843" spans="1:5" x14ac:dyDescent="0.3">
      <c r="A843" s="42">
        <f ca="1">IF(ISNUMBER(SEARCH(F$1,B843,1)),MAX($A$1:A842)+1,0)</f>
        <v>0</v>
      </c>
      <c r="B843" s="42">
        <f>[4]Лист2!$Q1187</f>
        <v>0</v>
      </c>
      <c r="C843" s="42" t="s">
        <v>951</v>
      </c>
      <c r="D843" s="42" t="s">
        <v>93</v>
      </c>
      <c r="E843" s="42" t="s">
        <v>93</v>
      </c>
    </row>
    <row r="844" spans="1:5" x14ac:dyDescent="0.3">
      <c r="A844" s="42">
        <f ca="1">IF(ISNUMBER(SEARCH(F$1,B844,1)),MAX($A$1:A843)+1,0)</f>
        <v>0</v>
      </c>
      <c r="B844" s="42">
        <f>[4]Лист2!$Q1188</f>
        <v>0</v>
      </c>
      <c r="C844" s="42" t="s">
        <v>952</v>
      </c>
      <c r="D844" s="42" t="s">
        <v>131</v>
      </c>
      <c r="E844" s="42" t="s">
        <v>101</v>
      </c>
    </row>
    <row r="845" spans="1:5" x14ac:dyDescent="0.3">
      <c r="A845" s="42">
        <f ca="1">IF(ISNUMBER(SEARCH(F$1,B845,1)),MAX($A$1:A844)+1,0)</f>
        <v>0</v>
      </c>
      <c r="B845" s="42">
        <f>[4]Лист2!$Q1189</f>
        <v>0</v>
      </c>
      <c r="C845" s="42" t="s">
        <v>953</v>
      </c>
      <c r="D845" s="42" t="s">
        <v>93</v>
      </c>
      <c r="E845" s="42" t="s">
        <v>95</v>
      </c>
    </row>
    <row r="846" spans="1:5" x14ac:dyDescent="0.3">
      <c r="A846" s="42">
        <f ca="1">IF(ISNUMBER(SEARCH(F$1,B846,1)),MAX($A$1:A845)+1,0)</f>
        <v>0</v>
      </c>
      <c r="B846" s="42">
        <f>[4]Лист2!$Q1190</f>
        <v>0</v>
      </c>
      <c r="C846" s="42" t="s">
        <v>954</v>
      </c>
      <c r="D846" s="42" t="s">
        <v>322</v>
      </c>
      <c r="E846" s="42" t="s">
        <v>93</v>
      </c>
    </row>
    <row r="847" spans="1:5" x14ac:dyDescent="0.3">
      <c r="A847" s="42">
        <f ca="1">IF(ISNUMBER(SEARCH(F$1,B847,1)),MAX($A$1:A846)+1,0)</f>
        <v>0</v>
      </c>
      <c r="B847" s="42">
        <f>[4]Лист2!$Q1191</f>
        <v>0</v>
      </c>
      <c r="C847" s="42" t="s">
        <v>93</v>
      </c>
      <c r="D847" s="42" t="s">
        <v>93</v>
      </c>
      <c r="E847" s="42" t="s">
        <v>93</v>
      </c>
    </row>
    <row r="848" spans="1:5" x14ac:dyDescent="0.3">
      <c r="A848" s="42">
        <f ca="1">IF(ISNUMBER(SEARCH(F$1,B848,1)),MAX($A$1:A847)+1,0)</f>
        <v>0</v>
      </c>
      <c r="B848" s="42">
        <f>[4]Лист2!$Q1192</f>
        <v>0</v>
      </c>
      <c r="C848" s="42" t="s">
        <v>955</v>
      </c>
      <c r="D848" s="42" t="s">
        <v>357</v>
      </c>
      <c r="E848" s="42" t="s">
        <v>93</v>
      </c>
    </row>
    <row r="849" spans="1:5" x14ac:dyDescent="0.3">
      <c r="A849" s="42">
        <f ca="1">IF(ISNUMBER(SEARCH(F$1,B849,1)),MAX($A$1:A848)+1,0)</f>
        <v>0</v>
      </c>
      <c r="B849" s="42">
        <f>[4]Лист2!$Q1193</f>
        <v>0</v>
      </c>
      <c r="C849" s="42" t="s">
        <v>956</v>
      </c>
      <c r="D849" s="42" t="s">
        <v>131</v>
      </c>
      <c r="E849" s="42" t="s">
        <v>101</v>
      </c>
    </row>
    <row r="850" spans="1:5" x14ac:dyDescent="0.3">
      <c r="A850" s="42">
        <f ca="1">IF(ISNUMBER(SEARCH(F$1,B850,1)),MAX($A$1:A849)+1,0)</f>
        <v>0</v>
      </c>
      <c r="B850" s="42">
        <f>[4]Лист2!$Q1194</f>
        <v>0</v>
      </c>
      <c r="C850" s="42" t="s">
        <v>957</v>
      </c>
      <c r="D850" s="42" t="s">
        <v>93</v>
      </c>
      <c r="E850" s="42" t="s">
        <v>93</v>
      </c>
    </row>
    <row r="851" spans="1:5" x14ac:dyDescent="0.3">
      <c r="A851" s="42">
        <f ca="1">IF(ISNUMBER(SEARCH(F$1,B851,1)),MAX($A$1:A850)+1,0)</f>
        <v>0</v>
      </c>
      <c r="B851" s="42">
        <f>[4]Лист2!$Q1195</f>
        <v>0</v>
      </c>
      <c r="C851" s="42" t="s">
        <v>958</v>
      </c>
      <c r="D851" s="42" t="s">
        <v>100</v>
      </c>
      <c r="E851" s="42" t="s">
        <v>93</v>
      </c>
    </row>
    <row r="852" spans="1:5" x14ac:dyDescent="0.3">
      <c r="A852" s="42">
        <f ca="1">IF(ISNUMBER(SEARCH(F$1,B852,1)),MAX($A$1:A851)+1,0)</f>
        <v>0</v>
      </c>
      <c r="B852" s="42">
        <f>[4]Лист2!$Q1196</f>
        <v>0</v>
      </c>
      <c r="C852" s="42" t="s">
        <v>93</v>
      </c>
      <c r="D852" s="42" t="s">
        <v>93</v>
      </c>
      <c r="E852" s="42" t="s">
        <v>93</v>
      </c>
    </row>
    <row r="853" spans="1:5" x14ac:dyDescent="0.3">
      <c r="A853" s="42">
        <f ca="1">IF(ISNUMBER(SEARCH(F$1,B853,1)),MAX($A$1:A852)+1,0)</f>
        <v>0</v>
      </c>
      <c r="B853" s="42">
        <f>[4]Лист2!$Q1197</f>
        <v>0</v>
      </c>
      <c r="C853" s="42" t="s">
        <v>959</v>
      </c>
      <c r="D853" s="42" t="s">
        <v>219</v>
      </c>
      <c r="E853" s="42" t="s">
        <v>220</v>
      </c>
    </row>
    <row r="854" spans="1:5" x14ac:dyDescent="0.3">
      <c r="A854" s="42">
        <f ca="1">IF(ISNUMBER(SEARCH(F$1,B854,1)),MAX($A$1:A853)+1,0)</f>
        <v>0</v>
      </c>
      <c r="B854" s="42">
        <f>[4]Лист2!$Q1198</f>
        <v>0</v>
      </c>
      <c r="C854" s="42" t="s">
        <v>960</v>
      </c>
      <c r="D854" s="42" t="s">
        <v>93</v>
      </c>
      <c r="E854" s="42" t="s">
        <v>93</v>
      </c>
    </row>
    <row r="855" spans="1:5" x14ac:dyDescent="0.3">
      <c r="A855" s="42">
        <f ca="1">IF(ISNUMBER(SEARCH(F$1,B855,1)),MAX($A$1:A854)+1,0)</f>
        <v>0</v>
      </c>
      <c r="B855" s="42">
        <f>[4]Лист2!$Q1199</f>
        <v>0</v>
      </c>
      <c r="C855" s="42" t="s">
        <v>961</v>
      </c>
      <c r="D855" s="42" t="s">
        <v>120</v>
      </c>
      <c r="E855" s="42" t="s">
        <v>93</v>
      </c>
    </row>
    <row r="856" spans="1:5" x14ac:dyDescent="0.3">
      <c r="A856" s="42">
        <f ca="1">IF(ISNUMBER(SEARCH(F$1,B856,1)),MAX($A$1:A855)+1,0)</f>
        <v>0</v>
      </c>
      <c r="B856" s="42">
        <f>[4]Лист2!$Q1200</f>
        <v>0</v>
      </c>
      <c r="C856" s="42" t="s">
        <v>962</v>
      </c>
      <c r="D856" s="42" t="s">
        <v>100</v>
      </c>
      <c r="E856" s="42" t="s">
        <v>101</v>
      </c>
    </row>
    <row r="857" spans="1:5" x14ac:dyDescent="0.3">
      <c r="A857" s="42">
        <f ca="1">IF(ISNUMBER(SEARCH(F$1,B857,1)),MAX($A$1:A856)+1,0)</f>
        <v>0</v>
      </c>
      <c r="B857" s="42">
        <f>[4]Лист2!$Q1201</f>
        <v>0</v>
      </c>
      <c r="C857" s="42" t="s">
        <v>963</v>
      </c>
      <c r="D857" s="42" t="s">
        <v>131</v>
      </c>
      <c r="E857" s="42" t="s">
        <v>101</v>
      </c>
    </row>
    <row r="858" spans="1:5" x14ac:dyDescent="0.3">
      <c r="A858" s="42">
        <f ca="1">IF(ISNUMBER(SEARCH(F$1,B858,1)),MAX($A$1:A857)+1,0)</f>
        <v>0</v>
      </c>
      <c r="B858" s="42">
        <f>[4]Лист2!$Q1202</f>
        <v>0</v>
      </c>
      <c r="C858" s="42" t="s">
        <v>964</v>
      </c>
      <c r="D858" s="42" t="s">
        <v>96</v>
      </c>
      <c r="E858" s="42" t="s">
        <v>93</v>
      </c>
    </row>
    <row r="859" spans="1:5" x14ac:dyDescent="0.3">
      <c r="A859" s="42">
        <f ca="1">IF(ISNUMBER(SEARCH(F$1,B859,1)),MAX($A$1:A858)+1,0)</f>
        <v>0</v>
      </c>
      <c r="B859" s="42">
        <f>[4]Лист2!$Q1203</f>
        <v>0</v>
      </c>
      <c r="C859" s="42" t="s">
        <v>965</v>
      </c>
      <c r="D859" s="42" t="s">
        <v>120</v>
      </c>
      <c r="E859" s="42" t="s">
        <v>95</v>
      </c>
    </row>
    <row r="860" spans="1:5" x14ac:dyDescent="0.3">
      <c r="A860" s="42">
        <f ca="1">IF(ISNUMBER(SEARCH(F$1,B860,1)),MAX($A$1:A859)+1,0)</f>
        <v>0</v>
      </c>
      <c r="B860" s="42">
        <f>[4]Лист2!$Q1204</f>
        <v>0</v>
      </c>
      <c r="C860" s="42" t="s">
        <v>966</v>
      </c>
      <c r="D860" s="42" t="s">
        <v>120</v>
      </c>
      <c r="E860" s="42" t="s">
        <v>93</v>
      </c>
    </row>
    <row r="861" spans="1:5" x14ac:dyDescent="0.3">
      <c r="A861" s="42">
        <f ca="1">IF(ISNUMBER(SEARCH(F$1,B861,1)),MAX($A$1:A860)+1,0)</f>
        <v>0</v>
      </c>
      <c r="B861" s="42">
        <f>[4]Лист2!$Q1205</f>
        <v>0</v>
      </c>
      <c r="C861" s="42" t="s">
        <v>967</v>
      </c>
      <c r="D861" s="42" t="s">
        <v>120</v>
      </c>
      <c r="E861" s="42" t="s">
        <v>98</v>
      </c>
    </row>
    <row r="862" spans="1:5" x14ac:dyDescent="0.3">
      <c r="A862" s="42">
        <f ca="1">IF(ISNUMBER(SEARCH(F$1,B862,1)),MAX($A$1:A861)+1,0)</f>
        <v>0</v>
      </c>
      <c r="B862" s="42">
        <f>[4]Лист2!$Q1206</f>
        <v>0</v>
      </c>
      <c r="C862" s="42" t="s">
        <v>968</v>
      </c>
      <c r="D862" s="42" t="s">
        <v>96</v>
      </c>
      <c r="E862" s="42" t="s">
        <v>198</v>
      </c>
    </row>
    <row r="863" spans="1:5" x14ac:dyDescent="0.3">
      <c r="A863" s="42">
        <f ca="1">IF(ISNUMBER(SEARCH(F$1,B863,1)),MAX($A$1:A862)+1,0)</f>
        <v>0</v>
      </c>
      <c r="B863" s="42">
        <f>[4]Лист2!$Q1207</f>
        <v>0</v>
      </c>
      <c r="C863" s="42" t="s">
        <v>969</v>
      </c>
      <c r="D863" s="42" t="s">
        <v>100</v>
      </c>
      <c r="E863" s="42" t="s">
        <v>95</v>
      </c>
    </row>
    <row r="864" spans="1:5" x14ac:dyDescent="0.3">
      <c r="A864" s="42">
        <f ca="1">IF(ISNUMBER(SEARCH(F$1,B864,1)),MAX($A$1:A863)+1,0)</f>
        <v>0</v>
      </c>
      <c r="B864" s="42">
        <f>[4]Лист2!$Q1208</f>
        <v>0</v>
      </c>
      <c r="C864" s="42" t="s">
        <v>970</v>
      </c>
      <c r="D864" s="42" t="s">
        <v>100</v>
      </c>
      <c r="E864" s="42" t="s">
        <v>93</v>
      </c>
    </row>
    <row r="865" spans="1:5" x14ac:dyDescent="0.3">
      <c r="A865" s="42">
        <f ca="1">IF(ISNUMBER(SEARCH(F$1,B865,1)),MAX($A$1:A864)+1,0)</f>
        <v>0</v>
      </c>
      <c r="B865" s="42">
        <f>[4]Лист2!$Q1209</f>
        <v>0</v>
      </c>
      <c r="C865" s="42" t="s">
        <v>971</v>
      </c>
      <c r="D865" s="42" t="s">
        <v>97</v>
      </c>
      <c r="E865" s="42" t="s">
        <v>95</v>
      </c>
    </row>
    <row r="866" spans="1:5" x14ac:dyDescent="0.3">
      <c r="A866" s="42">
        <f ca="1">IF(ISNUMBER(SEARCH(F$1,B866,1)),MAX($A$1:A865)+1,0)</f>
        <v>0</v>
      </c>
      <c r="B866" s="42">
        <f>[4]Лист2!$Q1210</f>
        <v>0</v>
      </c>
      <c r="C866" s="42" t="s">
        <v>972</v>
      </c>
      <c r="D866" s="42" t="s">
        <v>97</v>
      </c>
      <c r="E866" s="42" t="s">
        <v>98</v>
      </c>
    </row>
    <row r="867" spans="1:5" x14ac:dyDescent="0.3">
      <c r="A867" s="42">
        <f ca="1">IF(ISNUMBER(SEARCH(F$1,B867,1)),MAX($A$1:A866)+1,0)</f>
        <v>0</v>
      </c>
      <c r="B867" s="42">
        <f>[4]Лист2!$Q1211</f>
        <v>0</v>
      </c>
      <c r="C867" s="42" t="s">
        <v>973</v>
      </c>
      <c r="D867" s="42" t="s">
        <v>105</v>
      </c>
      <c r="E867" s="42" t="s">
        <v>95</v>
      </c>
    </row>
    <row r="868" spans="1:5" x14ac:dyDescent="0.3">
      <c r="A868" s="42">
        <f ca="1">IF(ISNUMBER(SEARCH(F$1,B868,1)),MAX($A$1:A867)+1,0)</f>
        <v>0</v>
      </c>
      <c r="B868" s="42">
        <f>[4]Лист2!$Q1212</f>
        <v>0</v>
      </c>
      <c r="C868" s="42" t="s">
        <v>974</v>
      </c>
      <c r="D868" s="42" t="s">
        <v>120</v>
      </c>
      <c r="E868" s="42" t="s">
        <v>93</v>
      </c>
    </row>
    <row r="869" spans="1:5" x14ac:dyDescent="0.3">
      <c r="A869" s="42">
        <f ca="1">IF(ISNUMBER(SEARCH(F$1,B869,1)),MAX($A$1:A868)+1,0)</f>
        <v>0</v>
      </c>
      <c r="B869" s="42">
        <f>[4]Лист2!$Q1213</f>
        <v>0</v>
      </c>
      <c r="C869" s="42" t="s">
        <v>975</v>
      </c>
      <c r="D869" s="42" t="s">
        <v>93</v>
      </c>
      <c r="E869" s="42" t="s">
        <v>93</v>
      </c>
    </row>
    <row r="870" spans="1:5" x14ac:dyDescent="0.3">
      <c r="A870" s="42">
        <f ca="1">IF(ISNUMBER(SEARCH(F$1,B870,1)),MAX($A$1:A869)+1,0)</f>
        <v>0</v>
      </c>
      <c r="B870" s="42">
        <f>[4]Лист2!$Q1214</f>
        <v>0</v>
      </c>
      <c r="C870" s="42" t="s">
        <v>976</v>
      </c>
      <c r="D870" s="42" t="s">
        <v>100</v>
      </c>
      <c r="E870" s="42" t="s">
        <v>144</v>
      </c>
    </row>
    <row r="871" spans="1:5" x14ac:dyDescent="0.3">
      <c r="A871" s="42">
        <f ca="1">IF(ISNUMBER(SEARCH(F$1,B871,1)),MAX($A$1:A870)+1,0)</f>
        <v>0</v>
      </c>
      <c r="B871" s="42">
        <f>[4]Лист2!$Q1215</f>
        <v>0</v>
      </c>
      <c r="C871" s="42" t="s">
        <v>977</v>
      </c>
      <c r="D871" s="42" t="s">
        <v>219</v>
      </c>
      <c r="E871" s="42" t="s">
        <v>106</v>
      </c>
    </row>
    <row r="872" spans="1:5" x14ac:dyDescent="0.3">
      <c r="A872" s="42">
        <f ca="1">IF(ISNUMBER(SEARCH(F$1,B872,1)),MAX($A$1:A871)+1,0)</f>
        <v>0</v>
      </c>
      <c r="B872" s="42">
        <f>[4]Лист2!$Q1216</f>
        <v>0</v>
      </c>
      <c r="C872" s="42" t="s">
        <v>978</v>
      </c>
      <c r="D872" s="42" t="s">
        <v>93</v>
      </c>
      <c r="E872" s="42" t="s">
        <v>93</v>
      </c>
    </row>
    <row r="873" spans="1:5" x14ac:dyDescent="0.3">
      <c r="A873" s="42">
        <f ca="1">IF(ISNUMBER(SEARCH(F$1,B873,1)),MAX($A$1:A872)+1,0)</f>
        <v>0</v>
      </c>
      <c r="B873" s="42">
        <f>[4]Лист2!$Q1217</f>
        <v>0</v>
      </c>
      <c r="C873" s="42" t="s">
        <v>979</v>
      </c>
      <c r="D873" s="42" t="s">
        <v>96</v>
      </c>
      <c r="E873" s="42" t="s">
        <v>95</v>
      </c>
    </row>
    <row r="874" spans="1:5" x14ac:dyDescent="0.3">
      <c r="A874" s="42">
        <f ca="1">IF(ISNUMBER(SEARCH(F$1,B874,1)),MAX($A$1:A873)+1,0)</f>
        <v>0</v>
      </c>
      <c r="B874" s="42">
        <f>[4]Лист2!$Q1218</f>
        <v>0</v>
      </c>
      <c r="C874" s="42" t="s">
        <v>980</v>
      </c>
      <c r="D874" s="42" t="s">
        <v>92</v>
      </c>
      <c r="E874" s="42" t="s">
        <v>265</v>
      </c>
    </row>
    <row r="875" spans="1:5" x14ac:dyDescent="0.3">
      <c r="A875" s="42">
        <f ca="1">IF(ISNUMBER(SEARCH(F$1,B875,1)),MAX($A$1:A874)+1,0)</f>
        <v>0</v>
      </c>
      <c r="B875" s="42">
        <f>[4]Лист2!$Q1219</f>
        <v>0</v>
      </c>
      <c r="C875" s="42" t="s">
        <v>981</v>
      </c>
      <c r="D875" s="42" t="s">
        <v>100</v>
      </c>
      <c r="E875" s="42" t="s">
        <v>414</v>
      </c>
    </row>
    <row r="876" spans="1:5" x14ac:dyDescent="0.3">
      <c r="A876" s="42">
        <f ca="1">IF(ISNUMBER(SEARCH(F$1,B876,1)),MAX($A$1:A875)+1,0)</f>
        <v>0</v>
      </c>
      <c r="B876" s="42">
        <f>[4]Лист2!$Q1220</f>
        <v>0</v>
      </c>
      <c r="C876" s="42" t="s">
        <v>982</v>
      </c>
      <c r="D876" s="42" t="s">
        <v>96</v>
      </c>
      <c r="E876" s="42" t="s">
        <v>93</v>
      </c>
    </row>
    <row r="877" spans="1:5" x14ac:dyDescent="0.3">
      <c r="A877" s="42">
        <f ca="1">IF(ISNUMBER(SEARCH(F$1,B877,1)),MAX($A$1:A876)+1,0)</f>
        <v>0</v>
      </c>
      <c r="B877" s="42">
        <f>[4]Лист2!$Q1221</f>
        <v>0</v>
      </c>
      <c r="C877" s="42" t="s">
        <v>983</v>
      </c>
      <c r="D877" s="42" t="s">
        <v>195</v>
      </c>
      <c r="E877" s="42" t="s">
        <v>93</v>
      </c>
    </row>
    <row r="878" spans="1:5" x14ac:dyDescent="0.3">
      <c r="A878" s="42">
        <f ca="1">IF(ISNUMBER(SEARCH(F$1,B878,1)),MAX($A$1:A877)+1,0)</f>
        <v>0</v>
      </c>
      <c r="B878" s="42">
        <f>[4]Лист2!$Q1222</f>
        <v>0</v>
      </c>
      <c r="C878" s="42" t="s">
        <v>984</v>
      </c>
      <c r="D878" s="42" t="s">
        <v>97</v>
      </c>
      <c r="E878" s="42" t="s">
        <v>95</v>
      </c>
    </row>
    <row r="879" spans="1:5" x14ac:dyDescent="0.3">
      <c r="A879" s="42">
        <f ca="1">IF(ISNUMBER(SEARCH(F$1,B879,1)),MAX($A$1:A878)+1,0)</f>
        <v>0</v>
      </c>
      <c r="B879" s="42">
        <f>[4]Лист2!$Q1223</f>
        <v>0</v>
      </c>
      <c r="C879" s="42" t="s">
        <v>985</v>
      </c>
      <c r="D879" s="42" t="s">
        <v>195</v>
      </c>
      <c r="E879" s="42" t="s">
        <v>263</v>
      </c>
    </row>
    <row r="880" spans="1:5" x14ac:dyDescent="0.3">
      <c r="A880" s="42">
        <f ca="1">IF(ISNUMBER(SEARCH(F$1,B880,1)),MAX($A$1:A879)+1,0)</f>
        <v>0</v>
      </c>
      <c r="B880" s="42">
        <f>[4]Лист2!$Q1224</f>
        <v>0</v>
      </c>
      <c r="C880" s="42" t="s">
        <v>986</v>
      </c>
      <c r="D880" s="42" t="s">
        <v>322</v>
      </c>
      <c r="E880" s="42" t="s">
        <v>93</v>
      </c>
    </row>
    <row r="881" spans="1:5" x14ac:dyDescent="0.3">
      <c r="A881" s="42">
        <f ca="1">IF(ISNUMBER(SEARCH(F$1,B881,1)),MAX($A$1:A880)+1,0)</f>
        <v>0</v>
      </c>
      <c r="B881" s="42">
        <f>[4]Лист2!$Q1225</f>
        <v>0</v>
      </c>
      <c r="C881" s="42" t="s">
        <v>987</v>
      </c>
      <c r="D881" s="42" t="s">
        <v>93</v>
      </c>
      <c r="E881" s="42" t="s">
        <v>93</v>
      </c>
    </row>
    <row r="882" spans="1:5" x14ac:dyDescent="0.3">
      <c r="A882" s="42">
        <f ca="1">IF(ISNUMBER(SEARCH(F$1,B882,1)),MAX($A$1:A881)+1,0)</f>
        <v>0</v>
      </c>
      <c r="B882" s="42">
        <f>[4]Лист2!$Q1226</f>
        <v>0</v>
      </c>
      <c r="C882" s="42" t="s">
        <v>988</v>
      </c>
      <c r="D882" s="42" t="s">
        <v>105</v>
      </c>
      <c r="E882" s="42" t="s">
        <v>101</v>
      </c>
    </row>
    <row r="883" spans="1:5" x14ac:dyDescent="0.3">
      <c r="A883" s="42">
        <f ca="1">IF(ISNUMBER(SEARCH(F$1,B883,1)),MAX($A$1:A882)+1,0)</f>
        <v>0</v>
      </c>
      <c r="B883" s="42">
        <f>[4]Лист2!$Q1227</f>
        <v>0</v>
      </c>
      <c r="C883" s="42" t="s">
        <v>989</v>
      </c>
      <c r="D883" s="42" t="s">
        <v>96</v>
      </c>
      <c r="E883" s="42" t="s">
        <v>95</v>
      </c>
    </row>
    <row r="884" spans="1:5" x14ac:dyDescent="0.3">
      <c r="A884" s="42">
        <f ca="1">IF(ISNUMBER(SEARCH(F$1,B884,1)),MAX($A$1:A883)+1,0)</f>
        <v>0</v>
      </c>
      <c r="B884" s="42">
        <f>[4]Лист2!$Q1228</f>
        <v>0</v>
      </c>
      <c r="C884" s="42" t="s">
        <v>990</v>
      </c>
      <c r="D884" s="42" t="s">
        <v>93</v>
      </c>
      <c r="E884" s="42" t="s">
        <v>93</v>
      </c>
    </row>
    <row r="885" spans="1:5" x14ac:dyDescent="0.3">
      <c r="A885" s="42">
        <f ca="1">IF(ISNUMBER(SEARCH(F$1,B885,1)),MAX($A$1:A884)+1,0)</f>
        <v>0</v>
      </c>
      <c r="B885" s="42">
        <f>[4]Лист2!$Q1229</f>
        <v>0</v>
      </c>
      <c r="C885" s="42" t="s">
        <v>991</v>
      </c>
      <c r="D885" s="42" t="s">
        <v>96</v>
      </c>
      <c r="E885" s="42" t="s">
        <v>414</v>
      </c>
    </row>
    <row r="886" spans="1:5" x14ac:dyDescent="0.3">
      <c r="A886" s="42">
        <f ca="1">IF(ISNUMBER(SEARCH(F$1,B886,1)),MAX($A$1:A885)+1,0)</f>
        <v>0</v>
      </c>
      <c r="B886" s="42">
        <f>[4]Лист2!$Q1230</f>
        <v>0</v>
      </c>
      <c r="C886" s="42" t="s">
        <v>992</v>
      </c>
      <c r="D886" s="42" t="s">
        <v>219</v>
      </c>
      <c r="E886" s="42" t="s">
        <v>101</v>
      </c>
    </row>
    <row r="887" spans="1:5" x14ac:dyDescent="0.3">
      <c r="A887" s="42">
        <f ca="1">IF(ISNUMBER(SEARCH(F$1,B887,1)),MAX($A$1:A886)+1,0)</f>
        <v>0</v>
      </c>
      <c r="B887" s="42">
        <f>[4]Лист2!$Q1231</f>
        <v>0</v>
      </c>
      <c r="C887" s="42" t="s">
        <v>993</v>
      </c>
      <c r="D887" s="42" t="s">
        <v>96</v>
      </c>
      <c r="E887" s="42" t="s">
        <v>198</v>
      </c>
    </row>
    <row r="888" spans="1:5" x14ac:dyDescent="0.3">
      <c r="A888" s="42">
        <f ca="1">IF(ISNUMBER(SEARCH(F$1,B888,1)),MAX($A$1:A887)+1,0)</f>
        <v>0</v>
      </c>
      <c r="B888" s="42">
        <f>[4]Лист2!$Q1232</f>
        <v>0</v>
      </c>
      <c r="C888" s="42" t="s">
        <v>994</v>
      </c>
      <c r="D888" s="42" t="s">
        <v>92</v>
      </c>
      <c r="E888" s="42" t="s">
        <v>95</v>
      </c>
    </row>
    <row r="889" spans="1:5" x14ac:dyDescent="0.3">
      <c r="A889" s="42">
        <f ca="1">IF(ISNUMBER(SEARCH(F$1,B889,1)),MAX($A$1:A888)+1,0)</f>
        <v>0</v>
      </c>
      <c r="B889" s="42">
        <f>[4]Лист2!$Q1233</f>
        <v>0</v>
      </c>
      <c r="C889" s="42" t="s">
        <v>995</v>
      </c>
      <c r="D889" s="42" t="s">
        <v>93</v>
      </c>
      <c r="E889" s="42" t="s">
        <v>93</v>
      </c>
    </row>
    <row r="890" spans="1:5" x14ac:dyDescent="0.3">
      <c r="A890" s="42">
        <f ca="1">IF(ISNUMBER(SEARCH(F$1,B890,1)),MAX($A$1:A889)+1,0)</f>
        <v>0</v>
      </c>
      <c r="B890" s="42">
        <f>[4]Лист2!$Q1234</f>
        <v>0</v>
      </c>
      <c r="C890" s="42" t="s">
        <v>996</v>
      </c>
      <c r="D890" s="42" t="s">
        <v>93</v>
      </c>
      <c r="E890" s="42" t="s">
        <v>93</v>
      </c>
    </row>
    <row r="891" spans="1:5" x14ac:dyDescent="0.3">
      <c r="A891" s="42">
        <f ca="1">IF(ISNUMBER(SEARCH(F$1,B891,1)),MAX($A$1:A890)+1,0)</f>
        <v>0</v>
      </c>
      <c r="B891" s="42">
        <f>[4]Лист2!$Q1235</f>
        <v>0</v>
      </c>
      <c r="C891" s="42" t="s">
        <v>997</v>
      </c>
      <c r="D891" s="42" t="s">
        <v>93</v>
      </c>
      <c r="E891" s="42" t="s">
        <v>93</v>
      </c>
    </row>
    <row r="892" spans="1:5" x14ac:dyDescent="0.3">
      <c r="A892" s="42">
        <f ca="1">IF(ISNUMBER(SEARCH(F$1,B892,1)),MAX($A$1:A891)+1,0)</f>
        <v>0</v>
      </c>
      <c r="B892" s="42">
        <f>[4]Лист2!$Q1236</f>
        <v>0</v>
      </c>
      <c r="C892" s="42" t="s">
        <v>998</v>
      </c>
      <c r="D892" s="42" t="s">
        <v>93</v>
      </c>
      <c r="E892" s="42" t="s">
        <v>93</v>
      </c>
    </row>
    <row r="893" spans="1:5" x14ac:dyDescent="0.3">
      <c r="A893" s="42">
        <f ca="1">IF(ISNUMBER(SEARCH(F$1,B893,1)),MAX($A$1:A892)+1,0)</f>
        <v>0</v>
      </c>
      <c r="B893" s="42">
        <f>[4]Лист2!$Q1237</f>
        <v>0</v>
      </c>
      <c r="C893" s="42" t="s">
        <v>999</v>
      </c>
      <c r="D893" s="42" t="s">
        <v>96</v>
      </c>
      <c r="E893" s="42" t="s">
        <v>198</v>
      </c>
    </row>
    <row r="894" spans="1:5" x14ac:dyDescent="0.3">
      <c r="A894" s="42">
        <f ca="1">IF(ISNUMBER(SEARCH(F$1,B894,1)),MAX($A$1:A893)+1,0)</f>
        <v>0</v>
      </c>
      <c r="B894" s="42">
        <f>[4]Лист2!$Q1238</f>
        <v>0</v>
      </c>
      <c r="C894" s="42" t="s">
        <v>1000</v>
      </c>
      <c r="D894" s="42" t="s">
        <v>93</v>
      </c>
      <c r="E894" s="42" t="s">
        <v>93</v>
      </c>
    </row>
    <row r="895" spans="1:5" x14ac:dyDescent="0.3">
      <c r="A895" s="42">
        <f ca="1">IF(ISNUMBER(SEARCH(F$1,B895,1)),MAX($A$1:A894)+1,0)</f>
        <v>0</v>
      </c>
      <c r="B895" s="42">
        <f>[4]Лист2!$Q1239</f>
        <v>0</v>
      </c>
      <c r="C895" s="42" t="s">
        <v>1001</v>
      </c>
      <c r="D895" s="42" t="s">
        <v>120</v>
      </c>
      <c r="E895" s="42" t="s">
        <v>95</v>
      </c>
    </row>
    <row r="896" spans="1:5" x14ac:dyDescent="0.3">
      <c r="A896" s="42">
        <f ca="1">IF(ISNUMBER(SEARCH(F$1,B896,1)),MAX($A$1:A895)+1,0)</f>
        <v>0</v>
      </c>
      <c r="B896" s="42">
        <f>[4]Лист2!$Q1240</f>
        <v>0</v>
      </c>
      <c r="C896" s="42" t="s">
        <v>1002</v>
      </c>
      <c r="D896" s="42" t="s">
        <v>93</v>
      </c>
      <c r="E896" s="42" t="s">
        <v>95</v>
      </c>
    </row>
    <row r="897" spans="1:5" x14ac:dyDescent="0.3">
      <c r="A897" s="42">
        <f ca="1">IF(ISNUMBER(SEARCH(F$1,B897,1)),MAX($A$1:A896)+1,0)</f>
        <v>0</v>
      </c>
      <c r="B897" s="42">
        <f>[4]Лист2!$Q1241</f>
        <v>0</v>
      </c>
      <c r="C897" s="42" t="s">
        <v>1003</v>
      </c>
      <c r="D897" s="42" t="s">
        <v>120</v>
      </c>
      <c r="E897" s="42" t="s">
        <v>93</v>
      </c>
    </row>
    <row r="898" spans="1:5" x14ac:dyDescent="0.3">
      <c r="A898" s="42">
        <f ca="1">IF(ISNUMBER(SEARCH(F$1,B898,1)),MAX($A$1:A897)+1,0)</f>
        <v>0</v>
      </c>
      <c r="B898" s="42">
        <f>[4]Лист2!$Q1242</f>
        <v>0</v>
      </c>
      <c r="C898" s="42" t="s">
        <v>1004</v>
      </c>
      <c r="D898" s="42" t="s">
        <v>93</v>
      </c>
      <c r="E898" s="42" t="s">
        <v>93</v>
      </c>
    </row>
    <row r="899" spans="1:5" x14ac:dyDescent="0.3">
      <c r="A899" s="42">
        <f ca="1">IF(ISNUMBER(SEARCH(F$1,B899,1)),MAX($A$1:A898)+1,0)</f>
        <v>0</v>
      </c>
      <c r="B899" s="42">
        <f>[4]Лист2!$Q1243</f>
        <v>0</v>
      </c>
      <c r="C899" s="42" t="s">
        <v>1005</v>
      </c>
      <c r="D899" s="42" t="s">
        <v>357</v>
      </c>
      <c r="E899" s="42" t="s">
        <v>93</v>
      </c>
    </row>
    <row r="900" spans="1:5" x14ac:dyDescent="0.3">
      <c r="A900" s="42">
        <f ca="1">IF(ISNUMBER(SEARCH(F$1,B900,1)),MAX($A$1:A899)+1,0)</f>
        <v>0</v>
      </c>
      <c r="B900" s="42">
        <f>[4]Лист2!$Q1244</f>
        <v>0</v>
      </c>
      <c r="C900" s="42" t="s">
        <v>1006</v>
      </c>
      <c r="D900" s="42" t="s">
        <v>120</v>
      </c>
      <c r="E900" s="42" t="s">
        <v>93</v>
      </c>
    </row>
    <row r="901" spans="1:5" x14ac:dyDescent="0.3">
      <c r="A901" s="42">
        <f ca="1">IF(ISNUMBER(SEARCH(F$1,B901,1)),MAX($A$1:A900)+1,0)</f>
        <v>0</v>
      </c>
      <c r="B901" s="42">
        <f>[4]Лист2!$Q1245</f>
        <v>0</v>
      </c>
      <c r="C901" s="42" t="s">
        <v>1007</v>
      </c>
      <c r="D901" s="42" t="s">
        <v>93</v>
      </c>
      <c r="E901" s="42" t="s">
        <v>93</v>
      </c>
    </row>
    <row r="902" spans="1:5" x14ac:dyDescent="0.3">
      <c r="A902" s="42">
        <f ca="1">IF(ISNUMBER(SEARCH(F$1,B902,1)),MAX($A$1:A901)+1,0)</f>
        <v>0</v>
      </c>
      <c r="B902" s="42">
        <f>[4]Лист2!$Q1246</f>
        <v>0</v>
      </c>
      <c r="C902" s="42" t="s">
        <v>1008</v>
      </c>
      <c r="D902" s="42" t="s">
        <v>93</v>
      </c>
      <c r="E902" s="42" t="s">
        <v>95</v>
      </c>
    </row>
    <row r="903" spans="1:5" x14ac:dyDescent="0.3">
      <c r="A903" s="42">
        <f ca="1">IF(ISNUMBER(SEARCH(F$1,B903,1)),MAX($A$1:A902)+1,0)</f>
        <v>0</v>
      </c>
      <c r="B903" s="42">
        <f>[4]Лист2!$Q1247</f>
        <v>0</v>
      </c>
      <c r="C903" s="42" t="s">
        <v>1009</v>
      </c>
      <c r="D903" s="42" t="s">
        <v>322</v>
      </c>
      <c r="E903" s="42" t="s">
        <v>93</v>
      </c>
    </row>
    <row r="904" spans="1:5" x14ac:dyDescent="0.3">
      <c r="A904" s="42">
        <f ca="1">IF(ISNUMBER(SEARCH(F$1,B904,1)),MAX($A$1:A903)+1,0)</f>
        <v>0</v>
      </c>
      <c r="B904" s="42">
        <f>[4]Лист2!$Q1248</f>
        <v>0</v>
      </c>
      <c r="C904" s="42" t="s">
        <v>1010</v>
      </c>
      <c r="D904" s="42" t="s">
        <v>93</v>
      </c>
      <c r="E904" s="42" t="s">
        <v>93</v>
      </c>
    </row>
    <row r="905" spans="1:5" x14ac:dyDescent="0.3">
      <c r="A905" s="42">
        <f ca="1">IF(ISNUMBER(SEARCH(F$1,B905,1)),MAX($A$1:A904)+1,0)</f>
        <v>0</v>
      </c>
      <c r="B905" s="42">
        <f>[4]Лист2!$Q1249</f>
        <v>0</v>
      </c>
      <c r="C905" s="42" t="s">
        <v>1011</v>
      </c>
      <c r="D905" s="42" t="s">
        <v>96</v>
      </c>
      <c r="E905" s="42" t="s">
        <v>93</v>
      </c>
    </row>
    <row r="906" spans="1:5" x14ac:dyDescent="0.3">
      <c r="A906" s="42">
        <f ca="1">IF(ISNUMBER(SEARCH(F$1,B906,1)),MAX($A$1:A905)+1,0)</f>
        <v>0</v>
      </c>
      <c r="B906" s="42">
        <f>[4]Лист2!$Q1250</f>
        <v>0</v>
      </c>
      <c r="C906" s="42" t="s">
        <v>1012</v>
      </c>
      <c r="D906" s="42" t="s">
        <v>93</v>
      </c>
      <c r="E906" s="42" t="s">
        <v>93</v>
      </c>
    </row>
    <row r="907" spans="1:5" x14ac:dyDescent="0.3">
      <c r="A907" s="42">
        <f ca="1">IF(ISNUMBER(SEARCH(F$1,B907,1)),MAX($A$1:A906)+1,0)</f>
        <v>0</v>
      </c>
      <c r="B907" s="42">
        <f>[4]Лист2!$Q1251</f>
        <v>0</v>
      </c>
      <c r="C907" s="42" t="s">
        <v>1012</v>
      </c>
      <c r="D907" s="42" t="s">
        <v>219</v>
      </c>
      <c r="E907" s="42" t="s">
        <v>238</v>
      </c>
    </row>
    <row r="908" spans="1:5" x14ac:dyDescent="0.3">
      <c r="A908" s="42">
        <f ca="1">IF(ISNUMBER(SEARCH(F$1,B908,1)),MAX($A$1:A907)+1,0)</f>
        <v>0</v>
      </c>
      <c r="B908" s="42">
        <f>[4]Лист2!$Q1252</f>
        <v>0</v>
      </c>
      <c r="C908" s="42" t="s">
        <v>1013</v>
      </c>
      <c r="D908" s="42" t="s">
        <v>93</v>
      </c>
      <c r="E908" s="42" t="s">
        <v>93</v>
      </c>
    </row>
    <row r="909" spans="1:5" x14ac:dyDescent="0.3">
      <c r="A909" s="42">
        <f ca="1">IF(ISNUMBER(SEARCH(F$1,B909,1)),MAX($A$1:A908)+1,0)</f>
        <v>0</v>
      </c>
      <c r="B909" s="42">
        <f>[4]Лист2!$Q1253</f>
        <v>0</v>
      </c>
      <c r="C909" s="42" t="s">
        <v>1014</v>
      </c>
      <c r="D909" s="42" t="s">
        <v>93</v>
      </c>
      <c r="E909" s="42" t="s">
        <v>95</v>
      </c>
    </row>
    <row r="910" spans="1:5" x14ac:dyDescent="0.3">
      <c r="A910" s="42">
        <f ca="1">IF(ISNUMBER(SEARCH(F$1,B910,1)),MAX($A$1:A909)+1,0)</f>
        <v>0</v>
      </c>
      <c r="B910" s="42">
        <f>[4]Лист2!$Q1254</f>
        <v>0</v>
      </c>
      <c r="C910" s="42" t="s">
        <v>1015</v>
      </c>
      <c r="D910" s="42" t="s">
        <v>219</v>
      </c>
      <c r="E910" s="42" t="s">
        <v>95</v>
      </c>
    </row>
    <row r="911" spans="1:5" x14ac:dyDescent="0.3">
      <c r="A911" s="42">
        <f ca="1">IF(ISNUMBER(SEARCH(F$1,B911,1)),MAX($A$1:A910)+1,0)</f>
        <v>0</v>
      </c>
      <c r="B911" s="42">
        <f>[4]Лист2!$Q1255</f>
        <v>0</v>
      </c>
      <c r="C911" s="42" t="s">
        <v>1016</v>
      </c>
      <c r="D911" s="42" t="s">
        <v>219</v>
      </c>
      <c r="E911" s="42" t="s">
        <v>95</v>
      </c>
    </row>
    <row r="912" spans="1:5" x14ac:dyDescent="0.3">
      <c r="A912" s="42">
        <f ca="1">IF(ISNUMBER(SEARCH(F$1,B912,1)),MAX($A$1:A911)+1,0)</f>
        <v>0</v>
      </c>
      <c r="B912" s="42">
        <f>[4]Лист2!$Q1256</f>
        <v>0</v>
      </c>
      <c r="C912" s="42" t="s">
        <v>1017</v>
      </c>
      <c r="D912" s="42" t="s">
        <v>93</v>
      </c>
      <c r="E912" s="42" t="s">
        <v>93</v>
      </c>
    </row>
    <row r="913" spans="1:5" x14ac:dyDescent="0.3">
      <c r="A913" s="42">
        <f ca="1">IF(ISNUMBER(SEARCH(F$1,B913,1)),MAX($A$1:A912)+1,0)</f>
        <v>0</v>
      </c>
      <c r="B913" s="42">
        <f>[4]Лист2!$Q1257</f>
        <v>0</v>
      </c>
      <c r="C913" s="42" t="s">
        <v>1018</v>
      </c>
      <c r="D913" s="42" t="s">
        <v>93</v>
      </c>
      <c r="E913" s="42" t="s">
        <v>95</v>
      </c>
    </row>
    <row r="914" spans="1:5" x14ac:dyDescent="0.3">
      <c r="A914" s="42">
        <f ca="1">IF(ISNUMBER(SEARCH(F$1,B914,1)),MAX($A$1:A913)+1,0)</f>
        <v>0</v>
      </c>
      <c r="B914" s="42">
        <f>[4]Лист2!$Q1258</f>
        <v>0</v>
      </c>
      <c r="C914" s="42" t="s">
        <v>1019</v>
      </c>
      <c r="D914" s="42" t="s">
        <v>131</v>
      </c>
      <c r="E914" s="42" t="s">
        <v>101</v>
      </c>
    </row>
    <row r="915" spans="1:5" x14ac:dyDescent="0.3">
      <c r="A915" s="42">
        <f ca="1">IF(ISNUMBER(SEARCH(F$1,B915,1)),MAX($A$1:A914)+1,0)</f>
        <v>0</v>
      </c>
      <c r="B915" s="42">
        <f>[4]Лист2!$Q1259</f>
        <v>0</v>
      </c>
      <c r="C915" s="42" t="s">
        <v>1020</v>
      </c>
      <c r="D915" s="42" t="s">
        <v>96</v>
      </c>
      <c r="E915" s="42" t="s">
        <v>93</v>
      </c>
    </row>
    <row r="916" spans="1:5" x14ac:dyDescent="0.3">
      <c r="A916" s="42">
        <f ca="1">IF(ISNUMBER(SEARCH(F$1,B916,1)),MAX($A$1:A915)+1,0)</f>
        <v>0</v>
      </c>
      <c r="B916" s="42">
        <f>[4]Лист2!$Q1260</f>
        <v>0</v>
      </c>
      <c r="C916" s="42" t="s">
        <v>1021</v>
      </c>
      <c r="D916" s="42" t="s">
        <v>97</v>
      </c>
      <c r="E916" s="42" t="s">
        <v>98</v>
      </c>
    </row>
    <row r="917" spans="1:5" x14ac:dyDescent="0.3">
      <c r="A917" s="42">
        <f ca="1">IF(ISNUMBER(SEARCH(F$1,B917,1)),MAX($A$1:A916)+1,0)</f>
        <v>0</v>
      </c>
      <c r="B917" s="42">
        <f>[4]Лист2!$Q1261</f>
        <v>0</v>
      </c>
      <c r="C917" s="42" t="s">
        <v>1022</v>
      </c>
      <c r="D917" s="42" t="s">
        <v>105</v>
      </c>
      <c r="E917" s="42" t="s">
        <v>414</v>
      </c>
    </row>
    <row r="918" spans="1:5" x14ac:dyDescent="0.3">
      <c r="A918" s="42">
        <f ca="1">IF(ISNUMBER(SEARCH(F$1,B918,1)),MAX($A$1:A917)+1,0)</f>
        <v>0</v>
      </c>
      <c r="B918" s="42">
        <f>[4]Лист2!$Q1262</f>
        <v>0</v>
      </c>
      <c r="C918" s="42" t="s">
        <v>1023</v>
      </c>
      <c r="D918" s="42" t="s">
        <v>100</v>
      </c>
      <c r="E918" s="42" t="s">
        <v>95</v>
      </c>
    </row>
    <row r="919" spans="1:5" x14ac:dyDescent="0.3">
      <c r="A919" s="42">
        <f ca="1">IF(ISNUMBER(SEARCH(F$1,B919,1)),MAX($A$1:A918)+1,0)</f>
        <v>0</v>
      </c>
      <c r="B919" s="42">
        <f>[4]Лист2!$Q1263</f>
        <v>0</v>
      </c>
      <c r="C919" s="42" t="s">
        <v>1024</v>
      </c>
      <c r="D919" s="42" t="s">
        <v>93</v>
      </c>
      <c r="E919" s="42" t="s">
        <v>93</v>
      </c>
    </row>
    <row r="920" spans="1:5" x14ac:dyDescent="0.3">
      <c r="A920" s="42">
        <f ca="1">IF(ISNUMBER(SEARCH(F$1,B920,1)),MAX($A$1:A919)+1,0)</f>
        <v>0</v>
      </c>
      <c r="B920" s="42">
        <f>[4]Лист2!$Q1264</f>
        <v>0</v>
      </c>
      <c r="C920" s="42" t="s">
        <v>1025</v>
      </c>
      <c r="D920" s="42" t="s">
        <v>92</v>
      </c>
      <c r="E920" s="42" t="s">
        <v>95</v>
      </c>
    </row>
    <row r="921" spans="1:5" x14ac:dyDescent="0.3">
      <c r="A921" s="42">
        <f ca="1">IF(ISNUMBER(SEARCH(F$1,B921,1)),MAX($A$1:A920)+1,0)</f>
        <v>0</v>
      </c>
      <c r="B921" s="42">
        <f>[4]Лист2!$Q1265</f>
        <v>0</v>
      </c>
      <c r="C921" s="42" t="s">
        <v>1026</v>
      </c>
      <c r="D921" s="42" t="s">
        <v>96</v>
      </c>
      <c r="E921" s="42" t="s">
        <v>166</v>
      </c>
    </row>
    <row r="922" spans="1:5" x14ac:dyDescent="0.3">
      <c r="A922" s="42">
        <f ca="1">IF(ISNUMBER(SEARCH(F$1,B922,1)),MAX($A$1:A921)+1,0)</f>
        <v>0</v>
      </c>
      <c r="B922" s="42">
        <f>[4]Лист2!$Q1266</f>
        <v>0</v>
      </c>
      <c r="C922" s="42" t="s">
        <v>1027</v>
      </c>
      <c r="D922" s="42" t="s">
        <v>131</v>
      </c>
      <c r="E922" s="42" t="s">
        <v>101</v>
      </c>
    </row>
    <row r="923" spans="1:5" x14ac:dyDescent="0.3">
      <c r="A923" s="42">
        <f ca="1">IF(ISNUMBER(SEARCH(F$1,B923,1)),MAX($A$1:A922)+1,0)</f>
        <v>0</v>
      </c>
      <c r="B923" s="42">
        <f>[4]Лист2!$Q1267</f>
        <v>0</v>
      </c>
      <c r="C923" s="42" t="s">
        <v>1028</v>
      </c>
      <c r="D923" s="42" t="s">
        <v>294</v>
      </c>
      <c r="E923" s="42" t="s">
        <v>93</v>
      </c>
    </row>
    <row r="924" spans="1:5" x14ac:dyDescent="0.3">
      <c r="A924" s="42">
        <f ca="1">IF(ISNUMBER(SEARCH(F$1,B924,1)),MAX($A$1:A923)+1,0)</f>
        <v>0</v>
      </c>
      <c r="B924" s="42">
        <f>[4]Лист2!$Q1268</f>
        <v>0</v>
      </c>
      <c r="C924" s="42" t="s">
        <v>1029</v>
      </c>
      <c r="D924" s="42" t="s">
        <v>93</v>
      </c>
      <c r="E924" s="42" t="s">
        <v>93</v>
      </c>
    </row>
    <row r="925" spans="1:5" x14ac:dyDescent="0.3">
      <c r="A925" s="42">
        <f ca="1">IF(ISNUMBER(SEARCH(F$1,B925,1)),MAX($A$1:A924)+1,0)</f>
        <v>0</v>
      </c>
      <c r="B925" s="42">
        <f>[4]Лист2!$Q1269</f>
        <v>0</v>
      </c>
      <c r="C925" s="42" t="s">
        <v>1030</v>
      </c>
      <c r="D925" s="42" t="s">
        <v>96</v>
      </c>
      <c r="E925" s="42" t="s">
        <v>166</v>
      </c>
    </row>
    <row r="926" spans="1:5" x14ac:dyDescent="0.3">
      <c r="A926" s="42">
        <f ca="1">IF(ISNUMBER(SEARCH(F$1,B926,1)),MAX($A$1:A925)+1,0)</f>
        <v>0</v>
      </c>
      <c r="B926" s="42">
        <f>[4]Лист2!$Q1270</f>
        <v>0</v>
      </c>
      <c r="C926" s="42" t="s">
        <v>1031</v>
      </c>
      <c r="D926" s="42" t="s">
        <v>195</v>
      </c>
      <c r="E926" s="42" t="s">
        <v>166</v>
      </c>
    </row>
    <row r="927" spans="1:5" x14ac:dyDescent="0.3">
      <c r="A927" s="42">
        <f ca="1">IF(ISNUMBER(SEARCH(F$1,B927,1)),MAX($A$1:A926)+1,0)</f>
        <v>0</v>
      </c>
      <c r="B927" s="42">
        <f>[4]Лист2!$Q1271</f>
        <v>0</v>
      </c>
      <c r="C927" s="42" t="s">
        <v>1032</v>
      </c>
      <c r="D927" s="42" t="s">
        <v>100</v>
      </c>
      <c r="E927" s="42" t="s">
        <v>101</v>
      </c>
    </row>
    <row r="928" spans="1:5" x14ac:dyDescent="0.3">
      <c r="A928" s="42">
        <f ca="1">IF(ISNUMBER(SEARCH(F$1,B928,1)),MAX($A$1:A927)+1,0)</f>
        <v>0</v>
      </c>
      <c r="B928" s="42">
        <f>[4]Лист2!$Q1272</f>
        <v>0</v>
      </c>
      <c r="C928" s="42" t="s">
        <v>1033</v>
      </c>
      <c r="D928" s="42" t="s">
        <v>93</v>
      </c>
      <c r="E928" s="42" t="s">
        <v>93</v>
      </c>
    </row>
    <row r="929" spans="1:5" x14ac:dyDescent="0.3">
      <c r="A929" s="42">
        <f ca="1">IF(ISNUMBER(SEARCH(F$1,B929,1)),MAX($A$1:A928)+1,0)</f>
        <v>0</v>
      </c>
      <c r="B929" s="42">
        <f>[4]Лист2!$Q1273</f>
        <v>0</v>
      </c>
      <c r="C929" s="42" t="s">
        <v>1034</v>
      </c>
      <c r="D929" s="42" t="s">
        <v>92</v>
      </c>
      <c r="E929" s="42" t="s">
        <v>265</v>
      </c>
    </row>
    <row r="930" spans="1:5" x14ac:dyDescent="0.3">
      <c r="A930" s="42">
        <f ca="1">IF(ISNUMBER(SEARCH(F$1,B930,1)),MAX($A$1:A929)+1,0)</f>
        <v>0</v>
      </c>
      <c r="B930" s="42">
        <f>[4]Лист2!$Q1274</f>
        <v>0</v>
      </c>
      <c r="C930" s="42" t="s">
        <v>1035</v>
      </c>
      <c r="D930" s="42" t="s">
        <v>93</v>
      </c>
      <c r="E930" s="42" t="s">
        <v>93</v>
      </c>
    </row>
    <row r="931" spans="1:5" x14ac:dyDescent="0.3">
      <c r="A931" s="42">
        <f ca="1">IF(ISNUMBER(SEARCH(F$1,B931,1)),MAX($A$1:A930)+1,0)</f>
        <v>0</v>
      </c>
      <c r="B931" s="42">
        <f>[4]Лист2!$Q1275</f>
        <v>0</v>
      </c>
      <c r="C931" s="42" t="s">
        <v>1036</v>
      </c>
      <c r="D931" s="42" t="s">
        <v>92</v>
      </c>
      <c r="E931" s="42" t="s">
        <v>93</v>
      </c>
    </row>
    <row r="932" spans="1:5" x14ac:dyDescent="0.3">
      <c r="A932" s="42">
        <f ca="1">IF(ISNUMBER(SEARCH(F$1,B932,1)),MAX($A$1:A931)+1,0)</f>
        <v>0</v>
      </c>
      <c r="B932" s="42">
        <f>[4]Лист2!$Q1276</f>
        <v>0</v>
      </c>
      <c r="C932" s="42" t="s">
        <v>1037</v>
      </c>
      <c r="D932" s="42" t="s">
        <v>100</v>
      </c>
      <c r="E932" s="42" t="s">
        <v>144</v>
      </c>
    </row>
    <row r="933" spans="1:5" x14ac:dyDescent="0.3">
      <c r="A933" s="42">
        <f ca="1">IF(ISNUMBER(SEARCH(F$1,B933,1)),MAX($A$1:A932)+1,0)</f>
        <v>0</v>
      </c>
      <c r="B933" s="42">
        <f>[4]Лист2!$Q1277</f>
        <v>0</v>
      </c>
      <c r="C933" s="42" t="s">
        <v>1038</v>
      </c>
      <c r="D933" s="42" t="s">
        <v>93</v>
      </c>
      <c r="E933" s="42" t="s">
        <v>93</v>
      </c>
    </row>
    <row r="934" spans="1:5" x14ac:dyDescent="0.3">
      <c r="A934" s="42">
        <f ca="1">IF(ISNUMBER(SEARCH(F$1,B934,1)),MAX($A$1:A933)+1,0)</f>
        <v>0</v>
      </c>
      <c r="B934" s="42">
        <f>[4]Лист2!$Q1278</f>
        <v>0</v>
      </c>
      <c r="C934" s="42" t="s">
        <v>1039</v>
      </c>
      <c r="D934" s="42" t="s">
        <v>93</v>
      </c>
      <c r="E934" s="42" t="s">
        <v>93</v>
      </c>
    </row>
    <row r="935" spans="1:5" x14ac:dyDescent="0.3">
      <c r="A935" s="42">
        <f ca="1">IF(ISNUMBER(SEARCH(F$1,B935,1)),MAX($A$1:A934)+1,0)</f>
        <v>0</v>
      </c>
      <c r="B935" s="42">
        <f>[4]Лист2!$Q1279</f>
        <v>0</v>
      </c>
      <c r="C935" s="42" t="s">
        <v>1040</v>
      </c>
      <c r="D935" s="42" t="s">
        <v>97</v>
      </c>
      <c r="E935" s="42" t="s">
        <v>98</v>
      </c>
    </row>
    <row r="936" spans="1:5" x14ac:dyDescent="0.3">
      <c r="A936" s="42">
        <f ca="1">IF(ISNUMBER(SEARCH(F$1,B936,1)),MAX($A$1:A935)+1,0)</f>
        <v>0</v>
      </c>
      <c r="B936" s="42">
        <f>[4]Лист2!$Q1280</f>
        <v>0</v>
      </c>
      <c r="C936" s="42" t="s">
        <v>1041</v>
      </c>
      <c r="D936" s="42" t="s">
        <v>219</v>
      </c>
      <c r="E936" s="42" t="s">
        <v>95</v>
      </c>
    </row>
    <row r="937" spans="1:5" x14ac:dyDescent="0.3">
      <c r="A937" s="42">
        <f ca="1">IF(ISNUMBER(SEARCH(F$1,B937,1)),MAX($A$1:A936)+1,0)</f>
        <v>0</v>
      </c>
      <c r="B937" s="42">
        <f>[4]Лист2!$Q1281</f>
        <v>0</v>
      </c>
      <c r="C937" s="42" t="s">
        <v>1042</v>
      </c>
      <c r="D937" s="42" t="s">
        <v>131</v>
      </c>
      <c r="E937" s="42" t="s">
        <v>101</v>
      </c>
    </row>
    <row r="938" spans="1:5" x14ac:dyDescent="0.3">
      <c r="A938" s="42">
        <f ca="1">IF(ISNUMBER(SEARCH(F$1,B938,1)),MAX($A$1:A937)+1,0)</f>
        <v>0</v>
      </c>
      <c r="B938" s="42">
        <f>[4]Лист2!$Q1282</f>
        <v>0</v>
      </c>
      <c r="C938" s="42" t="s">
        <v>1043</v>
      </c>
      <c r="D938" s="42" t="s">
        <v>96</v>
      </c>
      <c r="E938" s="42" t="s">
        <v>95</v>
      </c>
    </row>
    <row r="939" spans="1:5" x14ac:dyDescent="0.3">
      <c r="A939" s="42">
        <f ca="1">IF(ISNUMBER(SEARCH(F$1,B939,1)),MAX($A$1:A938)+1,0)</f>
        <v>0</v>
      </c>
      <c r="B939" s="42">
        <f>[4]Лист2!$Q1283</f>
        <v>0</v>
      </c>
      <c r="C939" s="42" t="s">
        <v>1044</v>
      </c>
      <c r="D939" s="42" t="s">
        <v>92</v>
      </c>
      <c r="E939" s="42" t="s">
        <v>95</v>
      </c>
    </row>
    <row r="940" spans="1:5" x14ac:dyDescent="0.3">
      <c r="A940" s="42">
        <f ca="1">IF(ISNUMBER(SEARCH(F$1,B940,1)),MAX($A$1:A939)+1,0)</f>
        <v>0</v>
      </c>
      <c r="B940" s="42">
        <f>[4]Лист2!$Q1284</f>
        <v>0</v>
      </c>
      <c r="C940" s="42" t="s">
        <v>1045</v>
      </c>
      <c r="D940" s="42" t="s">
        <v>92</v>
      </c>
      <c r="E940" s="42" t="s">
        <v>95</v>
      </c>
    </row>
    <row r="941" spans="1:5" x14ac:dyDescent="0.3">
      <c r="A941" s="42">
        <f ca="1">IF(ISNUMBER(SEARCH(F$1,B941,1)),MAX($A$1:A940)+1,0)</f>
        <v>0</v>
      </c>
      <c r="B941" s="42">
        <f>[4]Лист2!$Q1285</f>
        <v>0</v>
      </c>
      <c r="C941" s="42" t="s">
        <v>1046</v>
      </c>
      <c r="D941" s="42" t="s">
        <v>120</v>
      </c>
      <c r="E941" s="42" t="s">
        <v>93</v>
      </c>
    </row>
    <row r="942" spans="1:5" x14ac:dyDescent="0.3">
      <c r="A942" s="42">
        <f ca="1">IF(ISNUMBER(SEARCH(F$1,B942,1)),MAX($A$1:A941)+1,0)</f>
        <v>0</v>
      </c>
      <c r="B942" s="42">
        <f>[4]Лист2!$Q1286</f>
        <v>0</v>
      </c>
      <c r="C942" s="42" t="s">
        <v>1047</v>
      </c>
      <c r="D942" s="42" t="s">
        <v>219</v>
      </c>
      <c r="E942" s="42" t="s">
        <v>93</v>
      </c>
    </row>
    <row r="943" spans="1:5" x14ac:dyDescent="0.3">
      <c r="A943" s="42">
        <f ca="1">IF(ISNUMBER(SEARCH(F$1,B943,1)),MAX($A$1:A942)+1,0)</f>
        <v>0</v>
      </c>
      <c r="B943" s="42">
        <f>[4]Лист2!$Q1287</f>
        <v>0</v>
      </c>
      <c r="C943" s="42" t="s">
        <v>93</v>
      </c>
      <c r="D943" s="42" t="s">
        <v>93</v>
      </c>
      <c r="E943" s="42" t="s">
        <v>93</v>
      </c>
    </row>
    <row r="944" spans="1:5" x14ac:dyDescent="0.3">
      <c r="A944" s="42">
        <f ca="1">IF(ISNUMBER(SEARCH(F$1,B944,1)),MAX($A$1:A943)+1,0)</f>
        <v>0</v>
      </c>
      <c r="B944" s="42">
        <f>[4]Лист2!$Q1288</f>
        <v>0</v>
      </c>
      <c r="C944" s="42" t="s">
        <v>1048</v>
      </c>
      <c r="D944" s="42" t="s">
        <v>92</v>
      </c>
      <c r="E944" s="42" t="s">
        <v>265</v>
      </c>
    </row>
    <row r="945" spans="1:5" x14ac:dyDescent="0.3">
      <c r="A945" s="42">
        <f ca="1">IF(ISNUMBER(SEARCH(F$1,B945,1)),MAX($A$1:A944)+1,0)</f>
        <v>0</v>
      </c>
      <c r="B945" s="42">
        <f>[4]Лист2!$Q1289</f>
        <v>0</v>
      </c>
      <c r="C945" s="42" t="s">
        <v>1049</v>
      </c>
      <c r="D945" s="42" t="s">
        <v>93</v>
      </c>
      <c r="E945" s="42" t="s">
        <v>93</v>
      </c>
    </row>
    <row r="946" spans="1:5" x14ac:dyDescent="0.3">
      <c r="A946" s="42">
        <f ca="1">IF(ISNUMBER(SEARCH(F$1,B946,1)),MAX($A$1:A945)+1,0)</f>
        <v>0</v>
      </c>
      <c r="B946" s="42">
        <f>[4]Лист2!$Q1290</f>
        <v>0</v>
      </c>
      <c r="C946" s="42" t="s">
        <v>1050</v>
      </c>
      <c r="D946" s="42" t="s">
        <v>131</v>
      </c>
      <c r="E946" s="42" t="s">
        <v>93</v>
      </c>
    </row>
    <row r="947" spans="1:5" x14ac:dyDescent="0.3">
      <c r="A947" s="42">
        <f ca="1">IF(ISNUMBER(SEARCH(F$1,B947,1)),MAX($A$1:A946)+1,0)</f>
        <v>0</v>
      </c>
      <c r="B947" s="42">
        <f>[4]Лист2!$Q1291</f>
        <v>0</v>
      </c>
      <c r="C947" s="42" t="s">
        <v>1051</v>
      </c>
      <c r="D947" s="42" t="s">
        <v>294</v>
      </c>
      <c r="E947" s="42" t="s">
        <v>93</v>
      </c>
    </row>
    <row r="948" spans="1:5" x14ac:dyDescent="0.3">
      <c r="A948" s="42">
        <f ca="1">IF(ISNUMBER(SEARCH(F$1,B948,1)),MAX($A$1:A947)+1,0)</f>
        <v>0</v>
      </c>
      <c r="B948" s="42">
        <f>[4]Лист2!$Q1292</f>
        <v>0</v>
      </c>
      <c r="C948" s="42" t="s">
        <v>1052</v>
      </c>
      <c r="D948" s="42" t="s">
        <v>93</v>
      </c>
      <c r="E948" s="42" t="s">
        <v>93</v>
      </c>
    </row>
    <row r="949" spans="1:5" x14ac:dyDescent="0.3">
      <c r="A949" s="42">
        <f ca="1">IF(ISNUMBER(SEARCH(F$1,B949,1)),MAX($A$1:A948)+1,0)</f>
        <v>0</v>
      </c>
      <c r="B949" s="42">
        <f>[4]Лист2!$Q1293</f>
        <v>0</v>
      </c>
      <c r="C949" s="42" t="s">
        <v>1053</v>
      </c>
      <c r="D949" s="42" t="s">
        <v>92</v>
      </c>
      <c r="E949" s="42" t="s">
        <v>265</v>
      </c>
    </row>
    <row r="950" spans="1:5" x14ac:dyDescent="0.3">
      <c r="A950" s="42">
        <f ca="1">IF(ISNUMBER(SEARCH(F$1,B950,1)),MAX($A$1:A949)+1,0)</f>
        <v>0</v>
      </c>
      <c r="B950" s="42">
        <f>[4]Лист2!$Q1294</f>
        <v>0</v>
      </c>
      <c r="C950" s="42" t="s">
        <v>1054</v>
      </c>
      <c r="D950" s="42" t="s">
        <v>357</v>
      </c>
      <c r="E950" s="42" t="s">
        <v>358</v>
      </c>
    </row>
    <row r="951" spans="1:5" x14ac:dyDescent="0.3">
      <c r="A951" s="42">
        <f ca="1">IF(ISNUMBER(SEARCH(F$1,B951,1)),MAX($A$1:A950)+1,0)</f>
        <v>0</v>
      </c>
      <c r="B951" s="42">
        <f>[4]Лист2!$Q1295</f>
        <v>0</v>
      </c>
      <c r="C951" s="42" t="s">
        <v>1055</v>
      </c>
      <c r="D951" s="42" t="s">
        <v>93</v>
      </c>
      <c r="E951" s="42" t="s">
        <v>93</v>
      </c>
    </row>
    <row r="952" spans="1:5" x14ac:dyDescent="0.3">
      <c r="A952" s="42">
        <f ca="1">IF(ISNUMBER(SEARCH(F$1,B952,1)),MAX($A$1:A951)+1,0)</f>
        <v>0</v>
      </c>
      <c r="B952" s="42">
        <f>[4]Лист2!$Q1296</f>
        <v>0</v>
      </c>
      <c r="C952" s="42" t="s">
        <v>1056</v>
      </c>
      <c r="D952" s="42" t="s">
        <v>92</v>
      </c>
      <c r="E952" s="42" t="s">
        <v>93</v>
      </c>
    </row>
    <row r="953" spans="1:5" x14ac:dyDescent="0.3">
      <c r="A953" s="42">
        <f ca="1">IF(ISNUMBER(SEARCH(F$1,B953,1)),MAX($A$1:A952)+1,0)</f>
        <v>0</v>
      </c>
      <c r="B953" s="42">
        <f>[4]Лист2!$Q1297</f>
        <v>0</v>
      </c>
      <c r="C953" s="42" t="s">
        <v>1057</v>
      </c>
      <c r="D953" s="42" t="s">
        <v>294</v>
      </c>
      <c r="E953" s="42" t="s">
        <v>93</v>
      </c>
    </row>
    <row r="954" spans="1:5" x14ac:dyDescent="0.3">
      <c r="A954" s="42">
        <f ca="1">IF(ISNUMBER(SEARCH(F$1,B954,1)),MAX($A$1:A953)+1,0)</f>
        <v>0</v>
      </c>
      <c r="B954" s="42">
        <f>[4]Лист2!$Q1298</f>
        <v>0</v>
      </c>
      <c r="C954" s="42" t="s">
        <v>1058</v>
      </c>
      <c r="D954" s="42" t="s">
        <v>93</v>
      </c>
      <c r="E954" s="42" t="s">
        <v>93</v>
      </c>
    </row>
    <row r="955" spans="1:5" x14ac:dyDescent="0.3">
      <c r="A955" s="42">
        <f ca="1">IF(ISNUMBER(SEARCH(F$1,B955,1)),MAX($A$1:A954)+1,0)</f>
        <v>0</v>
      </c>
      <c r="B955" s="42">
        <f>[4]Лист2!$Q1299</f>
        <v>0</v>
      </c>
      <c r="C955" s="42" t="s">
        <v>1059</v>
      </c>
      <c r="D955" s="42" t="s">
        <v>93</v>
      </c>
      <c r="E955" s="42" t="s">
        <v>95</v>
      </c>
    </row>
    <row r="956" spans="1:5" x14ac:dyDescent="0.3">
      <c r="A956" s="42">
        <f ca="1">IF(ISNUMBER(SEARCH(F$1,B956,1)),MAX($A$1:A955)+1,0)</f>
        <v>0</v>
      </c>
      <c r="B956" s="42">
        <f>[4]Лист2!$Q1300</f>
        <v>0</v>
      </c>
      <c r="C956" s="42" t="s">
        <v>93</v>
      </c>
      <c r="D956" s="42" t="s">
        <v>93</v>
      </c>
      <c r="E956" s="42" t="s">
        <v>93</v>
      </c>
    </row>
    <row r="957" spans="1:5" x14ac:dyDescent="0.3">
      <c r="A957" s="42">
        <f ca="1">IF(ISNUMBER(SEARCH(F$1,B957,1)),MAX($A$1:A956)+1,0)</f>
        <v>0</v>
      </c>
      <c r="B957" s="42">
        <f>[4]Лист2!$Q1301</f>
        <v>0</v>
      </c>
      <c r="C957" s="42" t="s">
        <v>93</v>
      </c>
      <c r="D957" s="42" t="s">
        <v>93</v>
      </c>
      <c r="E957" s="42" t="s">
        <v>93</v>
      </c>
    </row>
    <row r="958" spans="1:5" x14ac:dyDescent="0.3">
      <c r="A958" s="42">
        <f ca="1">IF(ISNUMBER(SEARCH(F$1,B958,1)),MAX($A$1:A957)+1,0)</f>
        <v>0</v>
      </c>
      <c r="B958" s="42">
        <f>[4]Лист2!$Q1302</f>
        <v>0</v>
      </c>
      <c r="C958" s="42" t="s">
        <v>1060</v>
      </c>
      <c r="D958" s="42" t="s">
        <v>105</v>
      </c>
      <c r="E958" s="42" t="s">
        <v>414</v>
      </c>
    </row>
    <row r="959" spans="1:5" x14ac:dyDescent="0.3">
      <c r="A959" s="42">
        <f ca="1">IF(ISNUMBER(SEARCH(F$1,B959,1)),MAX($A$1:A958)+1,0)</f>
        <v>0</v>
      </c>
      <c r="B959" s="42">
        <f>[4]Лист2!$Q1303</f>
        <v>0</v>
      </c>
      <c r="C959" s="42" t="s">
        <v>1061</v>
      </c>
      <c r="D959" s="42" t="s">
        <v>93</v>
      </c>
      <c r="E959" s="42" t="s">
        <v>93</v>
      </c>
    </row>
    <row r="960" spans="1:5" x14ac:dyDescent="0.3">
      <c r="A960" s="42">
        <f ca="1">IF(ISNUMBER(SEARCH(F$1,B960,1)),MAX($A$1:A959)+1,0)</f>
        <v>0</v>
      </c>
      <c r="B960" s="42">
        <f>[4]Лист2!$Q1304</f>
        <v>0</v>
      </c>
      <c r="C960" s="42" t="s">
        <v>1062</v>
      </c>
      <c r="D960" s="42" t="s">
        <v>93</v>
      </c>
      <c r="E960" s="42" t="s">
        <v>93</v>
      </c>
    </row>
    <row r="961" spans="1:5" x14ac:dyDescent="0.3">
      <c r="A961" s="42">
        <f ca="1">IF(ISNUMBER(SEARCH(F$1,B961,1)),MAX($A$1:A960)+1,0)</f>
        <v>0</v>
      </c>
      <c r="B961" s="42">
        <f>[4]Лист2!$Q1305</f>
        <v>0</v>
      </c>
      <c r="C961" s="42" t="s">
        <v>1063</v>
      </c>
      <c r="D961" s="42" t="s">
        <v>219</v>
      </c>
      <c r="E961" s="42" t="s">
        <v>414</v>
      </c>
    </row>
    <row r="962" spans="1:5" x14ac:dyDescent="0.3">
      <c r="A962" s="42">
        <f ca="1">IF(ISNUMBER(SEARCH(F$1,B962,1)),MAX($A$1:A961)+1,0)</f>
        <v>0</v>
      </c>
      <c r="B962" s="42">
        <f>[4]Лист2!$Q1306</f>
        <v>0</v>
      </c>
      <c r="C962" s="42" t="s">
        <v>1064</v>
      </c>
      <c r="D962" s="42" t="s">
        <v>93</v>
      </c>
      <c r="E962" s="42" t="s">
        <v>93</v>
      </c>
    </row>
    <row r="963" spans="1:5" x14ac:dyDescent="0.3">
      <c r="A963" s="42">
        <f ca="1">IF(ISNUMBER(SEARCH(F$1,B963,1)),MAX($A$1:A962)+1,0)</f>
        <v>0</v>
      </c>
      <c r="B963" s="42">
        <f>[4]Лист2!$Q1307</f>
        <v>0</v>
      </c>
      <c r="C963" s="42" t="s">
        <v>1065</v>
      </c>
      <c r="D963" s="42" t="s">
        <v>269</v>
      </c>
      <c r="E963" s="42" t="s">
        <v>93</v>
      </c>
    </row>
    <row r="964" spans="1:5" x14ac:dyDescent="0.3">
      <c r="A964" s="42">
        <f ca="1">IF(ISNUMBER(SEARCH(F$1,B964,1)),MAX($A$1:A963)+1,0)</f>
        <v>0</v>
      </c>
      <c r="B964" s="42">
        <f>[4]Лист2!$Q1308</f>
        <v>0</v>
      </c>
      <c r="C964" s="42" t="s">
        <v>1066</v>
      </c>
      <c r="D964" s="42" t="s">
        <v>93</v>
      </c>
      <c r="E964" s="42" t="s">
        <v>93</v>
      </c>
    </row>
    <row r="965" spans="1:5" x14ac:dyDescent="0.3">
      <c r="A965" s="42">
        <f ca="1">IF(ISNUMBER(SEARCH(F$1,B965,1)),MAX($A$1:A964)+1,0)</f>
        <v>0</v>
      </c>
      <c r="B965" s="42">
        <f>[4]Лист2!$Q1309</f>
        <v>0</v>
      </c>
      <c r="C965" s="42" t="s">
        <v>1067</v>
      </c>
      <c r="D965" s="42" t="s">
        <v>120</v>
      </c>
      <c r="E965" s="42" t="s">
        <v>93</v>
      </c>
    </row>
    <row r="966" spans="1:5" x14ac:dyDescent="0.3">
      <c r="A966" s="42">
        <f ca="1">IF(ISNUMBER(SEARCH(F$1,B966,1)),MAX($A$1:A965)+1,0)</f>
        <v>0</v>
      </c>
      <c r="B966" s="42">
        <f>[4]Лист2!$Q1310</f>
        <v>0</v>
      </c>
      <c r="C966" s="42" t="s">
        <v>1068</v>
      </c>
      <c r="D966" s="42" t="s">
        <v>92</v>
      </c>
      <c r="E966" s="42" t="s">
        <v>93</v>
      </c>
    </row>
    <row r="967" spans="1:5" x14ac:dyDescent="0.3">
      <c r="A967" s="42">
        <f ca="1">IF(ISNUMBER(SEARCH(F$1,B967,1)),MAX($A$1:A966)+1,0)</f>
        <v>0</v>
      </c>
      <c r="B967" s="42">
        <f>[4]Лист2!$Q1311</f>
        <v>0</v>
      </c>
      <c r="C967" s="42" t="s">
        <v>1069</v>
      </c>
      <c r="D967" s="42" t="s">
        <v>100</v>
      </c>
      <c r="E967" s="42" t="s">
        <v>93</v>
      </c>
    </row>
    <row r="968" spans="1:5" x14ac:dyDescent="0.3">
      <c r="A968" s="42">
        <f ca="1">IF(ISNUMBER(SEARCH(F$1,B968,1)),MAX($A$1:A967)+1,0)</f>
        <v>0</v>
      </c>
      <c r="B968" s="42">
        <f>[4]Лист2!$Q1312</f>
        <v>0</v>
      </c>
      <c r="C968" s="42" t="s">
        <v>1070</v>
      </c>
      <c r="D968" s="42" t="s">
        <v>93</v>
      </c>
      <c r="E968" s="42" t="s">
        <v>93</v>
      </c>
    </row>
    <row r="969" spans="1:5" x14ac:dyDescent="0.3">
      <c r="A969" s="42">
        <f ca="1">IF(ISNUMBER(SEARCH(F$1,B969,1)),MAX($A$1:A968)+1,0)</f>
        <v>0</v>
      </c>
      <c r="B969" s="42">
        <f>[4]Лист2!$Q1313</f>
        <v>0</v>
      </c>
      <c r="C969" s="42" t="s">
        <v>1071</v>
      </c>
      <c r="D969" s="42" t="s">
        <v>294</v>
      </c>
      <c r="E969" s="42" t="s">
        <v>93</v>
      </c>
    </row>
    <row r="970" spans="1:5" x14ac:dyDescent="0.3">
      <c r="A970" s="42">
        <f ca="1">IF(ISNUMBER(SEARCH(F$1,B970,1)),MAX($A$1:A969)+1,0)</f>
        <v>0</v>
      </c>
      <c r="B970" s="42">
        <f>[4]Лист2!$Q1314</f>
        <v>0</v>
      </c>
      <c r="C970" s="42" t="s">
        <v>1072</v>
      </c>
      <c r="D970" s="42" t="s">
        <v>195</v>
      </c>
      <c r="E970" s="42" t="s">
        <v>263</v>
      </c>
    </row>
    <row r="971" spans="1:5" x14ac:dyDescent="0.3">
      <c r="A971" s="42">
        <f ca="1">IF(ISNUMBER(SEARCH(F$1,B971,1)),MAX($A$1:A970)+1,0)</f>
        <v>0</v>
      </c>
      <c r="B971" s="42">
        <f>[4]Лист2!$Q1315</f>
        <v>0</v>
      </c>
      <c r="C971" s="42" t="s">
        <v>1073</v>
      </c>
      <c r="D971" s="42" t="s">
        <v>219</v>
      </c>
      <c r="E971" s="42" t="s">
        <v>238</v>
      </c>
    </row>
    <row r="972" spans="1:5" x14ac:dyDescent="0.3">
      <c r="A972" s="42">
        <f ca="1">IF(ISNUMBER(SEARCH(F$1,B972,1)),MAX($A$1:A971)+1,0)</f>
        <v>0</v>
      </c>
      <c r="B972" s="42">
        <f>[4]Лист2!$Q1316</f>
        <v>0</v>
      </c>
      <c r="C972" s="42" t="s">
        <v>1074</v>
      </c>
      <c r="D972" s="42" t="s">
        <v>92</v>
      </c>
      <c r="E972" s="42" t="s">
        <v>93</v>
      </c>
    </row>
    <row r="973" spans="1:5" x14ac:dyDescent="0.3">
      <c r="A973" s="42">
        <f ca="1">IF(ISNUMBER(SEARCH(F$1,B973,1)),MAX($A$1:A972)+1,0)</f>
        <v>0</v>
      </c>
      <c r="B973" s="42">
        <f>[4]Лист2!$Q1317</f>
        <v>0</v>
      </c>
      <c r="C973" s="42" t="s">
        <v>93</v>
      </c>
      <c r="D973" s="42" t="s">
        <v>93</v>
      </c>
      <c r="E973" s="42" t="s">
        <v>93</v>
      </c>
    </row>
    <row r="974" spans="1:5" x14ac:dyDescent="0.3">
      <c r="A974" s="42">
        <f ca="1">IF(ISNUMBER(SEARCH(F$1,B974,1)),MAX($A$1:A973)+1,0)</f>
        <v>0</v>
      </c>
      <c r="B974" s="42">
        <f>[4]Лист2!$Q1318</f>
        <v>0</v>
      </c>
      <c r="C974" s="42" t="s">
        <v>1075</v>
      </c>
      <c r="D974" s="42" t="s">
        <v>120</v>
      </c>
      <c r="E974" s="42" t="s">
        <v>95</v>
      </c>
    </row>
    <row r="975" spans="1:5" x14ac:dyDescent="0.3">
      <c r="A975" s="42">
        <f ca="1">IF(ISNUMBER(SEARCH(F$1,B975,1)),MAX($A$1:A974)+1,0)</f>
        <v>0</v>
      </c>
      <c r="B975" s="42">
        <f>[4]Лист2!$Q1319</f>
        <v>0</v>
      </c>
      <c r="C975" s="42" t="s">
        <v>1076</v>
      </c>
      <c r="D975" s="42" t="s">
        <v>100</v>
      </c>
      <c r="E975" s="42" t="s">
        <v>101</v>
      </c>
    </row>
    <row r="976" spans="1:5" x14ac:dyDescent="0.3">
      <c r="A976" s="42">
        <f ca="1">IF(ISNUMBER(SEARCH(F$1,B976,1)),MAX($A$1:A975)+1,0)</f>
        <v>0</v>
      </c>
      <c r="B976" s="42">
        <f>[4]Лист2!$Q1320</f>
        <v>0</v>
      </c>
      <c r="C976" s="42" t="s">
        <v>1077</v>
      </c>
      <c r="D976" s="42" t="s">
        <v>602</v>
      </c>
      <c r="E976" s="42" t="s">
        <v>93</v>
      </c>
    </row>
    <row r="977" spans="1:5" x14ac:dyDescent="0.3">
      <c r="A977" s="42">
        <f ca="1">IF(ISNUMBER(SEARCH(F$1,B977,1)),MAX($A$1:A976)+1,0)</f>
        <v>0</v>
      </c>
      <c r="B977" s="42">
        <f>[4]Лист2!$Q1321</f>
        <v>0</v>
      </c>
      <c r="C977" s="42" t="s">
        <v>1078</v>
      </c>
      <c r="D977" s="42" t="s">
        <v>93</v>
      </c>
      <c r="E977" s="42" t="s">
        <v>93</v>
      </c>
    </row>
    <row r="978" spans="1:5" x14ac:dyDescent="0.3">
      <c r="A978" s="42">
        <f ca="1">IF(ISNUMBER(SEARCH(F$1,B978,1)),MAX($A$1:A977)+1,0)</f>
        <v>0</v>
      </c>
      <c r="B978" s="42">
        <f>[4]Лист2!$Q1322</f>
        <v>0</v>
      </c>
      <c r="C978" s="42" t="s">
        <v>1079</v>
      </c>
      <c r="D978" s="42" t="s">
        <v>105</v>
      </c>
      <c r="E978" s="42" t="s">
        <v>101</v>
      </c>
    </row>
    <row r="979" spans="1:5" x14ac:dyDescent="0.3">
      <c r="A979" s="42">
        <f ca="1">IF(ISNUMBER(SEARCH(F$1,B979,1)),MAX($A$1:A978)+1,0)</f>
        <v>0</v>
      </c>
      <c r="B979" s="42">
        <f>[4]Лист2!$Q1323</f>
        <v>0</v>
      </c>
      <c r="C979" s="42" t="s">
        <v>1080</v>
      </c>
      <c r="D979" s="42" t="s">
        <v>96</v>
      </c>
      <c r="E979" s="42" t="s">
        <v>93</v>
      </c>
    </row>
    <row r="980" spans="1:5" x14ac:dyDescent="0.3">
      <c r="A980" s="42">
        <f ca="1">IF(ISNUMBER(SEARCH(F$1,B980,1)),MAX($A$1:A979)+1,0)</f>
        <v>0</v>
      </c>
      <c r="B980" s="42">
        <f>[4]Лист2!$Q1324</f>
        <v>0</v>
      </c>
      <c r="C980" s="42" t="s">
        <v>1081</v>
      </c>
      <c r="D980" s="42" t="s">
        <v>100</v>
      </c>
      <c r="E980" s="42" t="s">
        <v>95</v>
      </c>
    </row>
    <row r="981" spans="1:5" x14ac:dyDescent="0.3">
      <c r="A981" s="42">
        <f ca="1">IF(ISNUMBER(SEARCH(F$1,B981,1)),MAX($A$1:A980)+1,0)</f>
        <v>0</v>
      </c>
      <c r="B981" s="42">
        <f>[4]Лист2!$Q1325</f>
        <v>0</v>
      </c>
      <c r="C981" s="42" t="s">
        <v>1082</v>
      </c>
      <c r="D981" s="42" t="s">
        <v>93</v>
      </c>
      <c r="E981" s="42" t="s">
        <v>93</v>
      </c>
    </row>
    <row r="982" spans="1:5" x14ac:dyDescent="0.3">
      <c r="A982" s="42">
        <f ca="1">IF(ISNUMBER(SEARCH(F$1,B982,1)),MAX($A$1:A981)+1,0)</f>
        <v>0</v>
      </c>
      <c r="B982" s="42">
        <f>[4]Лист2!$Q1326</f>
        <v>0</v>
      </c>
      <c r="C982" s="42" t="s">
        <v>1083</v>
      </c>
      <c r="D982" s="42" t="s">
        <v>92</v>
      </c>
      <c r="E982" s="42" t="s">
        <v>101</v>
      </c>
    </row>
    <row r="983" spans="1:5" x14ac:dyDescent="0.3">
      <c r="A983" s="42">
        <f ca="1">IF(ISNUMBER(SEARCH(F$1,B983,1)),MAX($A$1:A982)+1,0)</f>
        <v>0</v>
      </c>
      <c r="B983" s="42">
        <f>[4]Лист2!$Q1327</f>
        <v>0</v>
      </c>
      <c r="C983" s="42" t="s">
        <v>1084</v>
      </c>
      <c r="D983" s="42" t="s">
        <v>105</v>
      </c>
      <c r="E983" s="42" t="s">
        <v>95</v>
      </c>
    </row>
    <row r="984" spans="1:5" x14ac:dyDescent="0.3">
      <c r="A984" s="42">
        <f ca="1">IF(ISNUMBER(SEARCH(F$1,B984,1)),MAX($A$1:A983)+1,0)</f>
        <v>0</v>
      </c>
      <c r="B984" s="42">
        <f>[4]Лист2!$Q1328</f>
        <v>0</v>
      </c>
      <c r="C984" s="42" t="s">
        <v>1085</v>
      </c>
      <c r="D984" s="42" t="s">
        <v>195</v>
      </c>
      <c r="E984" s="42" t="s">
        <v>93</v>
      </c>
    </row>
    <row r="985" spans="1:5" x14ac:dyDescent="0.3">
      <c r="A985" s="42">
        <f ca="1">IF(ISNUMBER(SEARCH(F$1,B985,1)),MAX($A$1:A984)+1,0)</f>
        <v>0</v>
      </c>
      <c r="B985" s="42">
        <f>[4]Лист2!$Q1329</f>
        <v>0</v>
      </c>
      <c r="C985" s="42" t="s">
        <v>1086</v>
      </c>
      <c r="D985" s="42" t="s">
        <v>131</v>
      </c>
      <c r="E985" s="42" t="s">
        <v>101</v>
      </c>
    </row>
    <row r="986" spans="1:5" x14ac:dyDescent="0.3">
      <c r="A986" s="42">
        <f ca="1">IF(ISNUMBER(SEARCH(F$1,B986,1)),MAX($A$1:A985)+1,0)</f>
        <v>0</v>
      </c>
      <c r="B986" s="42">
        <f>[4]Лист2!$Q1330</f>
        <v>0</v>
      </c>
      <c r="C986" s="42" t="s">
        <v>1087</v>
      </c>
      <c r="D986" s="42" t="s">
        <v>93</v>
      </c>
      <c r="E986" s="42" t="s">
        <v>93</v>
      </c>
    </row>
    <row r="987" spans="1:5" x14ac:dyDescent="0.3">
      <c r="A987" s="42">
        <f ca="1">IF(ISNUMBER(SEARCH(F$1,B987,1)),MAX($A$1:A986)+1,0)</f>
        <v>0</v>
      </c>
      <c r="B987" s="42">
        <f>[4]Лист2!$Q1331</f>
        <v>0</v>
      </c>
      <c r="C987" s="42" t="s">
        <v>1088</v>
      </c>
      <c r="D987" s="42" t="s">
        <v>93</v>
      </c>
      <c r="E987" s="42" t="s">
        <v>93</v>
      </c>
    </row>
    <row r="988" spans="1:5" x14ac:dyDescent="0.3">
      <c r="A988" s="42">
        <f ca="1">IF(ISNUMBER(SEARCH(F$1,B988,1)),MAX($A$1:A987)+1,0)</f>
        <v>0</v>
      </c>
      <c r="B988" s="42">
        <f>[4]Лист2!$Q1332</f>
        <v>0</v>
      </c>
      <c r="C988" s="42" t="s">
        <v>1089</v>
      </c>
      <c r="D988" s="42" t="s">
        <v>131</v>
      </c>
      <c r="E988" s="42" t="s">
        <v>101</v>
      </c>
    </row>
    <row r="989" spans="1:5" x14ac:dyDescent="0.3">
      <c r="A989" s="42">
        <f ca="1">IF(ISNUMBER(SEARCH(F$1,B989,1)),MAX($A$1:A988)+1,0)</f>
        <v>0</v>
      </c>
      <c r="B989" s="42">
        <f>[4]Лист2!$Q1333</f>
        <v>0</v>
      </c>
      <c r="C989" s="42" t="s">
        <v>1090</v>
      </c>
      <c r="D989" s="42" t="s">
        <v>93</v>
      </c>
      <c r="E989" s="42" t="s">
        <v>93</v>
      </c>
    </row>
    <row r="990" spans="1:5" x14ac:dyDescent="0.3">
      <c r="A990" s="42">
        <f ca="1">IF(ISNUMBER(SEARCH(F$1,B990,1)),MAX($A$1:A989)+1,0)</f>
        <v>0</v>
      </c>
      <c r="B990" s="42">
        <f>[4]Лист2!$Q1334</f>
        <v>0</v>
      </c>
      <c r="C990" s="42" t="s">
        <v>1091</v>
      </c>
      <c r="D990" s="42" t="s">
        <v>100</v>
      </c>
      <c r="E990" s="42" t="s">
        <v>144</v>
      </c>
    </row>
    <row r="991" spans="1:5" x14ac:dyDescent="0.3">
      <c r="A991" s="42">
        <f ca="1">IF(ISNUMBER(SEARCH(F$1,B991,1)),MAX($A$1:A990)+1,0)</f>
        <v>0</v>
      </c>
      <c r="B991" s="42">
        <f>[4]Лист2!$Q1335</f>
        <v>0</v>
      </c>
      <c r="C991" s="42" t="s">
        <v>1092</v>
      </c>
      <c r="D991" s="42" t="s">
        <v>322</v>
      </c>
      <c r="E991" s="42" t="s">
        <v>93</v>
      </c>
    </row>
    <row r="992" spans="1:5" x14ac:dyDescent="0.3">
      <c r="A992" s="42">
        <f ca="1">IF(ISNUMBER(SEARCH(F$1,B992,1)),MAX($A$1:A991)+1,0)</f>
        <v>0</v>
      </c>
      <c r="B992" s="42">
        <f>[4]Лист2!$Q1336</f>
        <v>0</v>
      </c>
      <c r="C992" s="42" t="s">
        <v>1093</v>
      </c>
      <c r="D992" s="42" t="s">
        <v>219</v>
      </c>
      <c r="E992" s="42" t="s">
        <v>238</v>
      </c>
    </row>
    <row r="993" spans="1:5" x14ac:dyDescent="0.3">
      <c r="A993" s="42">
        <f ca="1">IF(ISNUMBER(SEARCH(F$1,B993,1)),MAX($A$1:A992)+1,0)</f>
        <v>0</v>
      </c>
      <c r="B993" s="42">
        <f>[4]Лист2!$Q1337</f>
        <v>0</v>
      </c>
      <c r="C993" s="42" t="s">
        <v>1094</v>
      </c>
      <c r="D993" s="42" t="s">
        <v>120</v>
      </c>
      <c r="E993" s="42" t="s">
        <v>93</v>
      </c>
    </row>
    <row r="994" spans="1:5" x14ac:dyDescent="0.3">
      <c r="A994" s="42">
        <f ca="1">IF(ISNUMBER(SEARCH(F$1,B994,1)),MAX($A$1:A993)+1,0)</f>
        <v>0</v>
      </c>
      <c r="B994" s="42">
        <f>[4]Лист2!$Q1338</f>
        <v>0</v>
      </c>
      <c r="C994" s="42" t="s">
        <v>1095</v>
      </c>
      <c r="D994" s="42" t="s">
        <v>96</v>
      </c>
      <c r="E994" s="42" t="s">
        <v>198</v>
      </c>
    </row>
    <row r="995" spans="1:5" x14ac:dyDescent="0.3">
      <c r="A995" s="42">
        <f ca="1">IF(ISNUMBER(SEARCH(F$1,B995,1)),MAX($A$1:A994)+1,0)</f>
        <v>0</v>
      </c>
      <c r="B995" s="42">
        <f>[4]Лист2!$Q1339</f>
        <v>0</v>
      </c>
      <c r="C995" s="42" t="s">
        <v>1096</v>
      </c>
      <c r="D995" s="42" t="s">
        <v>93</v>
      </c>
      <c r="E995" s="42" t="s">
        <v>93</v>
      </c>
    </row>
    <row r="996" spans="1:5" x14ac:dyDescent="0.3">
      <c r="A996" s="42">
        <f ca="1">IF(ISNUMBER(SEARCH(F$1,B996,1)),MAX($A$1:A995)+1,0)</f>
        <v>0</v>
      </c>
      <c r="B996" s="42">
        <f>[4]Лист2!$Q1340</f>
        <v>0</v>
      </c>
      <c r="C996" s="42" t="s">
        <v>1097</v>
      </c>
      <c r="D996" s="42" t="s">
        <v>93</v>
      </c>
      <c r="E996" s="42" t="s">
        <v>93</v>
      </c>
    </row>
    <row r="997" spans="1:5" x14ac:dyDescent="0.3">
      <c r="A997" s="42">
        <f ca="1">IF(ISNUMBER(SEARCH(F$1,B997,1)),MAX($A$1:A996)+1,0)</f>
        <v>0</v>
      </c>
      <c r="B997" s="42">
        <f>[4]Лист2!$Q1341</f>
        <v>0</v>
      </c>
      <c r="C997" s="42" t="s">
        <v>1098</v>
      </c>
      <c r="D997" s="42" t="s">
        <v>96</v>
      </c>
      <c r="E997" s="42" t="s">
        <v>265</v>
      </c>
    </row>
    <row r="998" spans="1:5" x14ac:dyDescent="0.3">
      <c r="A998" s="42">
        <f ca="1">IF(ISNUMBER(SEARCH(F$1,B998,1)),MAX($A$1:A997)+1,0)</f>
        <v>0</v>
      </c>
      <c r="B998" s="42">
        <f>[4]Лист2!$Q1342</f>
        <v>0</v>
      </c>
      <c r="C998" s="42" t="s">
        <v>1099</v>
      </c>
      <c r="D998" s="42" t="s">
        <v>195</v>
      </c>
      <c r="E998" s="42" t="s">
        <v>95</v>
      </c>
    </row>
    <row r="999" spans="1:5" x14ac:dyDescent="0.3">
      <c r="A999" s="42">
        <f ca="1">IF(ISNUMBER(SEARCH(F$1,B999,1)),MAX($A$1:A998)+1,0)</f>
        <v>0</v>
      </c>
      <c r="B999" s="42">
        <f>[4]Лист2!$Q1343</f>
        <v>0</v>
      </c>
      <c r="C999" s="42" t="s">
        <v>1100</v>
      </c>
      <c r="D999" s="42" t="s">
        <v>1101</v>
      </c>
      <c r="E999" s="42" t="s">
        <v>238</v>
      </c>
    </row>
    <row r="1000" spans="1:5" x14ac:dyDescent="0.3">
      <c r="A1000" s="42">
        <f ca="1">IF(ISNUMBER(SEARCH(F$1,B1000,1)),MAX($A$1:A999)+1,0)</f>
        <v>0</v>
      </c>
      <c r="B1000" s="42">
        <f>[4]Лист2!$Q1344</f>
        <v>0</v>
      </c>
      <c r="C1000" s="42" t="s">
        <v>93</v>
      </c>
      <c r="D1000" s="42" t="s">
        <v>93</v>
      </c>
      <c r="E1000" s="42" t="s">
        <v>93</v>
      </c>
    </row>
    <row r="1001" spans="1:5" x14ac:dyDescent="0.3">
      <c r="A1001" s="42">
        <f ca="1">IF(ISNUMBER(SEARCH(F$1,B1001,1)),MAX($A$1:A1000)+1,0)</f>
        <v>0</v>
      </c>
      <c r="B1001" s="42">
        <f>[4]Лист2!$Q1345</f>
        <v>0</v>
      </c>
      <c r="C1001" s="42" t="s">
        <v>1102</v>
      </c>
      <c r="D1001" s="42" t="s">
        <v>93</v>
      </c>
      <c r="E1001" s="42" t="s">
        <v>93</v>
      </c>
    </row>
    <row r="1002" spans="1:5" x14ac:dyDescent="0.3">
      <c r="A1002" s="42">
        <f ca="1">IF(ISNUMBER(SEARCH(F$1,B1002,1)),MAX($A$1:A1001)+1,0)</f>
        <v>0</v>
      </c>
      <c r="B1002" s="42">
        <f>[4]Лист2!$Q1346</f>
        <v>0</v>
      </c>
      <c r="C1002" s="42" t="s">
        <v>1103</v>
      </c>
      <c r="D1002" s="42" t="s">
        <v>93</v>
      </c>
      <c r="E1002" s="42" t="s">
        <v>93</v>
      </c>
    </row>
    <row r="1003" spans="1:5" x14ac:dyDescent="0.3">
      <c r="A1003" s="42">
        <f ca="1">IF(ISNUMBER(SEARCH(F$1,B1003,1)),MAX($A$1:A1002)+1,0)</f>
        <v>0</v>
      </c>
      <c r="B1003" s="42">
        <f>[4]Лист2!$Q1347</f>
        <v>0</v>
      </c>
      <c r="C1003" s="42" t="s">
        <v>1104</v>
      </c>
      <c r="D1003" s="42" t="s">
        <v>294</v>
      </c>
      <c r="E1003" s="42" t="s">
        <v>93</v>
      </c>
    </row>
    <row r="1004" spans="1:5" x14ac:dyDescent="0.3">
      <c r="A1004" s="42">
        <f ca="1">IF(ISNUMBER(SEARCH(F$1,B1004,1)),MAX($A$1:A1003)+1,0)</f>
        <v>0</v>
      </c>
      <c r="B1004" s="42">
        <f>[4]Лист2!$Q1348</f>
        <v>0</v>
      </c>
      <c r="C1004" s="42" t="s">
        <v>1105</v>
      </c>
      <c r="D1004" s="42" t="s">
        <v>322</v>
      </c>
      <c r="E1004" s="42" t="s">
        <v>93</v>
      </c>
    </row>
    <row r="1005" spans="1:5" x14ac:dyDescent="0.3">
      <c r="A1005" s="42">
        <f ca="1">IF(ISNUMBER(SEARCH(F$1,B1005,1)),MAX($A$1:A1004)+1,0)</f>
        <v>0</v>
      </c>
      <c r="B1005" s="42">
        <f>[4]Лист2!$Q1349</f>
        <v>0</v>
      </c>
      <c r="C1005" s="42" t="s">
        <v>1106</v>
      </c>
      <c r="D1005" s="42" t="s">
        <v>92</v>
      </c>
      <c r="E1005" s="42" t="s">
        <v>93</v>
      </c>
    </row>
    <row r="1006" spans="1:5" x14ac:dyDescent="0.3">
      <c r="A1006" s="42">
        <f ca="1">IF(ISNUMBER(SEARCH(F$1,B1006,1)),MAX($A$1:A1005)+1,0)</f>
        <v>0</v>
      </c>
      <c r="B1006" s="42">
        <f>[4]Лист2!$Q1350</f>
        <v>0</v>
      </c>
      <c r="C1006" s="42" t="s">
        <v>1107</v>
      </c>
      <c r="D1006" s="42" t="s">
        <v>93</v>
      </c>
      <c r="E1006" s="42" t="s">
        <v>101</v>
      </c>
    </row>
    <row r="1007" spans="1:5" x14ac:dyDescent="0.3">
      <c r="A1007" s="42">
        <f ca="1">IF(ISNUMBER(SEARCH(F$1,B1007,1)),MAX($A$1:A1006)+1,0)</f>
        <v>0</v>
      </c>
      <c r="B1007" s="42">
        <f>[4]Лист2!$Q1351</f>
        <v>0</v>
      </c>
      <c r="C1007" s="42" t="s">
        <v>1108</v>
      </c>
      <c r="D1007" s="42" t="s">
        <v>93</v>
      </c>
      <c r="E1007" s="42" t="s">
        <v>93</v>
      </c>
    </row>
    <row r="1008" spans="1:5" x14ac:dyDescent="0.3">
      <c r="A1008" s="42">
        <f ca="1">IF(ISNUMBER(SEARCH(F$1,B1008,1)),MAX($A$1:A1007)+1,0)</f>
        <v>0</v>
      </c>
      <c r="B1008" s="42">
        <f>[4]Лист2!$Q1352</f>
        <v>0</v>
      </c>
      <c r="C1008" s="42" t="s">
        <v>1109</v>
      </c>
      <c r="D1008" s="42" t="s">
        <v>120</v>
      </c>
      <c r="E1008" s="42" t="s">
        <v>93</v>
      </c>
    </row>
    <row r="1009" spans="1:5" x14ac:dyDescent="0.3">
      <c r="A1009" s="42">
        <f ca="1">IF(ISNUMBER(SEARCH(F$1,B1009,1)),MAX($A$1:A1008)+1,0)</f>
        <v>0</v>
      </c>
      <c r="B1009" s="42">
        <f>[4]Лист2!$Q1353</f>
        <v>0</v>
      </c>
      <c r="C1009" s="42" t="s">
        <v>1110</v>
      </c>
      <c r="D1009" s="42" t="s">
        <v>92</v>
      </c>
      <c r="E1009" s="42" t="s">
        <v>265</v>
      </c>
    </row>
    <row r="1010" spans="1:5" x14ac:dyDescent="0.3">
      <c r="A1010" s="42">
        <f ca="1">IF(ISNUMBER(SEARCH(F$1,B1010,1)),MAX($A$1:A1009)+1,0)</f>
        <v>0</v>
      </c>
      <c r="B1010" s="42">
        <f>[4]Лист2!$Q1354</f>
        <v>0</v>
      </c>
      <c r="C1010" s="42" t="s">
        <v>1111</v>
      </c>
      <c r="D1010" s="42" t="s">
        <v>96</v>
      </c>
      <c r="E1010" s="42" t="s">
        <v>95</v>
      </c>
    </row>
    <row r="1011" spans="1:5" x14ac:dyDescent="0.3">
      <c r="A1011" s="42">
        <f ca="1">IF(ISNUMBER(SEARCH(F$1,B1011,1)),MAX($A$1:A1010)+1,0)</f>
        <v>0</v>
      </c>
      <c r="B1011" s="42">
        <f>[4]Лист2!$Q1355</f>
        <v>0</v>
      </c>
      <c r="C1011" s="42" t="s">
        <v>1112</v>
      </c>
      <c r="D1011" s="42" t="s">
        <v>93</v>
      </c>
      <c r="E1011" s="42" t="s">
        <v>93</v>
      </c>
    </row>
    <row r="1012" spans="1:5" x14ac:dyDescent="0.3">
      <c r="A1012" s="42">
        <f ca="1">IF(ISNUMBER(SEARCH(F$1,B1012,1)),MAX($A$1:A1011)+1,0)</f>
        <v>0</v>
      </c>
      <c r="B1012" s="42">
        <f>[4]Лист2!$Q1356</f>
        <v>0</v>
      </c>
      <c r="C1012" s="42" t="s">
        <v>1113</v>
      </c>
      <c r="D1012" s="42" t="s">
        <v>100</v>
      </c>
      <c r="E1012" s="42" t="s">
        <v>144</v>
      </c>
    </row>
    <row r="1013" spans="1:5" x14ac:dyDescent="0.3">
      <c r="A1013" s="42">
        <f ca="1">IF(ISNUMBER(SEARCH(F$1,B1013,1)),MAX($A$1:A1012)+1,0)</f>
        <v>0</v>
      </c>
      <c r="B1013" s="42">
        <f>[4]Лист2!$Q1357</f>
        <v>0</v>
      </c>
      <c r="C1013" s="42" t="s">
        <v>1114</v>
      </c>
      <c r="D1013" s="42" t="s">
        <v>93</v>
      </c>
      <c r="E1013" s="42" t="s">
        <v>93</v>
      </c>
    </row>
    <row r="1014" spans="1:5" x14ac:dyDescent="0.3">
      <c r="A1014" s="42">
        <f ca="1">IF(ISNUMBER(SEARCH(F$1,B1014,1)),MAX($A$1:A1013)+1,0)</f>
        <v>0</v>
      </c>
      <c r="B1014" s="42">
        <f>[4]Лист2!$Q1358</f>
        <v>0</v>
      </c>
      <c r="C1014" s="42" t="s">
        <v>1115</v>
      </c>
      <c r="D1014" s="42" t="s">
        <v>93</v>
      </c>
      <c r="E1014" s="42" t="s">
        <v>93</v>
      </c>
    </row>
    <row r="1015" spans="1:5" x14ac:dyDescent="0.3">
      <c r="A1015" s="42">
        <f ca="1">IF(ISNUMBER(SEARCH(F$1,B1015,1)),MAX($A$1:A1014)+1,0)</f>
        <v>0</v>
      </c>
      <c r="B1015" s="42">
        <f>[4]Лист2!$Q1359</f>
        <v>0</v>
      </c>
      <c r="C1015" s="42" t="s">
        <v>1116</v>
      </c>
      <c r="D1015" s="42" t="s">
        <v>93</v>
      </c>
      <c r="E1015" s="42" t="s">
        <v>93</v>
      </c>
    </row>
    <row r="1016" spans="1:5" x14ac:dyDescent="0.3">
      <c r="A1016" s="42">
        <f ca="1">IF(ISNUMBER(SEARCH(F$1,B1016,1)),MAX($A$1:A1015)+1,0)</f>
        <v>0</v>
      </c>
      <c r="B1016" s="42">
        <f>[4]Лист2!$Q1360</f>
        <v>0</v>
      </c>
      <c r="C1016" s="42" t="s">
        <v>93</v>
      </c>
      <c r="D1016" s="42" t="s">
        <v>93</v>
      </c>
      <c r="E1016" s="42" t="s">
        <v>93</v>
      </c>
    </row>
    <row r="1017" spans="1:5" x14ac:dyDescent="0.3">
      <c r="A1017" s="42">
        <f ca="1">IF(ISNUMBER(SEARCH(F$1,B1017,1)),MAX($A$1:A1016)+1,0)</f>
        <v>0</v>
      </c>
      <c r="B1017" s="42">
        <f>[4]Лист2!$Q1361</f>
        <v>0</v>
      </c>
      <c r="C1017" s="42" t="s">
        <v>1117</v>
      </c>
      <c r="D1017" s="42" t="s">
        <v>93</v>
      </c>
      <c r="E1017" s="42" t="s">
        <v>93</v>
      </c>
    </row>
    <row r="1018" spans="1:5" x14ac:dyDescent="0.3">
      <c r="A1018" s="42">
        <f ca="1">IF(ISNUMBER(SEARCH(F$1,B1018,1)),MAX($A$1:A1017)+1,0)</f>
        <v>0</v>
      </c>
      <c r="B1018" s="42">
        <f>[4]Лист2!$Q1362</f>
        <v>0</v>
      </c>
      <c r="C1018" s="42" t="s">
        <v>1118</v>
      </c>
      <c r="D1018" s="42" t="s">
        <v>93</v>
      </c>
      <c r="E1018" s="42" t="s">
        <v>93</v>
      </c>
    </row>
    <row r="1019" spans="1:5" x14ac:dyDescent="0.3">
      <c r="A1019" s="42">
        <f ca="1">IF(ISNUMBER(SEARCH(F$1,B1019,1)),MAX($A$1:A1018)+1,0)</f>
        <v>0</v>
      </c>
      <c r="B1019" s="42">
        <f>[4]Лист2!$Q1363</f>
        <v>0</v>
      </c>
      <c r="C1019" s="42" t="s">
        <v>1119</v>
      </c>
      <c r="D1019" s="42" t="s">
        <v>105</v>
      </c>
      <c r="E1019" s="42" t="s">
        <v>175</v>
      </c>
    </row>
    <row r="1020" spans="1:5" x14ac:dyDescent="0.3">
      <c r="A1020" s="42">
        <f ca="1">IF(ISNUMBER(SEARCH(F$1,B1020,1)),MAX($A$1:A1019)+1,0)</f>
        <v>0</v>
      </c>
      <c r="B1020" s="42">
        <f>[4]Лист2!$Q1364</f>
        <v>0</v>
      </c>
      <c r="C1020" s="42" t="s">
        <v>1120</v>
      </c>
      <c r="D1020" s="42" t="s">
        <v>100</v>
      </c>
      <c r="E1020" s="42" t="s">
        <v>238</v>
      </c>
    </row>
    <row r="1021" spans="1:5" x14ac:dyDescent="0.3">
      <c r="A1021" s="42">
        <f ca="1">IF(ISNUMBER(SEARCH(F$1,B1021,1)),MAX($A$1:A1020)+1,0)</f>
        <v>0</v>
      </c>
      <c r="B1021" s="42">
        <f>[4]Лист2!$Q1365</f>
        <v>0</v>
      </c>
      <c r="C1021" s="42" t="s">
        <v>1121</v>
      </c>
      <c r="D1021" s="42" t="s">
        <v>100</v>
      </c>
      <c r="E1021" s="42" t="s">
        <v>93</v>
      </c>
    </row>
    <row r="1022" spans="1:5" x14ac:dyDescent="0.3">
      <c r="A1022" s="42">
        <f ca="1">IF(ISNUMBER(SEARCH(F$1,B1022,1)),MAX($A$1:A1021)+1,0)</f>
        <v>0</v>
      </c>
      <c r="B1022" s="42">
        <f>[4]Лист2!$Q1366</f>
        <v>0</v>
      </c>
      <c r="C1022" s="42" t="s">
        <v>1122</v>
      </c>
      <c r="D1022" s="42" t="s">
        <v>93</v>
      </c>
      <c r="E1022" s="42" t="s">
        <v>93</v>
      </c>
    </row>
    <row r="1023" spans="1:5" x14ac:dyDescent="0.3">
      <c r="A1023" s="42">
        <f ca="1">IF(ISNUMBER(SEARCH(F$1,B1023,1)),MAX($A$1:A1022)+1,0)</f>
        <v>0</v>
      </c>
      <c r="B1023" s="42">
        <f>[4]Лист2!$Q1367</f>
        <v>0</v>
      </c>
      <c r="C1023" s="42" t="s">
        <v>1123</v>
      </c>
      <c r="D1023" s="42" t="s">
        <v>131</v>
      </c>
      <c r="E1023" s="42" t="s">
        <v>101</v>
      </c>
    </row>
    <row r="1024" spans="1:5" x14ac:dyDescent="0.3">
      <c r="A1024" s="42">
        <f ca="1">IF(ISNUMBER(SEARCH(F$1,B1024,1)),MAX($A$1:A1023)+1,0)</f>
        <v>0</v>
      </c>
      <c r="B1024" s="42">
        <f>[4]Лист2!$Q1368</f>
        <v>0</v>
      </c>
      <c r="C1024" s="42" t="s">
        <v>1124</v>
      </c>
      <c r="D1024" s="42" t="s">
        <v>93</v>
      </c>
      <c r="E1024" s="42" t="s">
        <v>95</v>
      </c>
    </row>
    <row r="1025" spans="1:5" x14ac:dyDescent="0.3">
      <c r="A1025" s="42">
        <f ca="1">IF(ISNUMBER(SEARCH(F$1,B1025,1)),MAX($A$1:A1024)+1,0)</f>
        <v>0</v>
      </c>
      <c r="B1025" s="42">
        <f>[4]Лист2!$Q1369</f>
        <v>0</v>
      </c>
      <c r="C1025" s="42" t="s">
        <v>1125</v>
      </c>
      <c r="D1025" s="42" t="s">
        <v>93</v>
      </c>
      <c r="E1025" s="42" t="s">
        <v>93</v>
      </c>
    </row>
    <row r="1026" spans="1:5" x14ac:dyDescent="0.3">
      <c r="A1026" s="42">
        <f ca="1">IF(ISNUMBER(SEARCH(F$1,B1026,1)),MAX($A$1:A1025)+1,0)</f>
        <v>0</v>
      </c>
      <c r="B1026" s="42">
        <f>[4]Лист2!$Q1370</f>
        <v>0</v>
      </c>
      <c r="C1026" s="42" t="s">
        <v>1126</v>
      </c>
      <c r="D1026" s="42" t="s">
        <v>219</v>
      </c>
      <c r="E1026" s="42" t="s">
        <v>220</v>
      </c>
    </row>
    <row r="1027" spans="1:5" x14ac:dyDescent="0.3">
      <c r="A1027" s="42">
        <f ca="1">IF(ISNUMBER(SEARCH(F$1,B1027,1)),MAX($A$1:A1026)+1,0)</f>
        <v>0</v>
      </c>
      <c r="B1027" s="42">
        <f>[4]Лист2!$Q1371</f>
        <v>0</v>
      </c>
      <c r="C1027" s="42" t="s">
        <v>1127</v>
      </c>
      <c r="D1027" s="42" t="s">
        <v>120</v>
      </c>
      <c r="E1027" s="42" t="s">
        <v>95</v>
      </c>
    </row>
    <row r="1028" spans="1:5" x14ac:dyDescent="0.3">
      <c r="A1028" s="42">
        <f ca="1">IF(ISNUMBER(SEARCH(F$1,B1028,1)),MAX($A$1:A1027)+1,0)</f>
        <v>0</v>
      </c>
      <c r="B1028" s="42">
        <f>[4]Лист2!$Q1372</f>
        <v>0</v>
      </c>
      <c r="C1028" s="42" t="s">
        <v>1128</v>
      </c>
      <c r="D1028" s="42" t="s">
        <v>131</v>
      </c>
      <c r="E1028" s="42" t="s">
        <v>101</v>
      </c>
    </row>
    <row r="1029" spans="1:5" x14ac:dyDescent="0.3">
      <c r="A1029" s="42">
        <f ca="1">IF(ISNUMBER(SEARCH(F$1,B1029,1)),MAX($A$1:A1028)+1,0)</f>
        <v>0</v>
      </c>
      <c r="B1029" s="42">
        <f>[4]Лист2!$Q1373</f>
        <v>0</v>
      </c>
      <c r="C1029" s="42" t="s">
        <v>1129</v>
      </c>
      <c r="D1029" s="42" t="s">
        <v>294</v>
      </c>
      <c r="E1029" s="42" t="s">
        <v>93</v>
      </c>
    </row>
    <row r="1030" spans="1:5" x14ac:dyDescent="0.3">
      <c r="A1030" s="42">
        <f ca="1">IF(ISNUMBER(SEARCH(F$1,B1030,1)),MAX($A$1:A1029)+1,0)</f>
        <v>0</v>
      </c>
      <c r="B1030" s="42">
        <f>[4]Лист2!$Q1374</f>
        <v>0</v>
      </c>
      <c r="C1030" s="42" t="s">
        <v>1130</v>
      </c>
      <c r="D1030" s="42" t="s">
        <v>93</v>
      </c>
      <c r="E1030" s="42" t="s">
        <v>93</v>
      </c>
    </row>
    <row r="1031" spans="1:5" x14ac:dyDescent="0.3">
      <c r="A1031" s="42">
        <f ca="1">IF(ISNUMBER(SEARCH(F$1,B1031,1)),MAX($A$1:A1030)+1,0)</f>
        <v>0</v>
      </c>
      <c r="B1031" s="42">
        <f>[4]Лист2!$Q1375</f>
        <v>0</v>
      </c>
      <c r="C1031" s="42" t="s">
        <v>1131</v>
      </c>
      <c r="D1031" s="42" t="s">
        <v>93</v>
      </c>
      <c r="E1031" s="42" t="s">
        <v>93</v>
      </c>
    </row>
    <row r="1032" spans="1:5" x14ac:dyDescent="0.3">
      <c r="A1032" s="42">
        <f ca="1">IF(ISNUMBER(SEARCH(F$1,B1032,1)),MAX($A$1:A1031)+1,0)</f>
        <v>0</v>
      </c>
      <c r="B1032" s="42">
        <f>[4]Лист2!$Q1376</f>
        <v>0</v>
      </c>
      <c r="C1032" s="42" t="s">
        <v>1132</v>
      </c>
      <c r="D1032" s="42" t="s">
        <v>96</v>
      </c>
      <c r="E1032" s="42" t="s">
        <v>95</v>
      </c>
    </row>
    <row r="1033" spans="1:5" x14ac:dyDescent="0.3">
      <c r="A1033" s="42">
        <f ca="1">IF(ISNUMBER(SEARCH(F$1,B1033,1)),MAX($A$1:A1032)+1,0)</f>
        <v>0</v>
      </c>
      <c r="B1033" s="42">
        <f>[4]Лист2!$Q1377</f>
        <v>0</v>
      </c>
      <c r="C1033" s="42" t="s">
        <v>1133</v>
      </c>
      <c r="D1033" s="42" t="s">
        <v>131</v>
      </c>
      <c r="E1033" s="42" t="s">
        <v>101</v>
      </c>
    </row>
    <row r="1034" spans="1:5" x14ac:dyDescent="0.3">
      <c r="A1034" s="42">
        <f ca="1">IF(ISNUMBER(SEARCH(F$1,B1034,1)),MAX($A$1:A1033)+1,0)</f>
        <v>0</v>
      </c>
      <c r="B1034" s="42">
        <f>[4]Лист2!$Q1378</f>
        <v>0</v>
      </c>
      <c r="C1034" s="42" t="s">
        <v>1134</v>
      </c>
      <c r="D1034" s="42" t="s">
        <v>92</v>
      </c>
      <c r="E1034" s="42" t="s">
        <v>265</v>
      </c>
    </row>
    <row r="1035" spans="1:5" x14ac:dyDescent="0.3">
      <c r="A1035" s="42">
        <f ca="1">IF(ISNUMBER(SEARCH(F$1,B1035,1)),MAX($A$1:A1034)+1,0)</f>
        <v>0</v>
      </c>
      <c r="B1035" s="42">
        <f>[4]Лист2!$Q1379</f>
        <v>0</v>
      </c>
      <c r="C1035" s="42" t="s">
        <v>1135</v>
      </c>
      <c r="D1035" s="42" t="s">
        <v>93</v>
      </c>
      <c r="E1035" s="42" t="s">
        <v>93</v>
      </c>
    </row>
    <row r="1036" spans="1:5" x14ac:dyDescent="0.3">
      <c r="A1036" s="42">
        <f ca="1">IF(ISNUMBER(SEARCH(F$1,B1036,1)),MAX($A$1:A1035)+1,0)</f>
        <v>0</v>
      </c>
      <c r="B1036" s="42">
        <f>[4]Лист2!$Q1380</f>
        <v>0</v>
      </c>
      <c r="C1036" s="42" t="s">
        <v>1136</v>
      </c>
      <c r="D1036" s="42" t="s">
        <v>96</v>
      </c>
      <c r="E1036" s="42" t="s">
        <v>93</v>
      </c>
    </row>
    <row r="1037" spans="1:5" x14ac:dyDescent="0.3">
      <c r="A1037" s="42">
        <f ca="1">IF(ISNUMBER(SEARCH(F$1,B1037,1)),MAX($A$1:A1036)+1,0)</f>
        <v>0</v>
      </c>
      <c r="B1037" s="42">
        <f>[4]Лист2!$Q1381</f>
        <v>0</v>
      </c>
      <c r="C1037" s="42" t="s">
        <v>1137</v>
      </c>
      <c r="D1037" s="42" t="s">
        <v>105</v>
      </c>
      <c r="E1037" s="42" t="s">
        <v>101</v>
      </c>
    </row>
    <row r="1038" spans="1:5" x14ac:dyDescent="0.3">
      <c r="A1038" s="42">
        <f ca="1">IF(ISNUMBER(SEARCH(F$1,B1038,1)),MAX($A$1:A1037)+1,0)</f>
        <v>0</v>
      </c>
      <c r="B1038" s="42">
        <f>[4]Лист2!$Q1382</f>
        <v>0</v>
      </c>
      <c r="C1038" s="42" t="s">
        <v>1138</v>
      </c>
      <c r="D1038" s="42" t="s">
        <v>322</v>
      </c>
      <c r="E1038" s="42" t="s">
        <v>93</v>
      </c>
    </row>
    <row r="1039" spans="1:5" x14ac:dyDescent="0.3">
      <c r="A1039" s="42">
        <f ca="1">IF(ISNUMBER(SEARCH(F$1,B1039,1)),MAX($A$1:A1038)+1,0)</f>
        <v>0</v>
      </c>
      <c r="B1039" s="42">
        <f>[4]Лист2!$Q1383</f>
        <v>0</v>
      </c>
      <c r="C1039" s="42" t="s">
        <v>1139</v>
      </c>
      <c r="D1039" s="42" t="s">
        <v>96</v>
      </c>
      <c r="E1039" s="42" t="s">
        <v>95</v>
      </c>
    </row>
    <row r="1040" spans="1:5" x14ac:dyDescent="0.3">
      <c r="A1040" s="42">
        <f ca="1">IF(ISNUMBER(SEARCH(F$1,B1040,1)),MAX($A$1:A1039)+1,0)</f>
        <v>0</v>
      </c>
      <c r="B1040" s="42">
        <f>[4]Лист2!$Q1384</f>
        <v>0</v>
      </c>
      <c r="C1040" s="42" t="s">
        <v>1140</v>
      </c>
      <c r="D1040" s="42" t="s">
        <v>100</v>
      </c>
      <c r="E1040" s="42" t="s">
        <v>101</v>
      </c>
    </row>
    <row r="1041" spans="1:5" x14ac:dyDescent="0.3">
      <c r="A1041" s="42">
        <f ca="1">IF(ISNUMBER(SEARCH(F$1,B1041,1)),MAX($A$1:A1040)+1,0)</f>
        <v>0</v>
      </c>
      <c r="B1041" s="42">
        <f>[4]Лист2!$Q1385</f>
        <v>0</v>
      </c>
      <c r="C1041" s="42" t="s">
        <v>1141</v>
      </c>
      <c r="D1041" s="42" t="s">
        <v>93</v>
      </c>
      <c r="E1041" s="42" t="s">
        <v>93</v>
      </c>
    </row>
    <row r="1042" spans="1:5" x14ac:dyDescent="0.3">
      <c r="A1042" s="42">
        <f ca="1">IF(ISNUMBER(SEARCH(F$1,B1042,1)),MAX($A$1:A1041)+1,0)</f>
        <v>0</v>
      </c>
      <c r="B1042" s="42">
        <f>[4]Лист2!$Q1386</f>
        <v>0</v>
      </c>
      <c r="C1042" s="42" t="s">
        <v>1142</v>
      </c>
      <c r="D1042" s="42" t="s">
        <v>93</v>
      </c>
      <c r="E1042" s="42" t="s">
        <v>93</v>
      </c>
    </row>
    <row r="1043" spans="1:5" x14ac:dyDescent="0.3">
      <c r="A1043" s="42">
        <f ca="1">IF(ISNUMBER(SEARCH(F$1,B1043,1)),MAX($A$1:A1042)+1,0)</f>
        <v>0</v>
      </c>
      <c r="B1043" s="42">
        <f>[4]Лист2!$Q1387</f>
        <v>0</v>
      </c>
      <c r="C1043" s="42" t="s">
        <v>1143</v>
      </c>
      <c r="D1043" s="42" t="s">
        <v>93</v>
      </c>
      <c r="E1043" s="42" t="s">
        <v>93</v>
      </c>
    </row>
    <row r="1044" spans="1:5" x14ac:dyDescent="0.3">
      <c r="A1044" s="42">
        <f ca="1">IF(ISNUMBER(SEARCH(F$1,B1044,1)),MAX($A$1:A1043)+1,0)</f>
        <v>0</v>
      </c>
      <c r="B1044" s="42">
        <f>[4]Лист2!$Q1388</f>
        <v>0</v>
      </c>
      <c r="C1044" s="42" t="s">
        <v>1144</v>
      </c>
      <c r="D1044" s="42" t="s">
        <v>219</v>
      </c>
      <c r="E1044" s="42" t="s">
        <v>238</v>
      </c>
    </row>
    <row r="1045" spans="1:5" x14ac:dyDescent="0.3">
      <c r="A1045" s="42">
        <f ca="1">IF(ISNUMBER(SEARCH(F$1,B1045,1)),MAX($A$1:A1044)+1,0)</f>
        <v>0</v>
      </c>
      <c r="B1045" s="42">
        <f>[4]Лист2!$Q1389</f>
        <v>0</v>
      </c>
      <c r="C1045" s="42" t="s">
        <v>1145</v>
      </c>
      <c r="D1045" s="42" t="s">
        <v>93</v>
      </c>
      <c r="E1045" s="42" t="s">
        <v>93</v>
      </c>
    </row>
    <row r="1046" spans="1:5" x14ac:dyDescent="0.3">
      <c r="A1046" s="42">
        <f ca="1">IF(ISNUMBER(SEARCH(F$1,B1046,1)),MAX($A$1:A1045)+1,0)</f>
        <v>0</v>
      </c>
      <c r="B1046" s="42">
        <f>[4]Лист2!$Q1390</f>
        <v>0</v>
      </c>
      <c r="C1046" s="42" t="s">
        <v>1146</v>
      </c>
      <c r="D1046" s="42" t="s">
        <v>97</v>
      </c>
      <c r="E1046" s="42" t="s">
        <v>98</v>
      </c>
    </row>
    <row r="1047" spans="1:5" x14ac:dyDescent="0.3">
      <c r="A1047" s="42">
        <f ca="1">IF(ISNUMBER(SEARCH(F$1,B1047,1)),MAX($A$1:A1046)+1,0)</f>
        <v>0</v>
      </c>
      <c r="B1047" s="42">
        <f>[4]Лист2!$Q1391</f>
        <v>0</v>
      </c>
      <c r="C1047" s="42" t="s">
        <v>1147</v>
      </c>
      <c r="D1047" s="42" t="s">
        <v>93</v>
      </c>
      <c r="E1047" s="42" t="s">
        <v>93</v>
      </c>
    </row>
    <row r="1048" spans="1:5" x14ac:dyDescent="0.3">
      <c r="A1048" s="42">
        <f ca="1">IF(ISNUMBER(SEARCH(F$1,B1048,1)),MAX($A$1:A1047)+1,0)</f>
        <v>0</v>
      </c>
      <c r="B1048" s="42">
        <f>[4]Лист2!$Q1392</f>
        <v>0</v>
      </c>
      <c r="C1048" s="42" t="s">
        <v>1148</v>
      </c>
      <c r="D1048" s="42" t="s">
        <v>93</v>
      </c>
      <c r="E1048" s="42" t="s">
        <v>95</v>
      </c>
    </row>
    <row r="1049" spans="1:5" x14ac:dyDescent="0.3">
      <c r="A1049" s="42">
        <f ca="1">IF(ISNUMBER(SEARCH(F$1,B1049,1)),MAX($A$1:A1048)+1,0)</f>
        <v>0</v>
      </c>
      <c r="B1049" s="42">
        <f>[4]Лист2!$Q1393</f>
        <v>0</v>
      </c>
      <c r="C1049" s="42" t="s">
        <v>1149</v>
      </c>
      <c r="D1049" s="42" t="s">
        <v>120</v>
      </c>
      <c r="E1049" s="42" t="s">
        <v>93</v>
      </c>
    </row>
    <row r="1050" spans="1:5" x14ac:dyDescent="0.3">
      <c r="A1050" s="42">
        <f ca="1">IF(ISNUMBER(SEARCH(F$1,B1050,1)),MAX($A$1:A1049)+1,0)</f>
        <v>0</v>
      </c>
      <c r="B1050" s="42">
        <f>[4]Лист2!$Q1394</f>
        <v>0</v>
      </c>
      <c r="C1050" s="42" t="s">
        <v>1150</v>
      </c>
      <c r="D1050" s="42" t="s">
        <v>92</v>
      </c>
      <c r="E1050" s="42" t="s">
        <v>93</v>
      </c>
    </row>
    <row r="1051" spans="1:5" x14ac:dyDescent="0.3">
      <c r="A1051" s="42">
        <f ca="1">IF(ISNUMBER(SEARCH(F$1,B1051,1)),MAX($A$1:A1050)+1,0)</f>
        <v>0</v>
      </c>
      <c r="B1051" s="42">
        <f>[4]Лист2!$Q1395</f>
        <v>0</v>
      </c>
      <c r="C1051" s="42" t="s">
        <v>1151</v>
      </c>
      <c r="D1051" s="42" t="s">
        <v>100</v>
      </c>
      <c r="E1051" s="42" t="s">
        <v>144</v>
      </c>
    </row>
    <row r="1052" spans="1:5" x14ac:dyDescent="0.3">
      <c r="A1052" s="42">
        <f ca="1">IF(ISNUMBER(SEARCH(F$1,B1052,1)),MAX($A$1:A1051)+1,0)</f>
        <v>0</v>
      </c>
      <c r="B1052" s="42">
        <f>[4]Лист2!$Q1396</f>
        <v>0</v>
      </c>
      <c r="C1052" s="42" t="s">
        <v>1152</v>
      </c>
      <c r="D1052" s="42" t="s">
        <v>120</v>
      </c>
      <c r="E1052" s="42" t="s">
        <v>93</v>
      </c>
    </row>
    <row r="1053" spans="1:5" x14ac:dyDescent="0.3">
      <c r="A1053" s="42">
        <f ca="1">IF(ISNUMBER(SEARCH(F$1,B1053,1)),MAX($A$1:A1052)+1,0)</f>
        <v>0</v>
      </c>
      <c r="B1053" s="42">
        <f>[4]Лист2!$Q1397</f>
        <v>0</v>
      </c>
      <c r="C1053" s="42" t="s">
        <v>1153</v>
      </c>
      <c r="D1053" s="42" t="s">
        <v>120</v>
      </c>
      <c r="E1053" s="42" t="s">
        <v>95</v>
      </c>
    </row>
    <row r="1054" spans="1:5" x14ac:dyDescent="0.3">
      <c r="A1054" s="42">
        <f ca="1">IF(ISNUMBER(SEARCH(F$1,B1054,1)),MAX($A$1:A1053)+1,0)</f>
        <v>0</v>
      </c>
      <c r="B1054" s="42">
        <f>[4]Лист2!$Q1398</f>
        <v>0</v>
      </c>
      <c r="C1054" s="42" t="s">
        <v>1154</v>
      </c>
      <c r="D1054" s="42" t="s">
        <v>120</v>
      </c>
      <c r="E1054" s="42" t="s">
        <v>93</v>
      </c>
    </row>
    <row r="1055" spans="1:5" x14ac:dyDescent="0.3">
      <c r="A1055" s="42">
        <f ca="1">IF(ISNUMBER(SEARCH(F$1,B1055,1)),MAX($A$1:A1054)+1,0)</f>
        <v>0</v>
      </c>
      <c r="B1055" s="42">
        <f>[4]Лист2!$Q1399</f>
        <v>0</v>
      </c>
      <c r="C1055" s="42" t="s">
        <v>1155</v>
      </c>
      <c r="D1055" s="42" t="s">
        <v>105</v>
      </c>
      <c r="E1055" s="42" t="s">
        <v>95</v>
      </c>
    </row>
    <row r="1056" spans="1:5" x14ac:dyDescent="0.3">
      <c r="A1056" s="42">
        <f ca="1">IF(ISNUMBER(SEARCH(F$1,B1056,1)),MAX($A$1:A1055)+1,0)</f>
        <v>0</v>
      </c>
      <c r="B1056" s="42">
        <f>[4]Лист2!$Q1400</f>
        <v>0</v>
      </c>
      <c r="C1056" s="42" t="s">
        <v>1156</v>
      </c>
      <c r="D1056" s="42" t="s">
        <v>195</v>
      </c>
      <c r="E1056" s="42" t="s">
        <v>263</v>
      </c>
    </row>
    <row r="1057" spans="1:5" x14ac:dyDescent="0.3">
      <c r="A1057" s="42">
        <f ca="1">IF(ISNUMBER(SEARCH(F$1,B1057,1)),MAX($A$1:A1056)+1,0)</f>
        <v>0</v>
      </c>
      <c r="B1057" s="42">
        <f>[4]Лист2!$Q1401</f>
        <v>0</v>
      </c>
      <c r="C1057" s="42" t="s">
        <v>1157</v>
      </c>
      <c r="D1057" s="42" t="s">
        <v>97</v>
      </c>
      <c r="E1057" s="42" t="s">
        <v>95</v>
      </c>
    </row>
    <row r="1058" spans="1:5" x14ac:dyDescent="0.3">
      <c r="A1058" s="42">
        <f ca="1">IF(ISNUMBER(SEARCH(F$1,B1058,1)),MAX($A$1:A1057)+1,0)</f>
        <v>0</v>
      </c>
      <c r="B1058" s="42">
        <f>[4]Лист2!$Q1402</f>
        <v>0</v>
      </c>
      <c r="C1058" s="42" t="s">
        <v>1158</v>
      </c>
      <c r="D1058" s="42" t="s">
        <v>195</v>
      </c>
      <c r="E1058" s="42" t="s">
        <v>263</v>
      </c>
    </row>
    <row r="1059" spans="1:5" x14ac:dyDescent="0.3">
      <c r="A1059" s="42">
        <f ca="1">IF(ISNUMBER(SEARCH(F$1,B1059,1)),MAX($A$1:A1058)+1,0)</f>
        <v>0</v>
      </c>
      <c r="B1059" s="42">
        <f>[4]Лист2!$Q1403</f>
        <v>0</v>
      </c>
      <c r="C1059" s="42" t="s">
        <v>1159</v>
      </c>
      <c r="D1059" s="42" t="s">
        <v>93</v>
      </c>
      <c r="E1059" s="42" t="s">
        <v>93</v>
      </c>
    </row>
    <row r="1060" spans="1:5" x14ac:dyDescent="0.3">
      <c r="A1060" s="42">
        <f ca="1">IF(ISNUMBER(SEARCH(F$1,B1060,1)),MAX($A$1:A1059)+1,0)</f>
        <v>0</v>
      </c>
      <c r="B1060" s="42">
        <f>[4]Лист2!$Q1404</f>
        <v>0</v>
      </c>
      <c r="C1060" s="42" t="s">
        <v>1160</v>
      </c>
      <c r="D1060" s="42" t="s">
        <v>93</v>
      </c>
      <c r="E1060" s="42" t="s">
        <v>93</v>
      </c>
    </row>
    <row r="1061" spans="1:5" x14ac:dyDescent="0.3">
      <c r="A1061" s="42">
        <f ca="1">IF(ISNUMBER(SEARCH(F$1,B1061,1)),MAX($A$1:A1060)+1,0)</f>
        <v>0</v>
      </c>
      <c r="B1061" s="42">
        <f>[4]Лист2!$Q1405</f>
        <v>0</v>
      </c>
      <c r="C1061" s="42" t="s">
        <v>1161</v>
      </c>
      <c r="D1061" s="42" t="s">
        <v>93</v>
      </c>
      <c r="E1061" s="42" t="s">
        <v>93</v>
      </c>
    </row>
    <row r="1062" spans="1:5" x14ac:dyDescent="0.3">
      <c r="A1062" s="42">
        <f ca="1">IF(ISNUMBER(SEARCH(F$1,B1062,1)),MAX($A$1:A1061)+1,0)</f>
        <v>0</v>
      </c>
      <c r="B1062" s="42">
        <f>[4]Лист2!$Q1406</f>
        <v>0</v>
      </c>
      <c r="C1062" s="42" t="s">
        <v>1162</v>
      </c>
      <c r="D1062" s="42" t="s">
        <v>93</v>
      </c>
      <c r="E1062" s="42" t="s">
        <v>93</v>
      </c>
    </row>
    <row r="1063" spans="1:5" x14ac:dyDescent="0.3">
      <c r="A1063" s="42">
        <f ca="1">IF(ISNUMBER(SEARCH(F$1,B1063,1)),MAX($A$1:A1062)+1,0)</f>
        <v>0</v>
      </c>
      <c r="B1063" s="42">
        <f>[4]Лист2!$Q1407</f>
        <v>0</v>
      </c>
      <c r="C1063" s="42" t="s">
        <v>1163</v>
      </c>
      <c r="D1063" s="42" t="s">
        <v>219</v>
      </c>
      <c r="E1063" s="42" t="s">
        <v>238</v>
      </c>
    </row>
    <row r="1064" spans="1:5" x14ac:dyDescent="0.3">
      <c r="A1064" s="42">
        <f ca="1">IF(ISNUMBER(SEARCH(F$1,B1064,1)),MAX($A$1:A1063)+1,0)</f>
        <v>0</v>
      </c>
      <c r="B1064" s="42">
        <f>[4]Лист2!$Q1408</f>
        <v>0</v>
      </c>
      <c r="C1064" s="42" t="s">
        <v>1164</v>
      </c>
      <c r="D1064" s="42" t="s">
        <v>131</v>
      </c>
      <c r="E1064" s="42" t="s">
        <v>93</v>
      </c>
    </row>
    <row r="1065" spans="1:5" x14ac:dyDescent="0.3">
      <c r="A1065" s="42">
        <f ca="1">IF(ISNUMBER(SEARCH(F$1,B1065,1)),MAX($A$1:A1064)+1,0)</f>
        <v>0</v>
      </c>
      <c r="B1065" s="42">
        <f>[4]Лист2!$Q1409</f>
        <v>0</v>
      </c>
      <c r="C1065" s="42" t="s">
        <v>1165</v>
      </c>
      <c r="D1065" s="42" t="s">
        <v>93</v>
      </c>
      <c r="E1065" s="42" t="s">
        <v>93</v>
      </c>
    </row>
    <row r="1066" spans="1:5" x14ac:dyDescent="0.3">
      <c r="A1066" s="42">
        <f ca="1">IF(ISNUMBER(SEARCH(F$1,B1066,1)),MAX($A$1:A1065)+1,0)</f>
        <v>0</v>
      </c>
      <c r="B1066" s="42">
        <f>[4]Лист2!$Q1410</f>
        <v>0</v>
      </c>
      <c r="C1066" s="42" t="s">
        <v>1166</v>
      </c>
      <c r="D1066" s="42" t="s">
        <v>96</v>
      </c>
      <c r="E1066" s="42" t="s">
        <v>198</v>
      </c>
    </row>
    <row r="1067" spans="1:5" x14ac:dyDescent="0.3">
      <c r="A1067" s="42">
        <f ca="1">IF(ISNUMBER(SEARCH(F$1,B1067,1)),MAX($A$1:A1066)+1,0)</f>
        <v>0</v>
      </c>
      <c r="B1067" s="42">
        <f>[4]Лист2!$Q1411</f>
        <v>0</v>
      </c>
      <c r="C1067" s="42" t="s">
        <v>93</v>
      </c>
      <c r="D1067" s="42" t="s">
        <v>93</v>
      </c>
      <c r="E1067" s="42" t="s">
        <v>93</v>
      </c>
    </row>
    <row r="1068" spans="1:5" x14ac:dyDescent="0.3">
      <c r="A1068" s="42">
        <f ca="1">IF(ISNUMBER(SEARCH(F$1,B1068,1)),MAX($A$1:A1067)+1,0)</f>
        <v>0</v>
      </c>
      <c r="B1068" s="42">
        <f>[4]Лист2!$Q1412</f>
        <v>0</v>
      </c>
      <c r="C1068" s="42" t="s">
        <v>1167</v>
      </c>
      <c r="D1068" s="42" t="s">
        <v>93</v>
      </c>
      <c r="E1068" s="42" t="s">
        <v>93</v>
      </c>
    </row>
    <row r="1069" spans="1:5" x14ac:dyDescent="0.3">
      <c r="A1069" s="42">
        <f ca="1">IF(ISNUMBER(SEARCH(F$1,B1069,1)),MAX($A$1:A1068)+1,0)</f>
        <v>0</v>
      </c>
      <c r="B1069" s="42">
        <f>[4]Лист2!$Q1413</f>
        <v>0</v>
      </c>
      <c r="C1069" s="42" t="s">
        <v>1168</v>
      </c>
      <c r="D1069" s="42" t="s">
        <v>96</v>
      </c>
      <c r="E1069" s="42" t="s">
        <v>166</v>
      </c>
    </row>
    <row r="1070" spans="1:5" x14ac:dyDescent="0.3">
      <c r="A1070" s="42">
        <f ca="1">IF(ISNUMBER(SEARCH(F$1,B1070,1)),MAX($A$1:A1069)+1,0)</f>
        <v>0</v>
      </c>
      <c r="B1070" s="42">
        <f>[4]Лист2!$Q1414</f>
        <v>0</v>
      </c>
      <c r="C1070" s="42" t="s">
        <v>1169</v>
      </c>
      <c r="D1070" s="42" t="s">
        <v>100</v>
      </c>
      <c r="E1070" s="42" t="s">
        <v>101</v>
      </c>
    </row>
    <row r="1071" spans="1:5" x14ac:dyDescent="0.3">
      <c r="A1071" s="42">
        <f ca="1">IF(ISNUMBER(SEARCH(F$1,B1071,1)),MAX($A$1:A1070)+1,0)</f>
        <v>0</v>
      </c>
      <c r="B1071" s="42">
        <f>[4]Лист2!$Q1415</f>
        <v>0</v>
      </c>
      <c r="C1071" s="42" t="s">
        <v>1170</v>
      </c>
      <c r="D1071" s="42" t="s">
        <v>93</v>
      </c>
      <c r="E1071" s="42" t="s">
        <v>95</v>
      </c>
    </row>
    <row r="1072" spans="1:5" x14ac:dyDescent="0.3">
      <c r="A1072" s="42">
        <f ca="1">IF(ISNUMBER(SEARCH(F$1,B1072,1)),MAX($A$1:A1071)+1,0)</f>
        <v>0</v>
      </c>
      <c r="B1072" s="42">
        <f>[4]Лист2!$Q1416</f>
        <v>0</v>
      </c>
      <c r="C1072" s="42" t="s">
        <v>1171</v>
      </c>
      <c r="D1072" s="42" t="s">
        <v>219</v>
      </c>
      <c r="E1072" s="42" t="s">
        <v>101</v>
      </c>
    </row>
    <row r="1073" spans="1:5" x14ac:dyDescent="0.3">
      <c r="A1073" s="42">
        <f ca="1">IF(ISNUMBER(SEARCH(F$1,B1073,1)),MAX($A$1:A1072)+1,0)</f>
        <v>0</v>
      </c>
      <c r="B1073" s="42">
        <f>[4]Лист2!$Q1417</f>
        <v>0</v>
      </c>
      <c r="C1073" s="42" t="s">
        <v>93</v>
      </c>
      <c r="D1073" s="42" t="s">
        <v>93</v>
      </c>
      <c r="E1073" s="42" t="s">
        <v>93</v>
      </c>
    </row>
    <row r="1074" spans="1:5" x14ac:dyDescent="0.3">
      <c r="A1074" s="42">
        <f ca="1">IF(ISNUMBER(SEARCH(F$1,B1074,1)),MAX($A$1:A1073)+1,0)</f>
        <v>0</v>
      </c>
      <c r="B1074" s="42">
        <f>[4]Лист2!$Q1418</f>
        <v>0</v>
      </c>
      <c r="C1074" s="42" t="s">
        <v>1172</v>
      </c>
      <c r="D1074" s="42" t="s">
        <v>219</v>
      </c>
      <c r="E1074" s="42" t="s">
        <v>220</v>
      </c>
    </row>
    <row r="1075" spans="1:5" x14ac:dyDescent="0.3">
      <c r="A1075" s="42">
        <f ca="1">IF(ISNUMBER(SEARCH(F$1,B1075,1)),MAX($A$1:A1074)+1,0)</f>
        <v>0</v>
      </c>
      <c r="B1075" s="42">
        <f>[4]Лист2!$Q1419</f>
        <v>0</v>
      </c>
      <c r="C1075" s="42" t="s">
        <v>1173</v>
      </c>
      <c r="D1075" s="42" t="s">
        <v>322</v>
      </c>
      <c r="E1075" s="42" t="s">
        <v>93</v>
      </c>
    </row>
    <row r="1076" spans="1:5" x14ac:dyDescent="0.3">
      <c r="A1076" s="42">
        <f ca="1">IF(ISNUMBER(SEARCH(F$1,B1076,1)),MAX($A$1:A1075)+1,0)</f>
        <v>0</v>
      </c>
      <c r="B1076" s="42">
        <f>[4]Лист2!$Q1420</f>
        <v>0</v>
      </c>
      <c r="C1076" s="42" t="s">
        <v>1174</v>
      </c>
      <c r="D1076" s="42" t="s">
        <v>93</v>
      </c>
      <c r="E1076" s="42" t="s">
        <v>93</v>
      </c>
    </row>
    <row r="1077" spans="1:5" x14ac:dyDescent="0.3">
      <c r="A1077" s="42">
        <f ca="1">IF(ISNUMBER(SEARCH(F$1,B1077,1)),MAX($A$1:A1076)+1,0)</f>
        <v>0</v>
      </c>
      <c r="B1077" s="42">
        <f>[4]Лист2!$Q1421</f>
        <v>0</v>
      </c>
      <c r="C1077" s="42" t="s">
        <v>1175</v>
      </c>
      <c r="D1077" s="42" t="s">
        <v>322</v>
      </c>
      <c r="E1077" s="42" t="s">
        <v>93</v>
      </c>
    </row>
    <row r="1078" spans="1:5" x14ac:dyDescent="0.3">
      <c r="A1078" s="42">
        <f ca="1">IF(ISNUMBER(SEARCH(F$1,B1078,1)),MAX($A$1:A1077)+1,0)</f>
        <v>0</v>
      </c>
      <c r="B1078" s="42">
        <f>[4]Лист2!$Q1422</f>
        <v>0</v>
      </c>
      <c r="C1078" s="42" t="s">
        <v>1176</v>
      </c>
      <c r="D1078" s="42" t="s">
        <v>219</v>
      </c>
      <c r="E1078" s="42" t="s">
        <v>238</v>
      </c>
    </row>
    <row r="1079" spans="1:5" x14ac:dyDescent="0.3">
      <c r="A1079" s="42">
        <f ca="1">IF(ISNUMBER(SEARCH(F$1,B1079,1)),MAX($A$1:A1078)+1,0)</f>
        <v>0</v>
      </c>
      <c r="B1079" s="42">
        <f>[4]Лист2!$Q1423</f>
        <v>0</v>
      </c>
      <c r="C1079" s="42" t="s">
        <v>1177</v>
      </c>
      <c r="D1079" s="42" t="s">
        <v>96</v>
      </c>
      <c r="E1079" s="42" t="s">
        <v>93</v>
      </c>
    </row>
    <row r="1080" spans="1:5" x14ac:dyDescent="0.3">
      <c r="A1080" s="42">
        <f ca="1">IF(ISNUMBER(SEARCH(F$1,B1080,1)),MAX($A$1:A1079)+1,0)</f>
        <v>0</v>
      </c>
      <c r="B1080" s="42">
        <f>[4]Лист2!$Q1424</f>
        <v>0</v>
      </c>
      <c r="C1080" s="42" t="s">
        <v>1178</v>
      </c>
      <c r="D1080" s="42" t="s">
        <v>219</v>
      </c>
      <c r="E1080" s="42" t="s">
        <v>93</v>
      </c>
    </row>
    <row r="1081" spans="1:5" x14ac:dyDescent="0.3">
      <c r="A1081" s="42">
        <f ca="1">IF(ISNUMBER(SEARCH(F$1,B1081,1)),MAX($A$1:A1080)+1,0)</f>
        <v>0</v>
      </c>
      <c r="B1081" s="42">
        <f>[4]Лист2!$Q1425</f>
        <v>0</v>
      </c>
      <c r="C1081" s="42" t="s">
        <v>1179</v>
      </c>
      <c r="D1081" s="42" t="s">
        <v>105</v>
      </c>
      <c r="E1081" s="42" t="s">
        <v>95</v>
      </c>
    </row>
    <row r="1082" spans="1:5" x14ac:dyDescent="0.3">
      <c r="A1082" s="42">
        <f ca="1">IF(ISNUMBER(SEARCH(F$1,B1082,1)),MAX($A$1:A1081)+1,0)</f>
        <v>0</v>
      </c>
      <c r="B1082" s="42">
        <f>[4]Лист2!$Q1426</f>
        <v>0</v>
      </c>
      <c r="C1082" s="42" t="s">
        <v>1180</v>
      </c>
      <c r="D1082" s="42" t="s">
        <v>322</v>
      </c>
      <c r="E1082" s="42" t="s">
        <v>93</v>
      </c>
    </row>
    <row r="1083" spans="1:5" x14ac:dyDescent="0.3">
      <c r="A1083" s="42">
        <f ca="1">IF(ISNUMBER(SEARCH(F$1,B1083,1)),MAX($A$1:A1082)+1,0)</f>
        <v>0</v>
      </c>
      <c r="B1083" s="42">
        <f>[4]Лист2!$Q1427</f>
        <v>0</v>
      </c>
      <c r="C1083" s="42" t="s">
        <v>1181</v>
      </c>
      <c r="D1083" s="42" t="s">
        <v>93</v>
      </c>
      <c r="E1083" s="42" t="s">
        <v>93</v>
      </c>
    </row>
    <row r="1084" spans="1:5" x14ac:dyDescent="0.3">
      <c r="A1084" s="42">
        <f ca="1">IF(ISNUMBER(SEARCH(F$1,B1084,1)),MAX($A$1:A1083)+1,0)</f>
        <v>0</v>
      </c>
      <c r="B1084" s="42">
        <f>[4]Лист2!$Q1428</f>
        <v>0</v>
      </c>
      <c r="C1084" s="42" t="s">
        <v>1182</v>
      </c>
      <c r="D1084" s="42" t="s">
        <v>93</v>
      </c>
      <c r="E1084" s="42" t="s">
        <v>93</v>
      </c>
    </row>
    <row r="1085" spans="1:5" x14ac:dyDescent="0.3">
      <c r="A1085" s="42">
        <f ca="1">IF(ISNUMBER(SEARCH(F$1,B1085,1)),MAX($A$1:A1084)+1,0)</f>
        <v>0</v>
      </c>
      <c r="B1085" s="42">
        <f>[4]Лист2!$Q1429</f>
        <v>0</v>
      </c>
      <c r="C1085" s="42" t="s">
        <v>1183</v>
      </c>
      <c r="D1085" s="42" t="s">
        <v>322</v>
      </c>
      <c r="E1085" s="42" t="s">
        <v>93</v>
      </c>
    </row>
    <row r="1086" spans="1:5" x14ac:dyDescent="0.3">
      <c r="A1086" s="42">
        <f ca="1">IF(ISNUMBER(SEARCH(F$1,B1086,1)),MAX($A$1:A1085)+1,0)</f>
        <v>0</v>
      </c>
      <c r="B1086" s="42">
        <f>[4]Лист2!$Q1430</f>
        <v>0</v>
      </c>
      <c r="C1086" s="42" t="s">
        <v>1184</v>
      </c>
      <c r="D1086" s="42" t="s">
        <v>92</v>
      </c>
      <c r="E1086" s="42" t="s">
        <v>265</v>
      </c>
    </row>
    <row r="1087" spans="1:5" x14ac:dyDescent="0.3">
      <c r="A1087" s="42">
        <f ca="1">IF(ISNUMBER(SEARCH(F$1,B1087,1)),MAX($A$1:A1086)+1,0)</f>
        <v>0</v>
      </c>
      <c r="B1087" s="42">
        <f>[4]Лист2!$Q1431</f>
        <v>0</v>
      </c>
      <c r="C1087" s="42" t="s">
        <v>1185</v>
      </c>
      <c r="D1087" s="42" t="s">
        <v>219</v>
      </c>
      <c r="E1087" s="42" t="s">
        <v>95</v>
      </c>
    </row>
    <row r="1088" spans="1:5" x14ac:dyDescent="0.3">
      <c r="A1088" s="42">
        <f ca="1">IF(ISNUMBER(SEARCH(F$1,B1088,1)),MAX($A$1:A1087)+1,0)</f>
        <v>0</v>
      </c>
      <c r="B1088" s="42">
        <f>[4]Лист2!$Q1432</f>
        <v>0</v>
      </c>
      <c r="C1088" s="42" t="s">
        <v>1186</v>
      </c>
      <c r="D1088" s="42" t="s">
        <v>93</v>
      </c>
      <c r="E1088" s="42" t="s">
        <v>95</v>
      </c>
    </row>
    <row r="1089" spans="1:5" x14ac:dyDescent="0.3">
      <c r="A1089" s="42">
        <f ca="1">IF(ISNUMBER(SEARCH(F$1,B1089,1)),MAX($A$1:A1088)+1,0)</f>
        <v>0</v>
      </c>
      <c r="B1089" s="42">
        <f>[4]Лист2!$Q1433</f>
        <v>0</v>
      </c>
      <c r="C1089" s="42" t="s">
        <v>1187</v>
      </c>
      <c r="D1089" s="42" t="s">
        <v>93</v>
      </c>
      <c r="E1089" s="42" t="s">
        <v>95</v>
      </c>
    </row>
    <row r="1090" spans="1:5" x14ac:dyDescent="0.3">
      <c r="A1090" s="42">
        <f ca="1">IF(ISNUMBER(SEARCH(F$1,B1090,1)),MAX($A$1:A1089)+1,0)</f>
        <v>0</v>
      </c>
      <c r="B1090" s="42">
        <f>[4]Лист2!$Q1434</f>
        <v>0</v>
      </c>
      <c r="C1090" s="42" t="s">
        <v>93</v>
      </c>
      <c r="D1090" s="42" t="s">
        <v>93</v>
      </c>
      <c r="E1090" s="42" t="s">
        <v>93</v>
      </c>
    </row>
    <row r="1091" spans="1:5" x14ac:dyDescent="0.3">
      <c r="A1091" s="42">
        <f ca="1">IF(ISNUMBER(SEARCH(F$1,B1091,1)),MAX($A$1:A1090)+1,0)</f>
        <v>0</v>
      </c>
      <c r="B1091" s="42">
        <f>[4]Лист2!$Q1435</f>
        <v>0</v>
      </c>
      <c r="C1091" s="42" t="s">
        <v>1188</v>
      </c>
      <c r="D1091" s="42" t="s">
        <v>120</v>
      </c>
      <c r="E1091" s="42" t="s">
        <v>93</v>
      </c>
    </row>
    <row r="1092" spans="1:5" x14ac:dyDescent="0.3">
      <c r="A1092" s="42">
        <f ca="1">IF(ISNUMBER(SEARCH(F$1,B1092,1)),MAX($A$1:A1091)+1,0)</f>
        <v>0</v>
      </c>
      <c r="B1092" s="42">
        <f>[4]Лист2!$Q1436</f>
        <v>0</v>
      </c>
      <c r="C1092" s="42" t="s">
        <v>93</v>
      </c>
      <c r="D1092" s="42" t="s">
        <v>93</v>
      </c>
      <c r="E1092" s="42" t="s">
        <v>93</v>
      </c>
    </row>
    <row r="1093" spans="1:5" x14ac:dyDescent="0.3">
      <c r="A1093" s="42">
        <f ca="1">IF(ISNUMBER(SEARCH(F$1,B1093,1)),MAX($A$1:A1092)+1,0)</f>
        <v>0</v>
      </c>
      <c r="B1093" s="42">
        <f>[4]Лист2!$Q1437</f>
        <v>0</v>
      </c>
      <c r="C1093" s="42" t="s">
        <v>1189</v>
      </c>
      <c r="D1093" s="42" t="s">
        <v>219</v>
      </c>
      <c r="E1093" s="42" t="s">
        <v>238</v>
      </c>
    </row>
    <row r="1094" spans="1:5" x14ac:dyDescent="0.3">
      <c r="A1094" s="42">
        <f ca="1">IF(ISNUMBER(SEARCH(F$1,B1094,1)),MAX($A$1:A1093)+1,0)</f>
        <v>0</v>
      </c>
      <c r="B1094" s="42">
        <f>[4]Лист2!$Q1438</f>
        <v>0</v>
      </c>
      <c r="C1094" s="42" t="s">
        <v>1190</v>
      </c>
      <c r="D1094" s="42" t="s">
        <v>96</v>
      </c>
      <c r="E1094" s="42" t="s">
        <v>93</v>
      </c>
    </row>
    <row r="1095" spans="1:5" x14ac:dyDescent="0.3">
      <c r="A1095" s="42">
        <f ca="1">IF(ISNUMBER(SEARCH(F$1,B1095,1)),MAX($A$1:A1094)+1,0)</f>
        <v>0</v>
      </c>
      <c r="B1095" s="42">
        <f>[4]Лист2!$Q1439</f>
        <v>0</v>
      </c>
      <c r="C1095" s="42" t="s">
        <v>1191</v>
      </c>
      <c r="D1095" s="42" t="s">
        <v>96</v>
      </c>
      <c r="E1095" s="42" t="s">
        <v>93</v>
      </c>
    </row>
    <row r="1096" spans="1:5" x14ac:dyDescent="0.3">
      <c r="A1096" s="42">
        <f ca="1">IF(ISNUMBER(SEARCH(F$1,B1096,1)),MAX($A$1:A1095)+1,0)</f>
        <v>0</v>
      </c>
      <c r="B1096" s="42">
        <f>[4]Лист2!$Q1440</f>
        <v>0</v>
      </c>
      <c r="C1096" s="42" t="s">
        <v>1192</v>
      </c>
      <c r="D1096" s="42" t="s">
        <v>100</v>
      </c>
      <c r="E1096" s="42" t="s">
        <v>144</v>
      </c>
    </row>
    <row r="1097" spans="1:5" x14ac:dyDescent="0.3">
      <c r="A1097" s="42">
        <f ca="1">IF(ISNUMBER(SEARCH(F$1,B1097,1)),MAX($A$1:A1096)+1,0)</f>
        <v>0</v>
      </c>
      <c r="B1097" s="42">
        <f>[4]Лист2!$Q1441</f>
        <v>0</v>
      </c>
      <c r="C1097" s="42" t="s">
        <v>1193</v>
      </c>
      <c r="D1097" s="42" t="s">
        <v>93</v>
      </c>
      <c r="E1097" s="42" t="s">
        <v>93</v>
      </c>
    </row>
    <row r="1098" spans="1:5" x14ac:dyDescent="0.3">
      <c r="A1098" s="42">
        <f ca="1">IF(ISNUMBER(SEARCH(F$1,B1098,1)),MAX($A$1:A1097)+1,0)</f>
        <v>0</v>
      </c>
      <c r="B1098" s="42">
        <f>[4]Лист2!$Q1442</f>
        <v>0</v>
      </c>
      <c r="C1098" s="42" t="s">
        <v>1194</v>
      </c>
      <c r="D1098" s="42" t="s">
        <v>96</v>
      </c>
      <c r="E1098" s="42" t="s">
        <v>93</v>
      </c>
    </row>
    <row r="1099" spans="1:5" x14ac:dyDescent="0.3">
      <c r="A1099" s="42">
        <f ca="1">IF(ISNUMBER(SEARCH(F$1,B1099,1)),MAX($A$1:A1098)+1,0)</f>
        <v>0</v>
      </c>
      <c r="B1099" s="42">
        <f>[4]Лист2!$Q1443</f>
        <v>0</v>
      </c>
      <c r="C1099" s="42" t="s">
        <v>1195</v>
      </c>
      <c r="D1099" s="42" t="s">
        <v>93</v>
      </c>
      <c r="E1099" s="42" t="s">
        <v>93</v>
      </c>
    </row>
    <row r="1100" spans="1:5" x14ac:dyDescent="0.3">
      <c r="A1100" s="42">
        <f ca="1">IF(ISNUMBER(SEARCH(F$1,B1100,1)),MAX($A$1:A1099)+1,0)</f>
        <v>0</v>
      </c>
      <c r="B1100" s="42">
        <f>[4]Лист2!$Q1444</f>
        <v>0</v>
      </c>
      <c r="C1100" s="42" t="s">
        <v>1196</v>
      </c>
      <c r="D1100" s="42" t="s">
        <v>96</v>
      </c>
      <c r="E1100" s="42" t="s">
        <v>93</v>
      </c>
    </row>
    <row r="1101" spans="1:5" x14ac:dyDescent="0.3">
      <c r="A1101" s="42">
        <f ca="1">IF(ISNUMBER(SEARCH(F$1,B1101,1)),MAX($A$1:A1100)+1,0)</f>
        <v>0</v>
      </c>
      <c r="B1101" s="42">
        <f>[4]Лист2!$Q1445</f>
        <v>0</v>
      </c>
      <c r="C1101" s="42" t="s">
        <v>93</v>
      </c>
      <c r="D1101" s="42" t="s">
        <v>93</v>
      </c>
      <c r="E1101" s="42" t="s">
        <v>93</v>
      </c>
    </row>
    <row r="1102" spans="1:5" x14ac:dyDescent="0.3">
      <c r="A1102" s="42">
        <f ca="1">IF(ISNUMBER(SEARCH(F$1,B1102,1)),MAX($A$1:A1101)+1,0)</f>
        <v>0</v>
      </c>
      <c r="B1102" s="42">
        <f>[4]Лист2!$Q1446</f>
        <v>0</v>
      </c>
      <c r="C1102" s="42" t="s">
        <v>1197</v>
      </c>
      <c r="D1102" s="42" t="s">
        <v>93</v>
      </c>
      <c r="E1102" s="42" t="s">
        <v>93</v>
      </c>
    </row>
    <row r="1103" spans="1:5" x14ac:dyDescent="0.3">
      <c r="A1103" s="42">
        <f ca="1">IF(ISNUMBER(SEARCH(F$1,B1103,1)),MAX($A$1:A1102)+1,0)</f>
        <v>0</v>
      </c>
      <c r="B1103" s="42">
        <f>[4]Лист2!$Q1447</f>
        <v>0</v>
      </c>
      <c r="C1103" s="42" t="s">
        <v>1198</v>
      </c>
      <c r="D1103" s="42" t="s">
        <v>96</v>
      </c>
      <c r="E1103" s="42" t="s">
        <v>95</v>
      </c>
    </row>
    <row r="1104" spans="1:5" x14ac:dyDescent="0.3">
      <c r="A1104" s="42">
        <f ca="1">IF(ISNUMBER(SEARCH(F$1,B1104,1)),MAX($A$1:A1103)+1,0)</f>
        <v>0</v>
      </c>
      <c r="B1104" s="42">
        <f>[4]Лист2!$Q1448</f>
        <v>0</v>
      </c>
      <c r="C1104" s="42" t="s">
        <v>1199</v>
      </c>
      <c r="D1104" s="42" t="s">
        <v>93</v>
      </c>
      <c r="E1104" s="42" t="s">
        <v>93</v>
      </c>
    </row>
    <row r="1105" spans="1:5" x14ac:dyDescent="0.3">
      <c r="A1105" s="42">
        <f ca="1">IF(ISNUMBER(SEARCH(F$1,B1105,1)),MAX($A$1:A1104)+1,0)</f>
        <v>0</v>
      </c>
      <c r="B1105" s="42">
        <f>[4]Лист2!$Q1449</f>
        <v>0</v>
      </c>
      <c r="C1105" s="42" t="s">
        <v>1200</v>
      </c>
      <c r="D1105" s="42" t="s">
        <v>96</v>
      </c>
      <c r="E1105" s="42" t="s">
        <v>198</v>
      </c>
    </row>
    <row r="1106" spans="1:5" x14ac:dyDescent="0.3">
      <c r="A1106" s="42">
        <f ca="1">IF(ISNUMBER(SEARCH(F$1,B1106,1)),MAX($A$1:A1105)+1,0)</f>
        <v>0</v>
      </c>
      <c r="B1106" s="42">
        <f>[4]Лист2!$Q1450</f>
        <v>0</v>
      </c>
      <c r="C1106" s="42" t="s">
        <v>1201</v>
      </c>
      <c r="D1106" s="42" t="s">
        <v>131</v>
      </c>
      <c r="E1106" s="42" t="s">
        <v>101</v>
      </c>
    </row>
    <row r="1107" spans="1:5" x14ac:dyDescent="0.3">
      <c r="A1107" s="42">
        <f ca="1">IF(ISNUMBER(SEARCH(F$1,B1107,1)),MAX($A$1:A1106)+1,0)</f>
        <v>0</v>
      </c>
      <c r="B1107" s="42">
        <f>[4]Лист2!$Q1451</f>
        <v>0</v>
      </c>
      <c r="C1107" s="42" t="s">
        <v>1202</v>
      </c>
      <c r="D1107" s="42" t="s">
        <v>93</v>
      </c>
      <c r="E1107" s="42" t="s">
        <v>93</v>
      </c>
    </row>
    <row r="1108" spans="1:5" x14ac:dyDescent="0.3">
      <c r="A1108" s="42">
        <f ca="1">IF(ISNUMBER(SEARCH(F$1,B1108,1)),MAX($A$1:A1107)+1,0)</f>
        <v>0</v>
      </c>
      <c r="B1108" s="42">
        <f>[4]Лист2!$Q1452</f>
        <v>0</v>
      </c>
      <c r="C1108" s="42" t="s">
        <v>1203</v>
      </c>
      <c r="D1108" s="42" t="s">
        <v>120</v>
      </c>
      <c r="E1108" s="42" t="s">
        <v>95</v>
      </c>
    </row>
    <row r="1109" spans="1:5" x14ac:dyDescent="0.3">
      <c r="A1109" s="42">
        <f ca="1">IF(ISNUMBER(SEARCH(F$1,B1109,1)),MAX($A$1:A1108)+1,0)</f>
        <v>0</v>
      </c>
      <c r="B1109" s="42">
        <f>[4]Лист2!$Q1453</f>
        <v>0</v>
      </c>
      <c r="C1109" s="42" t="s">
        <v>1204</v>
      </c>
      <c r="D1109" s="42" t="s">
        <v>93</v>
      </c>
      <c r="E1109" s="42" t="s">
        <v>93</v>
      </c>
    </row>
    <row r="1110" spans="1:5" x14ac:dyDescent="0.3">
      <c r="A1110" s="42">
        <f ca="1">IF(ISNUMBER(SEARCH(F$1,B1110,1)),MAX($A$1:A1109)+1,0)</f>
        <v>0</v>
      </c>
      <c r="B1110" s="42">
        <f>[4]Лист2!$Q1454</f>
        <v>0</v>
      </c>
      <c r="C1110" s="42" t="s">
        <v>1205</v>
      </c>
      <c r="D1110" s="42" t="s">
        <v>92</v>
      </c>
      <c r="E1110" s="42" t="s">
        <v>95</v>
      </c>
    </row>
    <row r="1111" spans="1:5" x14ac:dyDescent="0.3">
      <c r="A1111" s="42">
        <f ca="1">IF(ISNUMBER(SEARCH(F$1,B1111,1)),MAX($A$1:A1110)+1,0)</f>
        <v>0</v>
      </c>
      <c r="B1111" s="42">
        <f>[4]Лист2!$Q1455</f>
        <v>0</v>
      </c>
      <c r="C1111" s="42" t="s">
        <v>1206</v>
      </c>
      <c r="D1111" s="42" t="s">
        <v>92</v>
      </c>
      <c r="E1111" s="42" t="s">
        <v>95</v>
      </c>
    </row>
    <row r="1112" spans="1:5" x14ac:dyDescent="0.3">
      <c r="A1112" s="42">
        <f ca="1">IF(ISNUMBER(SEARCH(F$1,B1112,1)),MAX($A$1:A1111)+1,0)</f>
        <v>0</v>
      </c>
      <c r="B1112" s="42">
        <f>[4]Лист2!$Q1456</f>
        <v>0</v>
      </c>
      <c r="C1112" s="42" t="s">
        <v>1207</v>
      </c>
      <c r="D1112" s="42" t="s">
        <v>219</v>
      </c>
      <c r="E1112" s="42" t="s">
        <v>238</v>
      </c>
    </row>
    <row r="1113" spans="1:5" x14ac:dyDescent="0.3">
      <c r="A1113" s="42">
        <f ca="1">IF(ISNUMBER(SEARCH(F$1,B1113,1)),MAX($A$1:A1112)+1,0)</f>
        <v>0</v>
      </c>
      <c r="B1113" s="42">
        <f>[4]Лист2!$Q1457</f>
        <v>0</v>
      </c>
      <c r="C1113" s="42" t="s">
        <v>1208</v>
      </c>
      <c r="D1113" s="42" t="s">
        <v>219</v>
      </c>
      <c r="E1113" s="42" t="s">
        <v>238</v>
      </c>
    </row>
    <row r="1114" spans="1:5" x14ac:dyDescent="0.3">
      <c r="A1114" s="42">
        <f ca="1">IF(ISNUMBER(SEARCH(F$1,B1114,1)),MAX($A$1:A1113)+1,0)</f>
        <v>0</v>
      </c>
      <c r="B1114" s="42">
        <f>[4]Лист2!$Q1458</f>
        <v>0</v>
      </c>
      <c r="C1114" s="42" t="s">
        <v>1209</v>
      </c>
      <c r="D1114" s="42" t="s">
        <v>93</v>
      </c>
      <c r="E1114" s="42" t="s">
        <v>93</v>
      </c>
    </row>
    <row r="1115" spans="1:5" x14ac:dyDescent="0.3">
      <c r="A1115" s="42">
        <f ca="1">IF(ISNUMBER(SEARCH(F$1,B1115,1)),MAX($A$1:A1114)+1,0)</f>
        <v>0</v>
      </c>
      <c r="B1115" s="42">
        <f>[4]Лист2!$Q1459</f>
        <v>0</v>
      </c>
      <c r="C1115" s="42" t="s">
        <v>1210</v>
      </c>
      <c r="D1115" s="42" t="s">
        <v>100</v>
      </c>
      <c r="E1115" s="42" t="s">
        <v>93</v>
      </c>
    </row>
    <row r="1116" spans="1:5" x14ac:dyDescent="0.3">
      <c r="A1116" s="42">
        <f ca="1">IF(ISNUMBER(SEARCH(F$1,B1116,1)),MAX($A$1:A1115)+1,0)</f>
        <v>0</v>
      </c>
      <c r="B1116" s="42">
        <f>[4]Лист2!$Q1460</f>
        <v>0</v>
      </c>
      <c r="C1116" s="42" t="s">
        <v>1211</v>
      </c>
      <c r="D1116" s="42" t="s">
        <v>92</v>
      </c>
      <c r="E1116" s="42" t="s">
        <v>265</v>
      </c>
    </row>
    <row r="1117" spans="1:5" x14ac:dyDescent="0.3">
      <c r="A1117" s="42">
        <f ca="1">IF(ISNUMBER(SEARCH(F$1,B1117,1)),MAX($A$1:A1116)+1,0)</f>
        <v>0</v>
      </c>
      <c r="B1117" s="42">
        <f>[4]Лист2!$Q1461</f>
        <v>0</v>
      </c>
      <c r="C1117" s="42" t="s">
        <v>1212</v>
      </c>
      <c r="D1117" s="42" t="s">
        <v>120</v>
      </c>
      <c r="E1117" s="42" t="s">
        <v>93</v>
      </c>
    </row>
    <row r="1118" spans="1:5" x14ac:dyDescent="0.3">
      <c r="A1118" s="42">
        <f ca="1">IF(ISNUMBER(SEARCH(F$1,B1118,1)),MAX($A$1:A1117)+1,0)</f>
        <v>0</v>
      </c>
      <c r="B1118" s="42">
        <f>[4]Лист2!$Q1462</f>
        <v>0</v>
      </c>
      <c r="C1118" s="42" t="s">
        <v>1213</v>
      </c>
      <c r="D1118" s="42" t="s">
        <v>219</v>
      </c>
      <c r="E1118" s="42" t="s">
        <v>238</v>
      </c>
    </row>
    <row r="1119" spans="1:5" x14ac:dyDescent="0.3">
      <c r="A1119" s="42">
        <f ca="1">IF(ISNUMBER(SEARCH(F$1,B1119,1)),MAX($A$1:A1118)+1,0)</f>
        <v>0</v>
      </c>
      <c r="B1119" s="42">
        <f>[4]Лист2!$Q1463</f>
        <v>0</v>
      </c>
      <c r="C1119" s="42" t="s">
        <v>1214</v>
      </c>
      <c r="D1119" s="42" t="s">
        <v>97</v>
      </c>
      <c r="E1119" s="42" t="s">
        <v>98</v>
      </c>
    </row>
    <row r="1120" spans="1:5" x14ac:dyDescent="0.3">
      <c r="A1120" s="42">
        <f ca="1">IF(ISNUMBER(SEARCH(F$1,B1120,1)),MAX($A$1:A1119)+1,0)</f>
        <v>0</v>
      </c>
      <c r="B1120" s="42">
        <f>[4]Лист2!$Q1464</f>
        <v>0</v>
      </c>
      <c r="C1120" s="42" t="s">
        <v>1215</v>
      </c>
      <c r="D1120" s="42" t="s">
        <v>92</v>
      </c>
      <c r="E1120" s="42" t="s">
        <v>95</v>
      </c>
    </row>
    <row r="1121" spans="1:5" x14ac:dyDescent="0.3">
      <c r="A1121" s="42">
        <f ca="1">IF(ISNUMBER(SEARCH(F$1,B1121,1)),MAX($A$1:A1120)+1,0)</f>
        <v>0</v>
      </c>
      <c r="B1121" s="42">
        <f>[4]Лист2!$Q1465</f>
        <v>0</v>
      </c>
      <c r="C1121" s="42" t="s">
        <v>1216</v>
      </c>
      <c r="D1121" s="42" t="s">
        <v>93</v>
      </c>
      <c r="E1121" s="42" t="s">
        <v>93</v>
      </c>
    </row>
    <row r="1122" spans="1:5" x14ac:dyDescent="0.3">
      <c r="A1122" s="42">
        <f ca="1">IF(ISNUMBER(SEARCH(F$1,B1122,1)),MAX($A$1:A1121)+1,0)</f>
        <v>0</v>
      </c>
      <c r="B1122" s="42">
        <f>[4]Лист2!$Q1466</f>
        <v>0</v>
      </c>
      <c r="C1122" s="42" t="s">
        <v>1217</v>
      </c>
      <c r="D1122" s="42" t="s">
        <v>93</v>
      </c>
      <c r="E1122" s="42" t="s">
        <v>93</v>
      </c>
    </row>
    <row r="1123" spans="1:5" x14ac:dyDescent="0.3">
      <c r="A1123" s="42">
        <f ca="1">IF(ISNUMBER(SEARCH(F$1,B1123,1)),MAX($A$1:A1122)+1,0)</f>
        <v>0</v>
      </c>
      <c r="B1123" s="42">
        <f>[4]Лист2!$Q1467</f>
        <v>0</v>
      </c>
      <c r="C1123" s="42" t="s">
        <v>1218</v>
      </c>
      <c r="D1123" s="42" t="s">
        <v>322</v>
      </c>
      <c r="E1123" s="42" t="s">
        <v>93</v>
      </c>
    </row>
    <row r="1124" spans="1:5" x14ac:dyDescent="0.3">
      <c r="A1124" s="42">
        <f ca="1">IF(ISNUMBER(SEARCH(F$1,B1124,1)),MAX($A$1:A1123)+1,0)</f>
        <v>0</v>
      </c>
      <c r="B1124" s="42">
        <f>[4]Лист2!$Q1468</f>
        <v>0</v>
      </c>
      <c r="C1124" s="42" t="s">
        <v>1219</v>
      </c>
      <c r="D1124" s="42" t="s">
        <v>269</v>
      </c>
      <c r="E1124" s="42" t="s">
        <v>93</v>
      </c>
    </row>
    <row r="1125" spans="1:5" x14ac:dyDescent="0.3">
      <c r="A1125" s="42">
        <f ca="1">IF(ISNUMBER(SEARCH(F$1,B1125,1)),MAX($A$1:A1124)+1,0)</f>
        <v>0</v>
      </c>
      <c r="B1125" s="42">
        <f>[4]Лист2!$Q1469</f>
        <v>0</v>
      </c>
      <c r="C1125" s="42" t="s">
        <v>1220</v>
      </c>
      <c r="D1125" s="42" t="s">
        <v>120</v>
      </c>
      <c r="E1125" s="42" t="s">
        <v>93</v>
      </c>
    </row>
    <row r="1126" spans="1:5" x14ac:dyDescent="0.3">
      <c r="A1126" s="42">
        <f ca="1">IF(ISNUMBER(SEARCH(F$1,B1126,1)),MAX($A$1:A1125)+1,0)</f>
        <v>0</v>
      </c>
      <c r="B1126" s="42">
        <f>[4]Лист2!$Q1470</f>
        <v>0</v>
      </c>
      <c r="C1126" s="42" t="s">
        <v>1221</v>
      </c>
      <c r="D1126" s="42" t="s">
        <v>93</v>
      </c>
      <c r="E1126" s="42" t="s">
        <v>93</v>
      </c>
    </row>
    <row r="1127" spans="1:5" x14ac:dyDescent="0.3">
      <c r="A1127" s="42">
        <f ca="1">IF(ISNUMBER(SEARCH(F$1,B1127,1)),MAX($A$1:A1126)+1,0)</f>
        <v>0</v>
      </c>
      <c r="B1127" s="42">
        <f>[4]Лист2!$Q1471</f>
        <v>0</v>
      </c>
      <c r="C1127" s="42" t="s">
        <v>1222</v>
      </c>
      <c r="D1127" s="42" t="s">
        <v>93</v>
      </c>
      <c r="E1127" s="42" t="s">
        <v>93</v>
      </c>
    </row>
    <row r="1128" spans="1:5" x14ac:dyDescent="0.3">
      <c r="A1128" s="42">
        <f ca="1">IF(ISNUMBER(SEARCH(F$1,B1128,1)),MAX($A$1:A1127)+1,0)</f>
        <v>0</v>
      </c>
      <c r="B1128" s="42">
        <f>[4]Лист2!$Q1472</f>
        <v>0</v>
      </c>
      <c r="C1128" s="42" t="s">
        <v>1223</v>
      </c>
      <c r="D1128" s="42" t="s">
        <v>93</v>
      </c>
      <c r="E1128" s="42" t="s">
        <v>93</v>
      </c>
    </row>
    <row r="1129" spans="1:5" x14ac:dyDescent="0.3">
      <c r="A1129" s="42">
        <f ca="1">IF(ISNUMBER(SEARCH(F$1,B1129,1)),MAX($A$1:A1128)+1,0)</f>
        <v>0</v>
      </c>
      <c r="B1129" s="42">
        <f>[4]Лист2!$Q1473</f>
        <v>0</v>
      </c>
      <c r="C1129" s="42" t="s">
        <v>1224</v>
      </c>
      <c r="D1129" s="42" t="s">
        <v>97</v>
      </c>
      <c r="E1129" s="42" t="s">
        <v>95</v>
      </c>
    </row>
    <row r="1130" spans="1:5" x14ac:dyDescent="0.3">
      <c r="A1130" s="42">
        <f ca="1">IF(ISNUMBER(SEARCH(F$1,B1130,1)),MAX($A$1:A1129)+1,0)</f>
        <v>0</v>
      </c>
      <c r="B1130" s="42">
        <f>[4]Лист2!$Q1474</f>
        <v>0</v>
      </c>
      <c r="C1130" s="42" t="s">
        <v>1225</v>
      </c>
      <c r="D1130" s="42" t="s">
        <v>93</v>
      </c>
      <c r="E1130" s="42" t="s">
        <v>93</v>
      </c>
    </row>
    <row r="1131" spans="1:5" x14ac:dyDescent="0.3">
      <c r="A1131" s="42">
        <f ca="1">IF(ISNUMBER(SEARCH(F$1,B1131,1)),MAX($A$1:A1130)+1,0)</f>
        <v>0</v>
      </c>
      <c r="B1131" s="42">
        <f>[4]Лист2!$Q1475</f>
        <v>0</v>
      </c>
      <c r="C1131" s="42" t="s">
        <v>1226</v>
      </c>
      <c r="D1131" s="42" t="s">
        <v>96</v>
      </c>
      <c r="E1131" s="42" t="s">
        <v>93</v>
      </c>
    </row>
    <row r="1132" spans="1:5" x14ac:dyDescent="0.3">
      <c r="A1132" s="42">
        <f ca="1">IF(ISNUMBER(SEARCH(F$1,B1132,1)),MAX($A$1:A1131)+1,0)</f>
        <v>0</v>
      </c>
      <c r="B1132" s="42">
        <f>[4]Лист2!$Q1476</f>
        <v>0</v>
      </c>
      <c r="C1132" s="42" t="s">
        <v>1227</v>
      </c>
      <c r="D1132" s="42" t="s">
        <v>93</v>
      </c>
      <c r="E1132" s="42" t="s">
        <v>93</v>
      </c>
    </row>
    <row r="1133" spans="1:5" x14ac:dyDescent="0.3">
      <c r="A1133" s="42">
        <f ca="1">IF(ISNUMBER(SEARCH(F$1,B1133,1)),MAX($A$1:A1132)+1,0)</f>
        <v>0</v>
      </c>
      <c r="B1133" s="42">
        <f>[4]Лист2!$Q1477</f>
        <v>0</v>
      </c>
      <c r="C1133" s="42" t="s">
        <v>1228</v>
      </c>
      <c r="D1133" s="42" t="s">
        <v>93</v>
      </c>
      <c r="E1133" s="42" t="s">
        <v>93</v>
      </c>
    </row>
    <row r="1134" spans="1:5" x14ac:dyDescent="0.3">
      <c r="A1134" s="42">
        <f ca="1">IF(ISNUMBER(SEARCH(F$1,B1134,1)),MAX($A$1:A1133)+1,0)</f>
        <v>0</v>
      </c>
      <c r="B1134" s="42">
        <f>[4]Лист2!$Q1478</f>
        <v>0</v>
      </c>
      <c r="C1134" s="42" t="s">
        <v>1229</v>
      </c>
      <c r="D1134" s="42" t="s">
        <v>322</v>
      </c>
      <c r="E1134" s="42" t="s">
        <v>93</v>
      </c>
    </row>
    <row r="1135" spans="1:5" x14ac:dyDescent="0.3">
      <c r="A1135" s="42">
        <f ca="1">IF(ISNUMBER(SEARCH(F$1,B1135,1)),MAX($A$1:A1134)+1,0)</f>
        <v>0</v>
      </c>
      <c r="B1135" s="42">
        <f>[4]Лист2!$Q1479</f>
        <v>0</v>
      </c>
      <c r="C1135" s="42" t="s">
        <v>1230</v>
      </c>
      <c r="D1135" s="42" t="s">
        <v>93</v>
      </c>
      <c r="E1135" s="42" t="s">
        <v>93</v>
      </c>
    </row>
    <row r="1136" spans="1:5" x14ac:dyDescent="0.3">
      <c r="A1136" s="42">
        <f ca="1">IF(ISNUMBER(SEARCH(F$1,B1136,1)),MAX($A$1:A1135)+1,0)</f>
        <v>0</v>
      </c>
      <c r="B1136" s="42">
        <f>[4]Лист2!$Q1480</f>
        <v>0</v>
      </c>
      <c r="C1136" s="42" t="s">
        <v>1231</v>
      </c>
      <c r="D1136" s="42" t="s">
        <v>93</v>
      </c>
      <c r="E1136" s="42" t="s">
        <v>93</v>
      </c>
    </row>
    <row r="1137" spans="1:5" x14ac:dyDescent="0.3">
      <c r="A1137" s="42">
        <f ca="1">IF(ISNUMBER(SEARCH(F$1,B1137,1)),MAX($A$1:A1136)+1,0)</f>
        <v>0</v>
      </c>
      <c r="B1137" s="42">
        <f>[4]Лист2!$Q1481</f>
        <v>0</v>
      </c>
      <c r="C1137" s="42" t="s">
        <v>1232</v>
      </c>
      <c r="D1137" s="42" t="s">
        <v>93</v>
      </c>
      <c r="E1137" s="42" t="s">
        <v>93</v>
      </c>
    </row>
    <row r="1138" spans="1:5" x14ac:dyDescent="0.3">
      <c r="A1138" s="42">
        <f ca="1">IF(ISNUMBER(SEARCH(F$1,B1138,1)),MAX($A$1:A1137)+1,0)</f>
        <v>0</v>
      </c>
      <c r="B1138" s="42">
        <f>[4]Лист2!$Q1482</f>
        <v>0</v>
      </c>
      <c r="C1138" s="42" t="s">
        <v>1233</v>
      </c>
      <c r="D1138" s="42" t="s">
        <v>96</v>
      </c>
      <c r="E1138" s="42" t="s">
        <v>95</v>
      </c>
    </row>
    <row r="1139" spans="1:5" x14ac:dyDescent="0.3">
      <c r="A1139" s="42">
        <f ca="1">IF(ISNUMBER(SEARCH(F$1,B1139,1)),MAX($A$1:A1138)+1,0)</f>
        <v>0</v>
      </c>
      <c r="B1139" s="42">
        <f>[4]Лист2!$Q1483</f>
        <v>0</v>
      </c>
      <c r="C1139" s="42" t="s">
        <v>1234</v>
      </c>
      <c r="D1139" s="42" t="s">
        <v>219</v>
      </c>
      <c r="E1139" s="42" t="s">
        <v>93</v>
      </c>
    </row>
    <row r="1140" spans="1:5" x14ac:dyDescent="0.3">
      <c r="A1140" s="42">
        <f ca="1">IF(ISNUMBER(SEARCH(F$1,B1140,1)),MAX($A$1:A1139)+1,0)</f>
        <v>0</v>
      </c>
      <c r="B1140" s="42">
        <f>[4]Лист2!$Q1484</f>
        <v>0</v>
      </c>
      <c r="C1140" s="42" t="s">
        <v>1235</v>
      </c>
      <c r="D1140" s="42" t="s">
        <v>93</v>
      </c>
      <c r="E1140" s="42" t="s">
        <v>93</v>
      </c>
    </row>
    <row r="1141" spans="1:5" x14ac:dyDescent="0.3">
      <c r="A1141" s="42">
        <f ca="1">IF(ISNUMBER(SEARCH(F$1,B1141,1)),MAX($A$1:A1140)+1,0)</f>
        <v>0</v>
      </c>
      <c r="B1141" s="42">
        <f>[4]Лист2!$Q1485</f>
        <v>0</v>
      </c>
      <c r="C1141" s="42" t="s">
        <v>1236</v>
      </c>
      <c r="D1141" s="42" t="s">
        <v>93</v>
      </c>
      <c r="E1141" s="42" t="s">
        <v>93</v>
      </c>
    </row>
    <row r="1142" spans="1:5" x14ac:dyDescent="0.3">
      <c r="A1142" s="42">
        <f ca="1">IF(ISNUMBER(SEARCH(F$1,B1142,1)),MAX($A$1:A1141)+1,0)</f>
        <v>0</v>
      </c>
      <c r="B1142" s="42">
        <f>[4]Лист2!$Q1486</f>
        <v>0</v>
      </c>
      <c r="C1142" s="42" t="s">
        <v>1237</v>
      </c>
      <c r="D1142" s="42" t="s">
        <v>92</v>
      </c>
      <c r="E1142" s="42" t="s">
        <v>358</v>
      </c>
    </row>
    <row r="1143" spans="1:5" x14ac:dyDescent="0.3">
      <c r="A1143" s="42">
        <f ca="1">IF(ISNUMBER(SEARCH(F$1,B1143,1)),MAX($A$1:A1142)+1,0)</f>
        <v>0</v>
      </c>
      <c r="B1143" s="42">
        <f>[4]Лист2!$Q1487</f>
        <v>0</v>
      </c>
      <c r="C1143" s="42" t="s">
        <v>1238</v>
      </c>
      <c r="D1143" s="42" t="s">
        <v>93</v>
      </c>
      <c r="E1143" s="42" t="s">
        <v>93</v>
      </c>
    </row>
    <row r="1144" spans="1:5" x14ac:dyDescent="0.3">
      <c r="A1144" s="42">
        <f ca="1">IF(ISNUMBER(SEARCH(F$1,B1144,1)),MAX($A$1:A1143)+1,0)</f>
        <v>0</v>
      </c>
      <c r="B1144" s="42">
        <f>[4]Лист2!$Q1488</f>
        <v>0</v>
      </c>
      <c r="C1144" s="42" t="s">
        <v>1239</v>
      </c>
      <c r="D1144" s="42" t="s">
        <v>93</v>
      </c>
      <c r="E1144" s="42" t="s">
        <v>93</v>
      </c>
    </row>
    <row r="1145" spans="1:5" x14ac:dyDescent="0.3">
      <c r="A1145" s="42">
        <f ca="1">IF(ISNUMBER(SEARCH(F$1,B1145,1)),MAX($A$1:A1144)+1,0)</f>
        <v>0</v>
      </c>
      <c r="B1145" s="42">
        <f>[4]Лист2!$Q1489</f>
        <v>0</v>
      </c>
      <c r="C1145" s="42" t="s">
        <v>1240</v>
      </c>
      <c r="D1145" s="42" t="s">
        <v>219</v>
      </c>
      <c r="E1145" s="42" t="s">
        <v>238</v>
      </c>
    </row>
    <row r="1146" spans="1:5" x14ac:dyDescent="0.3">
      <c r="A1146" s="42">
        <f ca="1">IF(ISNUMBER(SEARCH(F$1,B1146,1)),MAX($A$1:A1145)+1,0)</f>
        <v>0</v>
      </c>
      <c r="B1146" s="42">
        <f>[4]Лист2!$Q1490</f>
        <v>0</v>
      </c>
      <c r="C1146" s="42" t="s">
        <v>1241</v>
      </c>
      <c r="D1146" s="42" t="s">
        <v>97</v>
      </c>
      <c r="E1146" s="42" t="s">
        <v>98</v>
      </c>
    </row>
    <row r="1147" spans="1:5" x14ac:dyDescent="0.3">
      <c r="A1147" s="42">
        <f ca="1">IF(ISNUMBER(SEARCH(F$1,B1147,1)),MAX($A$1:A1146)+1,0)</f>
        <v>0</v>
      </c>
      <c r="B1147" s="42">
        <f>[4]Лист2!$Q1491</f>
        <v>0</v>
      </c>
      <c r="C1147" s="42" t="s">
        <v>1242</v>
      </c>
      <c r="D1147" s="42" t="s">
        <v>93</v>
      </c>
      <c r="E1147" s="42" t="s">
        <v>95</v>
      </c>
    </row>
    <row r="1148" spans="1:5" x14ac:dyDescent="0.3">
      <c r="A1148" s="42">
        <f ca="1">IF(ISNUMBER(SEARCH(F$1,B1148,1)),MAX($A$1:A1147)+1,0)</f>
        <v>0</v>
      </c>
      <c r="B1148" s="42">
        <f>[4]Лист2!$Q1492</f>
        <v>0</v>
      </c>
      <c r="C1148" s="42" t="s">
        <v>1243</v>
      </c>
      <c r="D1148" s="42" t="s">
        <v>131</v>
      </c>
      <c r="E1148" s="42" t="s">
        <v>93</v>
      </c>
    </row>
    <row r="1149" spans="1:5" x14ac:dyDescent="0.3">
      <c r="A1149" s="42">
        <f ca="1">IF(ISNUMBER(SEARCH(F$1,B1149,1)),MAX($A$1:A1148)+1,0)</f>
        <v>0</v>
      </c>
      <c r="B1149" s="42">
        <f>[4]Лист2!$Q1493</f>
        <v>0</v>
      </c>
      <c r="C1149" s="42" t="s">
        <v>1244</v>
      </c>
      <c r="D1149" s="42" t="s">
        <v>269</v>
      </c>
      <c r="E1149" s="42" t="s">
        <v>93</v>
      </c>
    </row>
    <row r="1150" spans="1:5" x14ac:dyDescent="0.3">
      <c r="A1150" s="42">
        <f ca="1">IF(ISNUMBER(SEARCH(F$1,B1150,1)),MAX($A$1:A1149)+1,0)</f>
        <v>0</v>
      </c>
      <c r="B1150" s="42">
        <f>[4]Лист2!$Q1494</f>
        <v>0</v>
      </c>
      <c r="C1150" s="42" t="s">
        <v>1245</v>
      </c>
      <c r="D1150" s="42" t="s">
        <v>93</v>
      </c>
      <c r="E1150" s="42" t="s">
        <v>93</v>
      </c>
    </row>
    <row r="1151" spans="1:5" x14ac:dyDescent="0.3">
      <c r="A1151" s="42">
        <f ca="1">IF(ISNUMBER(SEARCH(F$1,B1151,1)),MAX($A$1:A1150)+1,0)</f>
        <v>0</v>
      </c>
      <c r="B1151" s="42">
        <f>[4]Лист2!$Q1495</f>
        <v>0</v>
      </c>
      <c r="C1151" s="42" t="s">
        <v>1246</v>
      </c>
      <c r="D1151" s="42" t="s">
        <v>93</v>
      </c>
      <c r="E1151" s="42" t="s">
        <v>93</v>
      </c>
    </row>
    <row r="1152" spans="1:5" x14ac:dyDescent="0.3">
      <c r="A1152" s="42">
        <f ca="1">IF(ISNUMBER(SEARCH(F$1,B1152,1)),MAX($A$1:A1151)+1,0)</f>
        <v>0</v>
      </c>
      <c r="B1152" s="42">
        <f>[4]Лист2!$Q1496</f>
        <v>0</v>
      </c>
      <c r="C1152" s="42" t="s">
        <v>1247</v>
      </c>
      <c r="D1152" s="42" t="s">
        <v>93</v>
      </c>
      <c r="E1152" s="42" t="s">
        <v>93</v>
      </c>
    </row>
    <row r="1153" spans="1:5" x14ac:dyDescent="0.3">
      <c r="A1153" s="42">
        <f ca="1">IF(ISNUMBER(SEARCH(F$1,B1153,1)),MAX($A$1:A1152)+1,0)</f>
        <v>0</v>
      </c>
      <c r="B1153" s="42">
        <f>[4]Лист2!$Q1497</f>
        <v>0</v>
      </c>
      <c r="C1153" s="42" t="s">
        <v>1248</v>
      </c>
      <c r="D1153" s="42" t="s">
        <v>93</v>
      </c>
      <c r="E1153" s="42" t="s">
        <v>93</v>
      </c>
    </row>
    <row r="1154" spans="1:5" x14ac:dyDescent="0.3">
      <c r="A1154" s="42">
        <f ca="1">IF(ISNUMBER(SEARCH(F$1,B1154,1)),MAX($A$1:A1153)+1,0)</f>
        <v>0</v>
      </c>
      <c r="B1154" s="42">
        <f>[4]Лист2!$Q1498</f>
        <v>0</v>
      </c>
      <c r="C1154" s="42" t="s">
        <v>1249</v>
      </c>
      <c r="D1154" s="42" t="s">
        <v>93</v>
      </c>
      <c r="E1154" s="42" t="s">
        <v>93</v>
      </c>
    </row>
    <row r="1155" spans="1:5" x14ac:dyDescent="0.3">
      <c r="A1155" s="42">
        <f ca="1">IF(ISNUMBER(SEARCH(F$1,B1155,1)),MAX($A$1:A1154)+1,0)</f>
        <v>0</v>
      </c>
      <c r="B1155" s="42">
        <f>[4]Лист2!$Q1499</f>
        <v>0</v>
      </c>
      <c r="C1155" s="42" t="s">
        <v>1250</v>
      </c>
      <c r="D1155" s="42" t="s">
        <v>131</v>
      </c>
      <c r="E1155" s="42" t="s">
        <v>93</v>
      </c>
    </row>
    <row r="1156" spans="1:5" x14ac:dyDescent="0.3">
      <c r="A1156" s="42">
        <f ca="1">IF(ISNUMBER(SEARCH(F$1,B1156,1)),MAX($A$1:A1155)+1,0)</f>
        <v>0</v>
      </c>
      <c r="B1156" s="42">
        <f>[4]Лист2!$Q1500</f>
        <v>0</v>
      </c>
      <c r="C1156" s="42" t="s">
        <v>1251</v>
      </c>
      <c r="D1156" s="42" t="s">
        <v>93</v>
      </c>
      <c r="E1156" s="42" t="s">
        <v>93</v>
      </c>
    </row>
    <row r="1157" spans="1:5" x14ac:dyDescent="0.3">
      <c r="A1157" s="42">
        <f ca="1">IF(ISNUMBER(SEARCH(F$1,B1157,1)),MAX($A$1:A1156)+1,0)</f>
        <v>0</v>
      </c>
      <c r="B1157" s="42">
        <f>[4]Лист2!$Q1501</f>
        <v>0</v>
      </c>
      <c r="C1157" s="42" t="s">
        <v>1252</v>
      </c>
      <c r="D1157" s="42" t="s">
        <v>131</v>
      </c>
      <c r="E1157" s="42" t="s">
        <v>93</v>
      </c>
    </row>
    <row r="1158" spans="1:5" x14ac:dyDescent="0.3">
      <c r="A1158" s="42">
        <f ca="1">IF(ISNUMBER(SEARCH(F$1,B1158,1)),MAX($A$1:A1157)+1,0)</f>
        <v>0</v>
      </c>
      <c r="B1158" s="42">
        <f>[4]Лист2!$Q1502</f>
        <v>0</v>
      </c>
      <c r="C1158" s="42" t="s">
        <v>1253</v>
      </c>
      <c r="D1158" s="42" t="s">
        <v>93</v>
      </c>
      <c r="E1158" s="42" t="s">
        <v>93</v>
      </c>
    </row>
    <row r="1159" spans="1:5" x14ac:dyDescent="0.3">
      <c r="A1159" s="42">
        <f ca="1">IF(ISNUMBER(SEARCH(F$1,B1159,1)),MAX($A$1:A1158)+1,0)</f>
        <v>0</v>
      </c>
      <c r="B1159" s="42">
        <f>[4]Лист2!$Q1503</f>
        <v>0</v>
      </c>
      <c r="C1159" s="42" t="s">
        <v>1254</v>
      </c>
      <c r="D1159" s="42" t="s">
        <v>93</v>
      </c>
      <c r="E1159" s="42" t="s">
        <v>95</v>
      </c>
    </row>
    <row r="1160" spans="1:5" x14ac:dyDescent="0.3">
      <c r="A1160" s="42">
        <f ca="1">IF(ISNUMBER(SEARCH(F$1,B1160,1)),MAX($A$1:A1159)+1,0)</f>
        <v>0</v>
      </c>
      <c r="B1160" s="42">
        <f>[4]Лист2!$Q1504</f>
        <v>0</v>
      </c>
      <c r="C1160" s="42" t="s">
        <v>1255</v>
      </c>
      <c r="D1160" s="42" t="s">
        <v>1101</v>
      </c>
      <c r="E1160" s="42" t="s">
        <v>238</v>
      </c>
    </row>
    <row r="1161" spans="1:5" x14ac:dyDescent="0.3">
      <c r="A1161" s="42">
        <f ca="1">IF(ISNUMBER(SEARCH(F$1,B1161,1)),MAX($A$1:A1160)+1,0)</f>
        <v>0</v>
      </c>
      <c r="B1161" s="42">
        <f>[4]Лист2!$Q1505</f>
        <v>0</v>
      </c>
      <c r="C1161" s="42" t="s">
        <v>1256</v>
      </c>
      <c r="D1161" s="42" t="s">
        <v>195</v>
      </c>
      <c r="E1161" s="42" t="s">
        <v>263</v>
      </c>
    </row>
    <row r="1162" spans="1:5" x14ac:dyDescent="0.3">
      <c r="A1162" s="42">
        <f ca="1">IF(ISNUMBER(SEARCH(F$1,B1162,1)),MAX($A$1:A1161)+1,0)</f>
        <v>0</v>
      </c>
      <c r="B1162" s="42">
        <f>[4]Лист2!$Q1506</f>
        <v>0</v>
      </c>
      <c r="C1162" s="42" t="s">
        <v>1257</v>
      </c>
      <c r="D1162" s="42" t="s">
        <v>219</v>
      </c>
      <c r="E1162" s="42" t="s">
        <v>101</v>
      </c>
    </row>
    <row r="1163" spans="1:5" x14ac:dyDescent="0.3">
      <c r="A1163" s="42">
        <f ca="1">IF(ISNUMBER(SEARCH(F$1,B1163,1)),MAX($A$1:A1162)+1,0)</f>
        <v>0</v>
      </c>
      <c r="B1163" s="42">
        <f>[4]Лист2!$Q1507</f>
        <v>0</v>
      </c>
      <c r="C1163" s="42" t="s">
        <v>1258</v>
      </c>
      <c r="D1163" s="42" t="s">
        <v>93</v>
      </c>
      <c r="E1163" s="42" t="s">
        <v>95</v>
      </c>
    </row>
    <row r="1164" spans="1:5" x14ac:dyDescent="0.3">
      <c r="A1164" s="42">
        <f ca="1">IF(ISNUMBER(SEARCH(F$1,B1164,1)),MAX($A$1:A1163)+1,0)</f>
        <v>0</v>
      </c>
      <c r="B1164" s="42">
        <f>[4]Лист2!$Q1508</f>
        <v>0</v>
      </c>
      <c r="C1164" s="42" t="s">
        <v>1259</v>
      </c>
      <c r="D1164" s="42" t="s">
        <v>105</v>
      </c>
      <c r="E1164" s="42" t="s">
        <v>175</v>
      </c>
    </row>
    <row r="1165" spans="1:5" x14ac:dyDescent="0.3">
      <c r="A1165" s="42">
        <f ca="1">IF(ISNUMBER(SEARCH(F$1,B1165,1)),MAX($A$1:A1164)+1,0)</f>
        <v>0</v>
      </c>
      <c r="B1165" s="42">
        <f>[4]Лист2!$Q1509</f>
        <v>0</v>
      </c>
      <c r="C1165" s="42" t="s">
        <v>1260</v>
      </c>
      <c r="D1165" s="42" t="s">
        <v>100</v>
      </c>
      <c r="E1165" s="42" t="s">
        <v>144</v>
      </c>
    </row>
    <row r="1166" spans="1:5" x14ac:dyDescent="0.3">
      <c r="A1166" s="42">
        <f ca="1">IF(ISNUMBER(SEARCH(F$1,B1166,1)),MAX($A$1:A1165)+1,0)</f>
        <v>0</v>
      </c>
      <c r="B1166" s="42">
        <f>[4]Лист2!$Q1510</f>
        <v>0</v>
      </c>
      <c r="C1166" s="42" t="s">
        <v>1261</v>
      </c>
      <c r="D1166" s="42" t="s">
        <v>602</v>
      </c>
      <c r="E1166" s="42" t="s">
        <v>93</v>
      </c>
    </row>
    <row r="1167" spans="1:5" x14ac:dyDescent="0.3">
      <c r="A1167" s="42">
        <f ca="1">IF(ISNUMBER(SEARCH(F$1,B1167,1)),MAX($A$1:A1166)+1,0)</f>
        <v>0</v>
      </c>
      <c r="B1167" s="42">
        <f>[4]Лист2!$Q1511</f>
        <v>0</v>
      </c>
      <c r="C1167" s="42" t="s">
        <v>1262</v>
      </c>
      <c r="D1167" s="42" t="s">
        <v>195</v>
      </c>
      <c r="E1167" s="42" t="s">
        <v>263</v>
      </c>
    </row>
    <row r="1168" spans="1:5" x14ac:dyDescent="0.3">
      <c r="A1168" s="42">
        <f ca="1">IF(ISNUMBER(SEARCH(F$1,B1168,1)),MAX($A$1:A1167)+1,0)</f>
        <v>0</v>
      </c>
      <c r="B1168" s="42">
        <f>[4]Лист2!$Q1512</f>
        <v>0</v>
      </c>
      <c r="C1168" s="42" t="s">
        <v>1263</v>
      </c>
      <c r="D1168" s="42" t="s">
        <v>233</v>
      </c>
      <c r="E1168" s="42" t="s">
        <v>93</v>
      </c>
    </row>
    <row r="1169" spans="1:5" x14ac:dyDescent="0.3">
      <c r="A1169" s="42">
        <f ca="1">IF(ISNUMBER(SEARCH(F$1,B1169,1)),MAX($A$1:A1168)+1,0)</f>
        <v>0</v>
      </c>
      <c r="B1169" s="42">
        <f>[4]Лист2!$Q1513</f>
        <v>0</v>
      </c>
      <c r="C1169" s="42" t="s">
        <v>1264</v>
      </c>
      <c r="D1169" s="42" t="s">
        <v>93</v>
      </c>
      <c r="E1169" s="42" t="s">
        <v>93</v>
      </c>
    </row>
    <row r="1170" spans="1:5" x14ac:dyDescent="0.3">
      <c r="A1170" s="42">
        <f ca="1">IF(ISNUMBER(SEARCH(F$1,B1170,1)),MAX($A$1:A1169)+1,0)</f>
        <v>0</v>
      </c>
      <c r="B1170" s="42">
        <f>[4]Лист2!$Q1514</f>
        <v>0</v>
      </c>
      <c r="C1170" s="42" t="s">
        <v>1265</v>
      </c>
      <c r="D1170" s="42" t="s">
        <v>100</v>
      </c>
      <c r="E1170" s="42" t="s">
        <v>95</v>
      </c>
    </row>
    <row r="1171" spans="1:5" x14ac:dyDescent="0.3">
      <c r="A1171" s="42">
        <f ca="1">IF(ISNUMBER(SEARCH(F$1,B1171,1)),MAX($A$1:A1170)+1,0)</f>
        <v>0</v>
      </c>
      <c r="B1171" s="42">
        <f>[4]Лист2!$Q1515</f>
        <v>0</v>
      </c>
      <c r="C1171" s="42" t="s">
        <v>1266</v>
      </c>
      <c r="D1171" s="42" t="s">
        <v>93</v>
      </c>
      <c r="E1171" s="42" t="s">
        <v>93</v>
      </c>
    </row>
    <row r="1172" spans="1:5" x14ac:dyDescent="0.3">
      <c r="A1172" s="42">
        <f ca="1">IF(ISNUMBER(SEARCH(F$1,B1172,1)),MAX($A$1:A1171)+1,0)</f>
        <v>0</v>
      </c>
      <c r="B1172" s="42">
        <f>[4]Лист2!$Q1516</f>
        <v>0</v>
      </c>
      <c r="C1172" s="42" t="s">
        <v>1267</v>
      </c>
      <c r="D1172" s="42" t="s">
        <v>195</v>
      </c>
      <c r="E1172" s="42" t="s">
        <v>95</v>
      </c>
    </row>
    <row r="1173" spans="1:5" x14ac:dyDescent="0.3">
      <c r="A1173" s="42">
        <f ca="1">IF(ISNUMBER(SEARCH(F$1,B1173,1)),MAX($A$1:A1172)+1,0)</f>
        <v>0</v>
      </c>
      <c r="B1173" s="42">
        <f>[4]Лист2!$Q1517</f>
        <v>0</v>
      </c>
      <c r="C1173" s="42" t="s">
        <v>1268</v>
      </c>
      <c r="D1173" s="42" t="s">
        <v>92</v>
      </c>
      <c r="E1173" s="42" t="s">
        <v>101</v>
      </c>
    </row>
    <row r="1174" spans="1:5" x14ac:dyDescent="0.3">
      <c r="A1174" s="42">
        <f ca="1">IF(ISNUMBER(SEARCH(F$1,B1174,1)),MAX($A$1:A1173)+1,0)</f>
        <v>0</v>
      </c>
      <c r="B1174" s="42">
        <f>[4]Лист2!$Q1518</f>
        <v>0</v>
      </c>
      <c r="C1174" s="42" t="s">
        <v>1269</v>
      </c>
      <c r="D1174" s="42" t="s">
        <v>93</v>
      </c>
      <c r="E1174" s="42" t="s">
        <v>93</v>
      </c>
    </row>
    <row r="1175" spans="1:5" x14ac:dyDescent="0.3">
      <c r="A1175" s="42">
        <f ca="1">IF(ISNUMBER(SEARCH(F$1,B1175,1)),MAX($A$1:A1174)+1,0)</f>
        <v>0</v>
      </c>
      <c r="B1175" s="42">
        <f>[4]Лист2!$Q1519</f>
        <v>0</v>
      </c>
      <c r="C1175" s="42" t="s">
        <v>1270</v>
      </c>
      <c r="D1175" s="42" t="s">
        <v>219</v>
      </c>
      <c r="E1175" s="42" t="s">
        <v>93</v>
      </c>
    </row>
    <row r="1176" spans="1:5" x14ac:dyDescent="0.3">
      <c r="A1176" s="42">
        <f ca="1">IF(ISNUMBER(SEARCH(F$1,B1176,1)),MAX($A$1:A1175)+1,0)</f>
        <v>0</v>
      </c>
      <c r="B1176" s="42">
        <f>[4]Лист2!$Q1520</f>
        <v>0</v>
      </c>
      <c r="C1176" s="42" t="s">
        <v>1271</v>
      </c>
      <c r="D1176" s="42" t="s">
        <v>96</v>
      </c>
      <c r="E1176" s="42" t="s">
        <v>198</v>
      </c>
    </row>
    <row r="1177" spans="1:5" x14ac:dyDescent="0.3">
      <c r="A1177" s="42">
        <f ca="1">IF(ISNUMBER(SEARCH(F$1,B1177,1)),MAX($A$1:A1176)+1,0)</f>
        <v>0</v>
      </c>
      <c r="B1177" s="42">
        <f>[4]Лист2!$Q1521</f>
        <v>0</v>
      </c>
      <c r="C1177" s="42" t="s">
        <v>1272</v>
      </c>
      <c r="D1177" s="42" t="s">
        <v>93</v>
      </c>
      <c r="E1177" s="42" t="s">
        <v>93</v>
      </c>
    </row>
    <row r="1178" spans="1:5" x14ac:dyDescent="0.3">
      <c r="A1178" s="42">
        <f ca="1">IF(ISNUMBER(SEARCH(F$1,B1178,1)),MAX($A$1:A1177)+1,0)</f>
        <v>0</v>
      </c>
      <c r="B1178" s="42">
        <f>[4]Лист2!$Q1522</f>
        <v>0</v>
      </c>
      <c r="C1178" s="42" t="s">
        <v>1273</v>
      </c>
      <c r="D1178" s="42" t="s">
        <v>100</v>
      </c>
      <c r="E1178" s="42" t="s">
        <v>93</v>
      </c>
    </row>
    <row r="1179" spans="1:5" x14ac:dyDescent="0.3">
      <c r="A1179" s="42">
        <f ca="1">IF(ISNUMBER(SEARCH(F$1,B1179,1)),MAX($A$1:A1178)+1,0)</f>
        <v>0</v>
      </c>
      <c r="B1179" s="42">
        <f>[4]Лист2!$Q1523</f>
        <v>0</v>
      </c>
      <c r="C1179" s="42" t="s">
        <v>1274</v>
      </c>
      <c r="D1179" s="42" t="s">
        <v>120</v>
      </c>
      <c r="E1179" s="42" t="s">
        <v>93</v>
      </c>
    </row>
    <row r="1180" spans="1:5" x14ac:dyDescent="0.3">
      <c r="A1180" s="42">
        <f ca="1">IF(ISNUMBER(SEARCH(F$1,B1180,1)),MAX($A$1:A1179)+1,0)</f>
        <v>0</v>
      </c>
      <c r="B1180" s="42">
        <f>[4]Лист2!$Q1524</f>
        <v>0</v>
      </c>
      <c r="C1180" s="42" t="s">
        <v>1275</v>
      </c>
      <c r="D1180" s="42" t="s">
        <v>131</v>
      </c>
      <c r="E1180" s="42" t="s">
        <v>93</v>
      </c>
    </row>
    <row r="1181" spans="1:5" x14ac:dyDescent="0.3">
      <c r="A1181" s="42">
        <f ca="1">IF(ISNUMBER(SEARCH(F$1,B1181,1)),MAX($A$1:A1180)+1,0)</f>
        <v>0</v>
      </c>
      <c r="B1181" s="42">
        <f>[4]Лист2!$Q1525</f>
        <v>0</v>
      </c>
      <c r="C1181" s="42" t="s">
        <v>1276</v>
      </c>
      <c r="D1181" s="42" t="s">
        <v>195</v>
      </c>
      <c r="E1181" s="42" t="s">
        <v>93</v>
      </c>
    </row>
    <row r="1182" spans="1:5" x14ac:dyDescent="0.3">
      <c r="A1182" s="42">
        <f ca="1">IF(ISNUMBER(SEARCH(F$1,B1182,1)),MAX($A$1:A1181)+1,0)</f>
        <v>0</v>
      </c>
      <c r="B1182" s="42">
        <f>[4]Лист2!$Q1526</f>
        <v>0</v>
      </c>
      <c r="C1182" s="42" t="s">
        <v>1277</v>
      </c>
      <c r="D1182" s="42" t="s">
        <v>93</v>
      </c>
      <c r="E1182" s="42" t="s">
        <v>101</v>
      </c>
    </row>
    <row r="1183" spans="1:5" x14ac:dyDescent="0.3">
      <c r="A1183" s="42">
        <f ca="1">IF(ISNUMBER(SEARCH(F$1,B1183,1)),MAX($A$1:A1182)+1,0)</f>
        <v>0</v>
      </c>
      <c r="B1183" s="42">
        <f>[4]Лист2!$Q1527</f>
        <v>0</v>
      </c>
      <c r="C1183" s="42" t="s">
        <v>1278</v>
      </c>
      <c r="D1183" s="42" t="s">
        <v>96</v>
      </c>
      <c r="E1183" s="42" t="s">
        <v>198</v>
      </c>
    </row>
    <row r="1184" spans="1:5" x14ac:dyDescent="0.3">
      <c r="A1184" s="42">
        <f ca="1">IF(ISNUMBER(SEARCH(F$1,B1184,1)),MAX($A$1:A1183)+1,0)</f>
        <v>0</v>
      </c>
      <c r="B1184" s="42">
        <f>[4]Лист2!$Q1528</f>
        <v>0</v>
      </c>
      <c r="C1184" s="42" t="s">
        <v>1279</v>
      </c>
      <c r="D1184" s="42" t="s">
        <v>219</v>
      </c>
      <c r="E1184" s="42" t="s">
        <v>238</v>
      </c>
    </row>
    <row r="1185" spans="1:5" x14ac:dyDescent="0.3">
      <c r="A1185" s="42">
        <f ca="1">IF(ISNUMBER(SEARCH(F$1,B1185,1)),MAX($A$1:A1184)+1,0)</f>
        <v>0</v>
      </c>
      <c r="B1185" s="42">
        <f>[4]Лист2!$Q1529</f>
        <v>0</v>
      </c>
      <c r="C1185" s="42" t="s">
        <v>1280</v>
      </c>
      <c r="D1185" s="42" t="s">
        <v>93</v>
      </c>
      <c r="E1185" s="42" t="s">
        <v>93</v>
      </c>
    </row>
    <row r="1186" spans="1:5" x14ac:dyDescent="0.3">
      <c r="A1186" s="42">
        <f ca="1">IF(ISNUMBER(SEARCH(F$1,B1186,1)),MAX($A$1:A1185)+1,0)</f>
        <v>0</v>
      </c>
      <c r="B1186" s="42">
        <f>[4]Лист2!$Q1530</f>
        <v>0</v>
      </c>
      <c r="C1186" s="42" t="s">
        <v>1281</v>
      </c>
      <c r="D1186" s="42" t="s">
        <v>120</v>
      </c>
      <c r="E1186" s="42" t="s">
        <v>95</v>
      </c>
    </row>
    <row r="1187" spans="1:5" x14ac:dyDescent="0.3">
      <c r="A1187" s="42">
        <f ca="1">IF(ISNUMBER(SEARCH(F$1,B1187,1)),MAX($A$1:A1186)+1,0)</f>
        <v>0</v>
      </c>
      <c r="B1187" s="42">
        <f>[4]Лист2!$Q1531</f>
        <v>0</v>
      </c>
      <c r="C1187" s="42" t="s">
        <v>1282</v>
      </c>
      <c r="D1187" s="42" t="s">
        <v>93</v>
      </c>
      <c r="E1187" s="42" t="s">
        <v>93</v>
      </c>
    </row>
    <row r="1188" spans="1:5" x14ac:dyDescent="0.3">
      <c r="A1188" s="42">
        <f ca="1">IF(ISNUMBER(SEARCH(F$1,B1188,1)),MAX($A$1:A1187)+1,0)</f>
        <v>0</v>
      </c>
      <c r="B1188" s="42">
        <f>[4]Лист2!$Q1532</f>
        <v>0</v>
      </c>
      <c r="C1188" s="42" t="s">
        <v>1283</v>
      </c>
      <c r="D1188" s="42" t="s">
        <v>219</v>
      </c>
      <c r="E1188" s="42" t="s">
        <v>238</v>
      </c>
    </row>
    <row r="1189" spans="1:5" x14ac:dyDescent="0.3">
      <c r="A1189" s="42">
        <f ca="1">IF(ISNUMBER(SEARCH(F$1,B1189,1)),MAX($A$1:A1188)+1,0)</f>
        <v>0</v>
      </c>
      <c r="B1189" s="42">
        <f>[4]Лист2!$Q1533</f>
        <v>0</v>
      </c>
      <c r="C1189" s="42" t="s">
        <v>1284</v>
      </c>
      <c r="D1189" s="42" t="s">
        <v>93</v>
      </c>
      <c r="E1189" s="42" t="s">
        <v>93</v>
      </c>
    </row>
    <row r="1190" spans="1:5" x14ac:dyDescent="0.3">
      <c r="A1190" s="42">
        <f ca="1">IF(ISNUMBER(SEARCH(F$1,B1190,1)),MAX($A$1:A1189)+1,0)</f>
        <v>0</v>
      </c>
      <c r="B1190" s="42">
        <f>[4]Лист2!$Q1534</f>
        <v>0</v>
      </c>
      <c r="C1190" s="42" t="s">
        <v>1285</v>
      </c>
      <c r="D1190" s="42" t="s">
        <v>93</v>
      </c>
      <c r="E1190" s="42" t="s">
        <v>93</v>
      </c>
    </row>
    <row r="1191" spans="1:5" x14ac:dyDescent="0.3">
      <c r="A1191" s="42">
        <f ca="1">IF(ISNUMBER(SEARCH(F$1,B1191,1)),MAX($A$1:A1190)+1,0)</f>
        <v>0</v>
      </c>
      <c r="B1191" s="42">
        <f>[4]Лист2!$Q1535</f>
        <v>0</v>
      </c>
      <c r="C1191" s="42" t="s">
        <v>1286</v>
      </c>
      <c r="D1191" s="42" t="s">
        <v>93</v>
      </c>
      <c r="E1191" s="42" t="s">
        <v>93</v>
      </c>
    </row>
    <row r="1192" spans="1:5" x14ac:dyDescent="0.3">
      <c r="A1192" s="42">
        <f ca="1">IF(ISNUMBER(SEARCH(F$1,B1192,1)),MAX($A$1:A1191)+1,0)</f>
        <v>0</v>
      </c>
      <c r="B1192" s="42">
        <f>[4]Лист2!$Q1536</f>
        <v>0</v>
      </c>
      <c r="C1192" s="42" t="s">
        <v>1287</v>
      </c>
      <c r="D1192" s="42" t="s">
        <v>93</v>
      </c>
      <c r="E1192" s="42" t="s">
        <v>93</v>
      </c>
    </row>
    <row r="1193" spans="1:5" x14ac:dyDescent="0.3">
      <c r="A1193" s="42">
        <f ca="1">IF(ISNUMBER(SEARCH(F$1,B1193,1)),MAX($A$1:A1192)+1,0)</f>
        <v>0</v>
      </c>
      <c r="B1193" s="42">
        <f>[4]Лист2!$Q1537</f>
        <v>0</v>
      </c>
      <c r="C1193" s="42" t="s">
        <v>1288</v>
      </c>
      <c r="D1193" s="42" t="s">
        <v>195</v>
      </c>
      <c r="E1193" s="42" t="s">
        <v>263</v>
      </c>
    </row>
    <row r="1194" spans="1:5" x14ac:dyDescent="0.3">
      <c r="A1194" s="42">
        <f ca="1">IF(ISNUMBER(SEARCH(F$1,B1194,1)),MAX($A$1:A1193)+1,0)</f>
        <v>0</v>
      </c>
      <c r="B1194" s="42">
        <f>[4]Лист2!$Q1538</f>
        <v>0</v>
      </c>
      <c r="C1194" s="42" t="s">
        <v>1289</v>
      </c>
      <c r="D1194" s="42" t="s">
        <v>93</v>
      </c>
      <c r="E1194" s="42" t="s">
        <v>93</v>
      </c>
    </row>
    <row r="1195" spans="1:5" x14ac:dyDescent="0.3">
      <c r="A1195" s="42">
        <f ca="1">IF(ISNUMBER(SEARCH(F$1,B1195,1)),MAX($A$1:A1194)+1,0)</f>
        <v>0</v>
      </c>
      <c r="B1195" s="42">
        <f>[4]Лист2!$Q1539</f>
        <v>0</v>
      </c>
      <c r="C1195" s="42" t="s">
        <v>1290</v>
      </c>
      <c r="D1195" s="42" t="s">
        <v>97</v>
      </c>
      <c r="E1195" s="42" t="s">
        <v>98</v>
      </c>
    </row>
    <row r="1196" spans="1:5" x14ac:dyDescent="0.3">
      <c r="A1196" s="42">
        <f ca="1">IF(ISNUMBER(SEARCH(F$1,B1196,1)),MAX($A$1:A1195)+1,0)</f>
        <v>0</v>
      </c>
      <c r="B1196" s="42">
        <f>[4]Лист2!$Q1540</f>
        <v>0</v>
      </c>
      <c r="C1196" s="42" t="s">
        <v>1291</v>
      </c>
      <c r="D1196" s="42" t="s">
        <v>97</v>
      </c>
      <c r="E1196" s="42" t="s">
        <v>98</v>
      </c>
    </row>
    <row r="1197" spans="1:5" x14ac:dyDescent="0.3">
      <c r="A1197" s="42">
        <f ca="1">IF(ISNUMBER(SEARCH(F$1,B1197,1)),MAX($A$1:A1196)+1,0)</f>
        <v>0</v>
      </c>
      <c r="B1197" s="42">
        <f>[4]Лист2!$Q1541</f>
        <v>0</v>
      </c>
      <c r="C1197" s="42" t="s">
        <v>1292</v>
      </c>
      <c r="D1197" s="42" t="s">
        <v>93</v>
      </c>
      <c r="E1197" s="42" t="s">
        <v>93</v>
      </c>
    </row>
    <row r="1198" spans="1:5" x14ac:dyDescent="0.3">
      <c r="A1198" s="42">
        <f ca="1">IF(ISNUMBER(SEARCH(F$1,B1198,1)),MAX($A$1:A1197)+1,0)</f>
        <v>0</v>
      </c>
      <c r="B1198" s="42">
        <f>[4]Лист2!$Q1542</f>
        <v>0</v>
      </c>
      <c r="C1198" s="42" t="s">
        <v>1293</v>
      </c>
      <c r="D1198" s="42" t="s">
        <v>131</v>
      </c>
      <c r="E1198" s="42" t="s">
        <v>101</v>
      </c>
    </row>
    <row r="1199" spans="1:5" x14ac:dyDescent="0.3">
      <c r="A1199" s="42">
        <f ca="1">IF(ISNUMBER(SEARCH(F$1,B1199,1)),MAX($A$1:A1198)+1,0)</f>
        <v>0</v>
      </c>
      <c r="B1199" s="42">
        <f>[4]Лист2!$Q1543</f>
        <v>0</v>
      </c>
      <c r="C1199" s="42" t="s">
        <v>1294</v>
      </c>
      <c r="D1199" s="42" t="s">
        <v>93</v>
      </c>
      <c r="E1199" s="42" t="s">
        <v>93</v>
      </c>
    </row>
    <row r="1200" spans="1:5" x14ac:dyDescent="0.3">
      <c r="A1200" s="42">
        <f ca="1">IF(ISNUMBER(SEARCH(F$1,B1200,1)),MAX($A$1:A1199)+1,0)</f>
        <v>0</v>
      </c>
      <c r="B1200" s="42">
        <f>[4]Лист2!$Q1544</f>
        <v>0</v>
      </c>
      <c r="C1200" s="42" t="s">
        <v>1295</v>
      </c>
      <c r="D1200" s="42" t="s">
        <v>100</v>
      </c>
      <c r="E1200" s="42" t="s">
        <v>238</v>
      </c>
    </row>
    <row r="1201" spans="1:5" x14ac:dyDescent="0.3">
      <c r="A1201" s="42">
        <f ca="1">IF(ISNUMBER(SEARCH(F$1,B1201,1)),MAX($A$1:A1200)+1,0)</f>
        <v>0</v>
      </c>
      <c r="B1201" s="42">
        <f>[4]Лист2!$Q1545</f>
        <v>0</v>
      </c>
      <c r="C1201" s="42" t="s">
        <v>1296</v>
      </c>
      <c r="D1201" s="42" t="s">
        <v>93</v>
      </c>
      <c r="E1201" s="42" t="s">
        <v>93</v>
      </c>
    </row>
    <row r="1202" spans="1:5" x14ac:dyDescent="0.3">
      <c r="A1202" s="42">
        <f ca="1">IF(ISNUMBER(SEARCH(F$1,B1202,1)),MAX($A$1:A1201)+1,0)</f>
        <v>0</v>
      </c>
      <c r="B1202" s="42">
        <f>[4]Лист2!$Q1546</f>
        <v>0</v>
      </c>
      <c r="C1202" s="42" t="s">
        <v>1297</v>
      </c>
      <c r="D1202" s="42" t="s">
        <v>93</v>
      </c>
      <c r="E1202" s="42" t="s">
        <v>93</v>
      </c>
    </row>
    <row r="1203" spans="1:5" x14ac:dyDescent="0.3">
      <c r="A1203" s="42">
        <f ca="1">IF(ISNUMBER(SEARCH(F$1,B1203,1)),MAX($A$1:A1202)+1,0)</f>
        <v>0</v>
      </c>
      <c r="B1203" s="42">
        <f>[4]Лист2!$Q1547</f>
        <v>0</v>
      </c>
      <c r="C1203" s="42" t="s">
        <v>1298</v>
      </c>
      <c r="D1203" s="42" t="s">
        <v>93</v>
      </c>
      <c r="E1203" s="42" t="s">
        <v>93</v>
      </c>
    </row>
    <row r="1204" spans="1:5" x14ac:dyDescent="0.3">
      <c r="A1204" s="42">
        <f ca="1">IF(ISNUMBER(SEARCH(F$1,B1204,1)),MAX($A$1:A1203)+1,0)</f>
        <v>0</v>
      </c>
      <c r="B1204" s="42">
        <f>[4]Лист2!$Q1548</f>
        <v>0</v>
      </c>
      <c r="C1204" s="42" t="s">
        <v>1299</v>
      </c>
      <c r="D1204" s="42" t="s">
        <v>120</v>
      </c>
      <c r="E1204" s="42" t="s">
        <v>95</v>
      </c>
    </row>
    <row r="1205" spans="1:5" x14ac:dyDescent="0.3">
      <c r="A1205" s="42">
        <f ca="1">IF(ISNUMBER(SEARCH(F$1,B1205,1)),MAX($A$1:A1204)+1,0)</f>
        <v>0</v>
      </c>
      <c r="B1205" s="42">
        <f>[4]Лист2!$Q1549</f>
        <v>0</v>
      </c>
      <c r="C1205" s="42" t="s">
        <v>1300</v>
      </c>
      <c r="D1205" s="42" t="s">
        <v>96</v>
      </c>
      <c r="E1205" s="42" t="s">
        <v>95</v>
      </c>
    </row>
    <row r="1206" spans="1:5" x14ac:dyDescent="0.3">
      <c r="A1206" s="42">
        <f ca="1">IF(ISNUMBER(SEARCH(F$1,B1206,1)),MAX($A$1:A1205)+1,0)</f>
        <v>0</v>
      </c>
      <c r="B1206" s="42">
        <f>[4]Лист2!$Q1550</f>
        <v>0</v>
      </c>
      <c r="C1206" s="42" t="s">
        <v>1301</v>
      </c>
      <c r="D1206" s="42" t="s">
        <v>93</v>
      </c>
      <c r="E1206" s="42" t="s">
        <v>93</v>
      </c>
    </row>
    <row r="1207" spans="1:5" x14ac:dyDescent="0.3">
      <c r="A1207" s="42">
        <f ca="1">IF(ISNUMBER(SEARCH(F$1,B1207,1)),MAX($A$1:A1206)+1,0)</f>
        <v>0</v>
      </c>
      <c r="B1207" s="42">
        <f>[4]Лист2!$Q1551</f>
        <v>0</v>
      </c>
      <c r="C1207" s="42" t="s">
        <v>1302</v>
      </c>
      <c r="D1207" s="42" t="s">
        <v>219</v>
      </c>
      <c r="E1207" s="42" t="s">
        <v>93</v>
      </c>
    </row>
    <row r="1208" spans="1:5" x14ac:dyDescent="0.3">
      <c r="A1208" s="42">
        <f ca="1">IF(ISNUMBER(SEARCH(F$1,B1208,1)),MAX($A$1:A1207)+1,0)</f>
        <v>0</v>
      </c>
      <c r="B1208" s="42">
        <f>[4]Лист2!$Q1552</f>
        <v>0</v>
      </c>
      <c r="C1208" s="42" t="s">
        <v>1303</v>
      </c>
      <c r="D1208" s="42" t="s">
        <v>93</v>
      </c>
      <c r="E1208" s="42" t="s">
        <v>95</v>
      </c>
    </row>
    <row r="1209" spans="1:5" x14ac:dyDescent="0.3">
      <c r="A1209" s="42">
        <f ca="1">IF(ISNUMBER(SEARCH(F$1,B1209,1)),MAX($A$1:A1208)+1,0)</f>
        <v>0</v>
      </c>
      <c r="B1209" s="42">
        <f>[4]Лист2!$Q1553</f>
        <v>0</v>
      </c>
      <c r="C1209" s="42" t="s">
        <v>1304</v>
      </c>
      <c r="D1209" s="42" t="s">
        <v>93</v>
      </c>
      <c r="E1209" s="42" t="s">
        <v>95</v>
      </c>
    </row>
    <row r="1210" spans="1:5" x14ac:dyDescent="0.3">
      <c r="A1210" s="42">
        <f ca="1">IF(ISNUMBER(SEARCH(F$1,B1210,1)),MAX($A$1:A1209)+1,0)</f>
        <v>0</v>
      </c>
      <c r="B1210" s="42">
        <f>[4]Лист2!$Q1554</f>
        <v>0</v>
      </c>
      <c r="C1210" s="42" t="s">
        <v>1305</v>
      </c>
      <c r="D1210" s="42" t="s">
        <v>93</v>
      </c>
      <c r="E1210" s="42" t="s">
        <v>93</v>
      </c>
    </row>
    <row r="1211" spans="1:5" x14ac:dyDescent="0.3">
      <c r="A1211" s="42">
        <f ca="1">IF(ISNUMBER(SEARCH(F$1,B1211,1)),MAX($A$1:A1210)+1,0)</f>
        <v>0</v>
      </c>
      <c r="B1211" s="42">
        <f>[4]Лист2!$Q1555</f>
        <v>0</v>
      </c>
      <c r="C1211" s="42" t="s">
        <v>1306</v>
      </c>
      <c r="D1211" s="42" t="s">
        <v>219</v>
      </c>
      <c r="E1211" s="42" t="s">
        <v>238</v>
      </c>
    </row>
    <row r="1212" spans="1:5" x14ac:dyDescent="0.3">
      <c r="A1212" s="42">
        <f ca="1">IF(ISNUMBER(SEARCH(F$1,B1212,1)),MAX($A$1:A1211)+1,0)</f>
        <v>0</v>
      </c>
      <c r="B1212" s="42">
        <f>[4]Лист2!$Q1556</f>
        <v>0</v>
      </c>
      <c r="C1212" s="42" t="s">
        <v>1307</v>
      </c>
      <c r="D1212" s="42" t="s">
        <v>93</v>
      </c>
      <c r="E1212" s="42" t="s">
        <v>93</v>
      </c>
    </row>
    <row r="1213" spans="1:5" x14ac:dyDescent="0.3">
      <c r="A1213" s="42">
        <f ca="1">IF(ISNUMBER(SEARCH(F$1,B1213,1)),MAX($A$1:A1212)+1,0)</f>
        <v>0</v>
      </c>
      <c r="B1213" s="42">
        <f>[4]Лист2!$Q1557</f>
        <v>0</v>
      </c>
      <c r="C1213" s="42" t="s">
        <v>93</v>
      </c>
      <c r="D1213" s="42" t="s">
        <v>93</v>
      </c>
      <c r="E1213" s="42" t="s">
        <v>93</v>
      </c>
    </row>
    <row r="1214" spans="1:5" x14ac:dyDescent="0.3">
      <c r="A1214" s="42">
        <f ca="1">IF(ISNUMBER(SEARCH(F$1,B1214,1)),MAX($A$1:A1213)+1,0)</f>
        <v>0</v>
      </c>
      <c r="B1214" s="42">
        <f>[4]Лист2!$Q1558</f>
        <v>0</v>
      </c>
      <c r="C1214" s="42" t="s">
        <v>1308</v>
      </c>
      <c r="D1214" s="42" t="s">
        <v>93</v>
      </c>
      <c r="E1214" s="42" t="s">
        <v>93</v>
      </c>
    </row>
    <row r="1215" spans="1:5" x14ac:dyDescent="0.3">
      <c r="A1215" s="42">
        <f ca="1">IF(ISNUMBER(SEARCH(F$1,B1215,1)),MAX($A$1:A1214)+1,0)</f>
        <v>0</v>
      </c>
      <c r="B1215" s="42">
        <f>[4]Лист2!$Q1559</f>
        <v>0</v>
      </c>
      <c r="C1215" s="42" t="s">
        <v>1309</v>
      </c>
      <c r="D1215" s="42" t="s">
        <v>97</v>
      </c>
      <c r="E1215" s="42" t="s">
        <v>98</v>
      </c>
    </row>
    <row r="1216" spans="1:5" x14ac:dyDescent="0.3">
      <c r="A1216" s="42">
        <f ca="1">IF(ISNUMBER(SEARCH(F$1,B1216,1)),MAX($A$1:A1215)+1,0)</f>
        <v>0</v>
      </c>
      <c r="B1216" s="42">
        <f>[4]Лист2!$Q1560</f>
        <v>0</v>
      </c>
      <c r="C1216" s="42" t="s">
        <v>1310</v>
      </c>
      <c r="D1216" s="42" t="s">
        <v>269</v>
      </c>
      <c r="E1216" s="42" t="s">
        <v>93</v>
      </c>
    </row>
    <row r="1217" spans="1:5" x14ac:dyDescent="0.3">
      <c r="A1217" s="42">
        <f ca="1">IF(ISNUMBER(SEARCH(F$1,B1217,1)),MAX($A$1:A1216)+1,0)</f>
        <v>0</v>
      </c>
      <c r="B1217" s="42">
        <f>[4]Лист2!$Q1561</f>
        <v>0</v>
      </c>
      <c r="C1217" s="42" t="s">
        <v>1311</v>
      </c>
      <c r="D1217" s="42" t="s">
        <v>92</v>
      </c>
      <c r="E1217" s="42" t="s">
        <v>265</v>
      </c>
    </row>
    <row r="1218" spans="1:5" x14ac:dyDescent="0.3">
      <c r="A1218" s="42">
        <f ca="1">IF(ISNUMBER(SEARCH(F$1,B1218,1)),MAX($A$1:A1217)+1,0)</f>
        <v>0</v>
      </c>
      <c r="B1218" s="42">
        <f>[4]Лист2!$Q1562</f>
        <v>0</v>
      </c>
      <c r="C1218" s="42" t="s">
        <v>1312</v>
      </c>
      <c r="D1218" s="42" t="s">
        <v>92</v>
      </c>
      <c r="E1218" s="42" t="s">
        <v>95</v>
      </c>
    </row>
    <row r="1219" spans="1:5" x14ac:dyDescent="0.3">
      <c r="A1219" s="42">
        <f ca="1">IF(ISNUMBER(SEARCH(F$1,B1219,1)),MAX($A$1:A1218)+1,0)</f>
        <v>0</v>
      </c>
      <c r="B1219" s="42">
        <f>[4]Лист2!$Q1563</f>
        <v>0</v>
      </c>
      <c r="C1219" s="42" t="s">
        <v>1313</v>
      </c>
      <c r="D1219" s="42" t="s">
        <v>93</v>
      </c>
      <c r="E1219" s="42" t="s">
        <v>93</v>
      </c>
    </row>
    <row r="1220" spans="1:5" x14ac:dyDescent="0.3">
      <c r="A1220" s="42">
        <f ca="1">IF(ISNUMBER(SEARCH(F$1,B1220,1)),MAX($A$1:A1219)+1,0)</f>
        <v>0</v>
      </c>
      <c r="B1220" s="42">
        <f>[4]Лист2!$Q1564</f>
        <v>0</v>
      </c>
      <c r="C1220" s="42" t="s">
        <v>1314</v>
      </c>
      <c r="D1220" s="42" t="s">
        <v>96</v>
      </c>
      <c r="E1220" s="42" t="s">
        <v>93</v>
      </c>
    </row>
    <row r="1221" spans="1:5" x14ac:dyDescent="0.3">
      <c r="A1221" s="42">
        <f ca="1">IF(ISNUMBER(SEARCH(F$1,B1221,1)),MAX($A$1:A1220)+1,0)</f>
        <v>0</v>
      </c>
      <c r="B1221" s="42">
        <f>[4]Лист2!$Q1565</f>
        <v>0</v>
      </c>
      <c r="C1221" s="42" t="s">
        <v>1315</v>
      </c>
      <c r="D1221" s="42" t="s">
        <v>93</v>
      </c>
      <c r="E1221" s="42" t="s">
        <v>93</v>
      </c>
    </row>
    <row r="1222" spans="1:5" x14ac:dyDescent="0.3">
      <c r="A1222" s="42">
        <f ca="1">IF(ISNUMBER(SEARCH(F$1,B1222,1)),MAX($A$1:A1221)+1,0)</f>
        <v>0</v>
      </c>
      <c r="B1222" s="42">
        <f>[4]Лист2!$Q1566</f>
        <v>0</v>
      </c>
      <c r="C1222" s="42" t="s">
        <v>1316</v>
      </c>
      <c r="D1222" s="42" t="s">
        <v>93</v>
      </c>
      <c r="E1222" s="42" t="s">
        <v>93</v>
      </c>
    </row>
    <row r="1223" spans="1:5" x14ac:dyDescent="0.3">
      <c r="A1223" s="42">
        <f ca="1">IF(ISNUMBER(SEARCH(F$1,B1223,1)),MAX($A$1:A1222)+1,0)</f>
        <v>0</v>
      </c>
      <c r="B1223" s="42">
        <f>[4]Лист2!$Q1567</f>
        <v>0</v>
      </c>
      <c r="C1223" s="42" t="s">
        <v>1317</v>
      </c>
      <c r="D1223" s="42" t="s">
        <v>100</v>
      </c>
      <c r="E1223" s="42" t="s">
        <v>95</v>
      </c>
    </row>
    <row r="1224" spans="1:5" x14ac:dyDescent="0.3">
      <c r="A1224" s="42">
        <f ca="1">IF(ISNUMBER(SEARCH(F$1,B1224,1)),MAX($A$1:A1223)+1,0)</f>
        <v>0</v>
      </c>
      <c r="B1224" s="42">
        <f>[4]Лист2!$Q1568</f>
        <v>0</v>
      </c>
      <c r="C1224" s="42" t="s">
        <v>93</v>
      </c>
      <c r="D1224" s="42" t="s">
        <v>93</v>
      </c>
      <c r="E1224" s="42" t="s">
        <v>93</v>
      </c>
    </row>
    <row r="1225" spans="1:5" x14ac:dyDescent="0.3">
      <c r="A1225" s="42">
        <f ca="1">IF(ISNUMBER(SEARCH(F$1,B1225,1)),MAX($A$1:A1224)+1,0)</f>
        <v>0</v>
      </c>
      <c r="B1225" s="42">
        <f>[4]Лист2!$Q1569</f>
        <v>0</v>
      </c>
      <c r="C1225" s="42" t="s">
        <v>1318</v>
      </c>
      <c r="D1225" s="42" t="s">
        <v>100</v>
      </c>
      <c r="E1225" s="42" t="s">
        <v>101</v>
      </c>
    </row>
    <row r="1226" spans="1:5" x14ac:dyDescent="0.3">
      <c r="A1226" s="42">
        <f ca="1">IF(ISNUMBER(SEARCH(F$1,B1226,1)),MAX($A$1:A1225)+1,0)</f>
        <v>0</v>
      </c>
      <c r="B1226" s="42">
        <f>[4]Лист2!$Q1570</f>
        <v>0</v>
      </c>
      <c r="C1226" s="42" t="s">
        <v>1319</v>
      </c>
      <c r="D1226" s="42" t="s">
        <v>92</v>
      </c>
      <c r="E1226" s="42" t="s">
        <v>95</v>
      </c>
    </row>
    <row r="1227" spans="1:5" x14ac:dyDescent="0.3">
      <c r="A1227" s="42">
        <f ca="1">IF(ISNUMBER(SEARCH(F$1,B1227,1)),MAX($A$1:A1226)+1,0)</f>
        <v>0</v>
      </c>
      <c r="B1227" s="42">
        <f>[4]Лист2!$Q1571</f>
        <v>0</v>
      </c>
      <c r="C1227" s="42" t="s">
        <v>1320</v>
      </c>
      <c r="D1227" s="42" t="s">
        <v>92</v>
      </c>
      <c r="E1227" s="42" t="s">
        <v>95</v>
      </c>
    </row>
    <row r="1228" spans="1:5" x14ac:dyDescent="0.3">
      <c r="A1228" s="42">
        <f ca="1">IF(ISNUMBER(SEARCH(F$1,B1228,1)),MAX($A$1:A1227)+1,0)</f>
        <v>0</v>
      </c>
      <c r="B1228" s="42">
        <f>[4]Лист2!$Q1572</f>
        <v>0</v>
      </c>
      <c r="C1228" s="42" t="s">
        <v>1321</v>
      </c>
      <c r="D1228" s="42" t="s">
        <v>219</v>
      </c>
      <c r="E1228" s="42" t="s">
        <v>414</v>
      </c>
    </row>
    <row r="1229" spans="1:5" x14ac:dyDescent="0.3">
      <c r="A1229" s="42">
        <f ca="1">IF(ISNUMBER(SEARCH(F$1,B1229,1)),MAX($A$1:A1228)+1,0)</f>
        <v>0</v>
      </c>
      <c r="B1229" s="42">
        <f>[4]Лист2!$Q1573</f>
        <v>0</v>
      </c>
      <c r="C1229" s="42" t="s">
        <v>1322</v>
      </c>
      <c r="D1229" s="42" t="s">
        <v>93</v>
      </c>
      <c r="E1229" s="42" t="s">
        <v>93</v>
      </c>
    </row>
    <row r="1230" spans="1:5" x14ac:dyDescent="0.3">
      <c r="A1230" s="42">
        <f ca="1">IF(ISNUMBER(SEARCH(F$1,B1230,1)),MAX($A$1:A1229)+1,0)</f>
        <v>0</v>
      </c>
      <c r="B1230" s="42">
        <f>[4]Лист2!$Q1574</f>
        <v>0</v>
      </c>
      <c r="C1230" s="42" t="s">
        <v>1323</v>
      </c>
      <c r="D1230" s="42" t="s">
        <v>93</v>
      </c>
      <c r="E1230" s="42" t="s">
        <v>93</v>
      </c>
    </row>
    <row r="1231" spans="1:5" x14ac:dyDescent="0.3">
      <c r="A1231" s="42">
        <f ca="1">IF(ISNUMBER(SEARCH(F$1,B1231,1)),MAX($A$1:A1230)+1,0)</f>
        <v>0</v>
      </c>
      <c r="B1231" s="42">
        <f>[4]Лист2!$Q1575</f>
        <v>0</v>
      </c>
      <c r="C1231" s="42" t="s">
        <v>1324</v>
      </c>
      <c r="D1231" s="42" t="s">
        <v>93</v>
      </c>
      <c r="E1231" s="42" t="s">
        <v>93</v>
      </c>
    </row>
    <row r="1232" spans="1:5" x14ac:dyDescent="0.3">
      <c r="A1232" s="42">
        <f ca="1">IF(ISNUMBER(SEARCH(F$1,B1232,1)),MAX($A$1:A1231)+1,0)</f>
        <v>0</v>
      </c>
      <c r="B1232" s="42">
        <f>[4]Лист2!$Q1576</f>
        <v>0</v>
      </c>
      <c r="C1232" s="42" t="s">
        <v>1325</v>
      </c>
      <c r="D1232" s="42" t="s">
        <v>93</v>
      </c>
      <c r="E1232" s="42" t="s">
        <v>93</v>
      </c>
    </row>
    <row r="1233" spans="1:5" x14ac:dyDescent="0.3">
      <c r="A1233" s="42">
        <f ca="1">IF(ISNUMBER(SEARCH(F$1,B1233,1)),MAX($A$1:A1232)+1,0)</f>
        <v>0</v>
      </c>
      <c r="B1233" s="42">
        <f>[4]Лист2!$Q1577</f>
        <v>0</v>
      </c>
      <c r="C1233" s="42" t="s">
        <v>1326</v>
      </c>
      <c r="D1233" s="42" t="s">
        <v>105</v>
      </c>
      <c r="E1233" s="42" t="s">
        <v>93</v>
      </c>
    </row>
    <row r="1234" spans="1:5" x14ac:dyDescent="0.3">
      <c r="A1234" s="42">
        <f ca="1">IF(ISNUMBER(SEARCH(F$1,B1234,1)),MAX($A$1:A1233)+1,0)</f>
        <v>0</v>
      </c>
      <c r="B1234" s="42">
        <f>[4]Лист2!$Q1578</f>
        <v>0</v>
      </c>
      <c r="C1234" s="42" t="s">
        <v>1327</v>
      </c>
      <c r="D1234" s="42" t="s">
        <v>93</v>
      </c>
      <c r="E1234" s="42" t="s">
        <v>95</v>
      </c>
    </row>
    <row r="1235" spans="1:5" x14ac:dyDescent="0.3">
      <c r="A1235" s="42">
        <f ca="1">IF(ISNUMBER(SEARCH(F$1,B1235,1)),MAX($A$1:A1234)+1,0)</f>
        <v>0</v>
      </c>
      <c r="B1235" s="42">
        <f>[4]Лист2!$Q1579</f>
        <v>0</v>
      </c>
      <c r="C1235" s="42" t="s">
        <v>1328</v>
      </c>
      <c r="D1235" s="42" t="s">
        <v>97</v>
      </c>
      <c r="E1235" s="42" t="s">
        <v>98</v>
      </c>
    </row>
    <row r="1236" spans="1:5" x14ac:dyDescent="0.3">
      <c r="A1236" s="42">
        <f ca="1">IF(ISNUMBER(SEARCH(F$1,B1236,1)),MAX($A$1:A1235)+1,0)</f>
        <v>0</v>
      </c>
      <c r="B1236" s="42">
        <f>[4]Лист2!$Q1580</f>
        <v>0</v>
      </c>
      <c r="C1236" s="42" t="s">
        <v>1329</v>
      </c>
      <c r="D1236" s="42" t="s">
        <v>96</v>
      </c>
      <c r="E1236" s="42" t="s">
        <v>198</v>
      </c>
    </row>
    <row r="1237" spans="1:5" x14ac:dyDescent="0.3">
      <c r="A1237" s="42">
        <f ca="1">IF(ISNUMBER(SEARCH(F$1,B1237,1)),MAX($A$1:A1236)+1,0)</f>
        <v>0</v>
      </c>
      <c r="B1237" s="42">
        <f>[4]Лист2!$Q1581</f>
        <v>0</v>
      </c>
      <c r="C1237" s="42" t="s">
        <v>93</v>
      </c>
      <c r="D1237" s="42" t="s">
        <v>93</v>
      </c>
      <c r="E1237" s="42" t="s">
        <v>93</v>
      </c>
    </row>
    <row r="1238" spans="1:5" x14ac:dyDescent="0.3">
      <c r="A1238" s="42">
        <f ca="1">IF(ISNUMBER(SEARCH(F$1,B1238,1)),MAX($A$1:A1237)+1,0)</f>
        <v>0</v>
      </c>
      <c r="B1238" s="42">
        <f>[4]Лист2!$Q1582</f>
        <v>0</v>
      </c>
      <c r="C1238" s="42" t="s">
        <v>1330</v>
      </c>
      <c r="D1238" s="42" t="s">
        <v>93</v>
      </c>
      <c r="E1238" s="42" t="s">
        <v>93</v>
      </c>
    </row>
    <row r="1239" spans="1:5" x14ac:dyDescent="0.3">
      <c r="A1239" s="42">
        <f ca="1">IF(ISNUMBER(SEARCH(F$1,B1239,1)),MAX($A$1:A1238)+1,0)</f>
        <v>0</v>
      </c>
      <c r="B1239" s="42">
        <f>[4]Лист2!$Q1583</f>
        <v>0</v>
      </c>
      <c r="C1239" s="42" t="s">
        <v>1331</v>
      </c>
      <c r="D1239" s="42" t="s">
        <v>93</v>
      </c>
      <c r="E1239" s="42" t="s">
        <v>93</v>
      </c>
    </row>
    <row r="1240" spans="1:5" x14ac:dyDescent="0.3">
      <c r="A1240" s="42">
        <f ca="1">IF(ISNUMBER(SEARCH(F$1,B1240,1)),MAX($A$1:A1239)+1,0)</f>
        <v>0</v>
      </c>
      <c r="B1240" s="42">
        <f>[4]Лист2!$Q1584</f>
        <v>0</v>
      </c>
      <c r="C1240" s="42" t="s">
        <v>1332</v>
      </c>
      <c r="D1240" s="42" t="s">
        <v>93</v>
      </c>
      <c r="E1240" s="42" t="s">
        <v>93</v>
      </c>
    </row>
    <row r="1241" spans="1:5" x14ac:dyDescent="0.3">
      <c r="A1241" s="42">
        <f ca="1">IF(ISNUMBER(SEARCH(F$1,B1241,1)),MAX($A$1:A1240)+1,0)</f>
        <v>0</v>
      </c>
      <c r="B1241" s="42">
        <f>[4]Лист2!$Q1585</f>
        <v>0</v>
      </c>
      <c r="C1241" s="42" t="s">
        <v>1333</v>
      </c>
      <c r="D1241" s="42" t="s">
        <v>219</v>
      </c>
      <c r="E1241" s="42" t="s">
        <v>106</v>
      </c>
    </row>
    <row r="1242" spans="1:5" x14ac:dyDescent="0.3">
      <c r="A1242" s="42">
        <f ca="1">IF(ISNUMBER(SEARCH(F$1,B1242,1)),MAX($A$1:A1241)+1,0)</f>
        <v>0</v>
      </c>
      <c r="B1242" s="42">
        <f>[4]Лист2!$Q1586</f>
        <v>0</v>
      </c>
      <c r="C1242" s="42" t="s">
        <v>1334</v>
      </c>
      <c r="D1242" s="42" t="s">
        <v>322</v>
      </c>
      <c r="E1242" s="42" t="s">
        <v>93</v>
      </c>
    </row>
    <row r="1243" spans="1:5" x14ac:dyDescent="0.3">
      <c r="A1243" s="42">
        <f ca="1">IF(ISNUMBER(SEARCH(F$1,B1243,1)),MAX($A$1:A1242)+1,0)</f>
        <v>0</v>
      </c>
      <c r="B1243" s="42">
        <f>[4]Лист2!$Q1587</f>
        <v>0</v>
      </c>
      <c r="C1243" s="42" t="s">
        <v>1335</v>
      </c>
      <c r="D1243" s="42" t="s">
        <v>131</v>
      </c>
      <c r="E1243" s="42" t="s">
        <v>93</v>
      </c>
    </row>
    <row r="1244" spans="1:5" x14ac:dyDescent="0.3">
      <c r="A1244" s="42">
        <f ca="1">IF(ISNUMBER(SEARCH(F$1,B1244,1)),MAX($A$1:A1243)+1,0)</f>
        <v>0</v>
      </c>
      <c r="B1244" s="42">
        <f>[4]Лист2!$Q1588</f>
        <v>0</v>
      </c>
      <c r="C1244" s="42" t="s">
        <v>1336</v>
      </c>
      <c r="D1244" s="42" t="s">
        <v>93</v>
      </c>
      <c r="E1244" s="42" t="s">
        <v>95</v>
      </c>
    </row>
    <row r="1245" spans="1:5" x14ac:dyDescent="0.3">
      <c r="A1245" s="42">
        <f ca="1">IF(ISNUMBER(SEARCH(F$1,B1245,1)),MAX($A$1:A1244)+1,0)</f>
        <v>0</v>
      </c>
      <c r="B1245" s="42">
        <f>[4]Лист2!$Q1589</f>
        <v>0</v>
      </c>
      <c r="C1245" s="42" t="s">
        <v>1337</v>
      </c>
      <c r="D1245" s="42" t="s">
        <v>195</v>
      </c>
      <c r="E1245" s="42" t="s">
        <v>93</v>
      </c>
    </row>
    <row r="1246" spans="1:5" x14ac:dyDescent="0.3">
      <c r="A1246" s="42">
        <f ca="1">IF(ISNUMBER(SEARCH(F$1,B1246,1)),MAX($A$1:A1245)+1,0)</f>
        <v>0</v>
      </c>
      <c r="B1246" s="42">
        <f>[4]Лист2!$Q1590</f>
        <v>0</v>
      </c>
      <c r="C1246" s="42" t="s">
        <v>1338</v>
      </c>
      <c r="D1246" s="42" t="s">
        <v>105</v>
      </c>
      <c r="E1246" s="42" t="s">
        <v>95</v>
      </c>
    </row>
    <row r="1247" spans="1:5" x14ac:dyDescent="0.3">
      <c r="A1247" s="42">
        <f ca="1">IF(ISNUMBER(SEARCH(F$1,B1247,1)),MAX($A$1:A1246)+1,0)</f>
        <v>0</v>
      </c>
      <c r="B1247" s="42">
        <f>[4]Лист2!$Q1591</f>
        <v>0</v>
      </c>
      <c r="C1247" s="42" t="s">
        <v>1339</v>
      </c>
      <c r="D1247" s="42" t="s">
        <v>93</v>
      </c>
      <c r="E1247" s="42" t="s">
        <v>93</v>
      </c>
    </row>
    <row r="1248" spans="1:5" x14ac:dyDescent="0.3">
      <c r="A1248" s="42">
        <f ca="1">IF(ISNUMBER(SEARCH(F$1,B1248,1)),MAX($A$1:A1247)+1,0)</f>
        <v>0</v>
      </c>
      <c r="B1248" s="42">
        <f>[4]Лист2!$Q1592</f>
        <v>0</v>
      </c>
      <c r="C1248" s="42" t="s">
        <v>1340</v>
      </c>
      <c r="D1248" s="42" t="s">
        <v>93</v>
      </c>
      <c r="E1248" s="42" t="s">
        <v>95</v>
      </c>
    </row>
    <row r="1249" spans="1:5" x14ac:dyDescent="0.3">
      <c r="A1249" s="42">
        <f ca="1">IF(ISNUMBER(SEARCH(F$1,B1249,1)),MAX($A$1:A1248)+1,0)</f>
        <v>0</v>
      </c>
      <c r="B1249" s="42">
        <f>[4]Лист2!$Q1593</f>
        <v>0</v>
      </c>
      <c r="C1249" s="42" t="s">
        <v>1341</v>
      </c>
      <c r="D1249" s="42" t="s">
        <v>93</v>
      </c>
      <c r="E1249" s="42" t="s">
        <v>93</v>
      </c>
    </row>
    <row r="1250" spans="1:5" x14ac:dyDescent="0.3">
      <c r="A1250" s="42">
        <f ca="1">IF(ISNUMBER(SEARCH(F$1,B1250,1)),MAX($A$1:A1249)+1,0)</f>
        <v>0</v>
      </c>
      <c r="B1250" s="42">
        <f>[4]Лист2!$Q1594</f>
        <v>0</v>
      </c>
      <c r="C1250" s="42" t="s">
        <v>1342</v>
      </c>
      <c r="D1250" s="42" t="s">
        <v>269</v>
      </c>
      <c r="E1250" s="42" t="s">
        <v>93</v>
      </c>
    </row>
    <row r="1251" spans="1:5" x14ac:dyDescent="0.3">
      <c r="A1251" s="42">
        <f ca="1">IF(ISNUMBER(SEARCH(F$1,B1251,1)),MAX($A$1:A1250)+1,0)</f>
        <v>0</v>
      </c>
      <c r="B1251" s="42">
        <f>[4]Лист2!$Q1595</f>
        <v>0</v>
      </c>
      <c r="C1251" s="42" t="s">
        <v>1343</v>
      </c>
      <c r="D1251" s="42" t="s">
        <v>96</v>
      </c>
      <c r="E1251" s="42" t="s">
        <v>198</v>
      </c>
    </row>
    <row r="1252" spans="1:5" x14ac:dyDescent="0.3">
      <c r="A1252" s="42">
        <f ca="1">IF(ISNUMBER(SEARCH(F$1,B1252,1)),MAX($A$1:A1251)+1,0)</f>
        <v>0</v>
      </c>
      <c r="B1252" s="42">
        <f>[4]Лист2!$Q1596</f>
        <v>0</v>
      </c>
      <c r="C1252" s="42" t="s">
        <v>1344</v>
      </c>
      <c r="D1252" s="42" t="s">
        <v>219</v>
      </c>
      <c r="E1252" s="42" t="s">
        <v>101</v>
      </c>
    </row>
    <row r="1253" spans="1:5" x14ac:dyDescent="0.3">
      <c r="A1253" s="42">
        <f ca="1">IF(ISNUMBER(SEARCH(F$1,B1253,1)),MAX($A$1:A1252)+1,0)</f>
        <v>0</v>
      </c>
      <c r="B1253" s="42">
        <f>[4]Лист2!$Q1597</f>
        <v>0</v>
      </c>
      <c r="C1253" s="42" t="s">
        <v>1345</v>
      </c>
      <c r="D1253" s="42" t="s">
        <v>93</v>
      </c>
      <c r="E1253" s="42" t="s">
        <v>93</v>
      </c>
    </row>
    <row r="1254" spans="1:5" x14ac:dyDescent="0.3">
      <c r="A1254" s="42">
        <f ca="1">IF(ISNUMBER(SEARCH(F$1,B1254,1)),MAX($A$1:A1253)+1,0)</f>
        <v>0</v>
      </c>
      <c r="B1254" s="42">
        <f>[4]Лист2!$Q1598</f>
        <v>0</v>
      </c>
      <c r="C1254" s="42" t="s">
        <v>1346</v>
      </c>
      <c r="D1254" s="42" t="s">
        <v>92</v>
      </c>
      <c r="E1254" s="42" t="s">
        <v>101</v>
      </c>
    </row>
    <row r="1255" spans="1:5" x14ac:dyDescent="0.3">
      <c r="A1255" s="42">
        <f ca="1">IF(ISNUMBER(SEARCH(F$1,B1255,1)),MAX($A$1:A1254)+1,0)</f>
        <v>0</v>
      </c>
      <c r="B1255" s="42">
        <f>[4]Лист2!$Q1599</f>
        <v>0</v>
      </c>
      <c r="C1255" s="42" t="s">
        <v>1347</v>
      </c>
      <c r="D1255" s="42" t="s">
        <v>92</v>
      </c>
      <c r="E1255" s="42" t="s">
        <v>101</v>
      </c>
    </row>
    <row r="1256" spans="1:5" x14ac:dyDescent="0.3">
      <c r="A1256" s="42">
        <f ca="1">IF(ISNUMBER(SEARCH(F$1,B1256,1)),MAX($A$1:A1255)+1,0)</f>
        <v>0</v>
      </c>
      <c r="B1256" s="42">
        <f>[4]Лист2!$Q1600</f>
        <v>0</v>
      </c>
      <c r="C1256" s="42" t="s">
        <v>1348</v>
      </c>
      <c r="D1256" s="42" t="s">
        <v>93</v>
      </c>
      <c r="E1256" s="42" t="s">
        <v>93</v>
      </c>
    </row>
    <row r="1257" spans="1:5" x14ac:dyDescent="0.3">
      <c r="A1257" s="42">
        <f ca="1">IF(ISNUMBER(SEARCH(F$1,B1257,1)),MAX($A$1:A1256)+1,0)</f>
        <v>0</v>
      </c>
      <c r="B1257" s="42">
        <f>[4]Лист2!$Q1601</f>
        <v>0</v>
      </c>
      <c r="C1257" s="42" t="s">
        <v>1349</v>
      </c>
      <c r="D1257" s="42" t="s">
        <v>92</v>
      </c>
      <c r="E1257" s="42" t="s">
        <v>265</v>
      </c>
    </row>
    <row r="1258" spans="1:5" x14ac:dyDescent="0.3">
      <c r="A1258" s="42">
        <f ca="1">IF(ISNUMBER(SEARCH(F$1,B1258,1)),MAX($A$1:A1257)+1,0)</f>
        <v>0</v>
      </c>
      <c r="B1258" s="42">
        <f>[4]Лист2!$Q1602</f>
        <v>0</v>
      </c>
      <c r="C1258" s="42" t="s">
        <v>1350</v>
      </c>
      <c r="D1258" s="42" t="s">
        <v>100</v>
      </c>
      <c r="E1258" s="42" t="s">
        <v>95</v>
      </c>
    </row>
    <row r="1259" spans="1:5" x14ac:dyDescent="0.3">
      <c r="A1259" s="42">
        <f ca="1">IF(ISNUMBER(SEARCH(F$1,B1259,1)),MAX($A$1:A1258)+1,0)</f>
        <v>0</v>
      </c>
      <c r="B1259" s="42">
        <f>[4]Лист2!$Q1603</f>
        <v>0</v>
      </c>
      <c r="C1259" s="42" t="s">
        <v>1351</v>
      </c>
      <c r="D1259" s="42" t="s">
        <v>96</v>
      </c>
      <c r="E1259" s="42" t="s">
        <v>95</v>
      </c>
    </row>
    <row r="1260" spans="1:5" x14ac:dyDescent="0.3">
      <c r="A1260" s="42">
        <f ca="1">IF(ISNUMBER(SEARCH(F$1,B1260,1)),MAX($A$1:A1259)+1,0)</f>
        <v>0</v>
      </c>
      <c r="B1260" s="42">
        <f>[4]Лист2!$Q1604</f>
        <v>0</v>
      </c>
      <c r="C1260" s="42" t="s">
        <v>1352</v>
      </c>
      <c r="D1260" s="42" t="s">
        <v>93</v>
      </c>
      <c r="E1260" s="42" t="s">
        <v>93</v>
      </c>
    </row>
    <row r="1261" spans="1:5" x14ac:dyDescent="0.3">
      <c r="A1261" s="42">
        <f ca="1">IF(ISNUMBER(SEARCH(F$1,B1261,1)),MAX($A$1:A1260)+1,0)</f>
        <v>0</v>
      </c>
      <c r="B1261" s="42">
        <f>[4]Лист2!$Q1605</f>
        <v>0</v>
      </c>
      <c r="C1261" s="42" t="s">
        <v>1353</v>
      </c>
      <c r="D1261" s="42" t="s">
        <v>131</v>
      </c>
      <c r="E1261" s="42" t="s">
        <v>101</v>
      </c>
    </row>
    <row r="1262" spans="1:5" x14ac:dyDescent="0.3">
      <c r="A1262" s="42">
        <f ca="1">IF(ISNUMBER(SEARCH(F$1,B1262,1)),MAX($A$1:A1261)+1,0)</f>
        <v>0</v>
      </c>
      <c r="B1262" s="42">
        <f>[4]Лист2!$Q1606</f>
        <v>0</v>
      </c>
      <c r="C1262" s="42" t="s">
        <v>1354</v>
      </c>
      <c r="D1262" s="42" t="s">
        <v>120</v>
      </c>
      <c r="E1262" s="42" t="s">
        <v>95</v>
      </c>
    </row>
    <row r="1263" spans="1:5" x14ac:dyDescent="0.3">
      <c r="A1263" s="42">
        <f ca="1">IF(ISNUMBER(SEARCH(F$1,B1263,1)),MAX($A$1:A1262)+1,0)</f>
        <v>0</v>
      </c>
      <c r="B1263" s="42">
        <f>[4]Лист2!$Q1607</f>
        <v>0</v>
      </c>
      <c r="C1263" s="42" t="s">
        <v>1355</v>
      </c>
      <c r="D1263" s="42" t="s">
        <v>195</v>
      </c>
      <c r="E1263" s="42" t="s">
        <v>93</v>
      </c>
    </row>
    <row r="1264" spans="1:5" x14ac:dyDescent="0.3">
      <c r="A1264" s="42">
        <f ca="1">IF(ISNUMBER(SEARCH(F$1,B1264,1)),MAX($A$1:A1263)+1,0)</f>
        <v>0</v>
      </c>
      <c r="B1264" s="42">
        <f>[4]Лист2!$Q1608</f>
        <v>0</v>
      </c>
      <c r="C1264" s="42" t="s">
        <v>1356</v>
      </c>
      <c r="D1264" s="42" t="s">
        <v>93</v>
      </c>
      <c r="E1264" s="42" t="s">
        <v>95</v>
      </c>
    </row>
    <row r="1265" spans="1:5" x14ac:dyDescent="0.3">
      <c r="A1265" s="42">
        <f ca="1">IF(ISNUMBER(SEARCH(F$1,B1265,1)),MAX($A$1:A1264)+1,0)</f>
        <v>0</v>
      </c>
      <c r="B1265" s="42">
        <f>[4]Лист2!$Q1609</f>
        <v>0</v>
      </c>
      <c r="C1265" s="42" t="s">
        <v>1357</v>
      </c>
      <c r="D1265" s="42" t="s">
        <v>93</v>
      </c>
      <c r="E1265" s="42" t="s">
        <v>93</v>
      </c>
    </row>
    <row r="1266" spans="1:5" x14ac:dyDescent="0.3">
      <c r="A1266" s="42">
        <f ca="1">IF(ISNUMBER(SEARCH(F$1,B1266,1)),MAX($A$1:A1265)+1,0)</f>
        <v>0</v>
      </c>
      <c r="B1266" s="42">
        <f>[4]Лист2!$Q1610</f>
        <v>0</v>
      </c>
      <c r="C1266" s="42" t="s">
        <v>1358</v>
      </c>
      <c r="D1266" s="42" t="s">
        <v>93</v>
      </c>
      <c r="E1266" s="42" t="s">
        <v>93</v>
      </c>
    </row>
    <row r="1267" spans="1:5" x14ac:dyDescent="0.3">
      <c r="A1267" s="42">
        <f ca="1">IF(ISNUMBER(SEARCH(F$1,B1267,1)),MAX($A$1:A1266)+1,0)</f>
        <v>0</v>
      </c>
      <c r="B1267" s="42">
        <f>[4]Лист2!$Q1611</f>
        <v>0</v>
      </c>
      <c r="C1267" s="42" t="s">
        <v>1359</v>
      </c>
      <c r="D1267" s="42" t="s">
        <v>131</v>
      </c>
      <c r="E1267" s="42" t="s">
        <v>101</v>
      </c>
    </row>
    <row r="1268" spans="1:5" x14ac:dyDescent="0.3">
      <c r="A1268" s="42">
        <f ca="1">IF(ISNUMBER(SEARCH(F$1,B1268,1)),MAX($A$1:A1267)+1,0)</f>
        <v>0</v>
      </c>
      <c r="B1268" s="42">
        <f>[4]Лист2!$Q1612</f>
        <v>0</v>
      </c>
      <c r="C1268" s="42" t="s">
        <v>1360</v>
      </c>
      <c r="D1268" s="42" t="s">
        <v>93</v>
      </c>
      <c r="E1268" s="42" t="s">
        <v>93</v>
      </c>
    </row>
    <row r="1269" spans="1:5" x14ac:dyDescent="0.3">
      <c r="A1269" s="42">
        <f ca="1">IF(ISNUMBER(SEARCH(F$1,B1269,1)),MAX($A$1:A1268)+1,0)</f>
        <v>0</v>
      </c>
      <c r="B1269" s="42">
        <f>[4]Лист2!$Q1613</f>
        <v>0</v>
      </c>
      <c r="C1269" s="42" t="s">
        <v>1361</v>
      </c>
      <c r="D1269" s="42" t="s">
        <v>96</v>
      </c>
      <c r="E1269" s="42" t="s">
        <v>93</v>
      </c>
    </row>
    <row r="1270" spans="1:5" x14ac:dyDescent="0.3">
      <c r="A1270" s="42">
        <f ca="1">IF(ISNUMBER(SEARCH(F$1,B1270,1)),MAX($A$1:A1269)+1,0)</f>
        <v>0</v>
      </c>
      <c r="B1270" s="42">
        <f>[4]Лист2!$Q1614</f>
        <v>0</v>
      </c>
      <c r="C1270" s="42" t="s">
        <v>1362</v>
      </c>
      <c r="D1270" s="42" t="s">
        <v>233</v>
      </c>
      <c r="E1270" s="42" t="s">
        <v>93</v>
      </c>
    </row>
    <row r="1271" spans="1:5" x14ac:dyDescent="0.3">
      <c r="A1271" s="42">
        <f ca="1">IF(ISNUMBER(SEARCH(F$1,B1271,1)),MAX($A$1:A1270)+1,0)</f>
        <v>0</v>
      </c>
      <c r="B1271" s="42">
        <f>[4]Лист2!$Q1615</f>
        <v>0</v>
      </c>
      <c r="C1271" s="42" t="s">
        <v>1363</v>
      </c>
      <c r="D1271" s="42" t="s">
        <v>92</v>
      </c>
      <c r="E1271" s="42" t="s">
        <v>95</v>
      </c>
    </row>
    <row r="1272" spans="1:5" x14ac:dyDescent="0.3">
      <c r="A1272" s="42">
        <f ca="1">IF(ISNUMBER(SEARCH(F$1,B1272,1)),MAX($A$1:A1271)+1,0)</f>
        <v>0</v>
      </c>
      <c r="B1272" s="42">
        <f>[4]Лист2!$Q1616</f>
        <v>0</v>
      </c>
      <c r="C1272" s="42" t="s">
        <v>1364</v>
      </c>
      <c r="D1272" s="42" t="s">
        <v>120</v>
      </c>
      <c r="E1272" s="42" t="s">
        <v>93</v>
      </c>
    </row>
    <row r="1273" spans="1:5" x14ac:dyDescent="0.3">
      <c r="A1273" s="42">
        <f ca="1">IF(ISNUMBER(SEARCH(F$1,B1273,1)),MAX($A$1:A1272)+1,0)</f>
        <v>0</v>
      </c>
      <c r="B1273" s="42">
        <f>[4]Лист2!$Q1617</f>
        <v>0</v>
      </c>
      <c r="C1273" s="42" t="s">
        <v>1365</v>
      </c>
      <c r="D1273" s="42" t="s">
        <v>294</v>
      </c>
      <c r="E1273" s="42" t="s">
        <v>220</v>
      </c>
    </row>
    <row r="1274" spans="1:5" x14ac:dyDescent="0.3">
      <c r="A1274" s="42">
        <f ca="1">IF(ISNUMBER(SEARCH(F$1,B1274,1)),MAX($A$1:A1273)+1,0)</f>
        <v>0</v>
      </c>
      <c r="B1274" s="42">
        <f>[4]Лист2!$Q1618</f>
        <v>0</v>
      </c>
      <c r="C1274" s="42" t="s">
        <v>1366</v>
      </c>
      <c r="D1274" s="42" t="s">
        <v>219</v>
      </c>
      <c r="E1274" s="42" t="s">
        <v>238</v>
      </c>
    </row>
    <row r="1275" spans="1:5" x14ac:dyDescent="0.3">
      <c r="A1275" s="42">
        <f ca="1">IF(ISNUMBER(SEARCH(F$1,B1275,1)),MAX($A$1:A1274)+1,0)</f>
        <v>0</v>
      </c>
      <c r="B1275" s="42">
        <f>[4]Лист2!$Q1619</f>
        <v>0</v>
      </c>
      <c r="C1275" s="42" t="s">
        <v>1367</v>
      </c>
      <c r="D1275" s="42" t="s">
        <v>219</v>
      </c>
      <c r="E1275" s="42" t="s">
        <v>238</v>
      </c>
    </row>
    <row r="1276" spans="1:5" x14ac:dyDescent="0.3">
      <c r="A1276" s="42">
        <f ca="1">IF(ISNUMBER(SEARCH(F$1,B1276,1)),MAX($A$1:A1275)+1,0)</f>
        <v>0</v>
      </c>
      <c r="B1276" s="42">
        <f>[4]Лист2!$Q1620</f>
        <v>0</v>
      </c>
      <c r="C1276" s="42" t="s">
        <v>1368</v>
      </c>
      <c r="D1276" s="42" t="s">
        <v>219</v>
      </c>
      <c r="E1276" s="42" t="s">
        <v>238</v>
      </c>
    </row>
    <row r="1277" spans="1:5" x14ac:dyDescent="0.3">
      <c r="A1277" s="42">
        <f ca="1">IF(ISNUMBER(SEARCH(F$1,B1277,1)),MAX($A$1:A1276)+1,0)</f>
        <v>0</v>
      </c>
      <c r="B1277" s="42">
        <f>[4]Лист2!$Q1621</f>
        <v>0</v>
      </c>
      <c r="C1277" s="42" t="s">
        <v>1369</v>
      </c>
      <c r="D1277" s="42" t="s">
        <v>195</v>
      </c>
      <c r="E1277" s="42" t="s">
        <v>263</v>
      </c>
    </row>
    <row r="1278" spans="1:5" x14ac:dyDescent="0.3">
      <c r="A1278" s="42">
        <f ca="1">IF(ISNUMBER(SEARCH(F$1,B1278,1)),MAX($A$1:A1277)+1,0)</f>
        <v>0</v>
      </c>
      <c r="B1278" s="42">
        <f>[4]Лист2!$Q1622</f>
        <v>0</v>
      </c>
      <c r="C1278" s="42" t="s">
        <v>1370</v>
      </c>
      <c r="D1278" s="42" t="s">
        <v>93</v>
      </c>
      <c r="E1278" s="42" t="s">
        <v>93</v>
      </c>
    </row>
    <row r="1279" spans="1:5" x14ac:dyDescent="0.3">
      <c r="A1279" s="42">
        <f ca="1">IF(ISNUMBER(SEARCH(F$1,B1279,1)),MAX($A$1:A1278)+1,0)</f>
        <v>0</v>
      </c>
      <c r="B1279" s="42">
        <f>[4]Лист2!$Q1623</f>
        <v>0</v>
      </c>
      <c r="C1279" s="42" t="s">
        <v>1371</v>
      </c>
      <c r="D1279" s="42" t="s">
        <v>100</v>
      </c>
      <c r="E1279" s="42" t="s">
        <v>144</v>
      </c>
    </row>
    <row r="1280" spans="1:5" x14ac:dyDescent="0.3">
      <c r="A1280" s="42">
        <f ca="1">IF(ISNUMBER(SEARCH(F$1,B1280,1)),MAX($A$1:A1279)+1,0)</f>
        <v>0</v>
      </c>
      <c r="B1280" s="42">
        <f>[4]Лист2!$Q1624</f>
        <v>0</v>
      </c>
      <c r="C1280" s="42" t="s">
        <v>1372</v>
      </c>
      <c r="D1280" s="42" t="s">
        <v>96</v>
      </c>
      <c r="E1280" s="42" t="s">
        <v>198</v>
      </c>
    </row>
    <row r="1281" spans="1:5" x14ac:dyDescent="0.3">
      <c r="A1281" s="42">
        <f ca="1">IF(ISNUMBER(SEARCH(F$1,B1281,1)),MAX($A$1:A1280)+1,0)</f>
        <v>0</v>
      </c>
      <c r="B1281" s="42">
        <f>[4]Лист2!$Q1625</f>
        <v>0</v>
      </c>
      <c r="C1281" s="42" t="s">
        <v>1373</v>
      </c>
      <c r="D1281" s="42" t="s">
        <v>105</v>
      </c>
      <c r="E1281" s="42" t="s">
        <v>101</v>
      </c>
    </row>
    <row r="1282" spans="1:5" x14ac:dyDescent="0.3">
      <c r="A1282" s="42">
        <f ca="1">IF(ISNUMBER(SEARCH(F$1,B1282,1)),MAX($A$1:A1281)+1,0)</f>
        <v>0</v>
      </c>
      <c r="B1282" s="42">
        <f>[4]Лист2!$Q1626</f>
        <v>0</v>
      </c>
      <c r="C1282" s="42" t="s">
        <v>1374</v>
      </c>
      <c r="D1282" s="42" t="s">
        <v>93</v>
      </c>
      <c r="E1282" s="42" t="s">
        <v>93</v>
      </c>
    </row>
    <row r="1283" spans="1:5" x14ac:dyDescent="0.3">
      <c r="A1283" s="42">
        <f ca="1">IF(ISNUMBER(SEARCH(F$1,B1283,1)),MAX($A$1:A1282)+1,0)</f>
        <v>0</v>
      </c>
      <c r="B1283" s="42">
        <f>[4]Лист2!$Q1627</f>
        <v>0</v>
      </c>
      <c r="C1283" s="42" t="s">
        <v>1375</v>
      </c>
      <c r="D1283" s="42" t="s">
        <v>93</v>
      </c>
      <c r="E1283" s="42" t="s">
        <v>93</v>
      </c>
    </row>
    <row r="1284" spans="1:5" x14ac:dyDescent="0.3">
      <c r="A1284" s="42">
        <f ca="1">IF(ISNUMBER(SEARCH(F$1,B1284,1)),MAX($A$1:A1283)+1,0)</f>
        <v>0</v>
      </c>
      <c r="B1284" s="42">
        <f>[4]Лист2!$Q1628</f>
        <v>0</v>
      </c>
      <c r="C1284" s="42" t="s">
        <v>1376</v>
      </c>
      <c r="D1284" s="42" t="s">
        <v>219</v>
      </c>
      <c r="E1284" s="42" t="s">
        <v>95</v>
      </c>
    </row>
    <row r="1285" spans="1:5" x14ac:dyDescent="0.3">
      <c r="A1285" s="42">
        <f ca="1">IF(ISNUMBER(SEARCH(F$1,B1285,1)),MAX($A$1:A1284)+1,0)</f>
        <v>0</v>
      </c>
      <c r="B1285" s="42">
        <f>[4]Лист2!$Q1629</f>
        <v>0</v>
      </c>
      <c r="C1285" s="42" t="s">
        <v>1377</v>
      </c>
      <c r="D1285" s="42" t="s">
        <v>219</v>
      </c>
      <c r="E1285" s="42" t="s">
        <v>220</v>
      </c>
    </row>
    <row r="1286" spans="1:5" x14ac:dyDescent="0.3">
      <c r="A1286" s="42">
        <f ca="1">IF(ISNUMBER(SEARCH(F$1,B1286,1)),MAX($A$1:A1285)+1,0)</f>
        <v>0</v>
      </c>
      <c r="B1286" s="42">
        <f>[4]Лист2!$Q1630</f>
        <v>0</v>
      </c>
      <c r="C1286" s="42" t="s">
        <v>1378</v>
      </c>
      <c r="D1286" s="42" t="s">
        <v>93</v>
      </c>
      <c r="E1286" s="42" t="s">
        <v>95</v>
      </c>
    </row>
    <row r="1287" spans="1:5" x14ac:dyDescent="0.3">
      <c r="A1287" s="42">
        <f ca="1">IF(ISNUMBER(SEARCH(F$1,B1287,1)),MAX($A$1:A1286)+1,0)</f>
        <v>0</v>
      </c>
      <c r="B1287" s="42">
        <f>[4]Лист2!$Q1631</f>
        <v>0</v>
      </c>
      <c r="C1287" s="42" t="s">
        <v>1379</v>
      </c>
      <c r="D1287" s="42" t="s">
        <v>93</v>
      </c>
      <c r="E1287" s="42" t="s">
        <v>93</v>
      </c>
    </row>
    <row r="1288" spans="1:5" x14ac:dyDescent="0.3">
      <c r="A1288" s="42">
        <f ca="1">IF(ISNUMBER(SEARCH(F$1,B1288,1)),MAX($A$1:A1287)+1,0)</f>
        <v>0</v>
      </c>
      <c r="B1288" s="42">
        <f>[4]Лист2!$Q1632</f>
        <v>0</v>
      </c>
      <c r="C1288" s="42" t="s">
        <v>1380</v>
      </c>
      <c r="D1288" s="42" t="s">
        <v>93</v>
      </c>
      <c r="E1288" s="42" t="s">
        <v>95</v>
      </c>
    </row>
    <row r="1289" spans="1:5" x14ac:dyDescent="0.3">
      <c r="A1289" s="42">
        <f ca="1">IF(ISNUMBER(SEARCH(F$1,B1289,1)),MAX($A$1:A1288)+1,0)</f>
        <v>0</v>
      </c>
      <c r="B1289" s="42">
        <f>[4]Лист2!$Q1633</f>
        <v>0</v>
      </c>
      <c r="C1289" s="42" t="s">
        <v>1381</v>
      </c>
      <c r="D1289" s="42" t="s">
        <v>93</v>
      </c>
      <c r="E1289" s="42" t="s">
        <v>93</v>
      </c>
    </row>
    <row r="1290" spans="1:5" x14ac:dyDescent="0.3">
      <c r="A1290" s="42">
        <f ca="1">IF(ISNUMBER(SEARCH(F$1,B1290,1)),MAX($A$1:A1289)+1,0)</f>
        <v>0</v>
      </c>
      <c r="B1290" s="42">
        <f>[4]Лист2!$Q1634</f>
        <v>0</v>
      </c>
      <c r="C1290" s="42" t="s">
        <v>1382</v>
      </c>
      <c r="D1290" s="42" t="s">
        <v>93</v>
      </c>
      <c r="E1290" s="42" t="s">
        <v>93</v>
      </c>
    </row>
    <row r="1291" spans="1:5" x14ac:dyDescent="0.3">
      <c r="A1291" s="42">
        <f ca="1">IF(ISNUMBER(SEARCH(F$1,B1291,1)),MAX($A$1:A1290)+1,0)</f>
        <v>0</v>
      </c>
      <c r="B1291" s="42">
        <f>[4]Лист2!$Q1635</f>
        <v>0</v>
      </c>
      <c r="C1291" s="42" t="s">
        <v>1383</v>
      </c>
      <c r="D1291" s="42" t="s">
        <v>219</v>
      </c>
      <c r="E1291" s="42" t="s">
        <v>101</v>
      </c>
    </row>
    <row r="1292" spans="1:5" x14ac:dyDescent="0.3">
      <c r="A1292" s="42">
        <f ca="1">IF(ISNUMBER(SEARCH(F$1,B1292,1)),MAX($A$1:A1291)+1,0)</f>
        <v>0</v>
      </c>
      <c r="B1292" s="42">
        <f>[4]Лист2!$Q1636</f>
        <v>0</v>
      </c>
      <c r="C1292" s="42" t="s">
        <v>93</v>
      </c>
      <c r="D1292" s="42" t="s">
        <v>93</v>
      </c>
      <c r="E1292" s="42" t="s">
        <v>93</v>
      </c>
    </row>
    <row r="1293" spans="1:5" x14ac:dyDescent="0.3">
      <c r="A1293" s="42">
        <f ca="1">IF(ISNUMBER(SEARCH(F$1,B1293,1)),MAX($A$1:A1292)+1,0)</f>
        <v>0</v>
      </c>
      <c r="B1293" s="42">
        <f>[4]Лист2!$Q1637</f>
        <v>0</v>
      </c>
      <c r="C1293" s="42" t="s">
        <v>1384</v>
      </c>
      <c r="D1293" s="42" t="s">
        <v>105</v>
      </c>
      <c r="E1293" s="42" t="s">
        <v>95</v>
      </c>
    </row>
    <row r="1294" spans="1:5" x14ac:dyDescent="0.3">
      <c r="A1294" s="42">
        <f ca="1">IF(ISNUMBER(SEARCH(F$1,B1294,1)),MAX($A$1:A1293)+1,0)</f>
        <v>0</v>
      </c>
      <c r="B1294" s="42">
        <f>[4]Лист2!$Q1638</f>
        <v>0</v>
      </c>
      <c r="C1294" s="42" t="s">
        <v>1385</v>
      </c>
      <c r="D1294" s="42" t="s">
        <v>93</v>
      </c>
      <c r="E1294" s="42" t="s">
        <v>93</v>
      </c>
    </row>
    <row r="1295" spans="1:5" x14ac:dyDescent="0.3">
      <c r="A1295" s="42">
        <f ca="1">IF(ISNUMBER(SEARCH(F$1,B1295,1)),MAX($A$1:A1294)+1,0)</f>
        <v>0</v>
      </c>
      <c r="B1295" s="42">
        <f>[4]Лист2!$Q1639</f>
        <v>0</v>
      </c>
      <c r="C1295" s="42" t="s">
        <v>93</v>
      </c>
      <c r="D1295" s="42" t="s">
        <v>93</v>
      </c>
      <c r="E1295" s="42" t="s">
        <v>93</v>
      </c>
    </row>
    <row r="1296" spans="1:5" x14ac:dyDescent="0.3">
      <c r="A1296" s="42">
        <f ca="1">IF(ISNUMBER(SEARCH(F$1,B1296,1)),MAX($A$1:A1295)+1,0)</f>
        <v>0</v>
      </c>
      <c r="B1296" s="42">
        <f>[4]Лист2!$Q1640</f>
        <v>0</v>
      </c>
      <c r="C1296" s="42" t="s">
        <v>1386</v>
      </c>
      <c r="D1296" s="42" t="s">
        <v>100</v>
      </c>
      <c r="E1296" s="42" t="s">
        <v>95</v>
      </c>
    </row>
    <row r="1297" spans="1:5" x14ac:dyDescent="0.3">
      <c r="A1297" s="42">
        <f ca="1">IF(ISNUMBER(SEARCH(F$1,B1297,1)),MAX($A$1:A1296)+1,0)</f>
        <v>0</v>
      </c>
      <c r="B1297" s="42">
        <f>[4]Лист2!$Q1641</f>
        <v>0</v>
      </c>
      <c r="C1297" s="42" t="s">
        <v>1387</v>
      </c>
      <c r="D1297" s="42" t="s">
        <v>93</v>
      </c>
      <c r="E1297" s="42" t="s">
        <v>93</v>
      </c>
    </row>
    <row r="1298" spans="1:5" x14ac:dyDescent="0.3">
      <c r="A1298" s="42">
        <f ca="1">IF(ISNUMBER(SEARCH(F$1,B1298,1)),MAX($A$1:A1297)+1,0)</f>
        <v>0</v>
      </c>
      <c r="B1298" s="42">
        <f>[4]Лист2!$Q1642</f>
        <v>0</v>
      </c>
      <c r="C1298" s="42" t="s">
        <v>1388</v>
      </c>
      <c r="D1298" s="42" t="s">
        <v>219</v>
      </c>
      <c r="E1298" s="42" t="s">
        <v>93</v>
      </c>
    </row>
    <row r="1299" spans="1:5" x14ac:dyDescent="0.3">
      <c r="A1299" s="42">
        <f ca="1">IF(ISNUMBER(SEARCH(F$1,B1299,1)),MAX($A$1:A1298)+1,0)</f>
        <v>0</v>
      </c>
      <c r="B1299" s="42">
        <f>[4]Лист2!$Q1643</f>
        <v>0</v>
      </c>
      <c r="C1299" s="42" t="s">
        <v>1389</v>
      </c>
      <c r="D1299" s="42" t="s">
        <v>100</v>
      </c>
      <c r="E1299" s="42" t="s">
        <v>95</v>
      </c>
    </row>
    <row r="1300" spans="1:5" x14ac:dyDescent="0.3">
      <c r="A1300" s="42">
        <f ca="1">IF(ISNUMBER(SEARCH(F$1,B1300,1)),MAX($A$1:A1299)+1,0)</f>
        <v>0</v>
      </c>
      <c r="B1300" s="42">
        <f>[4]Лист2!$Q1644</f>
        <v>0</v>
      </c>
      <c r="C1300" s="42" t="s">
        <v>1390</v>
      </c>
      <c r="D1300" s="42" t="s">
        <v>100</v>
      </c>
      <c r="E1300" s="42" t="s">
        <v>93</v>
      </c>
    </row>
    <row r="1301" spans="1:5" x14ac:dyDescent="0.3">
      <c r="A1301" s="42">
        <f ca="1">IF(ISNUMBER(SEARCH(F$1,B1301,1)),MAX($A$1:A1300)+1,0)</f>
        <v>0</v>
      </c>
      <c r="B1301" s="42">
        <f>[4]Лист2!$Q1645</f>
        <v>0</v>
      </c>
      <c r="C1301" s="42" t="s">
        <v>1391</v>
      </c>
      <c r="D1301" s="42" t="s">
        <v>93</v>
      </c>
      <c r="E1301" s="42" t="s">
        <v>93</v>
      </c>
    </row>
    <row r="1302" spans="1:5" x14ac:dyDescent="0.3">
      <c r="A1302" s="42">
        <f ca="1">IF(ISNUMBER(SEARCH(F$1,B1302,1)),MAX($A$1:A1301)+1,0)</f>
        <v>0</v>
      </c>
      <c r="B1302" s="42">
        <f>[4]Лист2!$Q1646</f>
        <v>0</v>
      </c>
      <c r="C1302" s="42" t="s">
        <v>1392</v>
      </c>
      <c r="D1302" s="42" t="s">
        <v>96</v>
      </c>
      <c r="E1302" s="42" t="s">
        <v>93</v>
      </c>
    </row>
    <row r="1303" spans="1:5" x14ac:dyDescent="0.3">
      <c r="A1303" s="42">
        <f ca="1">IF(ISNUMBER(SEARCH(F$1,B1303,1)),MAX($A$1:A1302)+1,0)</f>
        <v>0</v>
      </c>
      <c r="B1303" s="42">
        <f>[4]Лист2!$Q1647</f>
        <v>0</v>
      </c>
      <c r="C1303" s="42" t="s">
        <v>1393</v>
      </c>
      <c r="D1303" s="42" t="s">
        <v>92</v>
      </c>
      <c r="E1303" s="42" t="s">
        <v>265</v>
      </c>
    </row>
    <row r="1304" spans="1:5" x14ac:dyDescent="0.3">
      <c r="A1304" s="42">
        <f ca="1">IF(ISNUMBER(SEARCH(F$1,B1304,1)),MAX($A$1:A1303)+1,0)</f>
        <v>0</v>
      </c>
      <c r="B1304" s="42">
        <f>[4]Лист2!$Q1648</f>
        <v>0</v>
      </c>
      <c r="C1304" s="42" t="s">
        <v>1394</v>
      </c>
      <c r="D1304" s="42" t="s">
        <v>233</v>
      </c>
      <c r="E1304" s="42" t="s">
        <v>93</v>
      </c>
    </row>
    <row r="1305" spans="1:5" x14ac:dyDescent="0.3">
      <c r="A1305" s="42">
        <f ca="1">IF(ISNUMBER(SEARCH(F$1,B1305,1)),MAX($A$1:A1304)+1,0)</f>
        <v>0</v>
      </c>
      <c r="B1305" s="42">
        <f>[4]Лист2!$Q1649</f>
        <v>0</v>
      </c>
      <c r="C1305" s="42" t="s">
        <v>1395</v>
      </c>
      <c r="D1305" s="42" t="s">
        <v>233</v>
      </c>
      <c r="E1305" s="42" t="s">
        <v>93</v>
      </c>
    </row>
    <row r="1306" spans="1:5" x14ac:dyDescent="0.3">
      <c r="A1306" s="42">
        <f ca="1">IF(ISNUMBER(SEARCH(F$1,B1306,1)),MAX($A$1:A1305)+1,0)</f>
        <v>0</v>
      </c>
      <c r="B1306" s="42">
        <f>[4]Лист2!$Q1650</f>
        <v>0</v>
      </c>
      <c r="C1306" s="42" t="s">
        <v>1396</v>
      </c>
      <c r="D1306" s="42" t="s">
        <v>233</v>
      </c>
      <c r="E1306" s="42" t="s">
        <v>101</v>
      </c>
    </row>
    <row r="1307" spans="1:5" x14ac:dyDescent="0.3">
      <c r="A1307" s="42">
        <f ca="1">IF(ISNUMBER(SEARCH(F$1,B1307,1)),MAX($A$1:A1306)+1,0)</f>
        <v>0</v>
      </c>
      <c r="B1307" s="42">
        <f>[4]Лист2!$Q1651</f>
        <v>0</v>
      </c>
      <c r="C1307" s="42" t="s">
        <v>1397</v>
      </c>
      <c r="D1307" s="42" t="s">
        <v>93</v>
      </c>
      <c r="E1307" s="42" t="s">
        <v>95</v>
      </c>
    </row>
    <row r="1308" spans="1:5" x14ac:dyDescent="0.3">
      <c r="A1308" s="42">
        <f ca="1">IF(ISNUMBER(SEARCH(F$1,B1308,1)),MAX($A$1:A1307)+1,0)</f>
        <v>0</v>
      </c>
      <c r="B1308" s="42">
        <f>[4]Лист2!$Q1652</f>
        <v>0</v>
      </c>
      <c r="C1308" s="42" t="s">
        <v>1398</v>
      </c>
      <c r="D1308" s="42" t="s">
        <v>120</v>
      </c>
      <c r="E1308" s="42" t="s">
        <v>93</v>
      </c>
    </row>
    <row r="1309" spans="1:5" x14ac:dyDescent="0.3">
      <c r="A1309" s="42">
        <f ca="1">IF(ISNUMBER(SEARCH(F$1,B1309,1)),MAX($A$1:A1308)+1,0)</f>
        <v>0</v>
      </c>
      <c r="B1309" s="42">
        <f>[4]Лист2!$Q1653</f>
        <v>0</v>
      </c>
      <c r="C1309" s="42" t="s">
        <v>1399</v>
      </c>
      <c r="D1309" s="42" t="s">
        <v>93</v>
      </c>
      <c r="E1309" s="42" t="s">
        <v>93</v>
      </c>
    </row>
    <row r="1310" spans="1:5" x14ac:dyDescent="0.3">
      <c r="A1310" s="42">
        <f ca="1">IF(ISNUMBER(SEARCH(F$1,B1310,1)),MAX($A$1:A1309)+1,0)</f>
        <v>0</v>
      </c>
      <c r="B1310" s="42">
        <f>[4]Лист2!$Q1654</f>
        <v>0</v>
      </c>
      <c r="C1310" s="42" t="s">
        <v>1400</v>
      </c>
      <c r="D1310" s="42" t="s">
        <v>120</v>
      </c>
      <c r="E1310" s="42" t="s">
        <v>93</v>
      </c>
    </row>
    <row r="1311" spans="1:5" x14ac:dyDescent="0.3">
      <c r="A1311" s="42">
        <f ca="1">IF(ISNUMBER(SEARCH(F$1,B1311,1)),MAX($A$1:A1310)+1,0)</f>
        <v>0</v>
      </c>
      <c r="B1311" s="42">
        <f>[4]Лист2!$Q1655</f>
        <v>0</v>
      </c>
      <c r="C1311" s="42" t="s">
        <v>1401</v>
      </c>
      <c r="D1311" s="42" t="s">
        <v>93</v>
      </c>
      <c r="E1311" s="42" t="s">
        <v>95</v>
      </c>
    </row>
    <row r="1312" spans="1:5" x14ac:dyDescent="0.3">
      <c r="A1312" s="42">
        <f ca="1">IF(ISNUMBER(SEARCH(F$1,B1312,1)),MAX($A$1:A1311)+1,0)</f>
        <v>0</v>
      </c>
      <c r="B1312" s="42">
        <f>[4]Лист2!$Q1656</f>
        <v>0</v>
      </c>
      <c r="C1312" s="42" t="s">
        <v>1402</v>
      </c>
      <c r="D1312" s="42" t="s">
        <v>93</v>
      </c>
      <c r="E1312" s="42" t="s">
        <v>93</v>
      </c>
    </row>
    <row r="1313" spans="1:5" x14ac:dyDescent="0.3">
      <c r="A1313" s="42">
        <f ca="1">IF(ISNUMBER(SEARCH(F$1,B1313,1)),MAX($A$1:A1312)+1,0)</f>
        <v>0</v>
      </c>
      <c r="B1313" s="42">
        <f>[4]Лист2!$Q1657</f>
        <v>0</v>
      </c>
      <c r="C1313" s="42" t="s">
        <v>1403</v>
      </c>
      <c r="D1313" s="42" t="s">
        <v>131</v>
      </c>
      <c r="E1313" s="42" t="s">
        <v>101</v>
      </c>
    </row>
    <row r="1314" spans="1:5" x14ac:dyDescent="0.3">
      <c r="A1314" s="42">
        <f ca="1">IF(ISNUMBER(SEARCH(F$1,B1314,1)),MAX($A$1:A1313)+1,0)</f>
        <v>0</v>
      </c>
      <c r="B1314" s="42">
        <f>[4]Лист2!$Q1658</f>
        <v>0</v>
      </c>
      <c r="C1314" s="42" t="s">
        <v>1404</v>
      </c>
      <c r="D1314" s="42" t="s">
        <v>92</v>
      </c>
      <c r="E1314" s="42" t="s">
        <v>93</v>
      </c>
    </row>
    <row r="1315" spans="1:5" x14ac:dyDescent="0.3">
      <c r="A1315" s="42">
        <f ca="1">IF(ISNUMBER(SEARCH(F$1,B1315,1)),MAX($A$1:A1314)+1,0)</f>
        <v>0</v>
      </c>
      <c r="B1315" s="42">
        <f>[4]Лист2!$Q1659</f>
        <v>0</v>
      </c>
      <c r="C1315" s="42" t="s">
        <v>1405</v>
      </c>
      <c r="D1315" s="42" t="s">
        <v>195</v>
      </c>
      <c r="E1315" s="42" t="s">
        <v>263</v>
      </c>
    </row>
    <row r="1316" spans="1:5" x14ac:dyDescent="0.3">
      <c r="A1316" s="42">
        <f ca="1">IF(ISNUMBER(SEARCH(F$1,B1316,1)),MAX($A$1:A1315)+1,0)</f>
        <v>0</v>
      </c>
      <c r="B1316" s="42">
        <f>[4]Лист2!$Q1660</f>
        <v>0</v>
      </c>
      <c r="C1316" s="42" t="s">
        <v>1406</v>
      </c>
      <c r="D1316" s="42" t="s">
        <v>97</v>
      </c>
      <c r="E1316" s="42" t="s">
        <v>98</v>
      </c>
    </row>
    <row r="1317" spans="1:5" x14ac:dyDescent="0.3">
      <c r="A1317" s="42">
        <f ca="1">IF(ISNUMBER(SEARCH(F$1,B1317,1)),MAX($A$1:A1316)+1,0)</f>
        <v>0</v>
      </c>
      <c r="B1317" s="42">
        <f>[4]Лист2!$Q1661</f>
        <v>0</v>
      </c>
      <c r="C1317" s="42" t="s">
        <v>1407</v>
      </c>
      <c r="D1317" s="42" t="s">
        <v>93</v>
      </c>
      <c r="E1317" s="42" t="s">
        <v>93</v>
      </c>
    </row>
    <row r="1318" spans="1:5" x14ac:dyDescent="0.3">
      <c r="A1318" s="42">
        <f ca="1">IF(ISNUMBER(SEARCH(F$1,B1318,1)),MAX($A$1:A1317)+1,0)</f>
        <v>0</v>
      </c>
      <c r="B1318" s="42">
        <f>[4]Лист2!$Q1662</f>
        <v>0</v>
      </c>
      <c r="C1318" s="42" t="s">
        <v>1408</v>
      </c>
      <c r="D1318" s="42" t="s">
        <v>93</v>
      </c>
      <c r="E1318" s="42" t="s">
        <v>93</v>
      </c>
    </row>
    <row r="1319" spans="1:5" x14ac:dyDescent="0.3">
      <c r="A1319" s="42">
        <f ca="1">IF(ISNUMBER(SEARCH(F$1,B1319,1)),MAX($A$1:A1318)+1,0)</f>
        <v>0</v>
      </c>
      <c r="B1319" s="42">
        <f>[4]Лист2!$Q1663</f>
        <v>0</v>
      </c>
      <c r="C1319" s="42" t="s">
        <v>1409</v>
      </c>
      <c r="D1319" s="42" t="s">
        <v>93</v>
      </c>
      <c r="E1319" s="42" t="s">
        <v>93</v>
      </c>
    </row>
    <row r="1320" spans="1:5" x14ac:dyDescent="0.3">
      <c r="A1320" s="42">
        <f ca="1">IF(ISNUMBER(SEARCH(F$1,B1320,1)),MAX($A$1:A1319)+1,0)</f>
        <v>0</v>
      </c>
      <c r="B1320" s="42">
        <f>[4]Лист2!$Q1664</f>
        <v>0</v>
      </c>
      <c r="C1320" s="42" t="s">
        <v>1410</v>
      </c>
      <c r="D1320" s="42" t="s">
        <v>93</v>
      </c>
      <c r="E1320" s="42" t="s">
        <v>93</v>
      </c>
    </row>
    <row r="1321" spans="1:5" x14ac:dyDescent="0.3">
      <c r="A1321" s="42">
        <f ca="1">IF(ISNUMBER(SEARCH(F$1,B1321,1)),MAX($A$1:A1320)+1,0)</f>
        <v>0</v>
      </c>
      <c r="B1321" s="42">
        <f>[4]Лист2!$Q1665</f>
        <v>0</v>
      </c>
      <c r="C1321" s="42" t="s">
        <v>1411</v>
      </c>
      <c r="D1321" s="42" t="s">
        <v>100</v>
      </c>
      <c r="E1321" s="42" t="s">
        <v>95</v>
      </c>
    </row>
    <row r="1322" spans="1:5" x14ac:dyDescent="0.3">
      <c r="A1322" s="42">
        <f ca="1">IF(ISNUMBER(SEARCH(F$1,B1322,1)),MAX($A$1:A1321)+1,0)</f>
        <v>0</v>
      </c>
      <c r="B1322" s="42">
        <f>[4]Лист2!$Q1666</f>
        <v>0</v>
      </c>
      <c r="C1322" s="42" t="s">
        <v>1412</v>
      </c>
      <c r="D1322" s="42" t="s">
        <v>105</v>
      </c>
      <c r="E1322" s="42" t="s">
        <v>95</v>
      </c>
    </row>
    <row r="1323" spans="1:5" x14ac:dyDescent="0.3">
      <c r="A1323" s="42">
        <f ca="1">IF(ISNUMBER(SEARCH(F$1,B1323,1)),MAX($A$1:A1322)+1,0)</f>
        <v>0</v>
      </c>
      <c r="B1323" s="42">
        <f>[4]Лист2!$Q1667</f>
        <v>0</v>
      </c>
      <c r="C1323" s="42" t="s">
        <v>1413</v>
      </c>
      <c r="D1323" s="42" t="s">
        <v>100</v>
      </c>
      <c r="E1323" s="42" t="s">
        <v>93</v>
      </c>
    </row>
    <row r="1324" spans="1:5" x14ac:dyDescent="0.3">
      <c r="A1324" s="42">
        <f ca="1">IF(ISNUMBER(SEARCH(F$1,B1324,1)),MAX($A$1:A1323)+1,0)</f>
        <v>0</v>
      </c>
      <c r="B1324" s="42">
        <f>[4]Лист2!$Q1668</f>
        <v>0</v>
      </c>
      <c r="C1324" s="42" t="s">
        <v>1414</v>
      </c>
      <c r="D1324" s="42" t="s">
        <v>120</v>
      </c>
      <c r="E1324" s="42" t="s">
        <v>95</v>
      </c>
    </row>
    <row r="1325" spans="1:5" x14ac:dyDescent="0.3">
      <c r="A1325" s="42">
        <f ca="1">IF(ISNUMBER(SEARCH(F$1,B1325,1)),MAX($A$1:A1324)+1,0)</f>
        <v>0</v>
      </c>
      <c r="B1325" s="42">
        <f>[4]Лист2!$Q1669</f>
        <v>0</v>
      </c>
      <c r="C1325" s="42" t="s">
        <v>1415</v>
      </c>
      <c r="D1325" s="42" t="s">
        <v>120</v>
      </c>
      <c r="E1325" s="42" t="s">
        <v>93</v>
      </c>
    </row>
    <row r="1326" spans="1:5" x14ac:dyDescent="0.3">
      <c r="A1326" s="42">
        <f ca="1">IF(ISNUMBER(SEARCH(F$1,B1326,1)),MAX($A$1:A1325)+1,0)</f>
        <v>0</v>
      </c>
      <c r="B1326" s="42">
        <f>[4]Лист2!$Q1670</f>
        <v>0</v>
      </c>
      <c r="C1326" s="42" t="s">
        <v>1416</v>
      </c>
      <c r="D1326" s="42" t="s">
        <v>219</v>
      </c>
      <c r="E1326" s="42" t="s">
        <v>95</v>
      </c>
    </row>
    <row r="1327" spans="1:5" x14ac:dyDescent="0.3">
      <c r="A1327" s="42">
        <f ca="1">IF(ISNUMBER(SEARCH(F$1,B1327,1)),MAX($A$1:A1326)+1,0)</f>
        <v>0</v>
      </c>
      <c r="B1327" s="42">
        <f>[4]Лист2!$Q1671</f>
        <v>0</v>
      </c>
      <c r="C1327" s="42" t="s">
        <v>1417</v>
      </c>
      <c r="D1327" s="42" t="s">
        <v>97</v>
      </c>
      <c r="E1327" s="42" t="s">
        <v>98</v>
      </c>
    </row>
    <row r="1328" spans="1:5" x14ac:dyDescent="0.3">
      <c r="A1328" s="42">
        <f ca="1">IF(ISNUMBER(SEARCH(F$1,B1328,1)),MAX($A$1:A1327)+1,0)</f>
        <v>0</v>
      </c>
      <c r="B1328" s="42">
        <f>[4]Лист2!$Q1672</f>
        <v>0</v>
      </c>
      <c r="C1328" s="42" t="s">
        <v>1418</v>
      </c>
      <c r="D1328" s="42" t="s">
        <v>93</v>
      </c>
      <c r="E1328" s="42" t="s">
        <v>93</v>
      </c>
    </row>
    <row r="1329" spans="1:5" x14ac:dyDescent="0.3">
      <c r="A1329" s="42">
        <f ca="1">IF(ISNUMBER(SEARCH(F$1,B1329,1)),MAX($A$1:A1328)+1,0)</f>
        <v>0</v>
      </c>
      <c r="B1329" s="42">
        <f>[4]Лист2!$Q1673</f>
        <v>0</v>
      </c>
      <c r="C1329" s="42" t="s">
        <v>1419</v>
      </c>
      <c r="D1329" s="42" t="s">
        <v>93</v>
      </c>
      <c r="E1329" s="42" t="s">
        <v>95</v>
      </c>
    </row>
    <row r="1330" spans="1:5" x14ac:dyDescent="0.3">
      <c r="A1330" s="42">
        <f ca="1">IF(ISNUMBER(SEARCH(F$1,B1330,1)),MAX($A$1:A1329)+1,0)</f>
        <v>0</v>
      </c>
      <c r="B1330" s="42">
        <f>[4]Лист2!$Q1674</f>
        <v>0</v>
      </c>
      <c r="C1330" s="42" t="s">
        <v>1420</v>
      </c>
      <c r="D1330" s="42" t="s">
        <v>195</v>
      </c>
      <c r="E1330" s="42" t="s">
        <v>93</v>
      </c>
    </row>
    <row r="1331" spans="1:5" x14ac:dyDescent="0.3">
      <c r="A1331" s="42">
        <f ca="1">IF(ISNUMBER(SEARCH(F$1,B1331,1)),MAX($A$1:A1330)+1,0)</f>
        <v>0</v>
      </c>
      <c r="B1331" s="42">
        <f>[4]Лист2!$Q1675</f>
        <v>0</v>
      </c>
      <c r="C1331" s="42" t="s">
        <v>1421</v>
      </c>
      <c r="D1331" s="42" t="s">
        <v>131</v>
      </c>
      <c r="E1331" s="42" t="s">
        <v>93</v>
      </c>
    </row>
    <row r="1332" spans="1:5" x14ac:dyDescent="0.3">
      <c r="A1332" s="42">
        <f ca="1">IF(ISNUMBER(SEARCH(F$1,B1332,1)),MAX($A$1:A1331)+1,0)</f>
        <v>0</v>
      </c>
      <c r="B1332" s="42">
        <f>[4]Лист2!$Q1676</f>
        <v>0</v>
      </c>
      <c r="C1332" s="42" t="s">
        <v>1422</v>
      </c>
      <c r="D1332" s="42" t="s">
        <v>97</v>
      </c>
      <c r="E1332" s="42" t="s">
        <v>98</v>
      </c>
    </row>
    <row r="1333" spans="1:5" x14ac:dyDescent="0.3">
      <c r="A1333" s="42">
        <f ca="1">IF(ISNUMBER(SEARCH(F$1,B1333,1)),MAX($A$1:A1332)+1,0)</f>
        <v>0</v>
      </c>
      <c r="B1333" s="42">
        <f>[4]Лист2!$Q1677</f>
        <v>0</v>
      </c>
      <c r="C1333" s="42" t="s">
        <v>1423</v>
      </c>
      <c r="D1333" s="42" t="s">
        <v>269</v>
      </c>
      <c r="E1333" s="42" t="s">
        <v>95</v>
      </c>
    </row>
    <row r="1334" spans="1:5" x14ac:dyDescent="0.3">
      <c r="A1334" s="42">
        <f ca="1">IF(ISNUMBER(SEARCH(F$1,B1334,1)),MAX($A$1:A1333)+1,0)</f>
        <v>0</v>
      </c>
      <c r="B1334" s="42">
        <f>[4]Лист2!$Q1678</f>
        <v>0</v>
      </c>
      <c r="C1334" s="42" t="s">
        <v>1424</v>
      </c>
      <c r="D1334" s="42" t="s">
        <v>97</v>
      </c>
      <c r="E1334" s="42" t="s">
        <v>98</v>
      </c>
    </row>
    <row r="1335" spans="1:5" x14ac:dyDescent="0.3">
      <c r="A1335" s="42">
        <f ca="1">IF(ISNUMBER(SEARCH(F$1,B1335,1)),MAX($A$1:A1334)+1,0)</f>
        <v>0</v>
      </c>
      <c r="B1335" s="42">
        <f>[4]Лист2!$Q1679</f>
        <v>0</v>
      </c>
      <c r="C1335" s="42" t="s">
        <v>1425</v>
      </c>
      <c r="D1335" s="42" t="s">
        <v>93</v>
      </c>
      <c r="E1335" s="42" t="s">
        <v>95</v>
      </c>
    </row>
    <row r="1336" spans="1:5" x14ac:dyDescent="0.3">
      <c r="A1336" s="42">
        <f ca="1">IF(ISNUMBER(SEARCH(F$1,B1336,1)),MAX($A$1:A1335)+1,0)</f>
        <v>0</v>
      </c>
      <c r="B1336" s="42">
        <f>[4]Лист2!$Q1680</f>
        <v>0</v>
      </c>
      <c r="C1336" s="42" t="s">
        <v>1426</v>
      </c>
      <c r="D1336" s="42" t="s">
        <v>97</v>
      </c>
      <c r="E1336" s="42" t="s">
        <v>95</v>
      </c>
    </row>
    <row r="1337" spans="1:5" x14ac:dyDescent="0.3">
      <c r="A1337" s="42">
        <f ca="1">IF(ISNUMBER(SEARCH(F$1,B1337,1)),MAX($A$1:A1336)+1,0)</f>
        <v>0</v>
      </c>
      <c r="B1337" s="42">
        <f>[4]Лист2!$Q1681</f>
        <v>0</v>
      </c>
      <c r="C1337" s="42" t="s">
        <v>1427</v>
      </c>
      <c r="D1337" s="42" t="s">
        <v>97</v>
      </c>
      <c r="E1337" s="42" t="s">
        <v>101</v>
      </c>
    </row>
    <row r="1338" spans="1:5" x14ac:dyDescent="0.3">
      <c r="A1338" s="42">
        <f ca="1">IF(ISNUMBER(SEARCH(F$1,B1338,1)),MAX($A$1:A1337)+1,0)</f>
        <v>0</v>
      </c>
      <c r="B1338" s="42">
        <f>[4]Лист2!$Q1682</f>
        <v>0</v>
      </c>
      <c r="C1338" s="42" t="s">
        <v>1428</v>
      </c>
      <c r="D1338" s="42" t="s">
        <v>269</v>
      </c>
      <c r="E1338" s="42" t="s">
        <v>93</v>
      </c>
    </row>
    <row r="1339" spans="1:5" x14ac:dyDescent="0.3">
      <c r="A1339" s="42">
        <f ca="1">IF(ISNUMBER(SEARCH(F$1,B1339,1)),MAX($A$1:A1338)+1,0)</f>
        <v>0</v>
      </c>
      <c r="B1339" s="42">
        <f>[4]Лист2!$Q1683</f>
        <v>0</v>
      </c>
      <c r="C1339" s="42" t="s">
        <v>1429</v>
      </c>
      <c r="D1339" s="42" t="s">
        <v>120</v>
      </c>
      <c r="E1339" s="42" t="s">
        <v>95</v>
      </c>
    </row>
    <row r="1340" spans="1:5" x14ac:dyDescent="0.3">
      <c r="A1340" s="42">
        <f ca="1">IF(ISNUMBER(SEARCH(F$1,B1340,1)),MAX($A$1:A1339)+1,0)</f>
        <v>0</v>
      </c>
      <c r="B1340" s="42">
        <f>[4]Лист2!$Q1684</f>
        <v>0</v>
      </c>
      <c r="C1340" s="42" t="s">
        <v>1430</v>
      </c>
      <c r="D1340" s="42" t="s">
        <v>105</v>
      </c>
      <c r="E1340" s="42" t="s">
        <v>95</v>
      </c>
    </row>
    <row r="1341" spans="1:5" x14ac:dyDescent="0.3">
      <c r="A1341" s="42">
        <f ca="1">IF(ISNUMBER(SEARCH(F$1,B1341,1)),MAX($A$1:A1340)+1,0)</f>
        <v>0</v>
      </c>
      <c r="B1341" s="42">
        <f>[4]Лист2!$Q1685</f>
        <v>0</v>
      </c>
      <c r="C1341" s="42" t="s">
        <v>1431</v>
      </c>
      <c r="D1341" s="42" t="s">
        <v>233</v>
      </c>
      <c r="E1341" s="42" t="s">
        <v>93</v>
      </c>
    </row>
    <row r="1342" spans="1:5" x14ac:dyDescent="0.3">
      <c r="A1342" s="42">
        <f ca="1">IF(ISNUMBER(SEARCH(F$1,B1342,1)),MAX($A$1:A1341)+1,0)</f>
        <v>0</v>
      </c>
      <c r="B1342" s="42">
        <f>[4]Лист2!$Q1686</f>
        <v>0</v>
      </c>
      <c r="C1342" s="42" t="s">
        <v>1432</v>
      </c>
      <c r="D1342" s="42" t="s">
        <v>294</v>
      </c>
      <c r="E1342" s="42" t="s">
        <v>93</v>
      </c>
    </row>
    <row r="1343" spans="1:5" x14ac:dyDescent="0.3">
      <c r="A1343" s="42">
        <f ca="1">IF(ISNUMBER(SEARCH(F$1,B1343,1)),MAX($A$1:A1342)+1,0)</f>
        <v>0</v>
      </c>
      <c r="B1343" s="42">
        <f>[4]Лист2!$Q1687</f>
        <v>0</v>
      </c>
      <c r="C1343" s="42" t="s">
        <v>1433</v>
      </c>
      <c r="D1343" s="42" t="s">
        <v>230</v>
      </c>
      <c r="E1343" s="42" t="s">
        <v>93</v>
      </c>
    </row>
    <row r="1344" spans="1:5" x14ac:dyDescent="0.3">
      <c r="A1344" s="42">
        <f ca="1">IF(ISNUMBER(SEARCH(F$1,B1344,1)),MAX($A$1:A1343)+1,0)</f>
        <v>0</v>
      </c>
      <c r="B1344" s="42">
        <f>[4]Лист2!$Q1688</f>
        <v>0</v>
      </c>
      <c r="C1344" s="42" t="s">
        <v>1434</v>
      </c>
      <c r="D1344" s="42" t="s">
        <v>93</v>
      </c>
      <c r="E1344" s="42" t="s">
        <v>93</v>
      </c>
    </row>
    <row r="1345" spans="1:5" x14ac:dyDescent="0.3">
      <c r="A1345" s="42">
        <f ca="1">IF(ISNUMBER(SEARCH(F$1,B1345,1)),MAX($A$1:A1344)+1,0)</f>
        <v>0</v>
      </c>
      <c r="B1345" s="42">
        <f>[4]Лист2!$Q1689</f>
        <v>0</v>
      </c>
      <c r="C1345" s="42" t="s">
        <v>1435</v>
      </c>
      <c r="D1345" s="42" t="s">
        <v>93</v>
      </c>
      <c r="E1345" s="42" t="s">
        <v>93</v>
      </c>
    </row>
    <row r="1346" spans="1:5" x14ac:dyDescent="0.3">
      <c r="A1346" s="42">
        <f ca="1">IF(ISNUMBER(SEARCH(F$1,B1346,1)),MAX($A$1:A1345)+1,0)</f>
        <v>0</v>
      </c>
      <c r="B1346" s="42">
        <f>[4]Лист2!$Q1690</f>
        <v>0</v>
      </c>
      <c r="C1346" s="42" t="s">
        <v>1436</v>
      </c>
      <c r="D1346" s="42" t="s">
        <v>195</v>
      </c>
      <c r="E1346" s="42" t="s">
        <v>263</v>
      </c>
    </row>
    <row r="1347" spans="1:5" x14ac:dyDescent="0.3">
      <c r="A1347" s="42">
        <f ca="1">IF(ISNUMBER(SEARCH(F$1,B1347,1)),MAX($A$1:A1346)+1,0)</f>
        <v>0</v>
      </c>
      <c r="B1347" s="42">
        <f>[4]Лист2!$Q1691</f>
        <v>0</v>
      </c>
      <c r="C1347" s="42" t="s">
        <v>1437</v>
      </c>
      <c r="D1347" s="42" t="s">
        <v>120</v>
      </c>
      <c r="E1347" s="42" t="s">
        <v>93</v>
      </c>
    </row>
    <row r="1348" spans="1:5" x14ac:dyDescent="0.3">
      <c r="A1348" s="42">
        <f ca="1">IF(ISNUMBER(SEARCH(F$1,B1348,1)),MAX($A$1:A1347)+1,0)</f>
        <v>0</v>
      </c>
      <c r="B1348" s="42">
        <f>[4]Лист2!$Q1692</f>
        <v>0</v>
      </c>
      <c r="C1348" s="42" t="s">
        <v>1438</v>
      </c>
      <c r="D1348" s="42" t="s">
        <v>93</v>
      </c>
      <c r="E1348" s="42" t="s">
        <v>93</v>
      </c>
    </row>
    <row r="1349" spans="1:5" x14ac:dyDescent="0.3">
      <c r="A1349" s="42">
        <f ca="1">IF(ISNUMBER(SEARCH(F$1,B1349,1)),MAX($A$1:A1348)+1,0)</f>
        <v>0</v>
      </c>
      <c r="B1349" s="42">
        <f>[4]Лист2!$Q1693</f>
        <v>0</v>
      </c>
      <c r="C1349" s="42" t="s">
        <v>1439</v>
      </c>
      <c r="D1349" s="42" t="s">
        <v>93</v>
      </c>
      <c r="E1349" s="42" t="s">
        <v>93</v>
      </c>
    </row>
    <row r="1350" spans="1:5" x14ac:dyDescent="0.3">
      <c r="A1350" s="42">
        <f ca="1">IF(ISNUMBER(SEARCH(F$1,B1350,1)),MAX($A$1:A1349)+1,0)</f>
        <v>0</v>
      </c>
      <c r="B1350" s="42">
        <f>[4]Лист2!$Q1694</f>
        <v>0</v>
      </c>
      <c r="C1350" s="42" t="s">
        <v>1440</v>
      </c>
      <c r="D1350" s="42" t="s">
        <v>195</v>
      </c>
      <c r="E1350" s="42" t="s">
        <v>263</v>
      </c>
    </row>
    <row r="1351" spans="1:5" x14ac:dyDescent="0.3">
      <c r="A1351" s="42">
        <f ca="1">IF(ISNUMBER(SEARCH(F$1,B1351,1)),MAX($A$1:A1350)+1,0)</f>
        <v>0</v>
      </c>
      <c r="B1351" s="42">
        <f>[4]Лист2!$Q1695</f>
        <v>0</v>
      </c>
      <c r="C1351" s="42" t="s">
        <v>1441</v>
      </c>
      <c r="D1351" s="42" t="s">
        <v>93</v>
      </c>
      <c r="E1351" s="42" t="s">
        <v>93</v>
      </c>
    </row>
    <row r="1352" spans="1:5" x14ac:dyDescent="0.3">
      <c r="A1352" s="42">
        <f ca="1">IF(ISNUMBER(SEARCH(F$1,B1352,1)),MAX($A$1:A1351)+1,0)</f>
        <v>0</v>
      </c>
      <c r="B1352" s="42">
        <f>[4]Лист2!$Q1696</f>
        <v>0</v>
      </c>
      <c r="C1352" s="42" t="s">
        <v>1442</v>
      </c>
      <c r="D1352" s="42" t="s">
        <v>195</v>
      </c>
      <c r="E1352" s="42" t="s">
        <v>95</v>
      </c>
    </row>
    <row r="1353" spans="1:5" x14ac:dyDescent="0.3">
      <c r="A1353" s="42">
        <f ca="1">IF(ISNUMBER(SEARCH(F$1,B1353,1)),MAX($A$1:A1352)+1,0)</f>
        <v>0</v>
      </c>
      <c r="B1353" s="42">
        <f>[4]Лист2!$Q1697</f>
        <v>0</v>
      </c>
      <c r="C1353" s="42" t="s">
        <v>1443</v>
      </c>
      <c r="D1353" s="42" t="s">
        <v>93</v>
      </c>
      <c r="E1353" s="42" t="s">
        <v>93</v>
      </c>
    </row>
    <row r="1354" spans="1:5" x14ac:dyDescent="0.3">
      <c r="A1354" s="42">
        <f ca="1">IF(ISNUMBER(SEARCH(F$1,B1354,1)),MAX($A$1:A1353)+1,0)</f>
        <v>0</v>
      </c>
      <c r="B1354" s="42">
        <f>[4]Лист2!$Q1698</f>
        <v>0</v>
      </c>
      <c r="C1354" s="42" t="s">
        <v>1444</v>
      </c>
      <c r="D1354" s="42" t="s">
        <v>120</v>
      </c>
      <c r="E1354" s="42" t="s">
        <v>95</v>
      </c>
    </row>
    <row r="1355" spans="1:5" x14ac:dyDescent="0.3">
      <c r="A1355" s="42">
        <f ca="1">IF(ISNUMBER(SEARCH(F$1,B1355,1)),MAX($A$1:A1354)+1,0)</f>
        <v>0</v>
      </c>
      <c r="B1355" s="42">
        <f>[4]Лист2!$Q1699</f>
        <v>0</v>
      </c>
      <c r="C1355" s="42" t="s">
        <v>1445</v>
      </c>
      <c r="D1355" s="42" t="s">
        <v>96</v>
      </c>
      <c r="E1355" s="42" t="s">
        <v>198</v>
      </c>
    </row>
    <row r="1356" spans="1:5" x14ac:dyDescent="0.3">
      <c r="A1356" s="42">
        <f ca="1">IF(ISNUMBER(SEARCH(F$1,B1356,1)),MAX($A$1:A1355)+1,0)</f>
        <v>0</v>
      </c>
      <c r="B1356" s="42">
        <f>[4]Лист2!$Q1700</f>
        <v>0</v>
      </c>
      <c r="C1356" s="42" t="s">
        <v>1446</v>
      </c>
      <c r="D1356" s="42" t="s">
        <v>93</v>
      </c>
      <c r="E1356" s="42" t="s">
        <v>93</v>
      </c>
    </row>
    <row r="1357" spans="1:5" x14ac:dyDescent="0.3">
      <c r="A1357" s="42">
        <f ca="1">IF(ISNUMBER(SEARCH(F$1,B1357,1)),MAX($A$1:A1356)+1,0)</f>
        <v>0</v>
      </c>
      <c r="B1357" s="42">
        <f>[4]Лист2!$Q1701</f>
        <v>0</v>
      </c>
      <c r="C1357" s="42" t="s">
        <v>1447</v>
      </c>
      <c r="D1357" s="42" t="s">
        <v>1448</v>
      </c>
      <c r="E1357" s="42" t="s">
        <v>93</v>
      </c>
    </row>
    <row r="1358" spans="1:5" x14ac:dyDescent="0.3">
      <c r="A1358" s="42">
        <f ca="1">IF(ISNUMBER(SEARCH(F$1,B1358,1)),MAX($A$1:A1357)+1,0)</f>
        <v>0</v>
      </c>
      <c r="B1358" s="42">
        <f>[4]Лист2!$Q1702</f>
        <v>0</v>
      </c>
      <c r="C1358" s="42" t="s">
        <v>1449</v>
      </c>
      <c r="D1358" s="42" t="s">
        <v>93</v>
      </c>
      <c r="E1358" s="42" t="s">
        <v>93</v>
      </c>
    </row>
    <row r="1359" spans="1:5" x14ac:dyDescent="0.3">
      <c r="A1359" s="42">
        <f ca="1">IF(ISNUMBER(SEARCH(F$1,B1359,1)),MAX($A$1:A1358)+1,0)</f>
        <v>0</v>
      </c>
      <c r="B1359" s="42">
        <f>[4]Лист2!$Q1703</f>
        <v>0</v>
      </c>
      <c r="C1359" s="42" t="s">
        <v>1450</v>
      </c>
      <c r="D1359" s="42" t="s">
        <v>93</v>
      </c>
      <c r="E1359" s="42" t="s">
        <v>93</v>
      </c>
    </row>
    <row r="1360" spans="1:5" x14ac:dyDescent="0.3">
      <c r="A1360" s="42">
        <f ca="1">IF(ISNUMBER(SEARCH(F$1,B1360,1)),MAX($A$1:A1359)+1,0)</f>
        <v>0</v>
      </c>
      <c r="B1360" s="42">
        <f>[4]Лист2!$Q1704</f>
        <v>0</v>
      </c>
      <c r="C1360" s="42" t="s">
        <v>1451</v>
      </c>
      <c r="D1360" s="42" t="s">
        <v>96</v>
      </c>
      <c r="E1360" s="42" t="s">
        <v>95</v>
      </c>
    </row>
    <row r="1361" spans="1:5" x14ac:dyDescent="0.3">
      <c r="A1361" s="42">
        <f ca="1">IF(ISNUMBER(SEARCH(F$1,B1361,1)),MAX($A$1:A1360)+1,0)</f>
        <v>0</v>
      </c>
      <c r="B1361" s="42">
        <f>[4]Лист2!$Q1705</f>
        <v>0</v>
      </c>
      <c r="C1361" s="42" t="s">
        <v>1452</v>
      </c>
      <c r="D1361" s="42" t="s">
        <v>93</v>
      </c>
      <c r="E1361" s="42" t="s">
        <v>93</v>
      </c>
    </row>
    <row r="1362" spans="1:5" x14ac:dyDescent="0.3">
      <c r="A1362" s="42">
        <f ca="1">IF(ISNUMBER(SEARCH(F$1,B1362,1)),MAX($A$1:A1361)+1,0)</f>
        <v>0</v>
      </c>
      <c r="B1362" s="42">
        <f>[4]Лист2!$Q1706</f>
        <v>0</v>
      </c>
      <c r="C1362" s="42" t="s">
        <v>93</v>
      </c>
      <c r="D1362" s="42" t="s">
        <v>93</v>
      </c>
      <c r="E1362" s="42" t="s">
        <v>93</v>
      </c>
    </row>
    <row r="1363" spans="1:5" x14ac:dyDescent="0.3">
      <c r="A1363" s="42">
        <f ca="1">IF(ISNUMBER(SEARCH(F$1,B1363,1)),MAX($A$1:A1362)+1,0)</f>
        <v>0</v>
      </c>
      <c r="B1363" s="42">
        <f>[4]Лист2!$Q1707</f>
        <v>0</v>
      </c>
      <c r="C1363" s="42" t="s">
        <v>1453</v>
      </c>
      <c r="D1363" s="42" t="s">
        <v>294</v>
      </c>
      <c r="E1363" s="42" t="s">
        <v>93</v>
      </c>
    </row>
    <row r="1364" spans="1:5" x14ac:dyDescent="0.3">
      <c r="A1364" s="42">
        <f ca="1">IF(ISNUMBER(SEARCH(F$1,B1364,1)),MAX($A$1:A1363)+1,0)</f>
        <v>0</v>
      </c>
      <c r="B1364" s="42">
        <f>[4]Лист2!$Q1708</f>
        <v>0</v>
      </c>
      <c r="C1364" s="42" t="s">
        <v>1454</v>
      </c>
      <c r="D1364" s="42" t="s">
        <v>96</v>
      </c>
      <c r="E1364" s="42" t="s">
        <v>93</v>
      </c>
    </row>
    <row r="1365" spans="1:5" x14ac:dyDescent="0.3">
      <c r="A1365" s="42">
        <f ca="1">IF(ISNUMBER(SEARCH(F$1,B1365,1)),MAX($A$1:A1364)+1,0)</f>
        <v>0</v>
      </c>
      <c r="B1365" s="42">
        <f>[4]Лист2!$Q1709</f>
        <v>0</v>
      </c>
      <c r="C1365" s="42" t="s">
        <v>1455</v>
      </c>
      <c r="D1365" s="42" t="s">
        <v>96</v>
      </c>
      <c r="E1365" s="42" t="s">
        <v>198</v>
      </c>
    </row>
    <row r="1366" spans="1:5" x14ac:dyDescent="0.3">
      <c r="A1366" s="42">
        <f ca="1">IF(ISNUMBER(SEARCH(F$1,B1366,1)),MAX($A$1:A1365)+1,0)</f>
        <v>0</v>
      </c>
      <c r="B1366" s="42">
        <f>[4]Лист2!$Q1710</f>
        <v>0</v>
      </c>
      <c r="C1366" s="42" t="s">
        <v>1456</v>
      </c>
      <c r="D1366" s="42" t="s">
        <v>92</v>
      </c>
      <c r="E1366" s="42" t="s">
        <v>265</v>
      </c>
    </row>
    <row r="1367" spans="1:5" x14ac:dyDescent="0.3">
      <c r="A1367" s="42">
        <f ca="1">IF(ISNUMBER(SEARCH(F$1,B1367,1)),MAX($A$1:A1366)+1,0)</f>
        <v>0</v>
      </c>
      <c r="B1367" s="42">
        <f>[4]Лист2!$Q1711</f>
        <v>0</v>
      </c>
      <c r="C1367" s="42" t="s">
        <v>1457</v>
      </c>
      <c r="D1367" s="42" t="s">
        <v>322</v>
      </c>
      <c r="E1367" s="42" t="s">
        <v>93</v>
      </c>
    </row>
    <row r="1368" spans="1:5" x14ac:dyDescent="0.3">
      <c r="A1368" s="42">
        <f ca="1">IF(ISNUMBER(SEARCH(F$1,B1368,1)),MAX($A$1:A1367)+1,0)</f>
        <v>0</v>
      </c>
      <c r="B1368" s="42">
        <f>[4]Лист2!$Q1712</f>
        <v>0</v>
      </c>
      <c r="C1368" s="42" t="s">
        <v>1458</v>
      </c>
      <c r="D1368" s="42" t="s">
        <v>93</v>
      </c>
      <c r="E1368" s="42" t="s">
        <v>93</v>
      </c>
    </row>
    <row r="1369" spans="1:5" x14ac:dyDescent="0.3">
      <c r="A1369" s="42">
        <f ca="1">IF(ISNUMBER(SEARCH(F$1,B1369,1)),MAX($A$1:A1368)+1,0)</f>
        <v>0</v>
      </c>
      <c r="B1369" s="42">
        <f>[4]Лист2!$Q1713</f>
        <v>0</v>
      </c>
      <c r="C1369" s="42" t="s">
        <v>1459</v>
      </c>
      <c r="D1369" s="42" t="s">
        <v>100</v>
      </c>
      <c r="E1369" s="42" t="s">
        <v>101</v>
      </c>
    </row>
    <row r="1370" spans="1:5" x14ac:dyDescent="0.3">
      <c r="A1370" s="42">
        <f ca="1">IF(ISNUMBER(SEARCH(F$1,B1370,1)),MAX($A$1:A1369)+1,0)</f>
        <v>0</v>
      </c>
      <c r="B1370" s="42">
        <f>[4]Лист2!$Q1714</f>
        <v>0</v>
      </c>
      <c r="C1370" s="42" t="s">
        <v>1460</v>
      </c>
      <c r="D1370" s="42" t="s">
        <v>93</v>
      </c>
      <c r="E1370" s="42" t="s">
        <v>93</v>
      </c>
    </row>
    <row r="1371" spans="1:5" x14ac:dyDescent="0.3">
      <c r="A1371" s="42">
        <f ca="1">IF(ISNUMBER(SEARCH(F$1,B1371,1)),MAX($A$1:A1370)+1,0)</f>
        <v>0</v>
      </c>
      <c r="B1371" s="42">
        <f>[4]Лист2!$Q1715</f>
        <v>0</v>
      </c>
      <c r="C1371" s="42" t="s">
        <v>1461</v>
      </c>
      <c r="D1371" s="42" t="s">
        <v>93</v>
      </c>
      <c r="E1371" s="42" t="s">
        <v>93</v>
      </c>
    </row>
    <row r="1372" spans="1:5" x14ac:dyDescent="0.3">
      <c r="A1372" s="42">
        <f ca="1">IF(ISNUMBER(SEARCH(F$1,B1372,1)),MAX($A$1:A1371)+1,0)</f>
        <v>0</v>
      </c>
      <c r="B1372" s="42">
        <f>[4]Лист2!$Q1716</f>
        <v>0</v>
      </c>
      <c r="C1372" s="42" t="s">
        <v>1462</v>
      </c>
      <c r="D1372" s="42" t="s">
        <v>93</v>
      </c>
      <c r="E1372" s="42" t="s">
        <v>93</v>
      </c>
    </row>
    <row r="1373" spans="1:5" x14ac:dyDescent="0.3">
      <c r="A1373" s="42">
        <f ca="1">IF(ISNUMBER(SEARCH(F$1,B1373,1)),MAX($A$1:A1372)+1,0)</f>
        <v>0</v>
      </c>
      <c r="B1373" s="42">
        <f>[4]Лист2!$Q1717</f>
        <v>0</v>
      </c>
      <c r="C1373" s="42" t="s">
        <v>1463</v>
      </c>
      <c r="D1373" s="42" t="s">
        <v>195</v>
      </c>
      <c r="E1373" s="42" t="s">
        <v>93</v>
      </c>
    </row>
    <row r="1374" spans="1:5" x14ac:dyDescent="0.3">
      <c r="A1374" s="42">
        <f ca="1">IF(ISNUMBER(SEARCH(F$1,B1374,1)),MAX($A$1:A1373)+1,0)</f>
        <v>0</v>
      </c>
      <c r="B1374" s="42">
        <f>[4]Лист2!$Q1718</f>
        <v>0</v>
      </c>
      <c r="C1374" s="42" t="s">
        <v>1464</v>
      </c>
      <c r="D1374" s="42" t="s">
        <v>131</v>
      </c>
      <c r="E1374" s="42" t="s">
        <v>101</v>
      </c>
    </row>
    <row r="1375" spans="1:5" x14ac:dyDescent="0.3">
      <c r="A1375" s="42">
        <f ca="1">IF(ISNUMBER(SEARCH(F$1,B1375,1)),MAX($A$1:A1374)+1,0)</f>
        <v>0</v>
      </c>
      <c r="B1375" s="42">
        <f>[4]Лист2!$Q1719</f>
        <v>0</v>
      </c>
      <c r="C1375" s="42" t="s">
        <v>1465</v>
      </c>
      <c r="D1375" s="42" t="s">
        <v>120</v>
      </c>
      <c r="E1375" s="42" t="s">
        <v>93</v>
      </c>
    </row>
    <row r="1376" spans="1:5" x14ac:dyDescent="0.3">
      <c r="A1376" s="42">
        <f ca="1">IF(ISNUMBER(SEARCH(F$1,B1376,1)),MAX($A$1:A1375)+1,0)</f>
        <v>0</v>
      </c>
      <c r="B1376" s="42">
        <f>[4]Лист2!$Q1720</f>
        <v>0</v>
      </c>
      <c r="C1376" s="42" t="s">
        <v>1466</v>
      </c>
      <c r="D1376" s="42" t="s">
        <v>195</v>
      </c>
      <c r="E1376" s="42" t="s">
        <v>166</v>
      </c>
    </row>
    <row r="1377" spans="1:5" x14ac:dyDescent="0.3">
      <c r="A1377" s="42">
        <f ca="1">IF(ISNUMBER(SEARCH(F$1,B1377,1)),MAX($A$1:A1376)+1,0)</f>
        <v>0</v>
      </c>
      <c r="B1377" s="42">
        <f>[4]Лист2!$Q1721</f>
        <v>0</v>
      </c>
      <c r="C1377" s="42" t="s">
        <v>1467</v>
      </c>
      <c r="D1377" s="42" t="s">
        <v>120</v>
      </c>
      <c r="E1377" s="42" t="s">
        <v>93</v>
      </c>
    </row>
    <row r="1378" spans="1:5" x14ac:dyDescent="0.3">
      <c r="A1378" s="42">
        <f ca="1">IF(ISNUMBER(SEARCH(F$1,B1378,1)),MAX($A$1:A1377)+1,0)</f>
        <v>0</v>
      </c>
      <c r="B1378" s="42">
        <f>[4]Лист2!$Q1722</f>
        <v>0</v>
      </c>
      <c r="C1378" s="42" t="s">
        <v>1468</v>
      </c>
      <c r="D1378" s="42" t="s">
        <v>131</v>
      </c>
      <c r="E1378" s="42" t="s">
        <v>101</v>
      </c>
    </row>
    <row r="1379" spans="1:5" x14ac:dyDescent="0.3">
      <c r="A1379" s="42">
        <f ca="1">IF(ISNUMBER(SEARCH(F$1,B1379,1)),MAX($A$1:A1378)+1,0)</f>
        <v>0</v>
      </c>
      <c r="B1379" s="42">
        <f>[4]Лист2!$Q1723</f>
        <v>0</v>
      </c>
      <c r="C1379" s="42" t="s">
        <v>1469</v>
      </c>
      <c r="D1379" s="42" t="s">
        <v>131</v>
      </c>
      <c r="E1379" s="42" t="s">
        <v>101</v>
      </c>
    </row>
    <row r="1380" spans="1:5" x14ac:dyDescent="0.3">
      <c r="A1380" s="42">
        <f ca="1">IF(ISNUMBER(SEARCH(F$1,B1380,1)),MAX($A$1:A1379)+1,0)</f>
        <v>0</v>
      </c>
      <c r="B1380" s="42">
        <f>[4]Лист2!$Q1724</f>
        <v>0</v>
      </c>
      <c r="C1380" s="42" t="s">
        <v>1470</v>
      </c>
      <c r="D1380" s="42" t="s">
        <v>131</v>
      </c>
      <c r="E1380" s="42" t="s">
        <v>93</v>
      </c>
    </row>
    <row r="1381" spans="1:5" x14ac:dyDescent="0.3">
      <c r="A1381" s="42">
        <f ca="1">IF(ISNUMBER(SEARCH(F$1,B1381,1)),MAX($A$1:A1380)+1,0)</f>
        <v>0</v>
      </c>
      <c r="B1381" s="42">
        <f>[4]Лист2!$Q1725</f>
        <v>0</v>
      </c>
      <c r="C1381" s="42" t="s">
        <v>1471</v>
      </c>
      <c r="D1381" s="42" t="s">
        <v>120</v>
      </c>
      <c r="E1381" s="42" t="s">
        <v>93</v>
      </c>
    </row>
    <row r="1382" spans="1:5" x14ac:dyDescent="0.3">
      <c r="A1382" s="42">
        <f ca="1">IF(ISNUMBER(SEARCH(F$1,B1382,1)),MAX($A$1:A1381)+1,0)</f>
        <v>0</v>
      </c>
      <c r="B1382" s="42">
        <f>[4]Лист2!$Q1726</f>
        <v>0</v>
      </c>
      <c r="C1382" s="42" t="s">
        <v>1472</v>
      </c>
      <c r="D1382" s="42" t="s">
        <v>602</v>
      </c>
      <c r="E1382" s="42" t="s">
        <v>93</v>
      </c>
    </row>
    <row r="1383" spans="1:5" x14ac:dyDescent="0.3">
      <c r="A1383" s="42">
        <f ca="1">IF(ISNUMBER(SEARCH(F$1,B1383,1)),MAX($A$1:A1382)+1,0)</f>
        <v>0</v>
      </c>
      <c r="B1383" s="42">
        <f>[4]Лист2!$Q1727</f>
        <v>0</v>
      </c>
      <c r="C1383" s="42" t="s">
        <v>1473</v>
      </c>
      <c r="D1383" s="42" t="s">
        <v>219</v>
      </c>
      <c r="E1383" s="42" t="s">
        <v>220</v>
      </c>
    </row>
    <row r="1384" spans="1:5" x14ac:dyDescent="0.3">
      <c r="A1384" s="42">
        <f ca="1">IF(ISNUMBER(SEARCH(F$1,B1384,1)),MAX($A$1:A1383)+1,0)</f>
        <v>0</v>
      </c>
      <c r="B1384" s="42">
        <f>[4]Лист2!$Q1728</f>
        <v>0</v>
      </c>
      <c r="C1384" s="42" t="s">
        <v>1474</v>
      </c>
      <c r="D1384" s="42" t="s">
        <v>93</v>
      </c>
      <c r="E1384" s="42" t="s">
        <v>93</v>
      </c>
    </row>
    <row r="1385" spans="1:5" x14ac:dyDescent="0.3">
      <c r="A1385" s="42">
        <f ca="1">IF(ISNUMBER(SEARCH(F$1,B1385,1)),MAX($A$1:A1384)+1,0)</f>
        <v>0</v>
      </c>
      <c r="B1385" s="42">
        <f>[4]Лист2!$Q1729</f>
        <v>0</v>
      </c>
      <c r="C1385" s="42" t="s">
        <v>1475</v>
      </c>
      <c r="D1385" s="42" t="s">
        <v>93</v>
      </c>
      <c r="E1385" s="42" t="s">
        <v>93</v>
      </c>
    </row>
    <row r="1386" spans="1:5" x14ac:dyDescent="0.3">
      <c r="A1386" s="42">
        <f ca="1">IF(ISNUMBER(SEARCH(F$1,B1386,1)),MAX($A$1:A1385)+1,0)</f>
        <v>0</v>
      </c>
      <c r="B1386" s="42">
        <f>[4]Лист2!$Q1730</f>
        <v>0</v>
      </c>
      <c r="C1386" s="42" t="s">
        <v>1476</v>
      </c>
      <c r="D1386" s="42" t="s">
        <v>93</v>
      </c>
      <c r="E1386" s="42" t="s">
        <v>93</v>
      </c>
    </row>
    <row r="1387" spans="1:5" x14ac:dyDescent="0.3">
      <c r="A1387" s="42">
        <f ca="1">IF(ISNUMBER(SEARCH(F$1,B1387,1)),MAX($A$1:A1386)+1,0)</f>
        <v>0</v>
      </c>
      <c r="B1387" s="42">
        <f>[4]Лист2!$Q1731</f>
        <v>0</v>
      </c>
      <c r="C1387" s="42" t="s">
        <v>1477</v>
      </c>
      <c r="D1387" s="42" t="s">
        <v>96</v>
      </c>
      <c r="E1387" s="42" t="s">
        <v>198</v>
      </c>
    </row>
    <row r="1388" spans="1:5" x14ac:dyDescent="0.3">
      <c r="A1388" s="42">
        <f ca="1">IF(ISNUMBER(SEARCH(F$1,B1388,1)),MAX($A$1:A1387)+1,0)</f>
        <v>0</v>
      </c>
      <c r="B1388" s="42">
        <f>[4]Лист2!$Q1732</f>
        <v>0</v>
      </c>
      <c r="C1388" s="42" t="s">
        <v>1478</v>
      </c>
      <c r="D1388" s="42" t="s">
        <v>96</v>
      </c>
      <c r="E1388" s="42" t="s">
        <v>101</v>
      </c>
    </row>
    <row r="1389" spans="1:5" x14ac:dyDescent="0.3">
      <c r="A1389" s="42">
        <f ca="1">IF(ISNUMBER(SEARCH(F$1,B1389,1)),MAX($A$1:A1388)+1,0)</f>
        <v>0</v>
      </c>
      <c r="B1389" s="42">
        <f>[4]Лист2!$Q1733</f>
        <v>0</v>
      </c>
      <c r="C1389" s="42" t="s">
        <v>1479</v>
      </c>
      <c r="D1389" s="42" t="s">
        <v>92</v>
      </c>
      <c r="E1389" s="42" t="s">
        <v>265</v>
      </c>
    </row>
    <row r="1390" spans="1:5" x14ac:dyDescent="0.3">
      <c r="A1390" s="42">
        <f ca="1">IF(ISNUMBER(SEARCH(F$1,B1390,1)),MAX($A$1:A1389)+1,0)</f>
        <v>0</v>
      </c>
      <c r="B1390" s="42">
        <f>[4]Лист2!$Q1734</f>
        <v>0</v>
      </c>
      <c r="C1390" s="42" t="s">
        <v>1480</v>
      </c>
      <c r="D1390" s="42" t="s">
        <v>219</v>
      </c>
      <c r="E1390" s="42" t="s">
        <v>238</v>
      </c>
    </row>
    <row r="1391" spans="1:5" x14ac:dyDescent="0.3">
      <c r="A1391" s="42">
        <f ca="1">IF(ISNUMBER(SEARCH(F$1,B1391,1)),MAX($A$1:A1390)+1,0)</f>
        <v>0</v>
      </c>
      <c r="B1391" s="42">
        <f>[4]Лист2!$Q1735</f>
        <v>0</v>
      </c>
      <c r="C1391" s="42" t="s">
        <v>1481</v>
      </c>
      <c r="D1391" s="42" t="s">
        <v>322</v>
      </c>
      <c r="E1391" s="42" t="s">
        <v>93</v>
      </c>
    </row>
    <row r="1392" spans="1:5" x14ac:dyDescent="0.3">
      <c r="A1392" s="42">
        <f ca="1">IF(ISNUMBER(SEARCH(F$1,B1392,1)),MAX($A$1:A1391)+1,0)</f>
        <v>0</v>
      </c>
      <c r="B1392" s="42">
        <f>[4]Лист2!$Q1736</f>
        <v>0</v>
      </c>
      <c r="C1392" s="42" t="s">
        <v>1482</v>
      </c>
      <c r="D1392" s="42" t="s">
        <v>120</v>
      </c>
      <c r="E1392" s="42" t="s">
        <v>93</v>
      </c>
    </row>
    <row r="1393" spans="1:5" x14ac:dyDescent="0.3">
      <c r="A1393" s="42">
        <f ca="1">IF(ISNUMBER(SEARCH(F$1,B1393,1)),MAX($A$1:A1392)+1,0)</f>
        <v>0</v>
      </c>
      <c r="B1393" s="42">
        <f>[4]Лист2!$Q1737</f>
        <v>0</v>
      </c>
      <c r="C1393" s="42" t="s">
        <v>1483</v>
      </c>
      <c r="D1393" s="42" t="s">
        <v>322</v>
      </c>
      <c r="E1393" s="42" t="s">
        <v>93</v>
      </c>
    </row>
    <row r="1394" spans="1:5" x14ac:dyDescent="0.3">
      <c r="A1394" s="42">
        <f ca="1">IF(ISNUMBER(SEARCH(F$1,B1394,1)),MAX($A$1:A1393)+1,0)</f>
        <v>0</v>
      </c>
      <c r="B1394" s="42">
        <f>[4]Лист2!$Q1738</f>
        <v>0</v>
      </c>
      <c r="C1394" s="42" t="s">
        <v>1484</v>
      </c>
      <c r="D1394" s="42" t="s">
        <v>96</v>
      </c>
      <c r="E1394" s="42" t="s">
        <v>198</v>
      </c>
    </row>
    <row r="1395" spans="1:5" x14ac:dyDescent="0.3">
      <c r="A1395" s="42">
        <f ca="1">IF(ISNUMBER(SEARCH(F$1,B1395,1)),MAX($A$1:A1394)+1,0)</f>
        <v>0</v>
      </c>
      <c r="B1395" s="42">
        <f>[4]Лист2!$Q1739</f>
        <v>0</v>
      </c>
      <c r="C1395" s="42" t="s">
        <v>1485</v>
      </c>
      <c r="D1395" s="42" t="s">
        <v>105</v>
      </c>
      <c r="E1395" s="42" t="s">
        <v>95</v>
      </c>
    </row>
    <row r="1396" spans="1:5" x14ac:dyDescent="0.3">
      <c r="A1396" s="42">
        <f ca="1">IF(ISNUMBER(SEARCH(F$1,B1396,1)),MAX($A$1:A1395)+1,0)</f>
        <v>0</v>
      </c>
      <c r="B1396" s="42">
        <f>[4]Лист2!$Q1740</f>
        <v>0</v>
      </c>
      <c r="C1396" s="42" t="s">
        <v>1486</v>
      </c>
      <c r="D1396" s="42" t="s">
        <v>120</v>
      </c>
      <c r="E1396" s="42" t="s">
        <v>95</v>
      </c>
    </row>
    <row r="1397" spans="1:5" x14ac:dyDescent="0.3">
      <c r="A1397" s="42">
        <f ca="1">IF(ISNUMBER(SEARCH(F$1,B1397,1)),MAX($A$1:A1396)+1,0)</f>
        <v>0</v>
      </c>
      <c r="B1397" s="42">
        <f>[4]Лист2!$Q1741</f>
        <v>0</v>
      </c>
      <c r="C1397" s="42" t="s">
        <v>1487</v>
      </c>
      <c r="D1397" s="42" t="s">
        <v>93</v>
      </c>
      <c r="E1397" s="42" t="s">
        <v>93</v>
      </c>
    </row>
    <row r="1398" spans="1:5" x14ac:dyDescent="0.3">
      <c r="A1398" s="42">
        <f ca="1">IF(ISNUMBER(SEARCH(F$1,B1398,1)),MAX($A$1:A1397)+1,0)</f>
        <v>0</v>
      </c>
      <c r="B1398" s="42">
        <f>[4]Лист2!$Q1742</f>
        <v>0</v>
      </c>
      <c r="C1398" s="42" t="s">
        <v>1488</v>
      </c>
      <c r="D1398" s="42" t="s">
        <v>120</v>
      </c>
      <c r="E1398" s="42" t="s">
        <v>95</v>
      </c>
    </row>
    <row r="1399" spans="1:5" x14ac:dyDescent="0.3">
      <c r="A1399" s="42">
        <f ca="1">IF(ISNUMBER(SEARCH(F$1,B1399,1)),MAX($A$1:A1398)+1,0)</f>
        <v>0</v>
      </c>
      <c r="B1399" s="42">
        <f>[4]Лист2!$Q1743</f>
        <v>0</v>
      </c>
      <c r="C1399" s="42" t="s">
        <v>1489</v>
      </c>
      <c r="D1399" s="42" t="s">
        <v>100</v>
      </c>
      <c r="E1399" s="42" t="s">
        <v>144</v>
      </c>
    </row>
    <row r="1400" spans="1:5" x14ac:dyDescent="0.3">
      <c r="A1400" s="42">
        <f ca="1">IF(ISNUMBER(SEARCH(F$1,B1400,1)),MAX($A$1:A1399)+1,0)</f>
        <v>0</v>
      </c>
      <c r="B1400" s="42">
        <f>[4]Лист2!$Q1744</f>
        <v>0</v>
      </c>
      <c r="C1400" s="42" t="s">
        <v>1490</v>
      </c>
      <c r="D1400" s="42" t="s">
        <v>93</v>
      </c>
      <c r="E1400" s="42" t="s">
        <v>93</v>
      </c>
    </row>
    <row r="1401" spans="1:5" x14ac:dyDescent="0.3">
      <c r="A1401" s="42">
        <f ca="1">IF(ISNUMBER(SEARCH(F$1,B1401,1)),MAX($A$1:A1400)+1,0)</f>
        <v>0</v>
      </c>
      <c r="B1401" s="42">
        <f>[4]Лист2!$Q1745</f>
        <v>0</v>
      </c>
      <c r="C1401" s="42" t="s">
        <v>1491</v>
      </c>
      <c r="D1401" s="42" t="s">
        <v>93</v>
      </c>
      <c r="E1401" s="42" t="s">
        <v>93</v>
      </c>
    </row>
    <row r="1402" spans="1:5" x14ac:dyDescent="0.3">
      <c r="A1402" s="42">
        <f ca="1">IF(ISNUMBER(SEARCH(F$1,B1402,1)),MAX($A$1:A1401)+1,0)</f>
        <v>0</v>
      </c>
      <c r="B1402" s="42">
        <f>[4]Лист2!$Q1746</f>
        <v>0</v>
      </c>
      <c r="C1402" s="42" t="s">
        <v>1492</v>
      </c>
      <c r="D1402" s="42" t="s">
        <v>131</v>
      </c>
      <c r="E1402" s="42" t="s">
        <v>101</v>
      </c>
    </row>
    <row r="1403" spans="1:5" x14ac:dyDescent="0.3">
      <c r="A1403" s="42">
        <f ca="1">IF(ISNUMBER(SEARCH(F$1,B1403,1)),MAX($A$1:A1402)+1,0)</f>
        <v>0</v>
      </c>
      <c r="B1403" s="42">
        <f>[4]Лист2!$Q1747</f>
        <v>0</v>
      </c>
      <c r="C1403" s="42" t="s">
        <v>1493</v>
      </c>
      <c r="D1403" s="42" t="s">
        <v>93</v>
      </c>
      <c r="E1403" s="42" t="s">
        <v>95</v>
      </c>
    </row>
    <row r="1404" spans="1:5" x14ac:dyDescent="0.3">
      <c r="A1404" s="42">
        <f ca="1">IF(ISNUMBER(SEARCH(F$1,B1404,1)),MAX($A$1:A1403)+1,0)</f>
        <v>0</v>
      </c>
      <c r="B1404" s="42">
        <f>[4]Лист2!$Q1748</f>
        <v>0</v>
      </c>
      <c r="C1404" s="42" t="s">
        <v>1494</v>
      </c>
      <c r="D1404" s="42" t="s">
        <v>219</v>
      </c>
      <c r="E1404" s="42" t="s">
        <v>93</v>
      </c>
    </row>
    <row r="1405" spans="1:5" x14ac:dyDescent="0.3">
      <c r="A1405" s="42">
        <f ca="1">IF(ISNUMBER(SEARCH(F$1,B1405,1)),MAX($A$1:A1404)+1,0)</f>
        <v>0</v>
      </c>
      <c r="B1405" s="42">
        <f>[4]Лист2!$Q1749</f>
        <v>0</v>
      </c>
      <c r="C1405" s="42" t="s">
        <v>1495</v>
      </c>
      <c r="D1405" s="42" t="s">
        <v>96</v>
      </c>
      <c r="E1405" s="42" t="s">
        <v>198</v>
      </c>
    </row>
    <row r="1406" spans="1:5" x14ac:dyDescent="0.3">
      <c r="A1406" s="42">
        <f ca="1">IF(ISNUMBER(SEARCH(F$1,B1406,1)),MAX($A$1:A1405)+1,0)</f>
        <v>0</v>
      </c>
      <c r="B1406" s="42">
        <f>[4]Лист2!$Q1750</f>
        <v>0</v>
      </c>
      <c r="C1406" s="42" t="s">
        <v>1496</v>
      </c>
      <c r="D1406" s="42" t="s">
        <v>105</v>
      </c>
      <c r="E1406" s="42" t="s">
        <v>95</v>
      </c>
    </row>
    <row r="1407" spans="1:5" x14ac:dyDescent="0.3">
      <c r="A1407" s="42">
        <f ca="1">IF(ISNUMBER(SEARCH(F$1,B1407,1)),MAX($A$1:A1406)+1,0)</f>
        <v>0</v>
      </c>
      <c r="B1407" s="42">
        <f>[4]Лист2!$Q1751</f>
        <v>0</v>
      </c>
      <c r="C1407" s="42" t="s">
        <v>1497</v>
      </c>
      <c r="D1407" s="42" t="s">
        <v>105</v>
      </c>
      <c r="E1407" s="42" t="s">
        <v>95</v>
      </c>
    </row>
    <row r="1408" spans="1:5" x14ac:dyDescent="0.3">
      <c r="A1408" s="42">
        <f ca="1">IF(ISNUMBER(SEARCH(F$1,B1408,1)),MAX($A$1:A1407)+1,0)</f>
        <v>0</v>
      </c>
      <c r="B1408" s="42">
        <f>[4]Лист2!$Q1752</f>
        <v>0</v>
      </c>
      <c r="C1408" s="42" t="s">
        <v>1498</v>
      </c>
      <c r="D1408" s="42" t="s">
        <v>100</v>
      </c>
      <c r="E1408" s="42" t="s">
        <v>95</v>
      </c>
    </row>
    <row r="1409" spans="1:5" x14ac:dyDescent="0.3">
      <c r="A1409" s="42">
        <f ca="1">IF(ISNUMBER(SEARCH(F$1,B1409,1)),MAX($A$1:A1408)+1,0)</f>
        <v>0</v>
      </c>
      <c r="B1409" s="42">
        <f>[4]Лист2!$Q1753</f>
        <v>0</v>
      </c>
      <c r="C1409" s="42" t="s">
        <v>1499</v>
      </c>
      <c r="D1409" s="42" t="s">
        <v>120</v>
      </c>
      <c r="E1409" s="42" t="s">
        <v>95</v>
      </c>
    </row>
    <row r="1410" spans="1:5" x14ac:dyDescent="0.3">
      <c r="A1410" s="42">
        <f ca="1">IF(ISNUMBER(SEARCH(F$1,B1410,1)),MAX($A$1:A1409)+1,0)</f>
        <v>0</v>
      </c>
      <c r="B1410" s="42">
        <f>[4]Лист2!$Q1754</f>
        <v>0</v>
      </c>
      <c r="C1410" s="42" t="s">
        <v>1500</v>
      </c>
      <c r="D1410" s="42" t="s">
        <v>100</v>
      </c>
      <c r="E1410" s="42" t="s">
        <v>95</v>
      </c>
    </row>
    <row r="1411" spans="1:5" x14ac:dyDescent="0.3">
      <c r="A1411" s="42">
        <f ca="1">IF(ISNUMBER(SEARCH(F$1,B1411,1)),MAX($A$1:A1410)+1,0)</f>
        <v>0</v>
      </c>
      <c r="B1411" s="42">
        <f>[4]Лист2!$Q1755</f>
        <v>0</v>
      </c>
      <c r="C1411" s="42" t="s">
        <v>1501</v>
      </c>
      <c r="D1411" s="42" t="s">
        <v>93</v>
      </c>
      <c r="E1411" s="42" t="s">
        <v>93</v>
      </c>
    </row>
    <row r="1412" spans="1:5" x14ac:dyDescent="0.3">
      <c r="A1412" s="42">
        <f ca="1">IF(ISNUMBER(SEARCH(F$1,B1412,1)),MAX($A$1:A1411)+1,0)</f>
        <v>0</v>
      </c>
      <c r="B1412" s="42">
        <f>[4]Лист2!$Q1756</f>
        <v>0</v>
      </c>
      <c r="C1412" s="42" t="s">
        <v>1502</v>
      </c>
      <c r="D1412" s="42" t="s">
        <v>93</v>
      </c>
      <c r="E1412" s="42" t="s">
        <v>93</v>
      </c>
    </row>
    <row r="1413" spans="1:5" x14ac:dyDescent="0.3">
      <c r="A1413" s="42">
        <f ca="1">IF(ISNUMBER(SEARCH(F$1,B1413,1)),MAX($A$1:A1412)+1,0)</f>
        <v>0</v>
      </c>
      <c r="B1413" s="42">
        <f>[4]Лист2!$Q1757</f>
        <v>0</v>
      </c>
      <c r="C1413" s="42" t="s">
        <v>1503</v>
      </c>
      <c r="D1413" s="42" t="s">
        <v>93</v>
      </c>
      <c r="E1413" s="42" t="s">
        <v>95</v>
      </c>
    </row>
    <row r="1414" spans="1:5" x14ac:dyDescent="0.3">
      <c r="A1414" s="42">
        <f ca="1">IF(ISNUMBER(SEARCH(F$1,B1414,1)),MAX($A$1:A1413)+1,0)</f>
        <v>0</v>
      </c>
      <c r="B1414" s="42">
        <f>[4]Лист2!$Q1758</f>
        <v>0</v>
      </c>
      <c r="C1414" s="42" t="s">
        <v>1504</v>
      </c>
      <c r="D1414" s="42" t="s">
        <v>93</v>
      </c>
      <c r="E1414" s="42" t="s">
        <v>93</v>
      </c>
    </row>
    <row r="1415" spans="1:5" x14ac:dyDescent="0.3">
      <c r="A1415" s="42">
        <f ca="1">IF(ISNUMBER(SEARCH(F$1,B1415,1)),MAX($A$1:A1414)+1,0)</f>
        <v>0</v>
      </c>
      <c r="B1415" s="42">
        <f>[4]Лист2!$Q1759</f>
        <v>0</v>
      </c>
      <c r="C1415" s="42" t="s">
        <v>1505</v>
      </c>
      <c r="D1415" s="42" t="s">
        <v>294</v>
      </c>
      <c r="E1415" s="42" t="s">
        <v>93</v>
      </c>
    </row>
    <row r="1416" spans="1:5" x14ac:dyDescent="0.3">
      <c r="A1416" s="42">
        <f ca="1">IF(ISNUMBER(SEARCH(F$1,B1416,1)),MAX($A$1:A1415)+1,0)</f>
        <v>0</v>
      </c>
      <c r="B1416" s="42">
        <f>[4]Лист2!$Q1760</f>
        <v>0</v>
      </c>
      <c r="C1416" s="42" t="s">
        <v>1506</v>
      </c>
      <c r="D1416" s="42" t="s">
        <v>100</v>
      </c>
      <c r="E1416" s="42" t="s">
        <v>95</v>
      </c>
    </row>
    <row r="1417" spans="1:5" x14ac:dyDescent="0.3">
      <c r="A1417" s="42">
        <f ca="1">IF(ISNUMBER(SEARCH(F$1,B1417,1)),MAX($A$1:A1416)+1,0)</f>
        <v>0</v>
      </c>
      <c r="B1417" s="42">
        <f>[4]Лист2!$Q1761</f>
        <v>0</v>
      </c>
      <c r="C1417" s="42" t="s">
        <v>1507</v>
      </c>
      <c r="D1417" s="42" t="s">
        <v>93</v>
      </c>
      <c r="E1417" s="42" t="s">
        <v>93</v>
      </c>
    </row>
    <row r="1418" spans="1:5" x14ac:dyDescent="0.3">
      <c r="A1418" s="42">
        <f ca="1">IF(ISNUMBER(SEARCH(F$1,B1418,1)),MAX($A$1:A1417)+1,0)</f>
        <v>0</v>
      </c>
      <c r="B1418" s="42">
        <f>[4]Лист2!$Q1762</f>
        <v>0</v>
      </c>
      <c r="C1418" s="42" t="s">
        <v>1508</v>
      </c>
      <c r="D1418" s="42" t="s">
        <v>93</v>
      </c>
      <c r="E1418" s="42" t="s">
        <v>93</v>
      </c>
    </row>
    <row r="1419" spans="1:5" x14ac:dyDescent="0.3">
      <c r="A1419" s="42">
        <f ca="1">IF(ISNUMBER(SEARCH(F$1,B1419,1)),MAX($A$1:A1418)+1,0)</f>
        <v>0</v>
      </c>
      <c r="B1419" s="42">
        <f>[4]Лист2!$Q1763</f>
        <v>0</v>
      </c>
      <c r="C1419" s="42" t="s">
        <v>1509</v>
      </c>
      <c r="D1419" s="42" t="s">
        <v>219</v>
      </c>
      <c r="E1419" s="42" t="s">
        <v>93</v>
      </c>
    </row>
    <row r="1420" spans="1:5" x14ac:dyDescent="0.3">
      <c r="A1420" s="42">
        <f ca="1">IF(ISNUMBER(SEARCH(F$1,B1420,1)),MAX($A$1:A1419)+1,0)</f>
        <v>0</v>
      </c>
      <c r="B1420" s="42">
        <f>[4]Лист2!$Q1764</f>
        <v>0</v>
      </c>
      <c r="C1420" s="42" t="s">
        <v>1510</v>
      </c>
      <c r="D1420" s="42" t="s">
        <v>195</v>
      </c>
      <c r="E1420" s="42" t="s">
        <v>263</v>
      </c>
    </row>
    <row r="1421" spans="1:5" x14ac:dyDescent="0.3">
      <c r="A1421" s="42">
        <f ca="1">IF(ISNUMBER(SEARCH(F$1,B1421,1)),MAX($A$1:A1420)+1,0)</f>
        <v>0</v>
      </c>
      <c r="B1421" s="42">
        <f>[4]Лист2!$Q1765</f>
        <v>0</v>
      </c>
      <c r="C1421" s="42" t="s">
        <v>1511</v>
      </c>
      <c r="D1421" s="42" t="s">
        <v>195</v>
      </c>
      <c r="E1421" s="42" t="s">
        <v>263</v>
      </c>
    </row>
    <row r="1422" spans="1:5" x14ac:dyDescent="0.3">
      <c r="A1422" s="42">
        <f ca="1">IF(ISNUMBER(SEARCH(F$1,B1422,1)),MAX($A$1:A1421)+1,0)</f>
        <v>0</v>
      </c>
      <c r="B1422" s="42">
        <f>[4]Лист2!$Q1766</f>
        <v>0</v>
      </c>
      <c r="C1422" s="42" t="s">
        <v>1512</v>
      </c>
      <c r="D1422" s="42" t="s">
        <v>105</v>
      </c>
      <c r="E1422" s="42" t="s">
        <v>101</v>
      </c>
    </row>
    <row r="1423" spans="1:5" x14ac:dyDescent="0.3">
      <c r="A1423" s="42">
        <f ca="1">IF(ISNUMBER(SEARCH(F$1,B1423,1)),MAX($A$1:A1422)+1,0)</f>
        <v>0</v>
      </c>
      <c r="B1423" s="42">
        <f>[4]Лист2!$Q1767</f>
        <v>0</v>
      </c>
      <c r="C1423" s="42" t="s">
        <v>1513</v>
      </c>
      <c r="D1423" s="42" t="s">
        <v>93</v>
      </c>
      <c r="E1423" s="42" t="s">
        <v>95</v>
      </c>
    </row>
    <row r="1424" spans="1:5" x14ac:dyDescent="0.3">
      <c r="A1424" s="42">
        <f ca="1">IF(ISNUMBER(SEARCH(F$1,B1424,1)),MAX($A$1:A1423)+1,0)</f>
        <v>0</v>
      </c>
      <c r="B1424" s="42">
        <f>[4]Лист2!$Q1768</f>
        <v>0</v>
      </c>
      <c r="C1424" s="42" t="s">
        <v>1514</v>
      </c>
      <c r="D1424" s="42" t="s">
        <v>120</v>
      </c>
      <c r="E1424" s="42" t="s">
        <v>93</v>
      </c>
    </row>
    <row r="1425" spans="1:5" x14ac:dyDescent="0.3">
      <c r="A1425" s="42">
        <f ca="1">IF(ISNUMBER(SEARCH(F$1,B1425,1)),MAX($A$1:A1424)+1,0)</f>
        <v>0</v>
      </c>
      <c r="B1425" s="42">
        <f>[4]Лист2!$Q1769</f>
        <v>0</v>
      </c>
      <c r="C1425" s="42" t="s">
        <v>1515</v>
      </c>
      <c r="D1425" s="42" t="s">
        <v>195</v>
      </c>
      <c r="E1425" s="42" t="s">
        <v>93</v>
      </c>
    </row>
    <row r="1426" spans="1:5" x14ac:dyDescent="0.3">
      <c r="A1426" s="42">
        <f ca="1">IF(ISNUMBER(SEARCH(F$1,B1426,1)),MAX($A$1:A1425)+1,0)</f>
        <v>0</v>
      </c>
      <c r="B1426" s="42">
        <f>[4]Лист2!$Q1770</f>
        <v>0</v>
      </c>
      <c r="C1426" s="42" t="s">
        <v>1516</v>
      </c>
      <c r="D1426" s="42" t="s">
        <v>93</v>
      </c>
      <c r="E1426" s="42" t="s">
        <v>95</v>
      </c>
    </row>
    <row r="1427" spans="1:5" x14ac:dyDescent="0.3">
      <c r="A1427" s="42">
        <f ca="1">IF(ISNUMBER(SEARCH(F$1,B1427,1)),MAX($A$1:A1426)+1,0)</f>
        <v>0</v>
      </c>
      <c r="B1427" s="42">
        <f>[4]Лист2!$Q1771</f>
        <v>0</v>
      </c>
      <c r="C1427" s="42" t="s">
        <v>1517</v>
      </c>
      <c r="D1427" s="42" t="s">
        <v>219</v>
      </c>
      <c r="E1427" s="42" t="s">
        <v>220</v>
      </c>
    </row>
    <row r="1428" spans="1:5" x14ac:dyDescent="0.3">
      <c r="A1428" s="42">
        <f ca="1">IF(ISNUMBER(SEARCH(F$1,B1428,1)),MAX($A$1:A1427)+1,0)</f>
        <v>0</v>
      </c>
      <c r="B1428" s="42">
        <f>[4]Лист2!$Q1772</f>
        <v>0</v>
      </c>
      <c r="C1428" s="42" t="s">
        <v>1518</v>
      </c>
      <c r="D1428" s="42" t="s">
        <v>93</v>
      </c>
      <c r="E1428" s="42" t="s">
        <v>93</v>
      </c>
    </row>
    <row r="1429" spans="1:5" x14ac:dyDescent="0.3">
      <c r="A1429" s="42">
        <f ca="1">IF(ISNUMBER(SEARCH(F$1,B1429,1)),MAX($A$1:A1428)+1,0)</f>
        <v>0</v>
      </c>
      <c r="B1429" s="42">
        <f>[4]Лист2!$Q1773</f>
        <v>0</v>
      </c>
      <c r="C1429" s="42" t="s">
        <v>1519</v>
      </c>
      <c r="D1429" s="42" t="s">
        <v>602</v>
      </c>
      <c r="E1429" s="42" t="s">
        <v>93</v>
      </c>
    </row>
    <row r="1430" spans="1:5" x14ac:dyDescent="0.3">
      <c r="A1430" s="42">
        <f ca="1">IF(ISNUMBER(SEARCH(F$1,B1430,1)),MAX($A$1:A1429)+1,0)</f>
        <v>0</v>
      </c>
      <c r="B1430" s="42">
        <f>[4]Лист2!$Q1774</f>
        <v>0</v>
      </c>
      <c r="C1430" s="42" t="s">
        <v>1520</v>
      </c>
      <c r="D1430" s="42" t="s">
        <v>93</v>
      </c>
      <c r="E1430" s="42" t="s">
        <v>93</v>
      </c>
    </row>
    <row r="1431" spans="1:5" x14ac:dyDescent="0.3">
      <c r="A1431" s="42">
        <f ca="1">IF(ISNUMBER(SEARCH(F$1,B1431,1)),MAX($A$1:A1430)+1,0)</f>
        <v>0</v>
      </c>
      <c r="B1431" s="42">
        <f>[4]Лист2!$Q1775</f>
        <v>0</v>
      </c>
      <c r="C1431" s="42" t="s">
        <v>1521</v>
      </c>
      <c r="D1431" s="42" t="s">
        <v>602</v>
      </c>
      <c r="E1431" s="42" t="s">
        <v>93</v>
      </c>
    </row>
    <row r="1432" spans="1:5" x14ac:dyDescent="0.3">
      <c r="A1432" s="42">
        <f ca="1">IF(ISNUMBER(SEARCH(F$1,B1432,1)),MAX($A$1:A1431)+1,0)</f>
        <v>0</v>
      </c>
      <c r="B1432" s="42">
        <f>[4]Лист2!$Q1776</f>
        <v>0</v>
      </c>
      <c r="C1432" s="42" t="s">
        <v>1522</v>
      </c>
      <c r="D1432" s="42" t="s">
        <v>93</v>
      </c>
      <c r="E1432" s="42" t="s">
        <v>93</v>
      </c>
    </row>
    <row r="1433" spans="1:5" x14ac:dyDescent="0.3">
      <c r="A1433" s="42">
        <f ca="1">IF(ISNUMBER(SEARCH(F$1,B1433,1)),MAX($A$1:A1432)+1,0)</f>
        <v>0</v>
      </c>
      <c r="B1433" s="42">
        <f>[4]Лист2!$Q1777</f>
        <v>0</v>
      </c>
      <c r="C1433" s="42" t="s">
        <v>1523</v>
      </c>
      <c r="D1433" s="42" t="s">
        <v>357</v>
      </c>
      <c r="E1433" s="42" t="s">
        <v>358</v>
      </c>
    </row>
    <row r="1434" spans="1:5" x14ac:dyDescent="0.3">
      <c r="A1434" s="42">
        <f ca="1">IF(ISNUMBER(SEARCH(F$1,B1434,1)),MAX($A$1:A1433)+1,0)</f>
        <v>0</v>
      </c>
      <c r="B1434" s="42">
        <f>[4]Лист2!$Q1778</f>
        <v>0</v>
      </c>
      <c r="C1434" s="42" t="s">
        <v>1524</v>
      </c>
      <c r="D1434" s="42" t="s">
        <v>96</v>
      </c>
      <c r="E1434" s="42" t="s">
        <v>95</v>
      </c>
    </row>
    <row r="1435" spans="1:5" x14ac:dyDescent="0.3">
      <c r="A1435" s="42">
        <f ca="1">IF(ISNUMBER(SEARCH(F$1,B1435,1)),MAX($A$1:A1434)+1,0)</f>
        <v>0</v>
      </c>
      <c r="B1435" s="42">
        <f>[4]Лист2!$Q1779</f>
        <v>0</v>
      </c>
      <c r="C1435" s="42" t="s">
        <v>1525</v>
      </c>
      <c r="D1435" s="42" t="s">
        <v>92</v>
      </c>
      <c r="E1435" s="42" t="s">
        <v>238</v>
      </c>
    </row>
    <row r="1436" spans="1:5" x14ac:dyDescent="0.3">
      <c r="A1436" s="42">
        <f ca="1">IF(ISNUMBER(SEARCH(F$1,B1436,1)),MAX($A$1:A1435)+1,0)</f>
        <v>0</v>
      </c>
      <c r="B1436" s="42">
        <f>[4]Лист2!$Q1780</f>
        <v>0</v>
      </c>
      <c r="C1436" s="42" t="s">
        <v>1526</v>
      </c>
      <c r="D1436" s="42" t="s">
        <v>294</v>
      </c>
      <c r="E1436" s="42" t="s">
        <v>95</v>
      </c>
    </row>
    <row r="1437" spans="1:5" x14ac:dyDescent="0.3">
      <c r="A1437" s="42">
        <f ca="1">IF(ISNUMBER(SEARCH(F$1,B1437,1)),MAX($A$1:A1436)+1,0)</f>
        <v>0</v>
      </c>
      <c r="B1437" s="42">
        <f>[4]Лист2!$Q1781</f>
        <v>0</v>
      </c>
      <c r="C1437" s="42" t="s">
        <v>1527</v>
      </c>
      <c r="D1437" s="42" t="s">
        <v>100</v>
      </c>
      <c r="E1437" s="42" t="s">
        <v>95</v>
      </c>
    </row>
    <row r="1438" spans="1:5" x14ac:dyDescent="0.3">
      <c r="A1438" s="42">
        <f ca="1">IF(ISNUMBER(SEARCH(F$1,B1438,1)),MAX($A$1:A1437)+1,0)</f>
        <v>0</v>
      </c>
      <c r="B1438" s="42">
        <f>[4]Лист2!$Q1782</f>
        <v>0</v>
      </c>
      <c r="C1438" s="42" t="s">
        <v>1528</v>
      </c>
      <c r="D1438" s="42" t="s">
        <v>97</v>
      </c>
      <c r="E1438" s="42" t="s">
        <v>98</v>
      </c>
    </row>
    <row r="1439" spans="1:5" x14ac:dyDescent="0.3">
      <c r="A1439" s="42">
        <f ca="1">IF(ISNUMBER(SEARCH(F$1,B1439,1)),MAX($A$1:A1438)+1,0)</f>
        <v>0</v>
      </c>
      <c r="B1439" s="42">
        <f>[4]Лист2!$Q1783</f>
        <v>0</v>
      </c>
      <c r="C1439" s="42" t="s">
        <v>1529</v>
      </c>
      <c r="D1439" s="42" t="s">
        <v>92</v>
      </c>
      <c r="E1439" s="42" t="s">
        <v>95</v>
      </c>
    </row>
    <row r="1440" spans="1:5" x14ac:dyDescent="0.3">
      <c r="A1440" s="42">
        <f ca="1">IF(ISNUMBER(SEARCH(F$1,B1440,1)),MAX($A$1:A1439)+1,0)</f>
        <v>0</v>
      </c>
      <c r="B1440" s="42">
        <f>[4]Лист2!$Q1784</f>
        <v>0</v>
      </c>
      <c r="C1440" s="42" t="s">
        <v>1530</v>
      </c>
      <c r="D1440" s="42" t="s">
        <v>602</v>
      </c>
      <c r="E1440" s="42" t="s">
        <v>93</v>
      </c>
    </row>
    <row r="1441" spans="1:5" x14ac:dyDescent="0.3">
      <c r="A1441" s="42">
        <f ca="1">IF(ISNUMBER(SEARCH(F$1,B1441,1)),MAX($A$1:A1440)+1,0)</f>
        <v>0</v>
      </c>
      <c r="B1441" s="42">
        <f>[4]Лист2!$Q1785</f>
        <v>0</v>
      </c>
      <c r="C1441" s="42" t="s">
        <v>1531</v>
      </c>
      <c r="D1441" s="42" t="s">
        <v>93</v>
      </c>
      <c r="E1441" s="42" t="s">
        <v>93</v>
      </c>
    </row>
    <row r="1442" spans="1:5" x14ac:dyDescent="0.3">
      <c r="A1442" s="42">
        <f ca="1">IF(ISNUMBER(SEARCH(F$1,B1442,1)),MAX($A$1:A1441)+1,0)</f>
        <v>0</v>
      </c>
      <c r="B1442" s="42">
        <f>[4]Лист2!$Q1786</f>
        <v>0</v>
      </c>
      <c r="C1442" s="42" t="s">
        <v>1532</v>
      </c>
      <c r="D1442" s="42" t="s">
        <v>92</v>
      </c>
      <c r="E1442" s="42" t="s">
        <v>95</v>
      </c>
    </row>
    <row r="1443" spans="1:5" x14ac:dyDescent="0.3">
      <c r="A1443" s="42">
        <f ca="1">IF(ISNUMBER(SEARCH(F$1,B1443,1)),MAX($A$1:A1442)+1,0)</f>
        <v>0</v>
      </c>
      <c r="B1443" s="42">
        <f>[4]Лист2!$Q1787</f>
        <v>0</v>
      </c>
      <c r="C1443" s="42" t="s">
        <v>1533</v>
      </c>
      <c r="D1443" s="42" t="s">
        <v>120</v>
      </c>
      <c r="E1443" s="42" t="s">
        <v>93</v>
      </c>
    </row>
    <row r="1444" spans="1:5" x14ac:dyDescent="0.3">
      <c r="A1444" s="42">
        <f ca="1">IF(ISNUMBER(SEARCH(F$1,B1444,1)),MAX($A$1:A1443)+1,0)</f>
        <v>0</v>
      </c>
      <c r="B1444" s="42">
        <f>[4]Лист2!$Q1788</f>
        <v>0</v>
      </c>
      <c r="C1444" s="42" t="s">
        <v>93</v>
      </c>
      <c r="D1444" s="42" t="s">
        <v>93</v>
      </c>
      <c r="E1444" s="42" t="s">
        <v>93</v>
      </c>
    </row>
    <row r="1445" spans="1:5" x14ac:dyDescent="0.3">
      <c r="A1445" s="42">
        <f ca="1">IF(ISNUMBER(SEARCH(F$1,B1445,1)),MAX($A$1:A1444)+1,0)</f>
        <v>0</v>
      </c>
      <c r="B1445" s="42">
        <f>[4]Лист2!$Q1789</f>
        <v>0</v>
      </c>
      <c r="C1445" s="42" t="s">
        <v>1534</v>
      </c>
      <c r="D1445" s="42" t="s">
        <v>100</v>
      </c>
      <c r="E1445" s="42" t="s">
        <v>414</v>
      </c>
    </row>
    <row r="1446" spans="1:5" x14ac:dyDescent="0.3">
      <c r="A1446" s="42">
        <f ca="1">IF(ISNUMBER(SEARCH(F$1,B1446,1)),MAX($A$1:A1445)+1,0)</f>
        <v>0</v>
      </c>
      <c r="B1446" s="42">
        <f>[4]Лист2!$Q1790</f>
        <v>0</v>
      </c>
      <c r="C1446" s="42" t="s">
        <v>1535</v>
      </c>
      <c r="D1446" s="42" t="s">
        <v>93</v>
      </c>
      <c r="E1446" s="42" t="s">
        <v>93</v>
      </c>
    </row>
    <row r="1447" spans="1:5" x14ac:dyDescent="0.3">
      <c r="A1447" s="42">
        <f ca="1">IF(ISNUMBER(SEARCH(F$1,B1447,1)),MAX($A$1:A1446)+1,0)</f>
        <v>0</v>
      </c>
      <c r="B1447" s="42">
        <f>[4]Лист2!$Q1791</f>
        <v>0</v>
      </c>
      <c r="C1447" s="42" t="s">
        <v>1536</v>
      </c>
      <c r="D1447" s="42" t="s">
        <v>92</v>
      </c>
      <c r="E1447" s="42" t="s">
        <v>95</v>
      </c>
    </row>
    <row r="1448" spans="1:5" x14ac:dyDescent="0.3">
      <c r="A1448" s="42">
        <f ca="1">IF(ISNUMBER(SEARCH(F$1,B1448,1)),MAX($A$1:A1447)+1,0)</f>
        <v>0</v>
      </c>
      <c r="B1448" s="42">
        <f>[4]Лист2!$Q1792</f>
        <v>0</v>
      </c>
      <c r="C1448" s="42" t="s">
        <v>1537</v>
      </c>
      <c r="D1448" s="42" t="s">
        <v>120</v>
      </c>
      <c r="E1448" s="42" t="s">
        <v>95</v>
      </c>
    </row>
    <row r="1449" spans="1:5" x14ac:dyDescent="0.3">
      <c r="A1449" s="42">
        <f ca="1">IF(ISNUMBER(SEARCH(F$1,B1449,1)),MAX($A$1:A1448)+1,0)</f>
        <v>0</v>
      </c>
      <c r="B1449" s="42">
        <f>[4]Лист2!$Q1793</f>
        <v>0</v>
      </c>
      <c r="C1449" s="42" t="s">
        <v>1538</v>
      </c>
      <c r="D1449" s="42" t="s">
        <v>93</v>
      </c>
      <c r="E1449" s="42" t="s">
        <v>93</v>
      </c>
    </row>
    <row r="1450" spans="1:5" x14ac:dyDescent="0.3">
      <c r="A1450" s="42">
        <f ca="1">IF(ISNUMBER(SEARCH(F$1,B1450,1)),MAX($A$1:A1449)+1,0)</f>
        <v>0</v>
      </c>
      <c r="B1450" s="42">
        <f>[4]Лист2!$Q1794</f>
        <v>0</v>
      </c>
      <c r="C1450" s="42" t="s">
        <v>1539</v>
      </c>
      <c r="D1450" s="42" t="s">
        <v>96</v>
      </c>
      <c r="E1450" s="42" t="s">
        <v>101</v>
      </c>
    </row>
    <row r="1451" spans="1:5" x14ac:dyDescent="0.3">
      <c r="A1451" s="42">
        <f ca="1">IF(ISNUMBER(SEARCH(F$1,B1451,1)),MAX($A$1:A1450)+1,0)</f>
        <v>0</v>
      </c>
      <c r="B1451" s="42">
        <f>[4]Лист2!$Q1795</f>
        <v>0</v>
      </c>
      <c r="C1451" s="42" t="s">
        <v>1540</v>
      </c>
      <c r="D1451" s="42" t="s">
        <v>105</v>
      </c>
      <c r="E1451" s="42" t="s">
        <v>95</v>
      </c>
    </row>
    <row r="1452" spans="1:5" x14ac:dyDescent="0.3">
      <c r="A1452" s="42">
        <f ca="1">IF(ISNUMBER(SEARCH(F$1,B1452,1)),MAX($A$1:A1451)+1,0)</f>
        <v>0</v>
      </c>
      <c r="B1452" s="42">
        <f>[4]Лист2!$Q1796</f>
        <v>0</v>
      </c>
      <c r="C1452" s="42" t="s">
        <v>893</v>
      </c>
      <c r="D1452" s="42" t="s">
        <v>100</v>
      </c>
      <c r="E1452" s="42" t="s">
        <v>144</v>
      </c>
    </row>
    <row r="1453" spans="1:5" x14ac:dyDescent="0.3">
      <c r="A1453" s="42">
        <f ca="1">IF(ISNUMBER(SEARCH(F$1,B1453,1)),MAX($A$1:A1452)+1,0)</f>
        <v>0</v>
      </c>
      <c r="B1453" s="42">
        <f>[4]Лист2!$Q1797</f>
        <v>0</v>
      </c>
      <c r="C1453" s="42" t="s">
        <v>1541</v>
      </c>
      <c r="D1453" s="42" t="s">
        <v>93</v>
      </c>
      <c r="E1453" s="42" t="s">
        <v>93</v>
      </c>
    </row>
    <row r="1454" spans="1:5" x14ac:dyDescent="0.3">
      <c r="A1454" s="42">
        <f ca="1">IF(ISNUMBER(SEARCH(F$1,B1454,1)),MAX($A$1:A1453)+1,0)</f>
        <v>0</v>
      </c>
      <c r="B1454" s="42">
        <f>[4]Лист2!$Q1798</f>
        <v>0</v>
      </c>
      <c r="C1454" s="42" t="s">
        <v>1542</v>
      </c>
      <c r="D1454" s="42" t="s">
        <v>219</v>
      </c>
      <c r="E1454" s="42" t="s">
        <v>220</v>
      </c>
    </row>
    <row r="1455" spans="1:5" x14ac:dyDescent="0.3">
      <c r="A1455" s="42">
        <f ca="1">IF(ISNUMBER(SEARCH(F$1,B1455,1)),MAX($A$1:A1454)+1,0)</f>
        <v>0</v>
      </c>
      <c r="B1455" s="42">
        <f>[4]Лист2!$Q1799</f>
        <v>0</v>
      </c>
      <c r="C1455" s="42" t="s">
        <v>1543</v>
      </c>
      <c r="D1455" s="42" t="s">
        <v>131</v>
      </c>
      <c r="E1455" s="42" t="s">
        <v>93</v>
      </c>
    </row>
    <row r="1456" spans="1:5" x14ac:dyDescent="0.3">
      <c r="A1456" s="42">
        <f ca="1">IF(ISNUMBER(SEARCH(F$1,B1456,1)),MAX($A$1:A1455)+1,0)</f>
        <v>0</v>
      </c>
      <c r="B1456" s="42">
        <f>[4]Лист2!$Q1800</f>
        <v>0</v>
      </c>
      <c r="C1456" s="42" t="s">
        <v>1544</v>
      </c>
      <c r="D1456" s="42" t="s">
        <v>93</v>
      </c>
      <c r="E1456" s="42" t="s">
        <v>93</v>
      </c>
    </row>
    <row r="1457" spans="1:5" x14ac:dyDescent="0.3">
      <c r="A1457" s="42">
        <f ca="1">IF(ISNUMBER(SEARCH(F$1,B1457,1)),MAX($A$1:A1456)+1,0)</f>
        <v>0</v>
      </c>
      <c r="B1457" s="42">
        <f>[4]Лист2!$Q1801</f>
        <v>0</v>
      </c>
      <c r="C1457" s="42" t="s">
        <v>893</v>
      </c>
      <c r="D1457" s="42" t="s">
        <v>93</v>
      </c>
      <c r="E1457" s="42" t="s">
        <v>93</v>
      </c>
    </row>
    <row r="1458" spans="1:5" x14ac:dyDescent="0.3">
      <c r="A1458" s="42">
        <f ca="1">IF(ISNUMBER(SEARCH(F$1,B1458,1)),MAX($A$1:A1457)+1,0)</f>
        <v>0</v>
      </c>
      <c r="B1458" s="42">
        <f>[4]Лист2!$Q1802</f>
        <v>0</v>
      </c>
      <c r="C1458" s="42" t="s">
        <v>1545</v>
      </c>
      <c r="D1458" s="42" t="s">
        <v>100</v>
      </c>
      <c r="E1458" s="42" t="s">
        <v>144</v>
      </c>
    </row>
    <row r="1459" spans="1:5" x14ac:dyDescent="0.3">
      <c r="A1459" s="42">
        <f ca="1">IF(ISNUMBER(SEARCH(F$1,B1459,1)),MAX($A$1:A1458)+1,0)</f>
        <v>0</v>
      </c>
      <c r="B1459" s="42">
        <f>[4]Лист2!$Q1803</f>
        <v>0</v>
      </c>
      <c r="C1459" s="42" t="s">
        <v>1546</v>
      </c>
      <c r="D1459" s="42" t="s">
        <v>96</v>
      </c>
      <c r="E1459" s="42" t="s">
        <v>198</v>
      </c>
    </row>
    <row r="1460" spans="1:5" x14ac:dyDescent="0.3">
      <c r="A1460" s="42">
        <f ca="1">IF(ISNUMBER(SEARCH(F$1,B1460,1)),MAX($A$1:A1459)+1,0)</f>
        <v>0</v>
      </c>
      <c r="B1460" s="42">
        <f>[4]Лист2!$Q1804</f>
        <v>0</v>
      </c>
      <c r="C1460" s="42" t="s">
        <v>1547</v>
      </c>
      <c r="D1460" s="42" t="s">
        <v>100</v>
      </c>
      <c r="E1460" s="42" t="s">
        <v>95</v>
      </c>
    </row>
    <row r="1461" spans="1:5" x14ac:dyDescent="0.3">
      <c r="A1461" s="42">
        <f ca="1">IF(ISNUMBER(SEARCH(F$1,B1461,1)),MAX($A$1:A1460)+1,0)</f>
        <v>0</v>
      </c>
      <c r="B1461" s="42">
        <f>[4]Лист2!$Q1805</f>
        <v>0</v>
      </c>
      <c r="C1461" s="42" t="s">
        <v>1548</v>
      </c>
      <c r="D1461" s="42" t="s">
        <v>105</v>
      </c>
      <c r="E1461" s="42" t="s">
        <v>101</v>
      </c>
    </row>
    <row r="1462" spans="1:5" x14ac:dyDescent="0.3">
      <c r="A1462" s="42">
        <f ca="1">IF(ISNUMBER(SEARCH(F$1,B1462,1)),MAX($A$1:A1461)+1,0)</f>
        <v>0</v>
      </c>
      <c r="B1462" s="42">
        <f>[4]Лист2!$Q1806</f>
        <v>0</v>
      </c>
      <c r="C1462" s="42" t="s">
        <v>1549</v>
      </c>
      <c r="D1462" s="42" t="s">
        <v>96</v>
      </c>
      <c r="E1462" s="42" t="s">
        <v>93</v>
      </c>
    </row>
    <row r="1463" spans="1:5" x14ac:dyDescent="0.3">
      <c r="A1463" s="42">
        <f ca="1">IF(ISNUMBER(SEARCH(F$1,B1463,1)),MAX($A$1:A1462)+1,0)</f>
        <v>0</v>
      </c>
      <c r="B1463" s="42">
        <f>[4]Лист2!$Q1807</f>
        <v>0</v>
      </c>
      <c r="C1463" s="42" t="s">
        <v>1550</v>
      </c>
      <c r="D1463" s="42" t="s">
        <v>219</v>
      </c>
      <c r="E1463" s="42" t="s">
        <v>93</v>
      </c>
    </row>
    <row r="1464" spans="1:5" x14ac:dyDescent="0.3">
      <c r="A1464" s="42">
        <f ca="1">IF(ISNUMBER(SEARCH(F$1,B1464,1)),MAX($A$1:A1463)+1,0)</f>
        <v>0</v>
      </c>
      <c r="B1464" s="42">
        <f>[4]Лист2!$Q1808</f>
        <v>0</v>
      </c>
      <c r="C1464" s="42" t="s">
        <v>1551</v>
      </c>
      <c r="D1464" s="42" t="s">
        <v>131</v>
      </c>
      <c r="E1464" s="42" t="s">
        <v>93</v>
      </c>
    </row>
    <row r="1465" spans="1:5" x14ac:dyDescent="0.3">
      <c r="A1465" s="42">
        <f ca="1">IF(ISNUMBER(SEARCH(F$1,B1465,1)),MAX($A$1:A1464)+1,0)</f>
        <v>0</v>
      </c>
      <c r="B1465" s="42">
        <f>[4]Лист2!$Q1809</f>
        <v>0</v>
      </c>
      <c r="C1465" s="42" t="s">
        <v>1552</v>
      </c>
      <c r="D1465" s="42" t="s">
        <v>294</v>
      </c>
      <c r="E1465" s="42" t="s">
        <v>93</v>
      </c>
    </row>
    <row r="1466" spans="1:5" x14ac:dyDescent="0.3">
      <c r="A1466" s="42">
        <f ca="1">IF(ISNUMBER(SEARCH(F$1,B1466,1)),MAX($A$1:A1465)+1,0)</f>
        <v>0</v>
      </c>
      <c r="B1466" s="42">
        <f>[4]Лист2!$Q1810</f>
        <v>0</v>
      </c>
      <c r="C1466" s="42" t="s">
        <v>1553</v>
      </c>
      <c r="D1466" s="42" t="s">
        <v>96</v>
      </c>
      <c r="E1466" s="42" t="s">
        <v>93</v>
      </c>
    </row>
    <row r="1467" spans="1:5" x14ac:dyDescent="0.3">
      <c r="A1467" s="42">
        <f ca="1">IF(ISNUMBER(SEARCH(F$1,B1467,1)),MAX($A$1:A1466)+1,0)</f>
        <v>0</v>
      </c>
      <c r="B1467" s="42">
        <f>[4]Лист2!$Q1811</f>
        <v>0</v>
      </c>
      <c r="C1467" s="42" t="s">
        <v>1554</v>
      </c>
      <c r="D1467" s="42" t="s">
        <v>120</v>
      </c>
      <c r="E1467" s="42" t="s">
        <v>93</v>
      </c>
    </row>
    <row r="1468" spans="1:5" x14ac:dyDescent="0.3">
      <c r="A1468" s="42">
        <f ca="1">IF(ISNUMBER(SEARCH(F$1,B1468,1)),MAX($A$1:A1467)+1,0)</f>
        <v>0</v>
      </c>
      <c r="B1468" s="42">
        <f>[4]Лист2!$Q1812</f>
        <v>0</v>
      </c>
      <c r="C1468" s="42" t="s">
        <v>1555</v>
      </c>
      <c r="D1468" s="42" t="s">
        <v>93</v>
      </c>
      <c r="E1468" s="42" t="s">
        <v>93</v>
      </c>
    </row>
    <row r="1469" spans="1:5" x14ac:dyDescent="0.3">
      <c r="A1469" s="42">
        <f ca="1">IF(ISNUMBER(SEARCH(F$1,B1469,1)),MAX($A$1:A1468)+1,0)</f>
        <v>0</v>
      </c>
      <c r="B1469" s="42">
        <f>[4]Лист2!$Q1813</f>
        <v>0</v>
      </c>
      <c r="C1469" s="42" t="s">
        <v>1556</v>
      </c>
      <c r="D1469" s="42" t="s">
        <v>93</v>
      </c>
      <c r="E1469" s="42" t="s">
        <v>101</v>
      </c>
    </row>
    <row r="1470" spans="1:5" x14ac:dyDescent="0.3">
      <c r="A1470" s="42">
        <f ca="1">IF(ISNUMBER(SEARCH(F$1,B1470,1)),MAX($A$1:A1469)+1,0)</f>
        <v>0</v>
      </c>
      <c r="B1470" s="42">
        <f>[4]Лист2!$Q1814</f>
        <v>0</v>
      </c>
      <c r="C1470" s="42" t="s">
        <v>1557</v>
      </c>
      <c r="D1470" s="42" t="s">
        <v>97</v>
      </c>
      <c r="E1470" s="42" t="s">
        <v>98</v>
      </c>
    </row>
    <row r="1471" spans="1:5" x14ac:dyDescent="0.3">
      <c r="A1471" s="42">
        <f ca="1">IF(ISNUMBER(SEARCH(F$1,B1471,1)),MAX($A$1:A1470)+1,0)</f>
        <v>0</v>
      </c>
      <c r="B1471" s="42">
        <f>[4]Лист2!$Q1815</f>
        <v>0</v>
      </c>
      <c r="C1471" s="42" t="s">
        <v>1558</v>
      </c>
      <c r="D1471" s="42" t="s">
        <v>93</v>
      </c>
      <c r="E1471" s="42" t="s">
        <v>93</v>
      </c>
    </row>
    <row r="1472" spans="1:5" x14ac:dyDescent="0.3">
      <c r="A1472" s="42">
        <f ca="1">IF(ISNUMBER(SEARCH(F$1,B1472,1)),MAX($A$1:A1471)+1,0)</f>
        <v>0</v>
      </c>
      <c r="B1472" s="42">
        <f>[4]Лист2!$Q1816</f>
        <v>0</v>
      </c>
      <c r="C1472" s="42" t="s">
        <v>1559</v>
      </c>
      <c r="D1472" s="42" t="s">
        <v>93</v>
      </c>
      <c r="E1472" s="42" t="s">
        <v>93</v>
      </c>
    </row>
    <row r="1473" spans="1:5" x14ac:dyDescent="0.3">
      <c r="A1473" s="42">
        <f ca="1">IF(ISNUMBER(SEARCH(F$1,B1473,1)),MAX($A$1:A1472)+1,0)</f>
        <v>0</v>
      </c>
      <c r="B1473" s="42">
        <f>[4]Лист2!$Q1817</f>
        <v>0</v>
      </c>
      <c r="C1473" s="42" t="s">
        <v>1560</v>
      </c>
      <c r="D1473" s="42" t="s">
        <v>105</v>
      </c>
      <c r="E1473" s="42" t="s">
        <v>175</v>
      </c>
    </row>
    <row r="1474" spans="1:5" x14ac:dyDescent="0.3">
      <c r="A1474" s="42">
        <f ca="1">IF(ISNUMBER(SEARCH(F$1,B1474,1)),MAX($A$1:A1473)+1,0)</f>
        <v>0</v>
      </c>
      <c r="B1474" s="42">
        <f>[4]Лист2!$Q1818</f>
        <v>0</v>
      </c>
      <c r="C1474" s="42" t="s">
        <v>1561</v>
      </c>
      <c r="D1474" s="42" t="s">
        <v>93</v>
      </c>
      <c r="E1474" s="42" t="s">
        <v>93</v>
      </c>
    </row>
    <row r="1475" spans="1:5" x14ac:dyDescent="0.3">
      <c r="A1475" s="42">
        <f ca="1">IF(ISNUMBER(SEARCH(F$1,B1475,1)),MAX($A$1:A1474)+1,0)</f>
        <v>0</v>
      </c>
      <c r="B1475" s="42">
        <f>[4]Лист2!$Q1819</f>
        <v>0</v>
      </c>
      <c r="C1475" s="42" t="s">
        <v>1562</v>
      </c>
      <c r="D1475" s="42" t="s">
        <v>294</v>
      </c>
      <c r="E1475" s="42" t="s">
        <v>93</v>
      </c>
    </row>
    <row r="1476" spans="1:5" x14ac:dyDescent="0.3">
      <c r="A1476" s="42">
        <f ca="1">IF(ISNUMBER(SEARCH(F$1,B1476,1)),MAX($A$1:A1475)+1,0)</f>
        <v>0</v>
      </c>
      <c r="B1476" s="42">
        <f>[4]Лист2!$Q1820</f>
        <v>0</v>
      </c>
      <c r="C1476" s="42" t="s">
        <v>1563</v>
      </c>
      <c r="D1476" s="42" t="s">
        <v>93</v>
      </c>
      <c r="E1476" s="42" t="s">
        <v>93</v>
      </c>
    </row>
    <row r="1477" spans="1:5" x14ac:dyDescent="0.3">
      <c r="A1477" s="42">
        <f ca="1">IF(ISNUMBER(SEARCH(F$1,B1477,1)),MAX($A$1:A1476)+1,0)</f>
        <v>0</v>
      </c>
      <c r="B1477" s="42">
        <f>[4]Лист2!$Q1821</f>
        <v>0</v>
      </c>
      <c r="C1477" s="42" t="s">
        <v>1564</v>
      </c>
      <c r="D1477" s="42" t="s">
        <v>219</v>
      </c>
      <c r="E1477" s="42" t="s">
        <v>166</v>
      </c>
    </row>
    <row r="1478" spans="1:5" x14ac:dyDescent="0.3">
      <c r="A1478" s="42">
        <f ca="1">IF(ISNUMBER(SEARCH(F$1,B1478,1)),MAX($A$1:A1477)+1,0)</f>
        <v>0</v>
      </c>
      <c r="B1478" s="42">
        <f>[4]Лист2!$Q1822</f>
        <v>0</v>
      </c>
      <c r="C1478" s="42" t="s">
        <v>93</v>
      </c>
      <c r="D1478" s="42" t="s">
        <v>93</v>
      </c>
      <c r="E1478" s="42" t="s">
        <v>93</v>
      </c>
    </row>
    <row r="1479" spans="1:5" x14ac:dyDescent="0.3">
      <c r="A1479" s="42">
        <f ca="1">IF(ISNUMBER(SEARCH(F$1,B1479,1)),MAX($A$1:A1478)+1,0)</f>
        <v>0</v>
      </c>
      <c r="B1479" s="42">
        <f>[4]Лист2!$Q1823</f>
        <v>0</v>
      </c>
      <c r="C1479" s="42" t="s">
        <v>1565</v>
      </c>
      <c r="D1479" s="42" t="s">
        <v>233</v>
      </c>
      <c r="E1479" s="42" t="s">
        <v>101</v>
      </c>
    </row>
    <row r="1480" spans="1:5" x14ac:dyDescent="0.3">
      <c r="A1480" s="42">
        <f ca="1">IF(ISNUMBER(SEARCH(F$1,B1480,1)),MAX($A$1:A1479)+1,0)</f>
        <v>0</v>
      </c>
      <c r="B1480" s="42">
        <f>[4]Лист2!$Q1824</f>
        <v>0</v>
      </c>
      <c r="C1480" s="42" t="s">
        <v>1566</v>
      </c>
      <c r="D1480" s="42" t="s">
        <v>219</v>
      </c>
      <c r="E1480" s="42" t="s">
        <v>166</v>
      </c>
    </row>
    <row r="1481" spans="1:5" x14ac:dyDescent="0.3">
      <c r="A1481" s="42">
        <f ca="1">IF(ISNUMBER(SEARCH(F$1,B1481,1)),MAX($A$1:A1480)+1,0)</f>
        <v>0</v>
      </c>
      <c r="B1481" s="42">
        <f>[4]Лист2!$Q1825</f>
        <v>0</v>
      </c>
      <c r="C1481" s="42" t="s">
        <v>1567</v>
      </c>
      <c r="D1481" s="42" t="s">
        <v>233</v>
      </c>
      <c r="E1481" s="42" t="s">
        <v>101</v>
      </c>
    </row>
    <row r="1482" spans="1:5" x14ac:dyDescent="0.3">
      <c r="A1482" s="42">
        <f ca="1">IF(ISNUMBER(SEARCH(F$1,B1482,1)),MAX($A$1:A1481)+1,0)</f>
        <v>0</v>
      </c>
      <c r="B1482" s="42">
        <f>[4]Лист2!$Q1826</f>
        <v>0</v>
      </c>
      <c r="C1482" s="42" t="s">
        <v>1568</v>
      </c>
      <c r="D1482" s="42" t="s">
        <v>219</v>
      </c>
      <c r="E1482" s="42" t="s">
        <v>101</v>
      </c>
    </row>
    <row r="1483" spans="1:5" x14ac:dyDescent="0.3">
      <c r="A1483" s="42">
        <f ca="1">IF(ISNUMBER(SEARCH(F$1,B1483,1)),MAX($A$1:A1482)+1,0)</f>
        <v>0</v>
      </c>
      <c r="B1483" s="42">
        <f>[4]Лист2!$Q1827</f>
        <v>0</v>
      </c>
      <c r="C1483" s="42" t="s">
        <v>1569</v>
      </c>
      <c r="D1483" s="42" t="s">
        <v>233</v>
      </c>
      <c r="E1483" s="42" t="s">
        <v>101</v>
      </c>
    </row>
    <row r="1484" spans="1:5" x14ac:dyDescent="0.3">
      <c r="A1484" s="42">
        <f ca="1">IF(ISNUMBER(SEARCH(F$1,B1484,1)),MAX($A$1:A1483)+1,0)</f>
        <v>0</v>
      </c>
      <c r="B1484" s="42">
        <f>[4]Лист2!$Q1828</f>
        <v>0</v>
      </c>
      <c r="C1484" s="42" t="s">
        <v>1570</v>
      </c>
      <c r="D1484" s="42" t="s">
        <v>219</v>
      </c>
      <c r="E1484" s="42" t="s">
        <v>101</v>
      </c>
    </row>
    <row r="1485" spans="1:5" x14ac:dyDescent="0.3">
      <c r="A1485" s="42">
        <f ca="1">IF(ISNUMBER(SEARCH(F$1,B1485,1)),MAX($A$1:A1484)+1,0)</f>
        <v>0</v>
      </c>
      <c r="B1485" s="42">
        <f>[4]Лист2!$Q1829</f>
        <v>0</v>
      </c>
      <c r="C1485" s="42" t="s">
        <v>1571</v>
      </c>
      <c r="D1485" s="42" t="s">
        <v>93</v>
      </c>
      <c r="E1485" s="42" t="s">
        <v>93</v>
      </c>
    </row>
    <row r="1486" spans="1:5" x14ac:dyDescent="0.3">
      <c r="A1486" s="42">
        <f ca="1">IF(ISNUMBER(SEARCH(F$1,B1486,1)),MAX($A$1:A1485)+1,0)</f>
        <v>0</v>
      </c>
      <c r="B1486" s="42">
        <f>[4]Лист2!$Q1830</f>
        <v>0</v>
      </c>
      <c r="C1486" s="42" t="s">
        <v>1572</v>
      </c>
      <c r="D1486" s="42" t="s">
        <v>93</v>
      </c>
      <c r="E1486" s="42" t="s">
        <v>93</v>
      </c>
    </row>
    <row r="1487" spans="1:5" x14ac:dyDescent="0.3">
      <c r="A1487" s="42">
        <f ca="1">IF(ISNUMBER(SEARCH(F$1,B1487,1)),MAX($A$1:A1486)+1,0)</f>
        <v>0</v>
      </c>
      <c r="B1487" s="42">
        <f>[4]Лист2!$Q1831</f>
        <v>0</v>
      </c>
      <c r="C1487" s="42" t="s">
        <v>1573</v>
      </c>
      <c r="D1487" s="42" t="s">
        <v>93</v>
      </c>
      <c r="E1487" s="42" t="s">
        <v>101</v>
      </c>
    </row>
    <row r="1488" spans="1:5" x14ac:dyDescent="0.3">
      <c r="A1488" s="42">
        <f ca="1">IF(ISNUMBER(SEARCH(F$1,B1488,1)),MAX($A$1:A1487)+1,0)</f>
        <v>0</v>
      </c>
      <c r="B1488" s="42">
        <f>[4]Лист2!$Q1832</f>
        <v>0</v>
      </c>
      <c r="C1488" s="42" t="s">
        <v>1574</v>
      </c>
      <c r="D1488" s="42" t="s">
        <v>233</v>
      </c>
      <c r="E1488" s="42" t="s">
        <v>101</v>
      </c>
    </row>
    <row r="1489" spans="1:5" x14ac:dyDescent="0.3">
      <c r="A1489" s="42">
        <f ca="1">IF(ISNUMBER(SEARCH(F$1,B1489,1)),MAX($A$1:A1488)+1,0)</f>
        <v>0</v>
      </c>
      <c r="B1489" s="42">
        <f>[4]Лист2!$Q1833</f>
        <v>0</v>
      </c>
      <c r="C1489" s="42" t="s">
        <v>1575</v>
      </c>
      <c r="D1489" s="42" t="s">
        <v>233</v>
      </c>
      <c r="E1489" s="42" t="s">
        <v>101</v>
      </c>
    </row>
    <row r="1490" spans="1:5" x14ac:dyDescent="0.3">
      <c r="A1490" s="42">
        <f ca="1">IF(ISNUMBER(SEARCH(F$1,B1490,1)),MAX($A$1:A1489)+1,0)</f>
        <v>0</v>
      </c>
      <c r="B1490" s="42">
        <f>[4]Лист2!$Q1834</f>
        <v>0</v>
      </c>
      <c r="C1490" s="42" t="s">
        <v>1576</v>
      </c>
      <c r="D1490" s="42" t="s">
        <v>233</v>
      </c>
      <c r="E1490" s="42" t="s">
        <v>101</v>
      </c>
    </row>
    <row r="1491" spans="1:5" x14ac:dyDescent="0.3">
      <c r="A1491" s="42">
        <f ca="1">IF(ISNUMBER(SEARCH(F$1,B1491,1)),MAX($A$1:A1490)+1,0)</f>
        <v>0</v>
      </c>
      <c r="B1491" s="42">
        <f>[4]Лист2!$Q1835</f>
        <v>0</v>
      </c>
      <c r="C1491" s="42" t="s">
        <v>1569</v>
      </c>
      <c r="D1491" s="42" t="s">
        <v>233</v>
      </c>
      <c r="E1491" s="42" t="s">
        <v>101</v>
      </c>
    </row>
    <row r="1492" spans="1:5" x14ac:dyDescent="0.3">
      <c r="A1492" s="42">
        <f ca="1">IF(ISNUMBER(SEARCH(F$1,B1492,1)),MAX($A$1:A1491)+1,0)</f>
        <v>0</v>
      </c>
      <c r="B1492" s="42">
        <f>[4]Лист2!$Q1836</f>
        <v>0</v>
      </c>
      <c r="C1492" s="42" t="s">
        <v>1577</v>
      </c>
      <c r="D1492" s="42" t="s">
        <v>120</v>
      </c>
      <c r="E1492" s="42" t="s">
        <v>95</v>
      </c>
    </row>
    <row r="1493" spans="1:5" x14ac:dyDescent="0.3">
      <c r="A1493" s="42">
        <f ca="1">IF(ISNUMBER(SEARCH(F$1,B1493,1)),MAX($A$1:A1492)+1,0)</f>
        <v>0</v>
      </c>
      <c r="B1493" s="42">
        <f>[4]Лист2!$Q1837</f>
        <v>0</v>
      </c>
      <c r="C1493" s="42" t="s">
        <v>1578</v>
      </c>
      <c r="D1493" s="42" t="s">
        <v>120</v>
      </c>
      <c r="E1493" s="42" t="s">
        <v>95</v>
      </c>
    </row>
    <row r="1494" spans="1:5" x14ac:dyDescent="0.3">
      <c r="A1494" s="42">
        <f ca="1">IF(ISNUMBER(SEARCH(F$1,B1494,1)),MAX($A$1:A1493)+1,0)</f>
        <v>0</v>
      </c>
      <c r="B1494" s="42">
        <f>[4]Лист2!$Q1838</f>
        <v>0</v>
      </c>
      <c r="C1494" s="42" t="s">
        <v>1579</v>
      </c>
      <c r="D1494" s="42" t="s">
        <v>93</v>
      </c>
      <c r="E1494" s="42" t="s">
        <v>93</v>
      </c>
    </row>
    <row r="1495" spans="1:5" x14ac:dyDescent="0.3">
      <c r="A1495" s="42">
        <f ca="1">IF(ISNUMBER(SEARCH(F$1,B1495,1)),MAX($A$1:A1494)+1,0)</f>
        <v>0</v>
      </c>
      <c r="B1495" s="42">
        <f>[4]Лист2!$Q1839</f>
        <v>0</v>
      </c>
      <c r="C1495" s="42" t="s">
        <v>1580</v>
      </c>
      <c r="D1495" s="42" t="s">
        <v>93</v>
      </c>
      <c r="E1495" s="42" t="s">
        <v>93</v>
      </c>
    </row>
    <row r="1496" spans="1:5" x14ac:dyDescent="0.3">
      <c r="A1496" s="42">
        <f ca="1">IF(ISNUMBER(SEARCH(F$1,B1496,1)),MAX($A$1:A1495)+1,0)</f>
        <v>0</v>
      </c>
      <c r="B1496" s="42">
        <f>[4]Лист2!$Q1840</f>
        <v>0</v>
      </c>
      <c r="C1496" s="42" t="s">
        <v>1581</v>
      </c>
      <c r="D1496" s="42" t="s">
        <v>93</v>
      </c>
      <c r="E1496" s="42" t="s">
        <v>93</v>
      </c>
    </row>
    <row r="1497" spans="1:5" x14ac:dyDescent="0.3">
      <c r="A1497" s="42">
        <f ca="1">IF(ISNUMBER(SEARCH(F$1,B1497,1)),MAX($A$1:A1496)+1,0)</f>
        <v>0</v>
      </c>
      <c r="B1497" s="42">
        <f>[4]Лист2!$Q1841</f>
        <v>0</v>
      </c>
      <c r="C1497" s="42" t="s">
        <v>1582</v>
      </c>
      <c r="D1497" s="42" t="s">
        <v>93</v>
      </c>
      <c r="E1497" s="42" t="s">
        <v>93</v>
      </c>
    </row>
    <row r="1498" spans="1:5" x14ac:dyDescent="0.3">
      <c r="A1498" s="42">
        <f ca="1">IF(ISNUMBER(SEARCH(F$1,B1498,1)),MAX($A$1:A1497)+1,0)</f>
        <v>0</v>
      </c>
      <c r="B1498" s="42">
        <f>[4]Лист2!$Q1842</f>
        <v>0</v>
      </c>
      <c r="C1498" s="42" t="s">
        <v>1583</v>
      </c>
      <c r="D1498" s="42" t="s">
        <v>131</v>
      </c>
      <c r="E1498" s="42" t="s">
        <v>101</v>
      </c>
    </row>
    <row r="1499" spans="1:5" x14ac:dyDescent="0.3">
      <c r="A1499" s="42">
        <f ca="1">IF(ISNUMBER(SEARCH(F$1,B1499,1)),MAX($A$1:A1498)+1,0)</f>
        <v>0</v>
      </c>
      <c r="B1499" s="42">
        <f>[4]Лист2!$Q1843</f>
        <v>0</v>
      </c>
      <c r="C1499" s="42" t="s">
        <v>1584</v>
      </c>
      <c r="D1499" s="42" t="s">
        <v>120</v>
      </c>
      <c r="E1499" s="42" t="s">
        <v>93</v>
      </c>
    </row>
    <row r="1500" spans="1:5" x14ac:dyDescent="0.3">
      <c r="A1500" s="42">
        <f ca="1">IF(ISNUMBER(SEARCH(F$1,B1500,1)),MAX($A$1:A1499)+1,0)</f>
        <v>0</v>
      </c>
      <c r="B1500" s="42">
        <f>[4]Лист2!$Q1844</f>
        <v>0</v>
      </c>
      <c r="C1500" s="42" t="s">
        <v>1585</v>
      </c>
      <c r="D1500" s="42" t="s">
        <v>93</v>
      </c>
      <c r="E1500" s="42" t="s">
        <v>93</v>
      </c>
    </row>
    <row r="1501" spans="1:5" x14ac:dyDescent="0.3">
      <c r="A1501" s="42">
        <f ca="1">IF(ISNUMBER(SEARCH(F$1,B1501,1)),MAX($A$1:A1500)+1,0)</f>
        <v>0</v>
      </c>
      <c r="B1501" s="42">
        <f>[4]Лист2!$Q1845</f>
        <v>0</v>
      </c>
      <c r="C1501" s="42" t="s">
        <v>1586</v>
      </c>
      <c r="D1501" s="42" t="s">
        <v>233</v>
      </c>
      <c r="E1501" s="42" t="s">
        <v>93</v>
      </c>
    </row>
    <row r="1502" spans="1:5" x14ac:dyDescent="0.3">
      <c r="A1502" s="42">
        <f ca="1">IF(ISNUMBER(SEARCH(F$1,B1502,1)),MAX($A$1:A1501)+1,0)</f>
        <v>0</v>
      </c>
      <c r="B1502" s="42">
        <f>[4]Лист2!$Q1846</f>
        <v>0</v>
      </c>
      <c r="C1502" s="42" t="s">
        <v>1587</v>
      </c>
      <c r="D1502" s="42" t="s">
        <v>120</v>
      </c>
      <c r="E1502" s="42" t="s">
        <v>93</v>
      </c>
    </row>
    <row r="1503" spans="1:5" x14ac:dyDescent="0.3">
      <c r="A1503" s="42">
        <f ca="1">IF(ISNUMBER(SEARCH(F$1,B1503,1)),MAX($A$1:A1502)+1,0)</f>
        <v>0</v>
      </c>
      <c r="B1503" s="42">
        <f>[4]Лист2!$Q1847</f>
        <v>0</v>
      </c>
      <c r="C1503" s="42" t="s">
        <v>1588</v>
      </c>
      <c r="D1503" s="42" t="s">
        <v>100</v>
      </c>
      <c r="E1503" s="42" t="s">
        <v>144</v>
      </c>
    </row>
    <row r="1504" spans="1:5" x14ac:dyDescent="0.3">
      <c r="A1504" s="42">
        <f ca="1">IF(ISNUMBER(SEARCH(F$1,B1504,1)),MAX($A$1:A1503)+1,0)</f>
        <v>0</v>
      </c>
      <c r="B1504" s="42">
        <f>[4]Лист2!$Q1848</f>
        <v>0</v>
      </c>
      <c r="C1504" s="42" t="s">
        <v>1589</v>
      </c>
      <c r="D1504" s="42" t="s">
        <v>93</v>
      </c>
      <c r="E1504" s="42" t="s">
        <v>95</v>
      </c>
    </row>
    <row r="1505" spans="1:5" x14ac:dyDescent="0.3">
      <c r="A1505" s="42">
        <f ca="1">IF(ISNUMBER(SEARCH(F$1,B1505,1)),MAX($A$1:A1504)+1,0)</f>
        <v>0</v>
      </c>
      <c r="B1505" s="42">
        <f>[4]Лист2!$Q1849</f>
        <v>0</v>
      </c>
      <c r="C1505" s="42" t="s">
        <v>1590</v>
      </c>
      <c r="D1505" s="42" t="s">
        <v>93</v>
      </c>
      <c r="E1505" s="42" t="s">
        <v>95</v>
      </c>
    </row>
    <row r="1506" spans="1:5" x14ac:dyDescent="0.3">
      <c r="A1506" s="42">
        <f ca="1">IF(ISNUMBER(SEARCH(F$1,B1506,1)),MAX($A$1:A1505)+1,0)</f>
        <v>0</v>
      </c>
      <c r="B1506" s="42">
        <f>[4]Лист2!$Q1850</f>
        <v>0</v>
      </c>
      <c r="C1506" s="42" t="s">
        <v>1591</v>
      </c>
      <c r="D1506" s="42" t="s">
        <v>93</v>
      </c>
      <c r="E1506" s="42" t="s">
        <v>95</v>
      </c>
    </row>
    <row r="1507" spans="1:5" x14ac:dyDescent="0.3">
      <c r="A1507" s="42">
        <f ca="1">IF(ISNUMBER(SEARCH(F$1,B1507,1)),MAX($A$1:A1506)+1,0)</f>
        <v>0</v>
      </c>
      <c r="B1507" s="42">
        <f>[4]Лист2!$Q1851</f>
        <v>0</v>
      </c>
      <c r="C1507" s="42" t="s">
        <v>1592</v>
      </c>
      <c r="D1507" s="42" t="s">
        <v>93</v>
      </c>
      <c r="E1507" s="42" t="s">
        <v>93</v>
      </c>
    </row>
    <row r="1508" spans="1:5" x14ac:dyDescent="0.3">
      <c r="A1508" s="42">
        <f ca="1">IF(ISNUMBER(SEARCH(F$1,B1508,1)),MAX($A$1:A1507)+1,0)</f>
        <v>0</v>
      </c>
      <c r="B1508" s="42">
        <f>[4]Лист2!$Q1852</f>
        <v>0</v>
      </c>
      <c r="C1508" s="42" t="s">
        <v>1593</v>
      </c>
      <c r="D1508" s="42" t="s">
        <v>93</v>
      </c>
      <c r="E1508" s="42" t="s">
        <v>95</v>
      </c>
    </row>
    <row r="1509" spans="1:5" x14ac:dyDescent="0.3">
      <c r="A1509" s="42">
        <f ca="1">IF(ISNUMBER(SEARCH(F$1,B1509,1)),MAX($A$1:A1508)+1,0)</f>
        <v>0</v>
      </c>
      <c r="B1509" s="42">
        <f>[4]Лист2!$Q1853</f>
        <v>0</v>
      </c>
      <c r="C1509" s="42" t="s">
        <v>1594</v>
      </c>
      <c r="D1509" s="42" t="s">
        <v>1448</v>
      </c>
      <c r="E1509" s="42" t="s">
        <v>93</v>
      </c>
    </row>
    <row r="1510" spans="1:5" x14ac:dyDescent="0.3">
      <c r="A1510" s="42">
        <f ca="1">IF(ISNUMBER(SEARCH(F$1,B1510,1)),MAX($A$1:A1509)+1,0)</f>
        <v>0</v>
      </c>
      <c r="B1510" s="42">
        <f>[4]Лист2!$Q1854</f>
        <v>0</v>
      </c>
      <c r="C1510" s="42" t="s">
        <v>1595</v>
      </c>
      <c r="D1510" s="42" t="s">
        <v>100</v>
      </c>
      <c r="E1510" s="42" t="s">
        <v>93</v>
      </c>
    </row>
    <row r="1511" spans="1:5" x14ac:dyDescent="0.3">
      <c r="A1511" s="42">
        <f ca="1">IF(ISNUMBER(SEARCH(F$1,B1511,1)),MAX($A$1:A1510)+1,0)</f>
        <v>0</v>
      </c>
      <c r="B1511" s="42">
        <f>[4]Лист2!$Q1855</f>
        <v>0</v>
      </c>
      <c r="C1511" s="42" t="s">
        <v>1596</v>
      </c>
      <c r="D1511" s="42" t="s">
        <v>96</v>
      </c>
      <c r="E1511" s="42" t="s">
        <v>198</v>
      </c>
    </row>
    <row r="1512" spans="1:5" x14ac:dyDescent="0.3">
      <c r="A1512" s="42">
        <f ca="1">IF(ISNUMBER(SEARCH(F$1,B1512,1)),MAX($A$1:A1511)+1,0)</f>
        <v>0</v>
      </c>
      <c r="B1512" s="42">
        <f>[4]Лист2!$Q1856</f>
        <v>0</v>
      </c>
      <c r="C1512" s="42" t="s">
        <v>1597</v>
      </c>
      <c r="D1512" s="42" t="s">
        <v>131</v>
      </c>
      <c r="E1512" s="42" t="s">
        <v>93</v>
      </c>
    </row>
    <row r="1513" spans="1:5" x14ac:dyDescent="0.3">
      <c r="A1513" s="42">
        <f ca="1">IF(ISNUMBER(SEARCH(F$1,B1513,1)),MAX($A$1:A1512)+1,0)</f>
        <v>0</v>
      </c>
      <c r="B1513" s="42">
        <f>[4]Лист2!$Q1857</f>
        <v>0</v>
      </c>
      <c r="C1513" s="42" t="s">
        <v>1598</v>
      </c>
      <c r="D1513" s="42" t="s">
        <v>322</v>
      </c>
      <c r="E1513" s="42" t="s">
        <v>93</v>
      </c>
    </row>
    <row r="1514" spans="1:5" x14ac:dyDescent="0.3">
      <c r="A1514" s="42">
        <f ca="1">IF(ISNUMBER(SEARCH(F$1,B1514,1)),MAX($A$1:A1513)+1,0)</f>
        <v>0</v>
      </c>
      <c r="B1514" s="42">
        <f>[4]Лист2!$Q1858</f>
        <v>0</v>
      </c>
      <c r="C1514" s="42" t="s">
        <v>1599</v>
      </c>
      <c r="D1514" s="42" t="s">
        <v>93</v>
      </c>
      <c r="E1514" s="42" t="s">
        <v>93</v>
      </c>
    </row>
    <row r="1515" spans="1:5" x14ac:dyDescent="0.3">
      <c r="A1515" s="42">
        <f ca="1">IF(ISNUMBER(SEARCH(F$1,B1515,1)),MAX($A$1:A1514)+1,0)</f>
        <v>0</v>
      </c>
      <c r="B1515" s="42">
        <f>[4]Лист2!$Q1859</f>
        <v>0</v>
      </c>
      <c r="C1515" s="42" t="s">
        <v>1600</v>
      </c>
      <c r="D1515" s="42" t="s">
        <v>131</v>
      </c>
      <c r="E1515" s="42" t="s">
        <v>93</v>
      </c>
    </row>
    <row r="1516" spans="1:5" x14ac:dyDescent="0.3">
      <c r="A1516" s="42">
        <f ca="1">IF(ISNUMBER(SEARCH(F$1,B1516,1)),MAX($A$1:A1515)+1,0)</f>
        <v>0</v>
      </c>
      <c r="B1516" s="42">
        <f>[4]Лист2!$Q1860</f>
        <v>0</v>
      </c>
      <c r="C1516" s="42" t="s">
        <v>1601</v>
      </c>
      <c r="D1516" s="42" t="s">
        <v>233</v>
      </c>
      <c r="E1516" s="42" t="s">
        <v>95</v>
      </c>
    </row>
    <row r="1517" spans="1:5" x14ac:dyDescent="0.3">
      <c r="A1517" s="42">
        <f ca="1">IF(ISNUMBER(SEARCH(F$1,B1517,1)),MAX($A$1:A1516)+1,0)</f>
        <v>0</v>
      </c>
      <c r="B1517" s="42">
        <f>[4]Лист2!$Q1861</f>
        <v>0</v>
      </c>
      <c r="C1517" s="42" t="s">
        <v>1602</v>
      </c>
      <c r="D1517" s="42" t="s">
        <v>93</v>
      </c>
      <c r="E1517" s="42" t="s">
        <v>95</v>
      </c>
    </row>
    <row r="1518" spans="1:5" x14ac:dyDescent="0.3">
      <c r="A1518" s="42">
        <f ca="1">IF(ISNUMBER(SEARCH(F$1,B1518,1)),MAX($A$1:A1517)+1,0)</f>
        <v>0</v>
      </c>
      <c r="B1518" s="42">
        <f>[4]Лист2!$Q1862</f>
        <v>0</v>
      </c>
      <c r="C1518" s="42" t="s">
        <v>1603</v>
      </c>
      <c r="D1518" s="42" t="s">
        <v>100</v>
      </c>
      <c r="E1518" s="42" t="s">
        <v>95</v>
      </c>
    </row>
    <row r="1519" spans="1:5" x14ac:dyDescent="0.3">
      <c r="A1519" s="42">
        <f ca="1">IF(ISNUMBER(SEARCH(F$1,B1519,1)),MAX($A$1:A1518)+1,0)</f>
        <v>0</v>
      </c>
      <c r="B1519" s="42">
        <f>[4]Лист2!$Q1863</f>
        <v>0</v>
      </c>
      <c r="C1519" s="42" t="s">
        <v>1604</v>
      </c>
      <c r="D1519" s="42" t="s">
        <v>93</v>
      </c>
      <c r="E1519" s="42" t="s">
        <v>95</v>
      </c>
    </row>
    <row r="1520" spans="1:5" x14ac:dyDescent="0.3">
      <c r="A1520" s="42">
        <f ca="1">IF(ISNUMBER(SEARCH(F$1,B1520,1)),MAX($A$1:A1519)+1,0)</f>
        <v>0</v>
      </c>
      <c r="B1520" s="42">
        <f>[4]Лист2!$Q1864</f>
        <v>0</v>
      </c>
      <c r="C1520" s="42" t="s">
        <v>1605</v>
      </c>
      <c r="D1520" s="42" t="s">
        <v>93</v>
      </c>
      <c r="E1520" s="42" t="s">
        <v>93</v>
      </c>
    </row>
    <row r="1521" spans="1:5" x14ac:dyDescent="0.3">
      <c r="A1521" s="42">
        <f ca="1">IF(ISNUMBER(SEARCH(F$1,B1521,1)),MAX($A$1:A1520)+1,0)</f>
        <v>0</v>
      </c>
      <c r="B1521" s="42">
        <f>[4]Лист2!$Q1865</f>
        <v>0</v>
      </c>
      <c r="C1521" s="42" t="s">
        <v>1606</v>
      </c>
      <c r="D1521" s="42" t="s">
        <v>219</v>
      </c>
      <c r="E1521" s="42" t="s">
        <v>93</v>
      </c>
    </row>
    <row r="1522" spans="1:5" x14ac:dyDescent="0.3">
      <c r="A1522" s="42">
        <f ca="1">IF(ISNUMBER(SEARCH(F$1,B1522,1)),MAX($A$1:A1521)+1,0)</f>
        <v>0</v>
      </c>
      <c r="B1522" s="42">
        <f>[4]Лист2!$Q1866</f>
        <v>0</v>
      </c>
      <c r="C1522" s="42" t="s">
        <v>1607</v>
      </c>
      <c r="D1522" s="42" t="s">
        <v>294</v>
      </c>
      <c r="E1522" s="42" t="s">
        <v>93</v>
      </c>
    </row>
    <row r="1523" spans="1:5" x14ac:dyDescent="0.3">
      <c r="A1523" s="42">
        <f ca="1">IF(ISNUMBER(SEARCH(F$1,B1523,1)),MAX($A$1:A1522)+1,0)</f>
        <v>0</v>
      </c>
      <c r="B1523" s="42">
        <f>[4]Лист2!$Q1867</f>
        <v>0</v>
      </c>
      <c r="C1523" s="42" t="s">
        <v>1608</v>
      </c>
      <c r="D1523" s="42" t="s">
        <v>120</v>
      </c>
      <c r="E1523" s="42" t="s">
        <v>93</v>
      </c>
    </row>
    <row r="1524" spans="1:5" x14ac:dyDescent="0.3">
      <c r="A1524" s="42">
        <f ca="1">IF(ISNUMBER(SEARCH(F$1,B1524,1)),MAX($A$1:A1523)+1,0)</f>
        <v>0</v>
      </c>
      <c r="B1524" s="42">
        <f>[4]Лист2!$Q1868</f>
        <v>0</v>
      </c>
      <c r="C1524" s="42" t="s">
        <v>1609</v>
      </c>
      <c r="D1524" s="42" t="s">
        <v>93</v>
      </c>
      <c r="E1524" s="42" t="s">
        <v>95</v>
      </c>
    </row>
    <row r="1525" spans="1:5" x14ac:dyDescent="0.3">
      <c r="A1525" s="42">
        <f ca="1">IF(ISNUMBER(SEARCH(F$1,B1525,1)),MAX($A$1:A1524)+1,0)</f>
        <v>0</v>
      </c>
      <c r="B1525" s="42">
        <f>[4]Лист2!$Q1869</f>
        <v>0</v>
      </c>
      <c r="C1525" s="42" t="s">
        <v>1610</v>
      </c>
      <c r="D1525" s="42" t="s">
        <v>96</v>
      </c>
      <c r="E1525" s="42" t="s">
        <v>198</v>
      </c>
    </row>
    <row r="1526" spans="1:5" x14ac:dyDescent="0.3">
      <c r="A1526" s="42">
        <f ca="1">IF(ISNUMBER(SEARCH(F$1,B1526,1)),MAX($A$1:A1525)+1,0)</f>
        <v>0</v>
      </c>
      <c r="B1526" s="42">
        <f>[4]Лист2!$Q1870</f>
        <v>0</v>
      </c>
      <c r="C1526" s="42" t="s">
        <v>1611</v>
      </c>
      <c r="D1526" s="42" t="s">
        <v>120</v>
      </c>
      <c r="E1526" s="42" t="s">
        <v>93</v>
      </c>
    </row>
    <row r="1527" spans="1:5" x14ac:dyDescent="0.3">
      <c r="A1527" s="42">
        <f ca="1">IF(ISNUMBER(SEARCH(F$1,B1527,1)),MAX($A$1:A1526)+1,0)</f>
        <v>0</v>
      </c>
      <c r="B1527" s="42">
        <f>[4]Лист2!$Q1871</f>
        <v>0</v>
      </c>
      <c r="C1527" s="42" t="s">
        <v>1612</v>
      </c>
      <c r="D1527" s="42" t="s">
        <v>96</v>
      </c>
      <c r="E1527" s="42" t="s">
        <v>198</v>
      </c>
    </row>
    <row r="1528" spans="1:5" x14ac:dyDescent="0.3">
      <c r="A1528" s="42">
        <f ca="1">IF(ISNUMBER(SEARCH(F$1,B1528,1)),MAX($A$1:A1527)+1,0)</f>
        <v>0</v>
      </c>
      <c r="B1528" s="42">
        <f>[4]Лист2!$Q1872</f>
        <v>0</v>
      </c>
      <c r="C1528" s="42" t="s">
        <v>1613</v>
      </c>
      <c r="D1528" s="42" t="s">
        <v>322</v>
      </c>
      <c r="E1528" s="42" t="s">
        <v>93</v>
      </c>
    </row>
    <row r="1529" spans="1:5" x14ac:dyDescent="0.3">
      <c r="A1529" s="42">
        <f ca="1">IF(ISNUMBER(SEARCH(F$1,B1529,1)),MAX($A$1:A1528)+1,0)</f>
        <v>0</v>
      </c>
      <c r="B1529" s="42">
        <f>[4]Лист2!$Q1873</f>
        <v>0</v>
      </c>
      <c r="C1529" s="42" t="s">
        <v>1614</v>
      </c>
      <c r="D1529" s="42" t="s">
        <v>96</v>
      </c>
      <c r="E1529" s="42" t="s">
        <v>95</v>
      </c>
    </row>
    <row r="1530" spans="1:5" x14ac:dyDescent="0.3">
      <c r="A1530" s="42">
        <f ca="1">IF(ISNUMBER(SEARCH(F$1,B1530,1)),MAX($A$1:A1529)+1,0)</f>
        <v>0</v>
      </c>
      <c r="B1530" s="42">
        <f>[4]Лист2!$Q1874</f>
        <v>0</v>
      </c>
      <c r="C1530" s="42" t="s">
        <v>1615</v>
      </c>
      <c r="D1530" s="42" t="s">
        <v>219</v>
      </c>
      <c r="E1530" s="42" t="s">
        <v>93</v>
      </c>
    </row>
    <row r="1531" spans="1:5" x14ac:dyDescent="0.3">
      <c r="A1531" s="42">
        <f ca="1">IF(ISNUMBER(SEARCH(F$1,B1531,1)),MAX($A$1:A1530)+1,0)</f>
        <v>0</v>
      </c>
      <c r="B1531" s="42">
        <f>[4]Лист2!$Q1875</f>
        <v>0</v>
      </c>
      <c r="C1531" s="42" t="s">
        <v>1616</v>
      </c>
      <c r="D1531" s="42" t="s">
        <v>105</v>
      </c>
      <c r="E1531" s="42" t="s">
        <v>95</v>
      </c>
    </row>
    <row r="1532" spans="1:5" x14ac:dyDescent="0.3">
      <c r="A1532" s="42">
        <f ca="1">IF(ISNUMBER(SEARCH(F$1,B1532,1)),MAX($A$1:A1531)+1,0)</f>
        <v>0</v>
      </c>
      <c r="B1532" s="42">
        <f>[4]Лист2!$Q1876</f>
        <v>0</v>
      </c>
      <c r="C1532" s="42" t="s">
        <v>1617</v>
      </c>
      <c r="D1532" s="42" t="s">
        <v>93</v>
      </c>
      <c r="E1532" s="42" t="s">
        <v>93</v>
      </c>
    </row>
    <row r="1533" spans="1:5" x14ac:dyDescent="0.3">
      <c r="A1533" s="42">
        <f ca="1">IF(ISNUMBER(SEARCH(F$1,B1533,1)),MAX($A$1:A1532)+1,0)</f>
        <v>0</v>
      </c>
      <c r="B1533" s="42">
        <f>[4]Лист2!$Q1877</f>
        <v>0</v>
      </c>
      <c r="C1533" s="42" t="s">
        <v>1618</v>
      </c>
      <c r="D1533" s="42" t="s">
        <v>96</v>
      </c>
      <c r="E1533" s="42" t="s">
        <v>414</v>
      </c>
    </row>
    <row r="1534" spans="1:5" x14ac:dyDescent="0.3">
      <c r="A1534" s="42">
        <f ca="1">IF(ISNUMBER(SEARCH(F$1,B1534,1)),MAX($A$1:A1533)+1,0)</f>
        <v>0</v>
      </c>
      <c r="B1534" s="42">
        <f>[4]Лист2!$Q1878</f>
        <v>0</v>
      </c>
      <c r="C1534" s="42" t="s">
        <v>1619</v>
      </c>
      <c r="D1534" s="42" t="s">
        <v>92</v>
      </c>
      <c r="E1534" s="42" t="s">
        <v>93</v>
      </c>
    </row>
    <row r="1535" spans="1:5" x14ac:dyDescent="0.3">
      <c r="A1535" s="42">
        <f ca="1">IF(ISNUMBER(SEARCH(F$1,B1535,1)),MAX($A$1:A1534)+1,0)</f>
        <v>0</v>
      </c>
      <c r="B1535" s="42">
        <f>[4]Лист2!$Q1879</f>
        <v>0</v>
      </c>
      <c r="D1535" s="42" t="s">
        <v>195</v>
      </c>
      <c r="E1535" s="42" t="s">
        <v>93</v>
      </c>
    </row>
    <row r="1536" spans="1:5" x14ac:dyDescent="0.3">
      <c r="A1536" s="42">
        <f ca="1">IF(ISNUMBER(SEARCH(F$1,B1536,1)),MAX($A$1:A1535)+1,0)</f>
        <v>0</v>
      </c>
      <c r="B1536" s="42">
        <f>[4]Лист2!$Q1880</f>
        <v>0</v>
      </c>
      <c r="C1536" s="42" t="s">
        <v>1620</v>
      </c>
      <c r="D1536" s="42" t="s">
        <v>105</v>
      </c>
      <c r="E1536" s="42" t="s">
        <v>175</v>
      </c>
    </row>
    <row r="1537" spans="1:5" x14ac:dyDescent="0.3">
      <c r="A1537" s="42">
        <f ca="1">IF(ISNUMBER(SEARCH(F$1,B1537,1)),MAX($A$1:A1536)+1,0)</f>
        <v>0</v>
      </c>
      <c r="B1537" s="42">
        <f>[4]Лист2!$Q1881</f>
        <v>0</v>
      </c>
      <c r="C1537" s="42" t="s">
        <v>1621</v>
      </c>
      <c r="D1537" s="42" t="s">
        <v>96</v>
      </c>
      <c r="E1537" s="42" t="s">
        <v>93</v>
      </c>
    </row>
    <row r="1538" spans="1:5" x14ac:dyDescent="0.3">
      <c r="A1538" s="42">
        <f ca="1">IF(ISNUMBER(SEARCH(F$1,B1538,1)),MAX($A$1:A1537)+1,0)</f>
        <v>0</v>
      </c>
      <c r="B1538" s="42">
        <f>[4]Лист2!$Q1882</f>
        <v>0</v>
      </c>
      <c r="C1538" s="42" t="s">
        <v>1622</v>
      </c>
      <c r="D1538" s="42" t="s">
        <v>93</v>
      </c>
      <c r="E1538" s="42" t="s">
        <v>93</v>
      </c>
    </row>
    <row r="1539" spans="1:5" x14ac:dyDescent="0.3">
      <c r="A1539" s="42">
        <f ca="1">IF(ISNUMBER(SEARCH(F$1,B1539,1)),MAX($A$1:A1538)+1,0)</f>
        <v>0</v>
      </c>
      <c r="B1539" s="42">
        <f>[4]Лист2!$Q1883</f>
        <v>0</v>
      </c>
      <c r="C1539" s="42" t="s">
        <v>1623</v>
      </c>
      <c r="D1539" s="42" t="s">
        <v>92</v>
      </c>
      <c r="E1539" s="42" t="s">
        <v>95</v>
      </c>
    </row>
    <row r="1540" spans="1:5" x14ac:dyDescent="0.3">
      <c r="A1540" s="42">
        <f ca="1">IF(ISNUMBER(SEARCH(F$1,B1540,1)),MAX($A$1:A1539)+1,0)</f>
        <v>0</v>
      </c>
      <c r="B1540" s="42">
        <f>[4]Лист2!$Q1884</f>
        <v>0</v>
      </c>
      <c r="C1540" s="42" t="s">
        <v>1624</v>
      </c>
      <c r="D1540" s="42" t="s">
        <v>93</v>
      </c>
      <c r="E1540" s="42" t="s">
        <v>93</v>
      </c>
    </row>
    <row r="1541" spans="1:5" x14ac:dyDescent="0.3">
      <c r="A1541" s="42">
        <f ca="1">IF(ISNUMBER(SEARCH(F$1,B1541,1)),MAX($A$1:A1540)+1,0)</f>
        <v>0</v>
      </c>
      <c r="B1541" s="42">
        <f>[4]Лист2!$Q1885</f>
        <v>0</v>
      </c>
      <c r="C1541" s="42" t="s">
        <v>1625</v>
      </c>
      <c r="D1541" s="42" t="s">
        <v>294</v>
      </c>
      <c r="E1541" s="42" t="s">
        <v>93</v>
      </c>
    </row>
    <row r="1542" spans="1:5" x14ac:dyDescent="0.3">
      <c r="A1542" s="42">
        <f ca="1">IF(ISNUMBER(SEARCH(F$1,B1542,1)),MAX($A$1:A1541)+1,0)</f>
        <v>0</v>
      </c>
      <c r="B1542" s="42">
        <f>[4]Лист2!$Q1886</f>
        <v>0</v>
      </c>
      <c r="C1542" s="42" t="s">
        <v>1626</v>
      </c>
      <c r="D1542" s="42" t="s">
        <v>93</v>
      </c>
      <c r="E1542" s="42" t="s">
        <v>93</v>
      </c>
    </row>
    <row r="1543" spans="1:5" x14ac:dyDescent="0.3">
      <c r="A1543" s="42">
        <f ca="1">IF(ISNUMBER(SEARCH(F$1,B1543,1)),MAX($A$1:A1542)+1,0)</f>
        <v>0</v>
      </c>
      <c r="B1543" s="42">
        <f>[4]Лист2!$Q1887</f>
        <v>0</v>
      </c>
      <c r="C1543" s="42" t="s">
        <v>1627</v>
      </c>
      <c r="D1543" s="42" t="s">
        <v>93</v>
      </c>
      <c r="E1543" s="42" t="s">
        <v>93</v>
      </c>
    </row>
    <row r="1544" spans="1:5" x14ac:dyDescent="0.3">
      <c r="A1544" s="42">
        <f ca="1">IF(ISNUMBER(SEARCH(F$1,B1544,1)),MAX($A$1:A1543)+1,0)</f>
        <v>0</v>
      </c>
      <c r="B1544" s="42">
        <f>[4]Лист2!$Q1888</f>
        <v>0</v>
      </c>
      <c r="C1544" s="42" t="s">
        <v>1628</v>
      </c>
      <c r="D1544" s="42" t="s">
        <v>93</v>
      </c>
      <c r="E1544" s="42" t="s">
        <v>93</v>
      </c>
    </row>
    <row r="1545" spans="1:5" x14ac:dyDescent="0.3">
      <c r="A1545" s="42">
        <f ca="1">IF(ISNUMBER(SEARCH(F$1,B1545,1)),MAX($A$1:A1544)+1,0)</f>
        <v>0</v>
      </c>
      <c r="B1545" s="42">
        <f>[4]Лист2!$Q1889</f>
        <v>0</v>
      </c>
      <c r="C1545" s="42" t="s">
        <v>1629</v>
      </c>
      <c r="D1545" s="42" t="s">
        <v>233</v>
      </c>
      <c r="E1545" s="42" t="s">
        <v>93</v>
      </c>
    </row>
    <row r="1546" spans="1:5" x14ac:dyDescent="0.3">
      <c r="A1546" s="42">
        <f ca="1">IF(ISNUMBER(SEARCH(F$1,B1546,1)),MAX($A$1:A1545)+1,0)</f>
        <v>0</v>
      </c>
      <c r="B1546" s="42">
        <f>[4]Лист2!$Q1890</f>
        <v>0</v>
      </c>
      <c r="C1546" s="42" t="s">
        <v>1630</v>
      </c>
      <c r="D1546" s="42" t="s">
        <v>131</v>
      </c>
      <c r="E1546" s="42" t="s">
        <v>93</v>
      </c>
    </row>
    <row r="1547" spans="1:5" x14ac:dyDescent="0.3">
      <c r="A1547" s="42">
        <f ca="1">IF(ISNUMBER(SEARCH(F$1,B1547,1)),MAX($A$1:A1546)+1,0)</f>
        <v>0</v>
      </c>
      <c r="B1547" s="42">
        <f>[4]Лист2!$Q1891</f>
        <v>0</v>
      </c>
      <c r="C1547" s="42" t="s">
        <v>1631</v>
      </c>
      <c r="D1547" s="42" t="s">
        <v>100</v>
      </c>
      <c r="E1547" s="42" t="s">
        <v>144</v>
      </c>
    </row>
    <row r="1548" spans="1:5" x14ac:dyDescent="0.3">
      <c r="A1548" s="42">
        <f ca="1">IF(ISNUMBER(SEARCH(F$1,B1548,1)),MAX($A$1:A1547)+1,0)</f>
        <v>0</v>
      </c>
      <c r="B1548" s="42">
        <f>[4]Лист2!$Q1892</f>
        <v>0</v>
      </c>
      <c r="C1548" s="42" t="s">
        <v>1632</v>
      </c>
      <c r="D1548" s="42" t="s">
        <v>100</v>
      </c>
      <c r="E1548" s="42" t="s">
        <v>95</v>
      </c>
    </row>
    <row r="1549" spans="1:5" x14ac:dyDescent="0.3">
      <c r="A1549" s="42">
        <f ca="1">IF(ISNUMBER(SEARCH(F$1,B1549,1)),MAX($A$1:A1548)+1,0)</f>
        <v>0</v>
      </c>
      <c r="B1549" s="42">
        <f>[4]Лист2!$Q1893</f>
        <v>0</v>
      </c>
      <c r="C1549" s="42" t="s">
        <v>1633</v>
      </c>
      <c r="D1549" s="42" t="s">
        <v>269</v>
      </c>
      <c r="E1549" s="42" t="s">
        <v>93</v>
      </c>
    </row>
    <row r="1550" spans="1:5" x14ac:dyDescent="0.3">
      <c r="A1550" s="42">
        <f ca="1">IF(ISNUMBER(SEARCH(F$1,B1550,1)),MAX($A$1:A1549)+1,0)</f>
        <v>0</v>
      </c>
      <c r="B1550" s="42">
        <f>[4]Лист2!$Q1894</f>
        <v>0</v>
      </c>
      <c r="C1550" s="42" t="s">
        <v>1634</v>
      </c>
      <c r="D1550" s="42" t="s">
        <v>120</v>
      </c>
      <c r="E1550" s="42" t="s">
        <v>93</v>
      </c>
    </row>
    <row r="1551" spans="1:5" x14ac:dyDescent="0.3">
      <c r="A1551" s="42">
        <f ca="1">IF(ISNUMBER(SEARCH(F$1,B1551,1)),MAX($A$1:A1550)+1,0)</f>
        <v>0</v>
      </c>
      <c r="B1551" s="42">
        <f>[4]Лист2!$Q1895</f>
        <v>0</v>
      </c>
      <c r="C1551" s="42" t="s">
        <v>1635</v>
      </c>
      <c r="D1551" s="42" t="s">
        <v>93</v>
      </c>
      <c r="E1551" s="42" t="s">
        <v>95</v>
      </c>
    </row>
    <row r="1552" spans="1:5" x14ac:dyDescent="0.3">
      <c r="A1552" s="42">
        <f ca="1">IF(ISNUMBER(SEARCH(F$1,B1552,1)),MAX($A$1:A1551)+1,0)</f>
        <v>0</v>
      </c>
      <c r="B1552" s="42">
        <f>[4]Лист2!$Q1896</f>
        <v>0</v>
      </c>
      <c r="C1552" s="42" t="s">
        <v>1636</v>
      </c>
      <c r="D1552" s="42" t="s">
        <v>92</v>
      </c>
      <c r="E1552" s="42" t="s">
        <v>95</v>
      </c>
    </row>
    <row r="1553" spans="1:5" x14ac:dyDescent="0.3">
      <c r="A1553" s="42">
        <f ca="1">IF(ISNUMBER(SEARCH(F$1,B1553,1)),MAX($A$1:A1552)+1,0)</f>
        <v>0</v>
      </c>
      <c r="B1553" s="42">
        <f>[4]Лист2!$Q1897</f>
        <v>0</v>
      </c>
      <c r="C1553" s="42" t="s">
        <v>1637</v>
      </c>
      <c r="D1553" s="42" t="s">
        <v>120</v>
      </c>
      <c r="E1553" s="42" t="s">
        <v>93</v>
      </c>
    </row>
    <row r="1554" spans="1:5" x14ac:dyDescent="0.3">
      <c r="A1554" s="42">
        <f ca="1">IF(ISNUMBER(SEARCH(F$1,B1554,1)),MAX($A$1:A1553)+1,0)</f>
        <v>0</v>
      </c>
      <c r="B1554" s="42">
        <f>[4]Лист2!$Q1898</f>
        <v>0</v>
      </c>
      <c r="C1554" s="42" t="s">
        <v>1638</v>
      </c>
      <c r="D1554" s="42" t="s">
        <v>93</v>
      </c>
      <c r="E1554" s="42" t="s">
        <v>93</v>
      </c>
    </row>
    <row r="1555" spans="1:5" x14ac:dyDescent="0.3">
      <c r="A1555" s="42">
        <f ca="1">IF(ISNUMBER(SEARCH(F$1,B1555,1)),MAX($A$1:A1554)+1,0)</f>
        <v>0</v>
      </c>
      <c r="B1555" s="42">
        <f>[4]Лист2!$Q1899</f>
        <v>0</v>
      </c>
      <c r="C1555" s="42" t="s">
        <v>1639</v>
      </c>
      <c r="D1555" s="42" t="s">
        <v>92</v>
      </c>
      <c r="E1555" s="42" t="s">
        <v>93</v>
      </c>
    </row>
    <row r="1556" spans="1:5" x14ac:dyDescent="0.3">
      <c r="A1556" s="42">
        <f ca="1">IF(ISNUMBER(SEARCH(F$1,B1556,1)),MAX($A$1:A1555)+1,0)</f>
        <v>0</v>
      </c>
      <c r="B1556" s="42">
        <f>[4]Лист2!$Q1900</f>
        <v>0</v>
      </c>
      <c r="C1556" s="42" t="s">
        <v>1640</v>
      </c>
      <c r="D1556" s="42" t="s">
        <v>92</v>
      </c>
      <c r="E1556" s="42" t="s">
        <v>95</v>
      </c>
    </row>
    <row r="1557" spans="1:5" x14ac:dyDescent="0.3">
      <c r="A1557" s="42">
        <f ca="1">IF(ISNUMBER(SEARCH(F$1,B1557,1)),MAX($A$1:A1556)+1,0)</f>
        <v>0</v>
      </c>
      <c r="B1557" s="42">
        <f>[4]Лист2!$Q1901</f>
        <v>0</v>
      </c>
      <c r="C1557" s="42" t="s">
        <v>1641</v>
      </c>
      <c r="D1557" s="42" t="s">
        <v>93</v>
      </c>
      <c r="E1557" s="42" t="s">
        <v>93</v>
      </c>
    </row>
    <row r="1558" spans="1:5" x14ac:dyDescent="0.3">
      <c r="A1558" s="42">
        <f ca="1">IF(ISNUMBER(SEARCH(F$1,B1558,1)),MAX($A$1:A1557)+1,0)</f>
        <v>0</v>
      </c>
      <c r="B1558" s="42">
        <f>[4]Лист2!$Q1902</f>
        <v>0</v>
      </c>
      <c r="C1558" s="42" t="s">
        <v>93</v>
      </c>
      <c r="D1558" s="42" t="s">
        <v>93</v>
      </c>
      <c r="E1558" s="42" t="s">
        <v>93</v>
      </c>
    </row>
    <row r="1559" spans="1:5" x14ac:dyDescent="0.3">
      <c r="A1559" s="42">
        <f ca="1">IF(ISNUMBER(SEARCH(F$1,B1559,1)),MAX($A$1:A1558)+1,0)</f>
        <v>0</v>
      </c>
      <c r="B1559" s="42">
        <f>[4]Лист2!$Q1903</f>
        <v>0</v>
      </c>
      <c r="C1559" s="42" t="s">
        <v>1642</v>
      </c>
      <c r="D1559" s="42" t="s">
        <v>322</v>
      </c>
      <c r="E1559" s="42" t="s">
        <v>93</v>
      </c>
    </row>
    <row r="1560" spans="1:5" x14ac:dyDescent="0.3">
      <c r="A1560" s="42">
        <f ca="1">IF(ISNUMBER(SEARCH(F$1,B1560,1)),MAX($A$1:A1559)+1,0)</f>
        <v>0</v>
      </c>
      <c r="B1560" s="42">
        <f>[4]Лист2!$Q1904</f>
        <v>0</v>
      </c>
      <c r="C1560" s="42" t="s">
        <v>93</v>
      </c>
      <c r="D1560" s="42" t="s">
        <v>93</v>
      </c>
      <c r="E1560" s="42" t="s">
        <v>93</v>
      </c>
    </row>
    <row r="1561" spans="1:5" x14ac:dyDescent="0.3">
      <c r="A1561" s="42">
        <f ca="1">IF(ISNUMBER(SEARCH(F$1,B1561,1)),MAX($A$1:A1560)+1,0)</f>
        <v>0</v>
      </c>
      <c r="B1561" s="42">
        <f>[4]Лист2!$Q1905</f>
        <v>0</v>
      </c>
      <c r="C1561" s="42" t="s">
        <v>1643</v>
      </c>
      <c r="D1561" s="42" t="s">
        <v>233</v>
      </c>
      <c r="E1561" s="42" t="s">
        <v>238</v>
      </c>
    </row>
    <row r="1562" spans="1:5" x14ac:dyDescent="0.3">
      <c r="A1562" s="42">
        <f ca="1">IF(ISNUMBER(SEARCH(F$1,B1562,1)),MAX($A$1:A1561)+1,0)</f>
        <v>0</v>
      </c>
      <c r="B1562" s="42">
        <f>[4]Лист2!$Q1906</f>
        <v>0</v>
      </c>
      <c r="C1562" s="42" t="s">
        <v>1644</v>
      </c>
      <c r="D1562" s="42" t="s">
        <v>1448</v>
      </c>
      <c r="E1562" s="42" t="s">
        <v>93</v>
      </c>
    </row>
    <row r="1563" spans="1:5" x14ac:dyDescent="0.3">
      <c r="A1563" s="42">
        <f ca="1">IF(ISNUMBER(SEARCH(F$1,B1563,1)),MAX($A$1:A1562)+1,0)</f>
        <v>0</v>
      </c>
      <c r="B1563" s="42">
        <f>[4]Лист2!$Q1907</f>
        <v>0</v>
      </c>
      <c r="C1563" s="42" t="s">
        <v>1645</v>
      </c>
      <c r="D1563" s="42" t="s">
        <v>120</v>
      </c>
      <c r="E1563" s="42" t="s">
        <v>93</v>
      </c>
    </row>
    <row r="1564" spans="1:5" x14ac:dyDescent="0.3">
      <c r="A1564" s="42">
        <f ca="1">IF(ISNUMBER(SEARCH(F$1,B1564,1)),MAX($A$1:A1563)+1,0)</f>
        <v>0</v>
      </c>
      <c r="B1564" s="42">
        <f>[4]Лист2!$Q1908</f>
        <v>0</v>
      </c>
      <c r="C1564" s="42" t="s">
        <v>1646</v>
      </c>
      <c r="D1564" s="42" t="s">
        <v>93</v>
      </c>
      <c r="E1564" s="42" t="s">
        <v>93</v>
      </c>
    </row>
    <row r="1565" spans="1:5" x14ac:dyDescent="0.3">
      <c r="A1565" s="42">
        <f ca="1">IF(ISNUMBER(SEARCH(F$1,B1565,1)),MAX($A$1:A1564)+1,0)</f>
        <v>0</v>
      </c>
      <c r="B1565" s="42">
        <f>[4]Лист2!$Q1909</f>
        <v>0</v>
      </c>
      <c r="C1565" s="42" t="s">
        <v>1647</v>
      </c>
      <c r="D1565" s="42" t="s">
        <v>93</v>
      </c>
      <c r="E1565" s="42" t="s">
        <v>93</v>
      </c>
    </row>
    <row r="1566" spans="1:5" x14ac:dyDescent="0.3">
      <c r="A1566" s="42">
        <f ca="1">IF(ISNUMBER(SEARCH(F$1,B1566,1)),MAX($A$1:A1565)+1,0)</f>
        <v>0</v>
      </c>
      <c r="B1566" s="42">
        <f>[4]Лист2!$Q1910</f>
        <v>0</v>
      </c>
      <c r="C1566" s="42" t="s">
        <v>1648</v>
      </c>
      <c r="D1566" s="42" t="s">
        <v>93</v>
      </c>
      <c r="E1566" s="42" t="s">
        <v>93</v>
      </c>
    </row>
    <row r="1567" spans="1:5" x14ac:dyDescent="0.3">
      <c r="A1567" s="42">
        <f ca="1">IF(ISNUMBER(SEARCH(F$1,B1567,1)),MAX($A$1:A1566)+1,0)</f>
        <v>0</v>
      </c>
      <c r="B1567" s="42">
        <f>[4]Лист2!$Q1911</f>
        <v>0</v>
      </c>
      <c r="C1567" s="42" t="s">
        <v>1649</v>
      </c>
      <c r="D1567" s="42" t="s">
        <v>93</v>
      </c>
      <c r="E1567" s="42" t="s">
        <v>93</v>
      </c>
    </row>
    <row r="1568" spans="1:5" x14ac:dyDescent="0.3">
      <c r="A1568" s="42">
        <f ca="1">IF(ISNUMBER(SEARCH(F$1,B1568,1)),MAX($A$1:A1567)+1,0)</f>
        <v>0</v>
      </c>
      <c r="B1568" s="42">
        <f>[4]Лист2!$Q1912</f>
        <v>0</v>
      </c>
      <c r="C1568" s="42" t="s">
        <v>1650</v>
      </c>
      <c r="D1568" s="42" t="s">
        <v>97</v>
      </c>
      <c r="E1568" s="42" t="s">
        <v>98</v>
      </c>
    </row>
    <row r="1569" spans="1:5" x14ac:dyDescent="0.3">
      <c r="A1569" s="42">
        <f ca="1">IF(ISNUMBER(SEARCH(F$1,B1569,1)),MAX($A$1:A1568)+1,0)</f>
        <v>0</v>
      </c>
      <c r="B1569" s="42">
        <f>[4]Лист2!$Q1913</f>
        <v>0</v>
      </c>
      <c r="C1569" s="42" t="s">
        <v>1651</v>
      </c>
      <c r="D1569" s="42" t="s">
        <v>105</v>
      </c>
      <c r="E1569" s="42" t="s">
        <v>101</v>
      </c>
    </row>
    <row r="1570" spans="1:5" x14ac:dyDescent="0.3">
      <c r="A1570" s="42">
        <f ca="1">IF(ISNUMBER(SEARCH(F$1,B1570,1)),MAX($A$1:A1569)+1,0)</f>
        <v>0</v>
      </c>
      <c r="B1570" s="42">
        <f>[4]Лист2!$Q1914</f>
        <v>0</v>
      </c>
      <c r="C1570" s="42" t="s">
        <v>1652</v>
      </c>
      <c r="D1570" s="42" t="s">
        <v>120</v>
      </c>
      <c r="E1570" s="42" t="s">
        <v>95</v>
      </c>
    </row>
    <row r="1571" spans="1:5" x14ac:dyDescent="0.3">
      <c r="A1571" s="42">
        <f ca="1">IF(ISNUMBER(SEARCH(F$1,B1571,1)),MAX($A$1:A1570)+1,0)</f>
        <v>0</v>
      </c>
      <c r="B1571" s="42">
        <f>[4]Лист2!$Q1915</f>
        <v>0</v>
      </c>
      <c r="C1571" s="42" t="s">
        <v>1653</v>
      </c>
      <c r="D1571" s="42" t="s">
        <v>131</v>
      </c>
      <c r="E1571" s="42" t="s">
        <v>101</v>
      </c>
    </row>
    <row r="1572" spans="1:5" x14ac:dyDescent="0.3">
      <c r="A1572" s="42">
        <f ca="1">IF(ISNUMBER(SEARCH(F$1,B1572,1)),MAX($A$1:A1571)+1,0)</f>
        <v>0</v>
      </c>
      <c r="B1572" s="42">
        <f>[4]Лист2!$Q1916</f>
        <v>0</v>
      </c>
      <c r="C1572" s="42" t="s">
        <v>1654</v>
      </c>
      <c r="D1572" s="42" t="s">
        <v>93</v>
      </c>
      <c r="E1572" s="42" t="s">
        <v>93</v>
      </c>
    </row>
    <row r="1573" spans="1:5" x14ac:dyDescent="0.3">
      <c r="A1573" s="42">
        <f ca="1">IF(ISNUMBER(SEARCH(F$1,B1573,1)),MAX($A$1:A1572)+1,0)</f>
        <v>0</v>
      </c>
      <c r="B1573" s="42">
        <f>[4]Лист2!$Q1917</f>
        <v>0</v>
      </c>
      <c r="C1573" s="42" t="s">
        <v>1655</v>
      </c>
      <c r="D1573" s="42" t="s">
        <v>322</v>
      </c>
      <c r="E1573" s="42" t="s">
        <v>93</v>
      </c>
    </row>
    <row r="1574" spans="1:5" x14ac:dyDescent="0.3">
      <c r="A1574" s="42">
        <f ca="1">IF(ISNUMBER(SEARCH(F$1,B1574,1)),MAX($A$1:A1573)+1,0)</f>
        <v>0</v>
      </c>
      <c r="B1574" s="42">
        <f>[4]Лист2!$Q1918</f>
        <v>0</v>
      </c>
      <c r="C1574" s="42" t="s">
        <v>1656</v>
      </c>
      <c r="D1574" s="42" t="s">
        <v>96</v>
      </c>
      <c r="E1574" s="42" t="s">
        <v>101</v>
      </c>
    </row>
    <row r="1575" spans="1:5" x14ac:dyDescent="0.3">
      <c r="A1575" s="42">
        <f ca="1">IF(ISNUMBER(SEARCH(F$1,B1575,1)),MAX($A$1:A1574)+1,0)</f>
        <v>0</v>
      </c>
      <c r="B1575" s="42">
        <f>[4]Лист2!$Q1919</f>
        <v>0</v>
      </c>
      <c r="C1575" s="42" t="s">
        <v>1657</v>
      </c>
      <c r="D1575" s="42" t="s">
        <v>219</v>
      </c>
      <c r="E1575" s="42" t="s">
        <v>238</v>
      </c>
    </row>
    <row r="1576" spans="1:5" x14ac:dyDescent="0.3">
      <c r="A1576" s="42">
        <f ca="1">IF(ISNUMBER(SEARCH(F$1,B1576,1)),MAX($A$1:A1575)+1,0)</f>
        <v>0</v>
      </c>
      <c r="B1576" s="42">
        <f>[4]Лист2!$Q1920</f>
        <v>0</v>
      </c>
      <c r="C1576" s="42" t="s">
        <v>1658</v>
      </c>
      <c r="D1576" s="42" t="s">
        <v>93</v>
      </c>
      <c r="E1576" s="42" t="s">
        <v>93</v>
      </c>
    </row>
    <row r="1577" spans="1:5" x14ac:dyDescent="0.3">
      <c r="A1577" s="42">
        <f ca="1">IF(ISNUMBER(SEARCH(F$1,B1577,1)),MAX($A$1:A1576)+1,0)</f>
        <v>0</v>
      </c>
      <c r="B1577" s="42">
        <f>[4]Лист2!$Q1921</f>
        <v>0</v>
      </c>
      <c r="C1577" s="42" t="s">
        <v>1659</v>
      </c>
      <c r="D1577" s="42" t="s">
        <v>93</v>
      </c>
      <c r="E1577" s="42" t="s">
        <v>93</v>
      </c>
    </row>
    <row r="1578" spans="1:5" x14ac:dyDescent="0.3">
      <c r="A1578" s="42">
        <f ca="1">IF(ISNUMBER(SEARCH(F$1,B1578,1)),MAX($A$1:A1577)+1,0)</f>
        <v>0</v>
      </c>
      <c r="B1578" s="42">
        <f>[4]Лист2!$Q1922</f>
        <v>0</v>
      </c>
      <c r="C1578" s="42" t="s">
        <v>1660</v>
      </c>
      <c r="D1578" s="42" t="s">
        <v>195</v>
      </c>
      <c r="E1578" s="42" t="s">
        <v>93</v>
      </c>
    </row>
    <row r="1579" spans="1:5" x14ac:dyDescent="0.3">
      <c r="A1579" s="42">
        <f ca="1">IF(ISNUMBER(SEARCH(F$1,B1579,1)),MAX($A$1:A1578)+1,0)</f>
        <v>0</v>
      </c>
      <c r="B1579" s="42">
        <f>[4]Лист2!$Q1923</f>
        <v>0</v>
      </c>
      <c r="C1579" s="42" t="s">
        <v>1661</v>
      </c>
      <c r="D1579" s="42" t="s">
        <v>96</v>
      </c>
      <c r="E1579" s="42" t="s">
        <v>95</v>
      </c>
    </row>
    <row r="1580" spans="1:5" x14ac:dyDescent="0.3">
      <c r="A1580" s="42">
        <f ca="1">IF(ISNUMBER(SEARCH(F$1,B1580,1)),MAX($A$1:A1579)+1,0)</f>
        <v>0</v>
      </c>
      <c r="B1580" s="42">
        <f>[4]Лист2!$Q1924</f>
        <v>0</v>
      </c>
      <c r="C1580" s="42" t="s">
        <v>1662</v>
      </c>
      <c r="D1580" s="42" t="s">
        <v>93</v>
      </c>
      <c r="E1580" s="42" t="s">
        <v>93</v>
      </c>
    </row>
    <row r="1581" spans="1:5" x14ac:dyDescent="0.3">
      <c r="A1581" s="42">
        <f ca="1">IF(ISNUMBER(SEARCH(F$1,B1581,1)),MAX($A$1:A1580)+1,0)</f>
        <v>0</v>
      </c>
      <c r="B1581" s="42">
        <f>[4]Лист2!$Q1925</f>
        <v>0</v>
      </c>
      <c r="C1581" s="42" t="s">
        <v>1663</v>
      </c>
      <c r="D1581" s="42" t="s">
        <v>120</v>
      </c>
      <c r="E1581" s="42" t="s">
        <v>93</v>
      </c>
    </row>
    <row r="1582" spans="1:5" x14ac:dyDescent="0.3">
      <c r="A1582" s="42">
        <f ca="1">IF(ISNUMBER(SEARCH(F$1,B1582,1)),MAX($A$1:A1581)+1,0)</f>
        <v>0</v>
      </c>
      <c r="B1582" s="42">
        <f>[4]Лист2!$Q1926</f>
        <v>0</v>
      </c>
      <c r="C1582" s="42" t="s">
        <v>1664</v>
      </c>
      <c r="D1582" s="42" t="s">
        <v>96</v>
      </c>
      <c r="E1582" s="42" t="s">
        <v>93</v>
      </c>
    </row>
    <row r="1583" spans="1:5" x14ac:dyDescent="0.3">
      <c r="A1583" s="42">
        <f ca="1">IF(ISNUMBER(SEARCH(F$1,B1583,1)),MAX($A$1:A1582)+1,0)</f>
        <v>0</v>
      </c>
      <c r="B1583" s="42">
        <f>[4]Лист2!$Q1927</f>
        <v>0</v>
      </c>
      <c r="C1583" s="42" t="s">
        <v>1665</v>
      </c>
      <c r="D1583" s="42" t="s">
        <v>100</v>
      </c>
      <c r="E1583" s="42" t="s">
        <v>95</v>
      </c>
    </row>
    <row r="1584" spans="1:5" x14ac:dyDescent="0.3">
      <c r="A1584" s="42">
        <f ca="1">IF(ISNUMBER(SEARCH(F$1,B1584,1)),MAX($A$1:A1583)+1,0)</f>
        <v>0</v>
      </c>
      <c r="B1584" s="42">
        <f>[4]Лист2!$Q1928</f>
        <v>0</v>
      </c>
      <c r="C1584" s="42" t="s">
        <v>1666</v>
      </c>
      <c r="D1584" s="42" t="s">
        <v>105</v>
      </c>
      <c r="E1584" s="42" t="s">
        <v>175</v>
      </c>
    </row>
    <row r="1585" spans="1:5" x14ac:dyDescent="0.3">
      <c r="A1585" s="42">
        <f ca="1">IF(ISNUMBER(SEARCH(F$1,B1585,1)),MAX($A$1:A1584)+1,0)</f>
        <v>0</v>
      </c>
      <c r="B1585" s="42">
        <f>[4]Лист2!$Q1929</f>
        <v>0</v>
      </c>
      <c r="C1585" s="42" t="s">
        <v>1667</v>
      </c>
      <c r="D1585" s="42" t="s">
        <v>105</v>
      </c>
      <c r="E1585" s="42" t="s">
        <v>175</v>
      </c>
    </row>
    <row r="1586" spans="1:5" x14ac:dyDescent="0.3">
      <c r="A1586" s="42">
        <f ca="1">IF(ISNUMBER(SEARCH(F$1,B1586,1)),MAX($A$1:A1585)+1,0)</f>
        <v>0</v>
      </c>
      <c r="B1586" s="42">
        <f>[4]Лист2!$Q1930</f>
        <v>0</v>
      </c>
      <c r="C1586" s="42" t="s">
        <v>1668</v>
      </c>
      <c r="D1586" s="42" t="s">
        <v>100</v>
      </c>
      <c r="E1586" s="42" t="s">
        <v>414</v>
      </c>
    </row>
    <row r="1587" spans="1:5" x14ac:dyDescent="0.3">
      <c r="A1587" s="42">
        <f ca="1">IF(ISNUMBER(SEARCH(F$1,B1587,1)),MAX($A$1:A1586)+1,0)</f>
        <v>0</v>
      </c>
      <c r="B1587" s="42">
        <f>[4]Лист2!$Q1931</f>
        <v>0</v>
      </c>
      <c r="C1587" s="42" t="s">
        <v>1669</v>
      </c>
      <c r="D1587" s="42" t="s">
        <v>97</v>
      </c>
      <c r="E1587" s="42" t="s">
        <v>98</v>
      </c>
    </row>
    <row r="1588" spans="1:5" x14ac:dyDescent="0.3">
      <c r="A1588" s="42">
        <f ca="1">IF(ISNUMBER(SEARCH(F$1,B1588,1)),MAX($A$1:A1587)+1,0)</f>
        <v>0</v>
      </c>
      <c r="B1588" s="42">
        <f>[4]Лист2!$Q1932</f>
        <v>0</v>
      </c>
      <c r="C1588" s="42" t="s">
        <v>93</v>
      </c>
      <c r="D1588" s="42" t="s">
        <v>93</v>
      </c>
      <c r="E1588" s="42" t="s">
        <v>93</v>
      </c>
    </row>
    <row r="1589" spans="1:5" x14ac:dyDescent="0.3">
      <c r="A1589" s="42">
        <f ca="1">IF(ISNUMBER(SEARCH(F$1,B1589,1)),MAX($A$1:A1588)+1,0)</f>
        <v>0</v>
      </c>
      <c r="B1589" s="42">
        <f>[4]Лист2!$Q1933</f>
        <v>0</v>
      </c>
      <c r="C1589" s="42" t="s">
        <v>1670</v>
      </c>
      <c r="D1589" s="42" t="s">
        <v>96</v>
      </c>
      <c r="E1589" s="42" t="s">
        <v>95</v>
      </c>
    </row>
    <row r="1590" spans="1:5" x14ac:dyDescent="0.3">
      <c r="A1590" s="42">
        <f ca="1">IF(ISNUMBER(SEARCH(F$1,B1590,1)),MAX($A$1:A1589)+1,0)</f>
        <v>0</v>
      </c>
      <c r="B1590" s="42">
        <f>[4]Лист2!$Q1934</f>
        <v>0</v>
      </c>
      <c r="C1590" s="42" t="s">
        <v>1671</v>
      </c>
      <c r="D1590" s="42" t="s">
        <v>195</v>
      </c>
      <c r="E1590" s="42" t="s">
        <v>95</v>
      </c>
    </row>
    <row r="1591" spans="1:5" x14ac:dyDescent="0.3">
      <c r="A1591" s="42">
        <f ca="1">IF(ISNUMBER(SEARCH(F$1,B1591,1)),MAX($A$1:A1590)+1,0)</f>
        <v>0</v>
      </c>
      <c r="B1591" s="42">
        <f>[4]Лист2!$Q1935</f>
        <v>0</v>
      </c>
      <c r="C1591" s="42" t="s">
        <v>1672</v>
      </c>
      <c r="D1591" s="42" t="s">
        <v>93</v>
      </c>
      <c r="E1591" s="42" t="s">
        <v>95</v>
      </c>
    </row>
    <row r="1592" spans="1:5" x14ac:dyDescent="0.3">
      <c r="A1592" s="42">
        <f ca="1">IF(ISNUMBER(SEARCH(F$1,B1592,1)),MAX($A$1:A1591)+1,0)</f>
        <v>0</v>
      </c>
      <c r="B1592" s="42">
        <f>[4]Лист2!$Q1936</f>
        <v>0</v>
      </c>
      <c r="C1592" s="42" t="s">
        <v>1673</v>
      </c>
      <c r="D1592" s="42" t="s">
        <v>219</v>
      </c>
      <c r="E1592" s="42" t="s">
        <v>93</v>
      </c>
    </row>
    <row r="1593" spans="1:5" x14ac:dyDescent="0.3">
      <c r="A1593" s="42">
        <f ca="1">IF(ISNUMBER(SEARCH(F$1,B1593,1)),MAX($A$1:A1592)+1,0)</f>
        <v>0</v>
      </c>
      <c r="B1593" s="42">
        <f>[4]Лист2!$Q1937</f>
        <v>0</v>
      </c>
      <c r="C1593" s="42" t="s">
        <v>1674</v>
      </c>
      <c r="D1593" s="42" t="s">
        <v>92</v>
      </c>
      <c r="E1593" s="42" t="s">
        <v>265</v>
      </c>
    </row>
    <row r="1594" spans="1:5" x14ac:dyDescent="0.3">
      <c r="A1594" s="42">
        <f ca="1">IF(ISNUMBER(SEARCH(F$1,B1594,1)),MAX($A$1:A1593)+1,0)</f>
        <v>0</v>
      </c>
      <c r="B1594" s="42">
        <f>[4]Лист2!$Q1938</f>
        <v>0</v>
      </c>
      <c r="C1594" s="42" t="s">
        <v>1675</v>
      </c>
      <c r="D1594" s="42" t="s">
        <v>92</v>
      </c>
      <c r="E1594" s="42" t="s">
        <v>95</v>
      </c>
    </row>
    <row r="1595" spans="1:5" x14ac:dyDescent="0.3">
      <c r="A1595" s="42">
        <f ca="1">IF(ISNUMBER(SEARCH(F$1,B1595,1)),MAX($A$1:A1594)+1,0)</f>
        <v>0</v>
      </c>
      <c r="B1595" s="42">
        <f>[4]Лист2!$Q1939</f>
        <v>0</v>
      </c>
      <c r="C1595" s="42" t="s">
        <v>1676</v>
      </c>
      <c r="D1595" s="42" t="s">
        <v>105</v>
      </c>
      <c r="E1595" s="42" t="s">
        <v>95</v>
      </c>
    </row>
    <row r="1596" spans="1:5" x14ac:dyDescent="0.3">
      <c r="A1596" s="42">
        <f ca="1">IF(ISNUMBER(SEARCH(F$1,B1596,1)),MAX($A$1:A1595)+1,0)</f>
        <v>0</v>
      </c>
      <c r="B1596" s="42">
        <f>[4]Лист2!$Q1940</f>
        <v>0</v>
      </c>
      <c r="C1596" s="42" t="s">
        <v>1677</v>
      </c>
      <c r="D1596" s="42" t="s">
        <v>93</v>
      </c>
      <c r="E1596" s="42" t="s">
        <v>93</v>
      </c>
    </row>
    <row r="1597" spans="1:5" x14ac:dyDescent="0.3">
      <c r="A1597" s="42">
        <f ca="1">IF(ISNUMBER(SEARCH(F$1,B1597,1)),MAX($A$1:A1596)+1,0)</f>
        <v>0</v>
      </c>
      <c r="B1597" s="42">
        <f>[4]Лист2!$Q1941</f>
        <v>0</v>
      </c>
      <c r="C1597" s="42" t="s">
        <v>1678</v>
      </c>
      <c r="D1597" s="42" t="s">
        <v>92</v>
      </c>
      <c r="E1597" s="42" t="s">
        <v>101</v>
      </c>
    </row>
    <row r="1598" spans="1:5" x14ac:dyDescent="0.3">
      <c r="A1598" s="42">
        <f ca="1">IF(ISNUMBER(SEARCH(F$1,B1598,1)),MAX($A$1:A1597)+1,0)</f>
        <v>0</v>
      </c>
      <c r="B1598" s="42">
        <f>[4]Лист2!$Q1942</f>
        <v>0</v>
      </c>
      <c r="C1598" s="42" t="s">
        <v>1679</v>
      </c>
      <c r="D1598" s="42" t="s">
        <v>93</v>
      </c>
      <c r="E1598" s="42" t="s">
        <v>93</v>
      </c>
    </row>
    <row r="1599" spans="1:5" x14ac:dyDescent="0.3">
      <c r="A1599" s="42">
        <f ca="1">IF(ISNUMBER(SEARCH(F$1,B1599,1)),MAX($A$1:A1598)+1,0)</f>
        <v>0</v>
      </c>
      <c r="B1599" s="42">
        <f>[4]Лист2!$Q1943</f>
        <v>0</v>
      </c>
      <c r="C1599" s="42" t="s">
        <v>1680</v>
      </c>
      <c r="D1599" s="42" t="s">
        <v>93</v>
      </c>
      <c r="E1599" s="42" t="s">
        <v>95</v>
      </c>
    </row>
    <row r="1600" spans="1:5" x14ac:dyDescent="0.3">
      <c r="A1600" s="42">
        <f ca="1">IF(ISNUMBER(SEARCH(F$1,B1600,1)),MAX($A$1:A1599)+1,0)</f>
        <v>0</v>
      </c>
      <c r="B1600" s="42">
        <f>[4]Лист2!$Q1944</f>
        <v>0</v>
      </c>
      <c r="C1600" s="42" t="s">
        <v>1681</v>
      </c>
      <c r="D1600" s="42" t="s">
        <v>131</v>
      </c>
      <c r="E1600" s="42" t="s">
        <v>101</v>
      </c>
    </row>
    <row r="1601" spans="1:5" x14ac:dyDescent="0.3">
      <c r="A1601" s="42">
        <f ca="1">IF(ISNUMBER(SEARCH(F$1,B1601,1)),MAX($A$1:A1600)+1,0)</f>
        <v>0</v>
      </c>
      <c r="B1601" s="42">
        <f>[4]Лист2!$Q1945</f>
        <v>0</v>
      </c>
      <c r="C1601" s="42" t="s">
        <v>1682</v>
      </c>
      <c r="D1601" s="42" t="s">
        <v>131</v>
      </c>
      <c r="E1601" s="42" t="s">
        <v>101</v>
      </c>
    </row>
    <row r="1602" spans="1:5" x14ac:dyDescent="0.3">
      <c r="A1602" s="42">
        <f ca="1">IF(ISNUMBER(SEARCH(F$1,B1602,1)),MAX($A$1:A1601)+1,0)</f>
        <v>0</v>
      </c>
      <c r="B1602" s="42">
        <f>[4]Лист2!$Q1946</f>
        <v>0</v>
      </c>
      <c r="C1602" s="42" t="s">
        <v>1683</v>
      </c>
      <c r="D1602" s="42" t="s">
        <v>92</v>
      </c>
      <c r="E1602" s="42" t="s">
        <v>265</v>
      </c>
    </row>
    <row r="1603" spans="1:5" x14ac:dyDescent="0.3">
      <c r="A1603" s="42">
        <f ca="1">IF(ISNUMBER(SEARCH(F$1,B1603,1)),MAX($A$1:A1602)+1,0)</f>
        <v>0</v>
      </c>
      <c r="B1603" s="42">
        <f>[4]Лист2!$Q1947</f>
        <v>0</v>
      </c>
      <c r="C1603" s="42" t="s">
        <v>1684</v>
      </c>
      <c r="D1603" s="42" t="s">
        <v>195</v>
      </c>
      <c r="E1603" s="42" t="s">
        <v>263</v>
      </c>
    </row>
    <row r="1604" spans="1:5" x14ac:dyDescent="0.3">
      <c r="A1604" s="42">
        <f ca="1">IF(ISNUMBER(SEARCH(F$1,B1604,1)),MAX($A$1:A1603)+1,0)</f>
        <v>0</v>
      </c>
      <c r="B1604" s="42">
        <f>[4]Лист2!$Q1948</f>
        <v>0</v>
      </c>
      <c r="C1604" s="42" t="s">
        <v>1685</v>
      </c>
      <c r="D1604" s="42" t="s">
        <v>96</v>
      </c>
      <c r="E1604" s="42" t="s">
        <v>198</v>
      </c>
    </row>
    <row r="1605" spans="1:5" x14ac:dyDescent="0.3">
      <c r="A1605" s="42">
        <f ca="1">IF(ISNUMBER(SEARCH(F$1,B1605,1)),MAX($A$1:A1604)+1,0)</f>
        <v>0</v>
      </c>
      <c r="B1605" s="42">
        <f>[4]Лист2!$Q1949</f>
        <v>0</v>
      </c>
      <c r="C1605" s="42" t="s">
        <v>1686</v>
      </c>
      <c r="D1605" s="42" t="s">
        <v>219</v>
      </c>
      <c r="E1605" s="42" t="s">
        <v>95</v>
      </c>
    </row>
    <row r="1606" spans="1:5" x14ac:dyDescent="0.3">
      <c r="A1606" s="42">
        <f ca="1">IF(ISNUMBER(SEARCH(F$1,B1606,1)),MAX($A$1:A1605)+1,0)</f>
        <v>0</v>
      </c>
      <c r="B1606" s="42">
        <f>[4]Лист2!$Q1950</f>
        <v>0</v>
      </c>
      <c r="C1606" s="42" t="s">
        <v>1687</v>
      </c>
      <c r="D1606" s="42" t="s">
        <v>219</v>
      </c>
      <c r="E1606" s="42" t="s">
        <v>95</v>
      </c>
    </row>
    <row r="1607" spans="1:5" x14ac:dyDescent="0.3">
      <c r="A1607" s="42">
        <f ca="1">IF(ISNUMBER(SEARCH(F$1,B1607,1)),MAX($A$1:A1606)+1,0)</f>
        <v>0</v>
      </c>
      <c r="B1607" s="42">
        <f>[4]Лист2!$Q1951</f>
        <v>0</v>
      </c>
      <c r="C1607" s="42" t="s">
        <v>1688</v>
      </c>
      <c r="D1607" s="42" t="s">
        <v>93</v>
      </c>
      <c r="E1607" s="42" t="s">
        <v>95</v>
      </c>
    </row>
    <row r="1608" spans="1:5" x14ac:dyDescent="0.3">
      <c r="A1608" s="42">
        <f ca="1">IF(ISNUMBER(SEARCH(F$1,B1608,1)),MAX($A$1:A1607)+1,0)</f>
        <v>0</v>
      </c>
      <c r="B1608" s="42">
        <f>[4]Лист2!$Q1952</f>
        <v>0</v>
      </c>
      <c r="C1608" s="42" t="s">
        <v>1689</v>
      </c>
      <c r="D1608" s="42" t="s">
        <v>100</v>
      </c>
      <c r="E1608" s="42" t="s">
        <v>95</v>
      </c>
    </row>
    <row r="1609" spans="1:5" x14ac:dyDescent="0.3">
      <c r="A1609" s="42">
        <f ca="1">IF(ISNUMBER(SEARCH(F$1,B1609,1)),MAX($A$1:A1608)+1,0)</f>
        <v>0</v>
      </c>
      <c r="B1609" s="42">
        <f>[4]Лист2!$Q1953</f>
        <v>0</v>
      </c>
      <c r="C1609" s="42" t="s">
        <v>1690</v>
      </c>
      <c r="D1609" s="42" t="s">
        <v>93</v>
      </c>
      <c r="E1609" s="42" t="s">
        <v>93</v>
      </c>
    </row>
    <row r="1610" spans="1:5" x14ac:dyDescent="0.3">
      <c r="A1610" s="42">
        <f ca="1">IF(ISNUMBER(SEARCH(F$1,B1610,1)),MAX($A$1:A1609)+1,0)</f>
        <v>0</v>
      </c>
      <c r="B1610" s="42">
        <f>[4]Лист2!$Q1954</f>
        <v>0</v>
      </c>
      <c r="C1610" s="42" t="s">
        <v>1691</v>
      </c>
      <c r="D1610" s="42" t="s">
        <v>92</v>
      </c>
      <c r="E1610" s="42" t="s">
        <v>93</v>
      </c>
    </row>
    <row r="1611" spans="1:5" x14ac:dyDescent="0.3">
      <c r="A1611" s="42">
        <f ca="1">IF(ISNUMBER(SEARCH(F$1,B1611,1)),MAX($A$1:A1610)+1,0)</f>
        <v>0</v>
      </c>
      <c r="B1611" s="42">
        <f>[4]Лист2!$Q1955</f>
        <v>0</v>
      </c>
      <c r="C1611" s="42" t="s">
        <v>1692</v>
      </c>
      <c r="D1611" s="42" t="s">
        <v>96</v>
      </c>
      <c r="E1611" s="42" t="s">
        <v>93</v>
      </c>
    </row>
    <row r="1612" spans="1:5" x14ac:dyDescent="0.3">
      <c r="A1612" s="42">
        <f ca="1">IF(ISNUMBER(SEARCH(F$1,B1612,1)),MAX($A$1:A1611)+1,0)</f>
        <v>0</v>
      </c>
      <c r="B1612" s="42">
        <f>[4]Лист2!$Q1956</f>
        <v>0</v>
      </c>
      <c r="C1612" s="42" t="s">
        <v>1693</v>
      </c>
      <c r="D1612" s="42" t="s">
        <v>96</v>
      </c>
      <c r="E1612" s="42" t="s">
        <v>101</v>
      </c>
    </row>
    <row r="1613" spans="1:5" x14ac:dyDescent="0.3">
      <c r="A1613" s="42">
        <f ca="1">IF(ISNUMBER(SEARCH(F$1,B1613,1)),MAX($A$1:A1612)+1,0)</f>
        <v>0</v>
      </c>
      <c r="B1613" s="42">
        <f>[4]Лист2!$Q1957</f>
        <v>0</v>
      </c>
      <c r="C1613" s="42" t="s">
        <v>1694</v>
      </c>
      <c r="D1613" s="42" t="s">
        <v>93</v>
      </c>
      <c r="E1613" s="42" t="s">
        <v>95</v>
      </c>
    </row>
    <row r="1614" spans="1:5" x14ac:dyDescent="0.3">
      <c r="A1614" s="42">
        <f ca="1">IF(ISNUMBER(SEARCH(F$1,B1614,1)),MAX($A$1:A1613)+1,0)</f>
        <v>0</v>
      </c>
      <c r="B1614" s="42">
        <f>[4]Лист2!$Q1958</f>
        <v>0</v>
      </c>
      <c r="C1614" s="42" t="s">
        <v>1695</v>
      </c>
      <c r="D1614" s="42" t="s">
        <v>195</v>
      </c>
      <c r="E1614" s="42" t="s">
        <v>93</v>
      </c>
    </row>
    <row r="1615" spans="1:5" x14ac:dyDescent="0.3">
      <c r="A1615" s="42">
        <f ca="1">IF(ISNUMBER(SEARCH(F$1,B1615,1)),MAX($A$1:A1614)+1,0)</f>
        <v>0</v>
      </c>
      <c r="B1615" s="42">
        <f>[4]Лист2!$Q1959</f>
        <v>0</v>
      </c>
      <c r="C1615" s="42" t="s">
        <v>1696</v>
      </c>
      <c r="D1615" s="42" t="s">
        <v>93</v>
      </c>
      <c r="E1615" s="42" t="s">
        <v>95</v>
      </c>
    </row>
    <row r="1616" spans="1:5" x14ac:dyDescent="0.3">
      <c r="A1616" s="42">
        <f ca="1">IF(ISNUMBER(SEARCH(F$1,B1616,1)),MAX($A$1:A1615)+1,0)</f>
        <v>0</v>
      </c>
      <c r="B1616" s="42">
        <f>[4]Лист2!$Q1960</f>
        <v>0</v>
      </c>
      <c r="C1616" s="42" t="s">
        <v>93</v>
      </c>
      <c r="D1616" s="42" t="s">
        <v>93</v>
      </c>
      <c r="E1616" s="42" t="s">
        <v>93</v>
      </c>
    </row>
    <row r="1617" spans="1:5" x14ac:dyDescent="0.3">
      <c r="A1617" s="42">
        <f ca="1">IF(ISNUMBER(SEARCH(F$1,B1617,1)),MAX($A$1:A1616)+1,0)</f>
        <v>0</v>
      </c>
      <c r="B1617" s="42">
        <f>[4]Лист2!$Q1961</f>
        <v>0</v>
      </c>
      <c r="C1617" s="42" t="s">
        <v>1697</v>
      </c>
      <c r="D1617" s="42" t="s">
        <v>93</v>
      </c>
      <c r="E1617" s="42" t="s">
        <v>93</v>
      </c>
    </row>
    <row r="1618" spans="1:5" x14ac:dyDescent="0.3">
      <c r="A1618" s="42">
        <f ca="1">IF(ISNUMBER(SEARCH(F$1,B1618,1)),MAX($A$1:A1617)+1,0)</f>
        <v>0</v>
      </c>
      <c r="B1618" s="42">
        <f>[4]Лист2!$Q1962</f>
        <v>0</v>
      </c>
      <c r="C1618" s="42" t="s">
        <v>1698</v>
      </c>
      <c r="D1618" s="42" t="s">
        <v>131</v>
      </c>
      <c r="E1618" s="42" t="s">
        <v>101</v>
      </c>
    </row>
    <row r="1619" spans="1:5" x14ac:dyDescent="0.3">
      <c r="A1619" s="42">
        <f ca="1">IF(ISNUMBER(SEARCH(F$1,B1619,1)),MAX($A$1:A1618)+1,0)</f>
        <v>0</v>
      </c>
      <c r="B1619" s="42">
        <f>[4]Лист2!$Q1963</f>
        <v>0</v>
      </c>
      <c r="C1619" s="42" t="s">
        <v>1699</v>
      </c>
      <c r="D1619" s="42" t="s">
        <v>294</v>
      </c>
      <c r="E1619" s="42" t="s">
        <v>93</v>
      </c>
    </row>
    <row r="1620" spans="1:5" x14ac:dyDescent="0.3">
      <c r="A1620" s="42">
        <f ca="1">IF(ISNUMBER(SEARCH(F$1,B1620,1)),MAX($A$1:A1619)+1,0)</f>
        <v>0</v>
      </c>
      <c r="B1620" s="42">
        <f>[4]Лист2!$Q1964</f>
        <v>0</v>
      </c>
      <c r="C1620" s="42" t="s">
        <v>1700</v>
      </c>
      <c r="D1620" s="42" t="s">
        <v>93</v>
      </c>
      <c r="E1620" s="42" t="s">
        <v>93</v>
      </c>
    </row>
    <row r="1621" spans="1:5" x14ac:dyDescent="0.3">
      <c r="A1621" s="42">
        <f ca="1">IF(ISNUMBER(SEARCH(F$1,B1621,1)),MAX($A$1:A1620)+1,0)</f>
        <v>0</v>
      </c>
      <c r="B1621" s="42">
        <f>[4]Лист2!$Q1965</f>
        <v>0</v>
      </c>
      <c r="C1621" s="42" t="s">
        <v>1701</v>
      </c>
      <c r="D1621" s="42" t="s">
        <v>96</v>
      </c>
      <c r="E1621" s="42" t="s">
        <v>95</v>
      </c>
    </row>
    <row r="1622" spans="1:5" x14ac:dyDescent="0.3">
      <c r="A1622" s="42">
        <f ca="1">IF(ISNUMBER(SEARCH(F$1,B1622,1)),MAX($A$1:A1621)+1,0)</f>
        <v>0</v>
      </c>
      <c r="B1622" s="42">
        <f>[4]Лист2!$Q1966</f>
        <v>0</v>
      </c>
      <c r="C1622" s="42" t="s">
        <v>1702</v>
      </c>
      <c r="D1622" s="42" t="s">
        <v>219</v>
      </c>
      <c r="E1622" s="42" t="s">
        <v>101</v>
      </c>
    </row>
    <row r="1623" spans="1:5" x14ac:dyDescent="0.3">
      <c r="A1623" s="42">
        <f ca="1">IF(ISNUMBER(SEARCH(F$1,B1623,1)),MAX($A$1:A1622)+1,0)</f>
        <v>0</v>
      </c>
      <c r="B1623" s="42">
        <f>[4]Лист2!$Q1967</f>
        <v>0</v>
      </c>
      <c r="C1623" s="42" t="s">
        <v>1703</v>
      </c>
      <c r="D1623" s="42" t="s">
        <v>120</v>
      </c>
      <c r="E1623" s="42" t="s">
        <v>93</v>
      </c>
    </row>
    <row r="1624" spans="1:5" x14ac:dyDescent="0.3">
      <c r="A1624" s="42">
        <f ca="1">IF(ISNUMBER(SEARCH(F$1,B1624,1)),MAX($A$1:A1623)+1,0)</f>
        <v>0</v>
      </c>
      <c r="B1624" s="42">
        <f>[4]Лист2!$Q1968</f>
        <v>0</v>
      </c>
      <c r="C1624" s="42" t="s">
        <v>1704</v>
      </c>
      <c r="D1624" s="42" t="s">
        <v>269</v>
      </c>
      <c r="E1624" s="42" t="s">
        <v>93</v>
      </c>
    </row>
    <row r="1625" spans="1:5" x14ac:dyDescent="0.3">
      <c r="A1625" s="42">
        <f ca="1">IF(ISNUMBER(SEARCH(F$1,B1625,1)),MAX($A$1:A1624)+1,0)</f>
        <v>0</v>
      </c>
      <c r="B1625" s="42">
        <f>[4]Лист2!$Q1969</f>
        <v>0</v>
      </c>
      <c r="C1625" s="42" t="s">
        <v>1705</v>
      </c>
      <c r="D1625" s="42" t="s">
        <v>105</v>
      </c>
      <c r="E1625" s="42" t="s">
        <v>101</v>
      </c>
    </row>
    <row r="1626" spans="1:5" x14ac:dyDescent="0.3">
      <c r="A1626" s="42">
        <f ca="1">IF(ISNUMBER(SEARCH(F$1,B1626,1)),MAX($A$1:A1625)+1,0)</f>
        <v>0</v>
      </c>
      <c r="B1626" s="42">
        <f>[4]Лист2!$Q1970</f>
        <v>0</v>
      </c>
      <c r="C1626" s="42" t="s">
        <v>1706</v>
      </c>
      <c r="D1626" s="42" t="s">
        <v>93</v>
      </c>
      <c r="E1626" s="42" t="s">
        <v>93</v>
      </c>
    </row>
    <row r="1627" spans="1:5" x14ac:dyDescent="0.3">
      <c r="A1627" s="42">
        <f ca="1">IF(ISNUMBER(SEARCH(F$1,B1627,1)),MAX($A$1:A1626)+1,0)</f>
        <v>0</v>
      </c>
      <c r="B1627" s="42">
        <f>[4]Лист2!$Q1971</f>
        <v>0</v>
      </c>
      <c r="C1627" s="42" t="s">
        <v>1707</v>
      </c>
      <c r="D1627" s="42" t="s">
        <v>100</v>
      </c>
      <c r="E1627" s="42" t="s">
        <v>95</v>
      </c>
    </row>
    <row r="1628" spans="1:5" x14ac:dyDescent="0.3">
      <c r="A1628" s="42">
        <f ca="1">IF(ISNUMBER(SEARCH(F$1,B1628,1)),MAX($A$1:A1627)+1,0)</f>
        <v>0</v>
      </c>
      <c r="B1628" s="42">
        <f>[4]Лист2!$Q1972</f>
        <v>0</v>
      </c>
      <c r="C1628" s="42" t="s">
        <v>1708</v>
      </c>
      <c r="D1628" s="42" t="s">
        <v>230</v>
      </c>
      <c r="E1628" s="42" t="s">
        <v>93</v>
      </c>
    </row>
    <row r="1629" spans="1:5" x14ac:dyDescent="0.3">
      <c r="A1629" s="42">
        <f ca="1">IF(ISNUMBER(SEARCH(F$1,B1629,1)),MAX($A$1:A1628)+1,0)</f>
        <v>0</v>
      </c>
      <c r="B1629" s="42">
        <f>[4]Лист2!$Q1973</f>
        <v>0</v>
      </c>
      <c r="C1629" s="42" t="s">
        <v>1709</v>
      </c>
      <c r="D1629" s="42" t="s">
        <v>93</v>
      </c>
      <c r="E1629" s="42" t="s">
        <v>93</v>
      </c>
    </row>
    <row r="1630" spans="1:5" x14ac:dyDescent="0.3">
      <c r="A1630" s="42">
        <f ca="1">IF(ISNUMBER(SEARCH(F$1,B1630,1)),MAX($A$1:A1629)+1,0)</f>
        <v>0</v>
      </c>
      <c r="B1630" s="42">
        <f>[4]Лист2!$Q1974</f>
        <v>0</v>
      </c>
      <c r="C1630" s="42" t="s">
        <v>1710</v>
      </c>
      <c r="D1630" s="42" t="s">
        <v>219</v>
      </c>
      <c r="E1630" s="42" t="s">
        <v>95</v>
      </c>
    </row>
    <row r="1631" spans="1:5" x14ac:dyDescent="0.3">
      <c r="A1631" s="42">
        <f ca="1">IF(ISNUMBER(SEARCH(F$1,B1631,1)),MAX($A$1:A1630)+1,0)</f>
        <v>0</v>
      </c>
      <c r="B1631" s="42">
        <f>[4]Лист2!$Q1975</f>
        <v>0</v>
      </c>
      <c r="C1631" s="42" t="s">
        <v>1711</v>
      </c>
      <c r="D1631" s="42" t="s">
        <v>131</v>
      </c>
      <c r="E1631" s="42" t="s">
        <v>93</v>
      </c>
    </row>
    <row r="1632" spans="1:5" x14ac:dyDescent="0.3">
      <c r="A1632" s="42">
        <f ca="1">IF(ISNUMBER(SEARCH(F$1,B1632,1)),MAX($A$1:A1631)+1,0)</f>
        <v>0</v>
      </c>
      <c r="B1632" s="42">
        <f>[4]Лист2!$Q1976</f>
        <v>0</v>
      </c>
      <c r="C1632" s="42" t="s">
        <v>1712</v>
      </c>
      <c r="D1632" s="42" t="s">
        <v>219</v>
      </c>
      <c r="E1632" s="42" t="s">
        <v>101</v>
      </c>
    </row>
    <row r="1633" spans="1:5" x14ac:dyDescent="0.3">
      <c r="A1633" s="42">
        <f ca="1">IF(ISNUMBER(SEARCH(F$1,B1633,1)),MAX($A$1:A1632)+1,0)</f>
        <v>0</v>
      </c>
      <c r="B1633" s="42">
        <f>[4]Лист2!$Q1977</f>
        <v>0</v>
      </c>
      <c r="C1633" s="42" t="s">
        <v>1714</v>
      </c>
      <c r="D1633" s="42" t="s">
        <v>97</v>
      </c>
      <c r="E1633" s="42" t="s">
        <v>95</v>
      </c>
    </row>
    <row r="1634" spans="1:5" x14ac:dyDescent="0.3">
      <c r="A1634" s="42">
        <f ca="1">IF(ISNUMBER(SEARCH(F$1,B1634,1)),MAX($A$1:A1633)+1,0)</f>
        <v>0</v>
      </c>
      <c r="B1634" s="42">
        <f>[4]Лист2!$Q1978</f>
        <v>0</v>
      </c>
      <c r="C1634" s="42" t="s">
        <v>1713</v>
      </c>
      <c r="D1634" s="42" t="s">
        <v>93</v>
      </c>
      <c r="E1634" s="42" t="s">
        <v>93</v>
      </c>
    </row>
    <row r="1635" spans="1:5" x14ac:dyDescent="0.3">
      <c r="A1635" s="42">
        <f ca="1">IF(ISNUMBER(SEARCH(F$1,B1635,1)),MAX($A$1:A1634)+1,0)</f>
        <v>0</v>
      </c>
      <c r="B1635" s="42">
        <f>[4]Лист2!$Q1979</f>
        <v>0</v>
      </c>
      <c r="C1635" s="42" t="s">
        <v>1715</v>
      </c>
      <c r="D1635" s="42" t="s">
        <v>96</v>
      </c>
      <c r="E1635" s="42" t="s">
        <v>93</v>
      </c>
    </row>
    <row r="1636" spans="1:5" x14ac:dyDescent="0.3">
      <c r="A1636" s="42">
        <f ca="1">IF(ISNUMBER(SEARCH(F$1,B1636,1)),MAX($A$1:A1635)+1,0)</f>
        <v>0</v>
      </c>
      <c r="B1636" s="42">
        <f>[4]Лист2!$Q1980</f>
        <v>0</v>
      </c>
      <c r="C1636" s="42" t="s">
        <v>1716</v>
      </c>
      <c r="D1636" s="42" t="s">
        <v>92</v>
      </c>
      <c r="E1636" s="42" t="s">
        <v>265</v>
      </c>
    </row>
    <row r="1637" spans="1:5" x14ac:dyDescent="0.3">
      <c r="A1637" s="42">
        <f ca="1">IF(ISNUMBER(SEARCH(F$1,B1637,1)),MAX($A$1:A1636)+1,0)</f>
        <v>0</v>
      </c>
      <c r="B1637" s="42">
        <f>[4]Лист2!$Q1981</f>
        <v>0</v>
      </c>
      <c r="C1637" s="42" t="s">
        <v>1717</v>
      </c>
      <c r="D1637" s="42" t="s">
        <v>131</v>
      </c>
      <c r="E1637" s="42" t="s">
        <v>93</v>
      </c>
    </row>
    <row r="1638" spans="1:5" x14ac:dyDescent="0.3">
      <c r="A1638" s="42">
        <f ca="1">IF(ISNUMBER(SEARCH(F$1,B1638,1)),MAX($A$1:A1637)+1,0)</f>
        <v>0</v>
      </c>
      <c r="B1638" s="42">
        <f>[4]Лист2!$Q1982</f>
        <v>0</v>
      </c>
      <c r="C1638" s="42" t="s">
        <v>1718</v>
      </c>
      <c r="D1638" s="42" t="s">
        <v>294</v>
      </c>
      <c r="E1638" s="42" t="s">
        <v>93</v>
      </c>
    </row>
    <row r="1639" spans="1:5" x14ac:dyDescent="0.3">
      <c r="A1639" s="42">
        <f ca="1">IF(ISNUMBER(SEARCH(F$1,B1639,1)),MAX($A$1:A1638)+1,0)</f>
        <v>0</v>
      </c>
      <c r="B1639" s="42">
        <f>[4]Лист2!$Q1983</f>
        <v>0</v>
      </c>
      <c r="C1639" s="42" t="s">
        <v>1719</v>
      </c>
      <c r="D1639" s="42" t="s">
        <v>120</v>
      </c>
      <c r="E1639" s="42" t="s">
        <v>95</v>
      </c>
    </row>
    <row r="1640" spans="1:5" x14ac:dyDescent="0.3">
      <c r="A1640" s="42">
        <f ca="1">IF(ISNUMBER(SEARCH(F$1,B1640,1)),MAX($A$1:A1639)+1,0)</f>
        <v>0</v>
      </c>
      <c r="B1640" s="42">
        <f>[4]Лист2!$Q1984</f>
        <v>0</v>
      </c>
      <c r="C1640" s="42" t="s">
        <v>1720</v>
      </c>
      <c r="D1640" s="42" t="s">
        <v>93</v>
      </c>
      <c r="E1640" s="42" t="s">
        <v>93</v>
      </c>
    </row>
    <row r="1641" spans="1:5" x14ac:dyDescent="0.3">
      <c r="A1641" s="42">
        <f ca="1">IF(ISNUMBER(SEARCH(F$1,B1641,1)),MAX($A$1:A1640)+1,0)</f>
        <v>0</v>
      </c>
      <c r="B1641" s="42">
        <f>[4]Лист2!$Q1985</f>
        <v>0</v>
      </c>
      <c r="C1641" s="42" t="s">
        <v>1721</v>
      </c>
      <c r="D1641" s="42" t="s">
        <v>92</v>
      </c>
      <c r="E1641" s="42" t="s">
        <v>95</v>
      </c>
    </row>
    <row r="1642" spans="1:5" x14ac:dyDescent="0.3">
      <c r="A1642" s="42">
        <f ca="1">IF(ISNUMBER(SEARCH(F$1,B1642,1)),MAX($A$1:A1641)+1,0)</f>
        <v>0</v>
      </c>
      <c r="B1642" s="42">
        <f>[4]Лист2!$Q1986</f>
        <v>0</v>
      </c>
      <c r="C1642" s="42" t="s">
        <v>1722</v>
      </c>
      <c r="D1642" s="42" t="s">
        <v>93</v>
      </c>
      <c r="E1642" s="42" t="s">
        <v>93</v>
      </c>
    </row>
    <row r="1643" spans="1:5" x14ac:dyDescent="0.3">
      <c r="A1643" s="42">
        <f ca="1">IF(ISNUMBER(SEARCH(F$1,B1643,1)),MAX($A$1:A1642)+1,0)</f>
        <v>0</v>
      </c>
      <c r="B1643" s="42">
        <f>[4]Лист2!$Q1987</f>
        <v>0</v>
      </c>
      <c r="C1643" s="42" t="s">
        <v>1723</v>
      </c>
      <c r="D1643" s="42" t="s">
        <v>93</v>
      </c>
      <c r="E1643" s="42" t="s">
        <v>93</v>
      </c>
    </row>
    <row r="1644" spans="1:5" x14ac:dyDescent="0.3">
      <c r="A1644" s="42">
        <f ca="1">IF(ISNUMBER(SEARCH(F$1,B1644,1)),MAX($A$1:A1643)+1,0)</f>
        <v>0</v>
      </c>
      <c r="B1644" s="42">
        <f>[4]Лист2!$Q1988</f>
        <v>0</v>
      </c>
      <c r="C1644" s="42" t="s">
        <v>1724</v>
      </c>
      <c r="D1644" s="42" t="s">
        <v>92</v>
      </c>
      <c r="E1644" s="42" t="s">
        <v>265</v>
      </c>
    </row>
    <row r="1645" spans="1:5" x14ac:dyDescent="0.3">
      <c r="A1645" s="42">
        <f ca="1">IF(ISNUMBER(SEARCH(F$1,B1645,1)),MAX($A$1:A1644)+1,0)</f>
        <v>0</v>
      </c>
      <c r="B1645" s="42">
        <f>[4]Лист2!$Q1989</f>
        <v>0</v>
      </c>
      <c r="C1645" s="42" t="s">
        <v>1725</v>
      </c>
      <c r="D1645" s="42" t="s">
        <v>96</v>
      </c>
      <c r="E1645" s="42" t="s">
        <v>198</v>
      </c>
    </row>
    <row r="1646" spans="1:5" x14ac:dyDescent="0.3">
      <c r="A1646" s="42">
        <f ca="1">IF(ISNUMBER(SEARCH(F$1,B1646,1)),MAX($A$1:A1645)+1,0)</f>
        <v>0</v>
      </c>
      <c r="B1646" s="42">
        <f>[4]Лист2!$Q1990</f>
        <v>0</v>
      </c>
      <c r="C1646" s="42" t="s">
        <v>1726</v>
      </c>
      <c r="D1646" s="42" t="s">
        <v>120</v>
      </c>
      <c r="E1646" s="42" t="s">
        <v>93</v>
      </c>
    </row>
    <row r="1647" spans="1:5" x14ac:dyDescent="0.3">
      <c r="A1647" s="42">
        <f ca="1">IF(ISNUMBER(SEARCH(F$1,B1647,1)),MAX($A$1:A1646)+1,0)</f>
        <v>0</v>
      </c>
      <c r="B1647" s="42">
        <f>[4]Лист2!$Q1991</f>
        <v>0</v>
      </c>
      <c r="C1647" s="42" t="s">
        <v>1727</v>
      </c>
      <c r="D1647" s="42" t="s">
        <v>105</v>
      </c>
      <c r="E1647" s="42" t="s">
        <v>175</v>
      </c>
    </row>
    <row r="1648" spans="1:5" x14ac:dyDescent="0.3">
      <c r="A1648" s="42">
        <f ca="1">IF(ISNUMBER(SEARCH(F$1,B1648,1)),MAX($A$1:A1647)+1,0)</f>
        <v>0</v>
      </c>
      <c r="B1648" s="42">
        <f>[4]Лист2!$Q1992</f>
        <v>0</v>
      </c>
      <c r="C1648" s="42" t="s">
        <v>1728</v>
      </c>
      <c r="D1648" s="42" t="s">
        <v>131</v>
      </c>
      <c r="E1648" s="42" t="s">
        <v>101</v>
      </c>
    </row>
    <row r="1649" spans="1:5" x14ac:dyDescent="0.3">
      <c r="A1649" s="42">
        <f ca="1">IF(ISNUMBER(SEARCH(F$1,B1649,1)),MAX($A$1:A1648)+1,0)</f>
        <v>0</v>
      </c>
      <c r="B1649" s="42">
        <f>[4]Лист2!$Q1993</f>
        <v>0</v>
      </c>
      <c r="C1649" s="42" t="s">
        <v>1729</v>
      </c>
      <c r="D1649" s="42" t="s">
        <v>93</v>
      </c>
      <c r="E1649" s="42" t="s">
        <v>93</v>
      </c>
    </row>
    <row r="1650" spans="1:5" x14ac:dyDescent="0.3">
      <c r="A1650" s="42">
        <f ca="1">IF(ISNUMBER(SEARCH(F$1,B1650,1)),MAX($A$1:A1649)+1,0)</f>
        <v>0</v>
      </c>
      <c r="B1650" s="42">
        <f>[4]Лист2!$Q1994</f>
        <v>0</v>
      </c>
      <c r="C1650" s="42" t="s">
        <v>1730</v>
      </c>
      <c r="D1650" s="42" t="s">
        <v>100</v>
      </c>
      <c r="E1650" s="42" t="s">
        <v>144</v>
      </c>
    </row>
    <row r="1651" spans="1:5" x14ac:dyDescent="0.3">
      <c r="A1651" s="42">
        <f ca="1">IF(ISNUMBER(SEARCH(F$1,B1651,1)),MAX($A$1:A1650)+1,0)</f>
        <v>0</v>
      </c>
      <c r="B1651" s="42">
        <f>[4]Лист2!$Q1995</f>
        <v>0</v>
      </c>
      <c r="C1651" s="42" t="s">
        <v>1731</v>
      </c>
      <c r="D1651" s="42" t="s">
        <v>93</v>
      </c>
      <c r="E1651" s="42" t="s">
        <v>93</v>
      </c>
    </row>
    <row r="1652" spans="1:5" x14ac:dyDescent="0.3">
      <c r="A1652" s="42">
        <f ca="1">IF(ISNUMBER(SEARCH(F$1,B1652,1)),MAX($A$1:A1651)+1,0)</f>
        <v>0</v>
      </c>
      <c r="B1652" s="42">
        <f>[4]Лист2!$Q1996</f>
        <v>0</v>
      </c>
      <c r="C1652" s="42" t="s">
        <v>1732</v>
      </c>
      <c r="D1652" s="42" t="s">
        <v>100</v>
      </c>
      <c r="E1652" s="42" t="s">
        <v>144</v>
      </c>
    </row>
    <row r="1653" spans="1:5" x14ac:dyDescent="0.3">
      <c r="A1653" s="42">
        <f ca="1">IF(ISNUMBER(SEARCH(F$1,B1653,1)),MAX($A$1:A1652)+1,0)</f>
        <v>0</v>
      </c>
      <c r="B1653" s="42">
        <f>[4]Лист2!$Q1997</f>
        <v>0</v>
      </c>
      <c r="C1653" s="42" t="s">
        <v>1733</v>
      </c>
      <c r="D1653" s="42" t="s">
        <v>100</v>
      </c>
      <c r="E1653" s="42" t="s">
        <v>93</v>
      </c>
    </row>
    <row r="1654" spans="1:5" x14ac:dyDescent="0.3">
      <c r="A1654" s="42">
        <f ca="1">IF(ISNUMBER(SEARCH(F$1,B1654,1)),MAX($A$1:A1653)+1,0)</f>
        <v>0</v>
      </c>
      <c r="B1654" s="42">
        <f>[4]Лист2!$Q1998</f>
        <v>0</v>
      </c>
      <c r="C1654" s="42" t="s">
        <v>1734</v>
      </c>
      <c r="D1654" s="42" t="s">
        <v>96</v>
      </c>
      <c r="E1654" s="42" t="s">
        <v>198</v>
      </c>
    </row>
    <row r="1655" spans="1:5" x14ac:dyDescent="0.3">
      <c r="A1655" s="42">
        <f ca="1">IF(ISNUMBER(SEARCH(F$1,B1655,1)),MAX($A$1:A1654)+1,0)</f>
        <v>0</v>
      </c>
      <c r="B1655" s="42">
        <f>[4]Лист2!$Q1999</f>
        <v>0</v>
      </c>
      <c r="C1655" s="42" t="s">
        <v>1735</v>
      </c>
      <c r="D1655" s="42" t="s">
        <v>93</v>
      </c>
      <c r="E1655" s="42" t="s">
        <v>93</v>
      </c>
    </row>
    <row r="1656" spans="1:5" x14ac:dyDescent="0.3">
      <c r="A1656" s="42">
        <f ca="1">IF(ISNUMBER(SEARCH(F$1,B1656,1)),MAX($A$1:A1655)+1,0)</f>
        <v>0</v>
      </c>
      <c r="B1656" s="42">
        <f>[4]Лист2!$Q2000</f>
        <v>0</v>
      </c>
      <c r="C1656" s="42" t="s">
        <v>1736</v>
      </c>
      <c r="D1656" s="42" t="s">
        <v>131</v>
      </c>
      <c r="E1656" s="42" t="s">
        <v>101</v>
      </c>
    </row>
    <row r="1657" spans="1:5" x14ac:dyDescent="0.3">
      <c r="A1657" s="42">
        <f ca="1">IF(ISNUMBER(SEARCH(F$1,B1657,1)),MAX($A$1:A1656)+1,0)</f>
        <v>0</v>
      </c>
      <c r="B1657" s="42">
        <f>[4]Лист2!$Q2001</f>
        <v>0</v>
      </c>
      <c r="C1657" s="42" t="s">
        <v>1737</v>
      </c>
      <c r="D1657" s="42" t="s">
        <v>357</v>
      </c>
      <c r="E1657" s="42" t="s">
        <v>358</v>
      </c>
    </row>
    <row r="1658" spans="1:5" x14ac:dyDescent="0.3">
      <c r="A1658" s="42">
        <f ca="1">IF(ISNUMBER(SEARCH(F$1,B1658,1)),MAX($A$1:A1657)+1,0)</f>
        <v>0</v>
      </c>
      <c r="B1658" s="42">
        <f>[4]Лист2!$Q2002</f>
        <v>0</v>
      </c>
      <c r="C1658" s="42" t="s">
        <v>1738</v>
      </c>
      <c r="D1658" s="42" t="s">
        <v>100</v>
      </c>
      <c r="E1658" s="42" t="s">
        <v>101</v>
      </c>
    </row>
    <row r="1659" spans="1:5" x14ac:dyDescent="0.3">
      <c r="A1659" s="42">
        <f ca="1">IF(ISNUMBER(SEARCH(F$1,B1659,1)),MAX($A$1:A1658)+1,0)</f>
        <v>0</v>
      </c>
      <c r="B1659" s="42">
        <f>[4]Лист2!$Q2003</f>
        <v>0</v>
      </c>
      <c r="C1659" s="42" t="s">
        <v>1739</v>
      </c>
      <c r="D1659" s="42" t="s">
        <v>93</v>
      </c>
      <c r="E1659" s="42" t="s">
        <v>93</v>
      </c>
    </row>
    <row r="1660" spans="1:5" x14ac:dyDescent="0.3">
      <c r="A1660" s="42">
        <f ca="1">IF(ISNUMBER(SEARCH(F$1,B1660,1)),MAX($A$1:A1659)+1,0)</f>
        <v>0</v>
      </c>
      <c r="B1660" s="42">
        <f>[4]Лист2!$Q2004</f>
        <v>0</v>
      </c>
      <c r="C1660" s="42" t="s">
        <v>1740</v>
      </c>
      <c r="D1660" s="42" t="s">
        <v>93</v>
      </c>
      <c r="E1660" s="42" t="s">
        <v>93</v>
      </c>
    </row>
    <row r="1661" spans="1:5" x14ac:dyDescent="0.3">
      <c r="A1661" s="42">
        <f ca="1">IF(ISNUMBER(SEARCH(F$1,B1661,1)),MAX($A$1:A1660)+1,0)</f>
        <v>0</v>
      </c>
      <c r="B1661" s="42">
        <f>[4]Лист2!$Q2005</f>
        <v>0</v>
      </c>
      <c r="C1661" s="42" t="s">
        <v>1741</v>
      </c>
      <c r="D1661" s="42" t="s">
        <v>219</v>
      </c>
      <c r="E1661" s="42" t="s">
        <v>220</v>
      </c>
    </row>
    <row r="1662" spans="1:5" x14ac:dyDescent="0.3">
      <c r="A1662" s="42">
        <f ca="1">IF(ISNUMBER(SEARCH(F$1,B1662,1)),MAX($A$1:A1661)+1,0)</f>
        <v>0</v>
      </c>
      <c r="B1662" s="42">
        <f>[4]Лист2!$Q2006</f>
        <v>0</v>
      </c>
      <c r="C1662" s="42" t="s">
        <v>1742</v>
      </c>
      <c r="D1662" s="42" t="s">
        <v>96</v>
      </c>
      <c r="E1662" s="42" t="s">
        <v>238</v>
      </c>
    </row>
    <row r="1663" spans="1:5" x14ac:dyDescent="0.3">
      <c r="A1663" s="42">
        <f ca="1">IF(ISNUMBER(SEARCH(F$1,B1663,1)),MAX($A$1:A1662)+1,0)</f>
        <v>0</v>
      </c>
      <c r="B1663" s="42">
        <f>[4]Лист2!$Q2007</f>
        <v>0</v>
      </c>
      <c r="C1663" s="42" t="s">
        <v>1744</v>
      </c>
      <c r="D1663" s="42" t="s">
        <v>195</v>
      </c>
      <c r="E1663" s="42" t="s">
        <v>95</v>
      </c>
    </row>
    <row r="1664" spans="1:5" x14ac:dyDescent="0.3">
      <c r="A1664" s="42">
        <f ca="1">IF(ISNUMBER(SEARCH(F$1,B1664,1)),MAX($A$1:A1663)+1,0)</f>
        <v>0</v>
      </c>
      <c r="B1664" s="42">
        <f>[4]Лист2!$Q2008</f>
        <v>0</v>
      </c>
      <c r="C1664" s="42" t="s">
        <v>1743</v>
      </c>
      <c r="D1664" s="42" t="s">
        <v>93</v>
      </c>
      <c r="E1664" s="42" t="s">
        <v>93</v>
      </c>
    </row>
    <row r="1665" spans="1:5" x14ac:dyDescent="0.3">
      <c r="A1665" s="42">
        <f ca="1">IF(ISNUMBER(SEARCH(F$1,B1665,1)),MAX($A$1:A1664)+1,0)</f>
        <v>0</v>
      </c>
      <c r="B1665" s="42">
        <f>[4]Лист2!$Q2009</f>
        <v>0</v>
      </c>
      <c r="C1665" s="42" t="s">
        <v>1745</v>
      </c>
      <c r="D1665" s="42" t="s">
        <v>93</v>
      </c>
      <c r="E1665" s="42" t="s">
        <v>101</v>
      </c>
    </row>
    <row r="1666" spans="1:5" x14ac:dyDescent="0.3">
      <c r="A1666" s="42">
        <f ca="1">IF(ISNUMBER(SEARCH(F$1,B1666,1)),MAX($A$1:A1665)+1,0)</f>
        <v>0</v>
      </c>
      <c r="B1666" s="42">
        <f>[4]Лист2!$Q2010</f>
        <v>0</v>
      </c>
      <c r="C1666" s="42" t="s">
        <v>1746</v>
      </c>
      <c r="D1666" s="42" t="s">
        <v>96</v>
      </c>
      <c r="E1666" s="42" t="s">
        <v>414</v>
      </c>
    </row>
    <row r="1667" spans="1:5" x14ac:dyDescent="0.3">
      <c r="A1667" s="42">
        <f ca="1">IF(ISNUMBER(SEARCH(F$1,B1667,1)),MAX($A$1:A1666)+1,0)</f>
        <v>0</v>
      </c>
      <c r="B1667" s="42">
        <f>[4]Лист2!$Q2011</f>
        <v>0</v>
      </c>
      <c r="C1667" s="42" t="s">
        <v>93</v>
      </c>
      <c r="D1667" s="42" t="s">
        <v>93</v>
      </c>
      <c r="E1667" s="42" t="s">
        <v>93</v>
      </c>
    </row>
    <row r="1668" spans="1:5" x14ac:dyDescent="0.3">
      <c r="A1668" s="42">
        <f ca="1">IF(ISNUMBER(SEARCH(F$1,B1668,1)),MAX($A$1:A1667)+1,0)</f>
        <v>0</v>
      </c>
      <c r="B1668" s="42">
        <f>[4]Лист2!$Q2012</f>
        <v>0</v>
      </c>
      <c r="C1668" s="42" t="s">
        <v>1747</v>
      </c>
      <c r="D1668" s="42" t="s">
        <v>131</v>
      </c>
      <c r="E1668" s="42" t="s">
        <v>101</v>
      </c>
    </row>
    <row r="1669" spans="1:5" x14ac:dyDescent="0.3">
      <c r="A1669" s="42">
        <f ca="1">IF(ISNUMBER(SEARCH(F$1,B1669,1)),MAX($A$1:A1668)+1,0)</f>
        <v>0</v>
      </c>
      <c r="B1669" s="42">
        <f>[4]Лист2!$Q2013</f>
        <v>0</v>
      </c>
      <c r="C1669" s="42" t="s">
        <v>1748</v>
      </c>
      <c r="D1669" s="42" t="s">
        <v>100</v>
      </c>
      <c r="E1669" s="42" t="s">
        <v>166</v>
      </c>
    </row>
    <row r="1670" spans="1:5" x14ac:dyDescent="0.3">
      <c r="A1670" s="42">
        <f ca="1">IF(ISNUMBER(SEARCH(F$1,B1670,1)),MAX($A$1:A1669)+1,0)</f>
        <v>0</v>
      </c>
      <c r="B1670" s="42">
        <f>[4]Лист2!$Q2014</f>
        <v>0</v>
      </c>
      <c r="C1670" s="42" t="s">
        <v>1749</v>
      </c>
      <c r="D1670" s="42" t="s">
        <v>269</v>
      </c>
      <c r="E1670" s="42" t="s">
        <v>93</v>
      </c>
    </row>
    <row r="1671" spans="1:5" x14ac:dyDescent="0.3">
      <c r="A1671" s="42">
        <f ca="1">IF(ISNUMBER(SEARCH(F$1,B1671,1)),MAX($A$1:A1670)+1,0)</f>
        <v>0</v>
      </c>
      <c r="B1671" s="42">
        <f>[4]Лист2!$Q2015</f>
        <v>0</v>
      </c>
      <c r="C1671" s="42" t="s">
        <v>1750</v>
      </c>
      <c r="D1671" s="42" t="s">
        <v>269</v>
      </c>
      <c r="E1671" s="42" t="s">
        <v>93</v>
      </c>
    </row>
    <row r="1672" spans="1:5" x14ac:dyDescent="0.3">
      <c r="A1672" s="42">
        <f ca="1">IF(ISNUMBER(SEARCH(F$1,B1672,1)),MAX($A$1:A1671)+1,0)</f>
        <v>0</v>
      </c>
      <c r="B1672" s="42">
        <f>[4]Лист2!$Q2016</f>
        <v>0</v>
      </c>
      <c r="C1672" s="42" t="s">
        <v>1751</v>
      </c>
      <c r="D1672" s="42" t="s">
        <v>105</v>
      </c>
      <c r="E1672" s="42" t="s">
        <v>166</v>
      </c>
    </row>
    <row r="1673" spans="1:5" x14ac:dyDescent="0.3">
      <c r="A1673" s="42">
        <f ca="1">IF(ISNUMBER(SEARCH(F$1,B1673,1)),MAX($A$1:A1672)+1,0)</f>
        <v>0</v>
      </c>
      <c r="B1673" s="42">
        <f>[4]Лист2!$Q2017</f>
        <v>0</v>
      </c>
      <c r="C1673" s="42" t="s">
        <v>1752</v>
      </c>
      <c r="D1673" s="42" t="s">
        <v>105</v>
      </c>
      <c r="E1673" s="42" t="s">
        <v>166</v>
      </c>
    </row>
    <row r="1674" spans="1:5" x14ac:dyDescent="0.3">
      <c r="A1674" s="42">
        <f ca="1">IF(ISNUMBER(SEARCH(F$1,B1674,1)),MAX($A$1:A1673)+1,0)</f>
        <v>0</v>
      </c>
      <c r="B1674" s="42">
        <f>[4]Лист2!$Q2018</f>
        <v>0</v>
      </c>
      <c r="C1674" s="42" t="s">
        <v>1753</v>
      </c>
      <c r="D1674" s="42" t="s">
        <v>96</v>
      </c>
      <c r="E1674" s="42" t="s">
        <v>95</v>
      </c>
    </row>
    <row r="1675" spans="1:5" x14ac:dyDescent="0.3">
      <c r="A1675" s="42">
        <f ca="1">IF(ISNUMBER(SEARCH(F$1,B1675,1)),MAX($A$1:A1674)+1,0)</f>
        <v>0</v>
      </c>
      <c r="B1675" s="42">
        <f>[4]Лист2!$Q2019</f>
        <v>0</v>
      </c>
      <c r="C1675" s="42" t="s">
        <v>1754</v>
      </c>
      <c r="D1675" s="42" t="s">
        <v>195</v>
      </c>
      <c r="E1675" s="42" t="s">
        <v>95</v>
      </c>
    </row>
    <row r="1676" spans="1:5" x14ac:dyDescent="0.3">
      <c r="A1676" s="42">
        <f ca="1">IF(ISNUMBER(SEARCH(F$1,B1676,1)),MAX($A$1:A1675)+1,0)</f>
        <v>0</v>
      </c>
      <c r="B1676" s="42">
        <f>[4]Лист2!$Q2020</f>
        <v>0</v>
      </c>
      <c r="C1676" s="42" t="s">
        <v>1755</v>
      </c>
      <c r="D1676" s="42" t="s">
        <v>93</v>
      </c>
      <c r="E1676" s="42" t="s">
        <v>95</v>
      </c>
    </row>
    <row r="1677" spans="1:5" x14ac:dyDescent="0.3">
      <c r="A1677" s="42">
        <f ca="1">IF(ISNUMBER(SEARCH(F$1,B1677,1)),MAX($A$1:A1676)+1,0)</f>
        <v>0</v>
      </c>
      <c r="B1677" s="42">
        <f>[4]Лист2!$Q2021</f>
        <v>0</v>
      </c>
      <c r="C1677" s="42" t="s">
        <v>1756</v>
      </c>
      <c r="D1677" s="42" t="s">
        <v>120</v>
      </c>
      <c r="E1677" s="42" t="s">
        <v>93</v>
      </c>
    </row>
    <row r="1678" spans="1:5" x14ac:dyDescent="0.3">
      <c r="A1678" s="42">
        <f ca="1">IF(ISNUMBER(SEARCH(F$1,B1678,1)),MAX($A$1:A1677)+1,0)</f>
        <v>0</v>
      </c>
      <c r="B1678" s="42">
        <f>[4]Лист2!$Q2022</f>
        <v>0</v>
      </c>
      <c r="C1678" s="42" t="s">
        <v>1757</v>
      </c>
      <c r="D1678" s="42" t="s">
        <v>120</v>
      </c>
      <c r="E1678" s="42" t="s">
        <v>95</v>
      </c>
    </row>
    <row r="1679" spans="1:5" x14ac:dyDescent="0.3">
      <c r="A1679" s="42">
        <f ca="1">IF(ISNUMBER(SEARCH(F$1,B1679,1)),MAX($A$1:A1678)+1,0)</f>
        <v>0</v>
      </c>
      <c r="B1679" s="42">
        <f>[4]Лист2!$Q2023</f>
        <v>0</v>
      </c>
      <c r="C1679" s="42" t="s">
        <v>1758</v>
      </c>
      <c r="D1679" s="42" t="s">
        <v>92</v>
      </c>
      <c r="E1679" s="42" t="s">
        <v>93</v>
      </c>
    </row>
    <row r="1680" spans="1:5" x14ac:dyDescent="0.3">
      <c r="A1680" s="42">
        <f ca="1">IF(ISNUMBER(SEARCH(F$1,B1680,1)),MAX($A$1:A1679)+1,0)</f>
        <v>0</v>
      </c>
      <c r="B1680" s="42">
        <f>[4]Лист2!$Q2024</f>
        <v>0</v>
      </c>
      <c r="C1680" s="42" t="s">
        <v>1759</v>
      </c>
      <c r="D1680" s="42" t="s">
        <v>93</v>
      </c>
      <c r="E1680" s="42" t="s">
        <v>93</v>
      </c>
    </row>
    <row r="1681" spans="1:5" x14ac:dyDescent="0.3">
      <c r="A1681" s="42">
        <f ca="1">IF(ISNUMBER(SEARCH(F$1,B1681,1)),MAX($A$1:A1680)+1,0)</f>
        <v>0</v>
      </c>
      <c r="B1681" s="42">
        <f>[4]Лист2!$Q2025</f>
        <v>0</v>
      </c>
      <c r="C1681" s="42" t="s">
        <v>93</v>
      </c>
      <c r="D1681" s="42" t="s">
        <v>93</v>
      </c>
      <c r="E1681" s="42" t="s">
        <v>93</v>
      </c>
    </row>
    <row r="1682" spans="1:5" x14ac:dyDescent="0.3">
      <c r="A1682" s="42">
        <f ca="1">IF(ISNUMBER(SEARCH(F$1,B1682,1)),MAX($A$1:A1681)+1,0)</f>
        <v>0</v>
      </c>
      <c r="B1682" s="42">
        <f>[4]Лист2!$Q2026</f>
        <v>0</v>
      </c>
      <c r="C1682" s="42" t="s">
        <v>1760</v>
      </c>
      <c r="D1682" s="42" t="s">
        <v>294</v>
      </c>
      <c r="E1682" s="42" t="s">
        <v>93</v>
      </c>
    </row>
    <row r="1683" spans="1:5" x14ac:dyDescent="0.3">
      <c r="A1683" s="42">
        <f ca="1">IF(ISNUMBER(SEARCH(F$1,B1683,1)),MAX($A$1:A1682)+1,0)</f>
        <v>0</v>
      </c>
      <c r="B1683" s="42">
        <f>[4]Лист2!$Q2027</f>
        <v>0</v>
      </c>
      <c r="C1683" s="42" t="s">
        <v>1761</v>
      </c>
      <c r="D1683" s="42" t="s">
        <v>93</v>
      </c>
      <c r="E1683" s="42" t="s">
        <v>93</v>
      </c>
    </row>
    <row r="1684" spans="1:5" x14ac:dyDescent="0.3">
      <c r="A1684" s="42">
        <f ca="1">IF(ISNUMBER(SEARCH(F$1,B1684,1)),MAX($A$1:A1683)+1,0)</f>
        <v>0</v>
      </c>
      <c r="B1684" s="42">
        <f>[4]Лист2!$Q2028</f>
        <v>0</v>
      </c>
      <c r="C1684" s="42" t="s">
        <v>1762</v>
      </c>
      <c r="D1684" s="42" t="s">
        <v>93</v>
      </c>
      <c r="E1684" s="42" t="s">
        <v>93</v>
      </c>
    </row>
    <row r="1685" spans="1:5" x14ac:dyDescent="0.3">
      <c r="A1685" s="42">
        <f ca="1">IF(ISNUMBER(SEARCH(F$1,B1685,1)),MAX($A$1:A1684)+1,0)</f>
        <v>0</v>
      </c>
      <c r="B1685" s="42">
        <f>[4]Лист2!$Q2029</f>
        <v>0</v>
      </c>
      <c r="C1685" s="42" t="s">
        <v>1763</v>
      </c>
      <c r="D1685" s="42" t="s">
        <v>195</v>
      </c>
      <c r="E1685" s="42" t="s">
        <v>166</v>
      </c>
    </row>
    <row r="1686" spans="1:5" x14ac:dyDescent="0.3">
      <c r="A1686" s="42">
        <f ca="1">IF(ISNUMBER(SEARCH(F$1,B1686,1)),MAX($A$1:A1685)+1,0)</f>
        <v>0</v>
      </c>
      <c r="B1686" s="42">
        <f>[4]Лист2!$Q2030</f>
        <v>0</v>
      </c>
      <c r="C1686" s="42" t="s">
        <v>1764</v>
      </c>
      <c r="D1686" s="42" t="s">
        <v>93</v>
      </c>
      <c r="E1686" s="42" t="s">
        <v>93</v>
      </c>
    </row>
    <row r="1687" spans="1:5" x14ac:dyDescent="0.3">
      <c r="A1687" s="42">
        <f ca="1">IF(ISNUMBER(SEARCH(F$1,B1687,1)),MAX($A$1:A1686)+1,0)</f>
        <v>0</v>
      </c>
      <c r="B1687" s="42">
        <f>[4]Лист2!$Q2031</f>
        <v>0</v>
      </c>
      <c r="C1687" s="42" t="s">
        <v>1765</v>
      </c>
      <c r="D1687" s="42" t="s">
        <v>97</v>
      </c>
      <c r="E1687" s="42" t="s">
        <v>98</v>
      </c>
    </row>
    <row r="1688" spans="1:5" x14ac:dyDescent="0.3">
      <c r="A1688" s="42">
        <f ca="1">IF(ISNUMBER(SEARCH(F$1,B1688,1)),MAX($A$1:A1687)+1,0)</f>
        <v>0</v>
      </c>
      <c r="B1688" s="42">
        <f>[4]Лист2!$Q2032</f>
        <v>0</v>
      </c>
      <c r="C1688" s="42" t="s">
        <v>1766</v>
      </c>
      <c r="D1688" s="42" t="s">
        <v>219</v>
      </c>
      <c r="E1688" s="42" t="s">
        <v>95</v>
      </c>
    </row>
    <row r="1689" spans="1:5" x14ac:dyDescent="0.3">
      <c r="A1689" s="42">
        <f ca="1">IF(ISNUMBER(SEARCH(F$1,B1689,1)),MAX($A$1:A1688)+1,0)</f>
        <v>0</v>
      </c>
      <c r="B1689" s="42">
        <f>[4]Лист2!$Q2033</f>
        <v>0</v>
      </c>
      <c r="C1689" s="42" t="s">
        <v>1767</v>
      </c>
      <c r="D1689" s="42" t="s">
        <v>97</v>
      </c>
      <c r="E1689" s="42" t="s">
        <v>98</v>
      </c>
    </row>
    <row r="1690" spans="1:5" x14ac:dyDescent="0.3">
      <c r="A1690" s="42">
        <f ca="1">IF(ISNUMBER(SEARCH(F$1,B1690,1)),MAX($A$1:A1689)+1,0)</f>
        <v>0</v>
      </c>
      <c r="B1690" s="42">
        <f>[4]Лист2!$Q2034</f>
        <v>0</v>
      </c>
      <c r="C1690" s="42" t="s">
        <v>1768</v>
      </c>
      <c r="D1690" s="42" t="s">
        <v>219</v>
      </c>
      <c r="E1690" s="42" t="s">
        <v>95</v>
      </c>
    </row>
    <row r="1691" spans="1:5" x14ac:dyDescent="0.3">
      <c r="A1691" s="42">
        <f ca="1">IF(ISNUMBER(SEARCH(F$1,B1691,1)),MAX($A$1:A1690)+1,0)</f>
        <v>0</v>
      </c>
      <c r="B1691" s="42">
        <f>[4]Лист2!$Q2035</f>
        <v>0</v>
      </c>
      <c r="C1691" s="42" t="s">
        <v>1769</v>
      </c>
      <c r="D1691" s="42" t="s">
        <v>131</v>
      </c>
      <c r="E1691" s="42" t="s">
        <v>101</v>
      </c>
    </row>
    <row r="1692" spans="1:5" x14ac:dyDescent="0.3">
      <c r="A1692" s="42">
        <f ca="1">IF(ISNUMBER(SEARCH(F$1,B1692,1)),MAX($A$1:A1691)+1,0)</f>
        <v>0</v>
      </c>
      <c r="B1692" s="42">
        <f>[4]Лист2!$Q2036</f>
        <v>0</v>
      </c>
      <c r="C1692" s="42" t="s">
        <v>1569</v>
      </c>
      <c r="D1692" s="42" t="s">
        <v>219</v>
      </c>
      <c r="E1692" s="42" t="s">
        <v>93</v>
      </c>
    </row>
    <row r="1693" spans="1:5" x14ac:dyDescent="0.3">
      <c r="A1693" s="42">
        <f ca="1">IF(ISNUMBER(SEARCH(F$1,B1693,1)),MAX($A$1:A1692)+1,0)</f>
        <v>0</v>
      </c>
      <c r="B1693" s="42">
        <f>[4]Лист2!$Q2037</f>
        <v>0</v>
      </c>
      <c r="C1693" s="42" t="s">
        <v>1770</v>
      </c>
      <c r="D1693" s="42" t="s">
        <v>93</v>
      </c>
      <c r="E1693" s="42" t="s">
        <v>93</v>
      </c>
    </row>
    <row r="1694" spans="1:5" x14ac:dyDescent="0.3">
      <c r="A1694" s="42">
        <f ca="1">IF(ISNUMBER(SEARCH(F$1,B1694,1)),MAX($A$1:A1693)+1,0)</f>
        <v>0</v>
      </c>
      <c r="B1694" s="42">
        <f>[4]Лист2!$Q2038</f>
        <v>0</v>
      </c>
      <c r="C1694" s="42" t="s">
        <v>1771</v>
      </c>
      <c r="D1694" s="42" t="s">
        <v>93</v>
      </c>
      <c r="E1694" s="42" t="s">
        <v>93</v>
      </c>
    </row>
    <row r="1695" spans="1:5" x14ac:dyDescent="0.3">
      <c r="A1695" s="42">
        <f ca="1">IF(ISNUMBER(SEARCH(F$1,B1695,1)),MAX($A$1:A1694)+1,0)</f>
        <v>0</v>
      </c>
      <c r="B1695" s="42">
        <f>[4]Лист2!$Q2039</f>
        <v>0</v>
      </c>
      <c r="C1695" s="42" t="s">
        <v>1772</v>
      </c>
      <c r="D1695" s="42" t="s">
        <v>96</v>
      </c>
      <c r="E1695" s="42" t="s">
        <v>414</v>
      </c>
    </row>
    <row r="1696" spans="1:5" x14ac:dyDescent="0.3">
      <c r="A1696" s="42">
        <f ca="1">IF(ISNUMBER(SEARCH(F$1,B1696,1)),MAX($A$1:A1695)+1,0)</f>
        <v>0</v>
      </c>
      <c r="B1696" s="42">
        <f>[4]Лист2!$Q2040</f>
        <v>0</v>
      </c>
      <c r="C1696" s="42" t="s">
        <v>1773</v>
      </c>
      <c r="D1696" s="42" t="s">
        <v>93</v>
      </c>
      <c r="E1696" s="42" t="s">
        <v>93</v>
      </c>
    </row>
    <row r="1697" spans="1:5" x14ac:dyDescent="0.3">
      <c r="A1697" s="42">
        <f ca="1">IF(ISNUMBER(SEARCH(F$1,B1697,1)),MAX($A$1:A1696)+1,0)</f>
        <v>0</v>
      </c>
      <c r="B1697" s="42">
        <f>[4]Лист2!$Q2041</f>
        <v>0</v>
      </c>
      <c r="C1697" s="42" t="s">
        <v>1774</v>
      </c>
      <c r="D1697" s="42" t="s">
        <v>93</v>
      </c>
      <c r="E1697" s="42" t="s">
        <v>93</v>
      </c>
    </row>
    <row r="1698" spans="1:5" x14ac:dyDescent="0.3">
      <c r="A1698" s="42">
        <f ca="1">IF(ISNUMBER(SEARCH(F$1,B1698,1)),MAX($A$1:A1697)+1,0)</f>
        <v>0</v>
      </c>
      <c r="B1698" s="42">
        <f>[4]Лист2!$Q2042</f>
        <v>0</v>
      </c>
      <c r="C1698" s="42" t="s">
        <v>1775</v>
      </c>
      <c r="D1698" s="42" t="s">
        <v>93</v>
      </c>
      <c r="E1698" s="42" t="s">
        <v>93</v>
      </c>
    </row>
    <row r="1699" spans="1:5" x14ac:dyDescent="0.3">
      <c r="A1699" s="42">
        <f ca="1">IF(ISNUMBER(SEARCH(F$1,B1699,1)),MAX($A$1:A1698)+1,0)</f>
        <v>0</v>
      </c>
      <c r="B1699" s="42">
        <f>[4]Лист2!$Q2043</f>
        <v>0</v>
      </c>
      <c r="C1699" s="42" t="s">
        <v>1776</v>
      </c>
      <c r="D1699" s="42" t="s">
        <v>93</v>
      </c>
      <c r="E1699" s="42" t="s">
        <v>93</v>
      </c>
    </row>
    <row r="1700" spans="1:5" x14ac:dyDescent="0.3">
      <c r="A1700" s="42">
        <f ca="1">IF(ISNUMBER(SEARCH(F$1,B1700,1)),MAX($A$1:A1699)+1,0)</f>
        <v>0</v>
      </c>
      <c r="B1700" s="42">
        <f>[4]Лист2!$Q2044</f>
        <v>0</v>
      </c>
      <c r="C1700" s="42" t="s">
        <v>1777</v>
      </c>
      <c r="D1700" s="42" t="s">
        <v>93</v>
      </c>
      <c r="E1700" s="42" t="s">
        <v>93</v>
      </c>
    </row>
    <row r="1701" spans="1:5" x14ac:dyDescent="0.3">
      <c r="A1701" s="42">
        <f ca="1">IF(ISNUMBER(SEARCH(F$1,B1701,1)),MAX($A$1:A1700)+1,0)</f>
        <v>0</v>
      </c>
      <c r="B1701" s="42">
        <f>[4]Лист2!$Q2045</f>
        <v>0</v>
      </c>
      <c r="C1701" s="42" t="s">
        <v>93</v>
      </c>
      <c r="D1701" s="42" t="s">
        <v>93</v>
      </c>
      <c r="E1701" s="42" t="s">
        <v>93</v>
      </c>
    </row>
    <row r="1702" spans="1:5" x14ac:dyDescent="0.3">
      <c r="A1702" s="42">
        <f ca="1">IF(ISNUMBER(SEARCH(F$1,B1702,1)),MAX($A$1:A1701)+1,0)</f>
        <v>0</v>
      </c>
      <c r="B1702" s="42">
        <f>[4]Лист2!$Q2046</f>
        <v>0</v>
      </c>
      <c r="C1702" s="42" t="s">
        <v>1778</v>
      </c>
      <c r="D1702" s="42" t="s">
        <v>93</v>
      </c>
      <c r="E1702" s="42" t="s">
        <v>93</v>
      </c>
    </row>
    <row r="1703" spans="1:5" x14ac:dyDescent="0.3">
      <c r="A1703" s="42">
        <f ca="1">IF(ISNUMBER(SEARCH(F$1,B1703,1)),MAX($A$1:A1702)+1,0)</f>
        <v>0</v>
      </c>
      <c r="B1703" s="42">
        <f>[4]Лист2!$Q2047</f>
        <v>0</v>
      </c>
      <c r="C1703" s="42" t="s">
        <v>1779</v>
      </c>
      <c r="D1703" s="42" t="s">
        <v>93</v>
      </c>
      <c r="E1703" s="42" t="s">
        <v>93</v>
      </c>
    </row>
    <row r="1704" spans="1:5" x14ac:dyDescent="0.3">
      <c r="A1704" s="42">
        <f ca="1">IF(ISNUMBER(SEARCH(F$1,B1704,1)),MAX($A$1:A1703)+1,0)</f>
        <v>0</v>
      </c>
      <c r="B1704" s="42">
        <f>[4]Лист2!$Q2048</f>
        <v>0</v>
      </c>
      <c r="C1704" s="42" t="s">
        <v>1780</v>
      </c>
      <c r="D1704" s="42" t="s">
        <v>92</v>
      </c>
      <c r="E1704" s="42" t="s">
        <v>93</v>
      </c>
    </row>
    <row r="1705" spans="1:5" x14ac:dyDescent="0.3">
      <c r="A1705" s="42">
        <f ca="1">IF(ISNUMBER(SEARCH(F$1,B1705,1)),MAX($A$1:A1704)+1,0)</f>
        <v>0</v>
      </c>
      <c r="B1705" s="42">
        <f>[4]Лист2!$Q2049</f>
        <v>0</v>
      </c>
      <c r="C1705" s="42" t="s">
        <v>1781</v>
      </c>
      <c r="D1705" s="42" t="s">
        <v>96</v>
      </c>
      <c r="E1705" s="42" t="s">
        <v>101</v>
      </c>
    </row>
    <row r="1706" spans="1:5" x14ac:dyDescent="0.3">
      <c r="A1706" s="42">
        <f ca="1">IF(ISNUMBER(SEARCH(F$1,B1706,1)),MAX($A$1:A1705)+1,0)</f>
        <v>0</v>
      </c>
      <c r="B1706" s="42">
        <f>[4]Лист2!$Q2050</f>
        <v>0</v>
      </c>
      <c r="C1706" s="42" t="s">
        <v>1782</v>
      </c>
      <c r="D1706" s="42" t="s">
        <v>93</v>
      </c>
      <c r="E1706" s="42" t="s">
        <v>93</v>
      </c>
    </row>
    <row r="1707" spans="1:5" x14ac:dyDescent="0.3">
      <c r="A1707" s="42">
        <f ca="1">IF(ISNUMBER(SEARCH(F$1,B1707,1)),MAX($A$1:A1706)+1,0)</f>
        <v>0</v>
      </c>
      <c r="B1707" s="42">
        <f>[4]Лист2!$Q2051</f>
        <v>0</v>
      </c>
      <c r="C1707" s="42" t="s">
        <v>1783</v>
      </c>
      <c r="D1707" s="42" t="s">
        <v>93</v>
      </c>
      <c r="E1707" s="42" t="s">
        <v>93</v>
      </c>
    </row>
    <row r="1708" spans="1:5" x14ac:dyDescent="0.3">
      <c r="A1708" s="42">
        <f ca="1">IF(ISNUMBER(SEARCH(F$1,B1708,1)),MAX($A$1:A1707)+1,0)</f>
        <v>0</v>
      </c>
      <c r="B1708" s="42">
        <f>[4]Лист2!$Q2052</f>
        <v>0</v>
      </c>
      <c r="C1708" s="42" t="s">
        <v>1784</v>
      </c>
      <c r="D1708" s="42" t="s">
        <v>195</v>
      </c>
      <c r="E1708" s="42" t="s">
        <v>263</v>
      </c>
    </row>
    <row r="1709" spans="1:5" x14ac:dyDescent="0.3">
      <c r="A1709" s="42">
        <f ca="1">IF(ISNUMBER(SEARCH(F$1,B1709,1)),MAX($A$1:A1708)+1,0)</f>
        <v>0</v>
      </c>
      <c r="B1709" s="42">
        <f>[4]Лист2!$Q2053</f>
        <v>0</v>
      </c>
      <c r="C1709" s="42" t="s">
        <v>1785</v>
      </c>
      <c r="D1709" s="42" t="s">
        <v>92</v>
      </c>
      <c r="E1709" s="42" t="s">
        <v>95</v>
      </c>
    </row>
    <row r="1710" spans="1:5" x14ac:dyDescent="0.3">
      <c r="A1710" s="42">
        <f ca="1">IF(ISNUMBER(SEARCH(F$1,B1710,1)),MAX($A$1:A1709)+1,0)</f>
        <v>0</v>
      </c>
      <c r="B1710" s="42">
        <f>[4]Лист2!$Q2054</f>
        <v>0</v>
      </c>
      <c r="C1710" s="42" t="s">
        <v>1786</v>
      </c>
      <c r="D1710" s="42" t="s">
        <v>294</v>
      </c>
      <c r="E1710" s="42" t="s">
        <v>93</v>
      </c>
    </row>
    <row r="1711" spans="1:5" x14ac:dyDescent="0.3">
      <c r="A1711" s="42">
        <f ca="1">IF(ISNUMBER(SEARCH(F$1,B1711,1)),MAX($A$1:A1710)+1,0)</f>
        <v>0</v>
      </c>
      <c r="B1711" s="42">
        <f>[4]Лист2!$Q2055</f>
        <v>0</v>
      </c>
      <c r="C1711" s="42" t="s">
        <v>1787</v>
      </c>
      <c r="D1711" s="42" t="s">
        <v>93</v>
      </c>
      <c r="E1711" s="42" t="s">
        <v>93</v>
      </c>
    </row>
    <row r="1712" spans="1:5" x14ac:dyDescent="0.3">
      <c r="A1712" s="42">
        <f ca="1">IF(ISNUMBER(SEARCH(F$1,B1712,1)),MAX($A$1:A1711)+1,0)</f>
        <v>0</v>
      </c>
      <c r="B1712" s="42">
        <f>[4]Лист2!$Q2056</f>
        <v>0</v>
      </c>
      <c r="C1712" s="42" t="s">
        <v>1788</v>
      </c>
      <c r="D1712" s="42" t="s">
        <v>93</v>
      </c>
      <c r="E1712" s="42" t="s">
        <v>93</v>
      </c>
    </row>
    <row r="1713" spans="1:5" x14ac:dyDescent="0.3">
      <c r="A1713" s="42">
        <f ca="1">IF(ISNUMBER(SEARCH(F$1,B1713,1)),MAX($A$1:A1712)+1,0)</f>
        <v>0</v>
      </c>
      <c r="B1713" s="42">
        <f>[4]Лист2!$Q2057</f>
        <v>0</v>
      </c>
      <c r="C1713" s="42" t="s">
        <v>1789</v>
      </c>
      <c r="D1713" s="42" t="s">
        <v>93</v>
      </c>
      <c r="E1713" s="42" t="s">
        <v>93</v>
      </c>
    </row>
    <row r="1714" spans="1:5" x14ac:dyDescent="0.3">
      <c r="A1714" s="42">
        <f ca="1">IF(ISNUMBER(SEARCH(F$1,B1714,1)),MAX($A$1:A1713)+1,0)</f>
        <v>0</v>
      </c>
      <c r="B1714" s="42">
        <f>[4]Лист2!$Q2058</f>
        <v>0</v>
      </c>
      <c r="C1714" s="42" t="s">
        <v>1790</v>
      </c>
      <c r="D1714" s="42" t="s">
        <v>93</v>
      </c>
      <c r="E1714" s="42" t="s">
        <v>93</v>
      </c>
    </row>
    <row r="1715" spans="1:5" x14ac:dyDescent="0.3">
      <c r="A1715" s="42">
        <f ca="1">IF(ISNUMBER(SEARCH(F$1,B1715,1)),MAX($A$1:A1714)+1,0)</f>
        <v>0</v>
      </c>
      <c r="B1715" s="42">
        <f>[4]Лист2!$Q2059</f>
        <v>0</v>
      </c>
      <c r="C1715" s="42" t="s">
        <v>1791</v>
      </c>
      <c r="D1715" s="42" t="s">
        <v>93</v>
      </c>
      <c r="E1715" s="42" t="s">
        <v>95</v>
      </c>
    </row>
    <row r="1716" spans="1:5" x14ac:dyDescent="0.3">
      <c r="A1716" s="42">
        <f ca="1">IF(ISNUMBER(SEARCH(F$1,B1716,1)),MAX($A$1:A1715)+1,0)</f>
        <v>0</v>
      </c>
      <c r="B1716" s="42">
        <f>[4]Лист2!$Q2060</f>
        <v>0</v>
      </c>
      <c r="C1716" s="42" t="s">
        <v>1792</v>
      </c>
      <c r="D1716" s="42" t="s">
        <v>100</v>
      </c>
      <c r="E1716" s="42" t="s">
        <v>95</v>
      </c>
    </row>
    <row r="1717" spans="1:5" x14ac:dyDescent="0.3">
      <c r="A1717" s="42">
        <f ca="1">IF(ISNUMBER(SEARCH(F$1,B1717,1)),MAX($A$1:A1716)+1,0)</f>
        <v>0</v>
      </c>
      <c r="B1717" s="42">
        <f>[4]Лист2!$Q2061</f>
        <v>0</v>
      </c>
      <c r="C1717" s="42" t="s">
        <v>1793</v>
      </c>
      <c r="D1717" s="42" t="s">
        <v>97</v>
      </c>
      <c r="E1717" s="42" t="s">
        <v>98</v>
      </c>
    </row>
    <row r="1718" spans="1:5" x14ac:dyDescent="0.3">
      <c r="A1718" s="42">
        <f ca="1">IF(ISNUMBER(SEARCH(F$1,B1718,1)),MAX($A$1:A1717)+1,0)</f>
        <v>0</v>
      </c>
      <c r="B1718" s="42">
        <f>[4]Лист2!$Q2062</f>
        <v>0</v>
      </c>
      <c r="C1718" s="42" t="s">
        <v>1795</v>
      </c>
      <c r="D1718" s="42" t="s">
        <v>294</v>
      </c>
      <c r="E1718" s="42" t="s">
        <v>93</v>
      </c>
    </row>
    <row r="1719" spans="1:5" x14ac:dyDescent="0.3">
      <c r="A1719" s="42">
        <f ca="1">IF(ISNUMBER(SEARCH(F$1,B1719,1)),MAX($A$1:A1718)+1,0)</f>
        <v>0</v>
      </c>
      <c r="B1719" s="42">
        <f>[4]Лист2!$Q2063</f>
        <v>0</v>
      </c>
      <c r="C1719" s="42" t="s">
        <v>1794</v>
      </c>
      <c r="D1719" s="42" t="s">
        <v>93</v>
      </c>
      <c r="E1719" s="42" t="s">
        <v>93</v>
      </c>
    </row>
    <row r="1720" spans="1:5" x14ac:dyDescent="0.3">
      <c r="A1720" s="42">
        <f ca="1">IF(ISNUMBER(SEARCH(F$1,B1720,1)),MAX($A$1:A1719)+1,0)</f>
        <v>0</v>
      </c>
      <c r="B1720" s="42">
        <f>[4]Лист2!$Q2064</f>
        <v>0</v>
      </c>
      <c r="C1720" s="42" t="s">
        <v>1796</v>
      </c>
      <c r="D1720" s="42" t="s">
        <v>93</v>
      </c>
      <c r="E1720" s="42" t="s">
        <v>95</v>
      </c>
    </row>
    <row r="1721" spans="1:5" x14ac:dyDescent="0.3">
      <c r="A1721" s="42">
        <f ca="1">IF(ISNUMBER(SEARCH(F$1,B1721,1)),MAX($A$1:A1720)+1,0)</f>
        <v>0</v>
      </c>
      <c r="B1721" s="42">
        <f>[4]Лист2!$Q2065</f>
        <v>0</v>
      </c>
      <c r="C1721" s="42" t="s">
        <v>1797</v>
      </c>
      <c r="D1721" s="42" t="s">
        <v>96</v>
      </c>
      <c r="E1721" s="42" t="s">
        <v>238</v>
      </c>
    </row>
    <row r="1722" spans="1:5" x14ac:dyDescent="0.3">
      <c r="A1722" s="42">
        <f ca="1">IF(ISNUMBER(SEARCH(F$1,B1722,1)),MAX($A$1:A1721)+1,0)</f>
        <v>0</v>
      </c>
      <c r="B1722" s="42">
        <f>[4]Лист2!$Q2066</f>
        <v>0</v>
      </c>
      <c r="C1722" s="42" t="s">
        <v>1798</v>
      </c>
      <c r="D1722" s="42" t="s">
        <v>93</v>
      </c>
      <c r="E1722" s="42" t="s">
        <v>93</v>
      </c>
    </row>
    <row r="1723" spans="1:5" x14ac:dyDescent="0.3">
      <c r="A1723" s="42">
        <f ca="1">IF(ISNUMBER(SEARCH(F$1,B1723,1)),MAX($A$1:A1722)+1,0)</f>
        <v>0</v>
      </c>
      <c r="B1723" s="42">
        <f>[4]Лист2!$Q2067</f>
        <v>0</v>
      </c>
      <c r="C1723" s="42" t="s">
        <v>1799</v>
      </c>
      <c r="D1723" s="42" t="s">
        <v>92</v>
      </c>
      <c r="E1723" s="42" t="s">
        <v>101</v>
      </c>
    </row>
    <row r="1724" spans="1:5" x14ac:dyDescent="0.3">
      <c r="A1724" s="42">
        <f ca="1">IF(ISNUMBER(SEARCH(F$1,B1724,1)),MAX($A$1:A1723)+1,0)</f>
        <v>0</v>
      </c>
      <c r="B1724" s="42">
        <f>[4]Лист2!$Q2068</f>
        <v>0</v>
      </c>
      <c r="C1724" s="42" t="s">
        <v>1800</v>
      </c>
      <c r="D1724" s="42" t="s">
        <v>93</v>
      </c>
      <c r="E1724" s="42" t="s">
        <v>95</v>
      </c>
    </row>
    <row r="1725" spans="1:5" x14ac:dyDescent="0.3">
      <c r="A1725" s="42">
        <f ca="1">IF(ISNUMBER(SEARCH(F$1,B1725,1)),MAX($A$1:A1724)+1,0)</f>
        <v>0</v>
      </c>
      <c r="B1725" s="42">
        <f>[4]Лист2!$Q2069</f>
        <v>0</v>
      </c>
      <c r="C1725" s="42" t="s">
        <v>1801</v>
      </c>
      <c r="D1725" s="42" t="s">
        <v>97</v>
      </c>
      <c r="E1725" s="42" t="s">
        <v>98</v>
      </c>
    </row>
    <row r="1726" spans="1:5" x14ac:dyDescent="0.3">
      <c r="A1726" s="42">
        <f ca="1">IF(ISNUMBER(SEARCH(F$1,B1726,1)),MAX($A$1:A1725)+1,0)</f>
        <v>0</v>
      </c>
      <c r="B1726" s="42">
        <f>[4]Лист2!$Q2070</f>
        <v>0</v>
      </c>
      <c r="C1726" s="42" t="s">
        <v>1802</v>
      </c>
      <c r="D1726" s="42" t="s">
        <v>120</v>
      </c>
      <c r="E1726" s="42" t="s">
        <v>93</v>
      </c>
    </row>
    <row r="1727" spans="1:5" x14ac:dyDescent="0.3">
      <c r="A1727" s="42">
        <f ca="1">IF(ISNUMBER(SEARCH(F$1,B1727,1)),MAX($A$1:A1726)+1,0)</f>
        <v>0</v>
      </c>
      <c r="B1727" s="42">
        <f>[4]Лист2!$Q2071</f>
        <v>0</v>
      </c>
      <c r="C1727" s="42" t="s">
        <v>1803</v>
      </c>
      <c r="D1727" s="42" t="s">
        <v>100</v>
      </c>
      <c r="E1727" s="42" t="s">
        <v>95</v>
      </c>
    </row>
    <row r="1728" spans="1:5" x14ac:dyDescent="0.3">
      <c r="A1728" s="42">
        <f ca="1">IF(ISNUMBER(SEARCH(F$1,B1728,1)),MAX($A$1:A1727)+1,0)</f>
        <v>0</v>
      </c>
      <c r="B1728" s="42">
        <f>[4]Лист2!$Q2072</f>
        <v>0</v>
      </c>
      <c r="C1728" s="42" t="s">
        <v>1804</v>
      </c>
      <c r="D1728" s="42" t="s">
        <v>93</v>
      </c>
      <c r="E1728" s="42" t="s">
        <v>93</v>
      </c>
    </row>
    <row r="1729" spans="1:5" x14ac:dyDescent="0.3">
      <c r="A1729" s="42">
        <f ca="1">IF(ISNUMBER(SEARCH(F$1,B1729,1)),MAX($A$1:A1728)+1,0)</f>
        <v>0</v>
      </c>
      <c r="B1729" s="42">
        <f>[4]Лист2!$Q2073</f>
        <v>0</v>
      </c>
      <c r="C1729" s="42" t="s">
        <v>1805</v>
      </c>
      <c r="D1729" s="42" t="s">
        <v>93</v>
      </c>
      <c r="E1729" s="42" t="s">
        <v>93</v>
      </c>
    </row>
    <row r="1730" spans="1:5" x14ac:dyDescent="0.3">
      <c r="A1730" s="42">
        <f ca="1">IF(ISNUMBER(SEARCH(F$1,B1730,1)),MAX($A$1:A1729)+1,0)</f>
        <v>0</v>
      </c>
      <c r="B1730" s="42">
        <f>[4]Лист2!$Q2074</f>
        <v>0</v>
      </c>
      <c r="C1730" s="42" t="s">
        <v>1806</v>
      </c>
      <c r="D1730" s="42" t="s">
        <v>93</v>
      </c>
      <c r="E1730" s="42" t="s">
        <v>93</v>
      </c>
    </row>
    <row r="1731" spans="1:5" x14ac:dyDescent="0.3">
      <c r="A1731" s="42">
        <f ca="1">IF(ISNUMBER(SEARCH(F$1,B1731,1)),MAX($A$1:A1730)+1,0)</f>
        <v>0</v>
      </c>
      <c r="B1731" s="42">
        <f>[4]Лист2!$Q2075</f>
        <v>0</v>
      </c>
      <c r="C1731" s="42" t="s">
        <v>93</v>
      </c>
      <c r="D1731" s="42" t="s">
        <v>93</v>
      </c>
      <c r="E1731" s="42" t="s">
        <v>93</v>
      </c>
    </row>
    <row r="1732" spans="1:5" x14ac:dyDescent="0.3">
      <c r="A1732" s="42">
        <f ca="1">IF(ISNUMBER(SEARCH(F$1,B1732,1)),MAX($A$1:A1731)+1,0)</f>
        <v>0</v>
      </c>
      <c r="B1732" s="42">
        <f>[4]Лист2!$Q2076</f>
        <v>0</v>
      </c>
      <c r="C1732" s="42" t="s">
        <v>1807</v>
      </c>
      <c r="D1732" s="42" t="s">
        <v>219</v>
      </c>
      <c r="E1732" s="42" t="s">
        <v>238</v>
      </c>
    </row>
    <row r="1733" spans="1:5" x14ac:dyDescent="0.3">
      <c r="A1733" s="42">
        <f ca="1">IF(ISNUMBER(SEARCH(F$1,B1733,1)),MAX($A$1:A1732)+1,0)</f>
        <v>0</v>
      </c>
      <c r="B1733" s="42">
        <f>[4]Лист2!$Q2077</f>
        <v>0</v>
      </c>
      <c r="C1733" s="42" t="s">
        <v>1808</v>
      </c>
      <c r="D1733" s="42" t="s">
        <v>93</v>
      </c>
      <c r="E1733" s="42" t="s">
        <v>93</v>
      </c>
    </row>
    <row r="1734" spans="1:5" x14ac:dyDescent="0.3">
      <c r="A1734" s="42">
        <f ca="1">IF(ISNUMBER(SEARCH(F$1,B1734,1)),MAX($A$1:A1733)+1,0)</f>
        <v>0</v>
      </c>
      <c r="B1734" s="42">
        <f>[4]Лист2!$Q2078</f>
        <v>0</v>
      </c>
      <c r="C1734" s="42" t="s">
        <v>1809</v>
      </c>
      <c r="D1734" s="42" t="s">
        <v>93</v>
      </c>
      <c r="E1734" s="42" t="s">
        <v>93</v>
      </c>
    </row>
    <row r="1735" spans="1:5" x14ac:dyDescent="0.3">
      <c r="A1735" s="42">
        <f ca="1">IF(ISNUMBER(SEARCH(F$1,B1735,1)),MAX($A$1:A1734)+1,0)</f>
        <v>0</v>
      </c>
      <c r="B1735" s="42">
        <f>[4]Лист2!$Q2079</f>
        <v>0</v>
      </c>
      <c r="C1735" s="42" t="s">
        <v>1810</v>
      </c>
      <c r="D1735" s="42" t="s">
        <v>100</v>
      </c>
      <c r="E1735" s="42" t="s">
        <v>144</v>
      </c>
    </row>
    <row r="1736" spans="1:5" x14ac:dyDescent="0.3">
      <c r="A1736" s="42">
        <f ca="1">IF(ISNUMBER(SEARCH(F$1,B1736,1)),MAX($A$1:A1735)+1,0)</f>
        <v>0</v>
      </c>
      <c r="B1736" s="42">
        <f>[4]Лист2!$Q2080</f>
        <v>0</v>
      </c>
      <c r="C1736" s="42" t="s">
        <v>1811</v>
      </c>
      <c r="D1736" s="42" t="s">
        <v>96</v>
      </c>
      <c r="E1736" s="42" t="s">
        <v>95</v>
      </c>
    </row>
    <row r="1737" spans="1:5" x14ac:dyDescent="0.3">
      <c r="A1737" s="42">
        <f ca="1">IF(ISNUMBER(SEARCH(F$1,B1737,1)),MAX($A$1:A1736)+1,0)</f>
        <v>0</v>
      </c>
      <c r="B1737" s="42">
        <f>[4]Лист2!$Q2081</f>
        <v>0</v>
      </c>
      <c r="C1737" s="42" t="s">
        <v>1812</v>
      </c>
      <c r="D1737" s="42" t="s">
        <v>120</v>
      </c>
      <c r="E1737" s="42" t="s">
        <v>95</v>
      </c>
    </row>
    <row r="1738" spans="1:5" x14ac:dyDescent="0.3">
      <c r="A1738" s="42">
        <f ca="1">IF(ISNUMBER(SEARCH(F$1,B1738,1)),MAX($A$1:A1737)+1,0)</f>
        <v>0</v>
      </c>
      <c r="B1738" s="42">
        <f>[4]Лист2!$Q2082</f>
        <v>0</v>
      </c>
      <c r="C1738" s="42" t="s">
        <v>1813</v>
      </c>
      <c r="D1738" s="42" t="s">
        <v>93</v>
      </c>
      <c r="E1738" s="42" t="s">
        <v>93</v>
      </c>
    </row>
    <row r="1739" spans="1:5" x14ac:dyDescent="0.3">
      <c r="A1739" s="42">
        <f ca="1">IF(ISNUMBER(SEARCH(F$1,B1739,1)),MAX($A$1:A1738)+1,0)</f>
        <v>0</v>
      </c>
      <c r="B1739" s="42">
        <f>[4]Лист2!$Q2083</f>
        <v>0</v>
      </c>
      <c r="C1739" s="42" t="s">
        <v>1814</v>
      </c>
      <c r="D1739" s="42" t="s">
        <v>92</v>
      </c>
      <c r="E1739" s="42" t="s">
        <v>95</v>
      </c>
    </row>
    <row r="1740" spans="1:5" x14ac:dyDescent="0.3">
      <c r="A1740" s="42">
        <f ca="1">IF(ISNUMBER(SEARCH(F$1,B1740,1)),MAX($A$1:A1739)+1,0)</f>
        <v>0</v>
      </c>
      <c r="B1740" s="42">
        <f>[4]Лист2!$Q2084</f>
        <v>0</v>
      </c>
      <c r="C1740" s="42" t="s">
        <v>1815</v>
      </c>
      <c r="D1740" s="42" t="s">
        <v>105</v>
      </c>
      <c r="E1740" s="42" t="s">
        <v>101</v>
      </c>
    </row>
    <row r="1741" spans="1:5" x14ac:dyDescent="0.3">
      <c r="A1741" s="42">
        <f ca="1">IF(ISNUMBER(SEARCH(F$1,B1741,1)),MAX($A$1:A1740)+1,0)</f>
        <v>0</v>
      </c>
      <c r="B1741" s="42">
        <f>[4]Лист2!$Q2085</f>
        <v>0</v>
      </c>
      <c r="C1741" s="42" t="s">
        <v>1816</v>
      </c>
      <c r="D1741" s="42" t="s">
        <v>93</v>
      </c>
      <c r="E1741" s="42" t="s">
        <v>93</v>
      </c>
    </row>
    <row r="1742" spans="1:5" x14ac:dyDescent="0.3">
      <c r="A1742" s="42">
        <f ca="1">IF(ISNUMBER(SEARCH(F$1,B1742,1)),MAX($A$1:A1741)+1,0)</f>
        <v>0</v>
      </c>
      <c r="B1742" s="42">
        <f>[4]Лист2!$Q2086</f>
        <v>0</v>
      </c>
      <c r="C1742" s="42" t="s">
        <v>1817</v>
      </c>
      <c r="D1742" s="42" t="s">
        <v>93</v>
      </c>
      <c r="E1742" s="42" t="s">
        <v>93</v>
      </c>
    </row>
    <row r="1743" spans="1:5" x14ac:dyDescent="0.3">
      <c r="A1743" s="42">
        <f ca="1">IF(ISNUMBER(SEARCH(F$1,B1743,1)),MAX($A$1:A1742)+1,0)</f>
        <v>0</v>
      </c>
      <c r="B1743" s="42">
        <f>[4]Лист2!$Q2087</f>
        <v>0</v>
      </c>
      <c r="C1743" s="42" t="s">
        <v>1818</v>
      </c>
      <c r="D1743" s="42" t="s">
        <v>93</v>
      </c>
      <c r="E1743" s="42" t="s">
        <v>93</v>
      </c>
    </row>
    <row r="1744" spans="1:5" x14ac:dyDescent="0.3">
      <c r="A1744" s="42">
        <f ca="1">IF(ISNUMBER(SEARCH(F$1,B1744,1)),MAX($A$1:A1743)+1,0)</f>
        <v>0</v>
      </c>
      <c r="B1744" s="42">
        <f>[4]Лист2!$Q2088</f>
        <v>0</v>
      </c>
      <c r="C1744" s="42" t="s">
        <v>1819</v>
      </c>
      <c r="D1744" s="42" t="s">
        <v>93</v>
      </c>
      <c r="E1744" s="42" t="s">
        <v>93</v>
      </c>
    </row>
    <row r="1745" spans="1:5" x14ac:dyDescent="0.3">
      <c r="A1745" s="42">
        <f ca="1">IF(ISNUMBER(SEARCH(F$1,B1745,1)),MAX($A$1:A1744)+1,0)</f>
        <v>0</v>
      </c>
      <c r="B1745" s="42">
        <f>[4]Лист2!$Q2089</f>
        <v>0</v>
      </c>
      <c r="C1745" s="42" t="s">
        <v>1820</v>
      </c>
      <c r="D1745" s="42" t="s">
        <v>96</v>
      </c>
      <c r="E1745" s="42" t="s">
        <v>95</v>
      </c>
    </row>
    <row r="1746" spans="1:5" x14ac:dyDescent="0.3">
      <c r="A1746" s="42">
        <f ca="1">IF(ISNUMBER(SEARCH(F$1,B1746,1)),MAX($A$1:A1745)+1,0)</f>
        <v>0</v>
      </c>
      <c r="B1746" s="42">
        <f>[4]Лист2!$Q2090</f>
        <v>0</v>
      </c>
      <c r="C1746" s="42" t="s">
        <v>1821</v>
      </c>
      <c r="D1746" s="42" t="s">
        <v>93</v>
      </c>
      <c r="E1746" s="42" t="s">
        <v>93</v>
      </c>
    </row>
    <row r="1747" spans="1:5" x14ac:dyDescent="0.3">
      <c r="A1747" s="42">
        <f ca="1">IF(ISNUMBER(SEARCH(F$1,B1747,1)),MAX($A$1:A1746)+1,0)</f>
        <v>0</v>
      </c>
      <c r="B1747" s="42">
        <f>[4]Лист2!$Q2091</f>
        <v>0</v>
      </c>
      <c r="C1747" s="42" t="s">
        <v>1822</v>
      </c>
      <c r="D1747" s="42" t="s">
        <v>93</v>
      </c>
      <c r="E1747" s="42" t="s">
        <v>93</v>
      </c>
    </row>
    <row r="1748" spans="1:5" x14ac:dyDescent="0.3">
      <c r="A1748" s="42">
        <f ca="1">IF(ISNUMBER(SEARCH(F$1,B1748,1)),MAX($A$1:A1747)+1,0)</f>
        <v>0</v>
      </c>
      <c r="B1748" s="42">
        <f>[4]Лист2!$Q2092</f>
        <v>0</v>
      </c>
      <c r="C1748" s="42" t="s">
        <v>1823</v>
      </c>
      <c r="D1748" s="42" t="s">
        <v>93</v>
      </c>
      <c r="E1748" s="42" t="s">
        <v>93</v>
      </c>
    </row>
    <row r="1749" spans="1:5" x14ac:dyDescent="0.3">
      <c r="A1749" s="42">
        <f ca="1">IF(ISNUMBER(SEARCH(F$1,B1749,1)),MAX($A$1:A1748)+1,0)</f>
        <v>0</v>
      </c>
      <c r="B1749" s="42">
        <f>[4]Лист2!$Q2093</f>
        <v>0</v>
      </c>
      <c r="C1749" s="42" t="s">
        <v>1824</v>
      </c>
      <c r="D1749" s="42" t="s">
        <v>93</v>
      </c>
      <c r="E1749" s="42" t="s">
        <v>93</v>
      </c>
    </row>
    <row r="1750" spans="1:5" x14ac:dyDescent="0.3">
      <c r="A1750" s="42">
        <f ca="1">IF(ISNUMBER(SEARCH(F$1,B1750,1)),MAX($A$1:A1749)+1,0)</f>
        <v>0</v>
      </c>
      <c r="B1750" s="42">
        <f>[4]Лист2!$Q2094</f>
        <v>0</v>
      </c>
      <c r="C1750" s="42" t="s">
        <v>1825</v>
      </c>
      <c r="D1750" s="42" t="s">
        <v>93</v>
      </c>
      <c r="E1750" s="42" t="s">
        <v>93</v>
      </c>
    </row>
    <row r="1751" spans="1:5" x14ac:dyDescent="0.3">
      <c r="A1751" s="42">
        <f ca="1">IF(ISNUMBER(SEARCH(F$1,B1751,1)),MAX($A$1:A1750)+1,0)</f>
        <v>0</v>
      </c>
      <c r="B1751" s="42">
        <f>[4]Лист2!$Q2095</f>
        <v>0</v>
      </c>
      <c r="C1751" s="42" t="s">
        <v>1826</v>
      </c>
      <c r="D1751" s="42" t="s">
        <v>195</v>
      </c>
      <c r="E1751" s="42" t="s">
        <v>95</v>
      </c>
    </row>
    <row r="1752" spans="1:5" x14ac:dyDescent="0.3">
      <c r="A1752" s="42">
        <f ca="1">IF(ISNUMBER(SEARCH(F$1,B1752,1)),MAX($A$1:A1751)+1,0)</f>
        <v>0</v>
      </c>
      <c r="B1752" s="42">
        <f>[4]Лист2!$Q2096</f>
        <v>0</v>
      </c>
      <c r="C1752" s="42" t="s">
        <v>1827</v>
      </c>
      <c r="D1752" s="42" t="s">
        <v>195</v>
      </c>
      <c r="E1752" s="42" t="s">
        <v>166</v>
      </c>
    </row>
    <row r="1753" spans="1:5" x14ac:dyDescent="0.3">
      <c r="A1753" s="42">
        <f ca="1">IF(ISNUMBER(SEARCH(F$1,B1753,1)),MAX($A$1:A1752)+1,0)</f>
        <v>0</v>
      </c>
      <c r="B1753" s="42">
        <f>[4]Лист2!$Q2097</f>
        <v>0</v>
      </c>
      <c r="C1753" s="42" t="s">
        <v>1828</v>
      </c>
      <c r="D1753" s="42" t="s">
        <v>233</v>
      </c>
      <c r="E1753" s="42" t="s">
        <v>93</v>
      </c>
    </row>
    <row r="1754" spans="1:5" x14ac:dyDescent="0.3">
      <c r="A1754" s="42">
        <f ca="1">IF(ISNUMBER(SEARCH(F$1,B1754,1)),MAX($A$1:A1753)+1,0)</f>
        <v>0</v>
      </c>
      <c r="B1754" s="42">
        <f>[4]Лист2!$Q2098</f>
        <v>0</v>
      </c>
      <c r="C1754" s="42" t="s">
        <v>1829</v>
      </c>
      <c r="D1754" s="42" t="s">
        <v>93</v>
      </c>
      <c r="E1754" s="42" t="s">
        <v>93</v>
      </c>
    </row>
    <row r="1755" spans="1:5" x14ac:dyDescent="0.3">
      <c r="A1755" s="42">
        <f ca="1">IF(ISNUMBER(SEARCH(F$1,B1755,1)),MAX($A$1:A1754)+1,0)</f>
        <v>0</v>
      </c>
      <c r="B1755" s="42">
        <f>[4]Лист2!$Q2099</f>
        <v>0</v>
      </c>
      <c r="C1755" s="42" t="s">
        <v>1830</v>
      </c>
      <c r="D1755" s="42" t="s">
        <v>93</v>
      </c>
      <c r="E1755" s="42" t="s">
        <v>93</v>
      </c>
    </row>
    <row r="1756" spans="1:5" x14ac:dyDescent="0.3">
      <c r="A1756" s="42">
        <f ca="1">IF(ISNUMBER(SEARCH(F$1,B1756,1)),MAX($A$1:A1755)+1,0)</f>
        <v>0</v>
      </c>
      <c r="B1756" s="42">
        <f>[4]Лист2!$Q2100</f>
        <v>0</v>
      </c>
      <c r="C1756" s="42" t="s">
        <v>1829</v>
      </c>
      <c r="D1756" s="42" t="s">
        <v>93</v>
      </c>
      <c r="E1756" s="42" t="s">
        <v>93</v>
      </c>
    </row>
    <row r="1757" spans="1:5" x14ac:dyDescent="0.3">
      <c r="A1757" s="42">
        <f ca="1">IF(ISNUMBER(SEARCH(F$1,B1757,1)),MAX($A$1:A1756)+1,0)</f>
        <v>0</v>
      </c>
      <c r="B1757" s="42">
        <f>[4]Лист2!$Q2101</f>
        <v>0</v>
      </c>
      <c r="C1757" s="42" t="s">
        <v>1831</v>
      </c>
      <c r="D1757" s="42" t="s">
        <v>93</v>
      </c>
      <c r="E1757" s="42" t="s">
        <v>95</v>
      </c>
    </row>
    <row r="1758" spans="1:5" x14ac:dyDescent="0.3">
      <c r="A1758" s="42">
        <f ca="1">IF(ISNUMBER(SEARCH(F$1,B1758,1)),MAX($A$1:A1757)+1,0)</f>
        <v>0</v>
      </c>
      <c r="B1758" s="42">
        <f>[4]Лист2!$Q2102</f>
        <v>0</v>
      </c>
      <c r="C1758" s="42" t="s">
        <v>1832</v>
      </c>
      <c r="D1758" s="42" t="s">
        <v>92</v>
      </c>
      <c r="E1758" s="42" t="s">
        <v>265</v>
      </c>
    </row>
    <row r="1759" spans="1:5" x14ac:dyDescent="0.3">
      <c r="A1759" s="42">
        <f ca="1">IF(ISNUMBER(SEARCH(F$1,B1759,1)),MAX($A$1:A1758)+1,0)</f>
        <v>0</v>
      </c>
      <c r="B1759" s="42">
        <f>[4]Лист2!$Q2103</f>
        <v>0</v>
      </c>
      <c r="C1759" s="42" t="s">
        <v>1833</v>
      </c>
      <c r="D1759" s="42" t="s">
        <v>96</v>
      </c>
      <c r="E1759" s="42" t="s">
        <v>106</v>
      </c>
    </row>
    <row r="1760" spans="1:5" x14ac:dyDescent="0.3">
      <c r="A1760" s="42">
        <f ca="1">IF(ISNUMBER(SEARCH(F$1,B1760,1)),MAX($A$1:A1759)+1,0)</f>
        <v>0</v>
      </c>
      <c r="B1760" s="42">
        <f>[4]Лист2!$Q2104</f>
        <v>0</v>
      </c>
      <c r="C1760" s="42" t="s">
        <v>1834</v>
      </c>
      <c r="D1760" s="42" t="s">
        <v>131</v>
      </c>
      <c r="E1760" s="42" t="s">
        <v>101</v>
      </c>
    </row>
    <row r="1761" spans="1:5" x14ac:dyDescent="0.3">
      <c r="A1761" s="42">
        <f ca="1">IF(ISNUMBER(SEARCH(F$1,B1761,1)),MAX($A$1:A1760)+1,0)</f>
        <v>0</v>
      </c>
      <c r="B1761" s="42">
        <f>[4]Лист2!$Q2105</f>
        <v>0</v>
      </c>
      <c r="C1761" s="42" t="s">
        <v>1835</v>
      </c>
      <c r="D1761" s="42" t="s">
        <v>96</v>
      </c>
      <c r="E1761" s="42" t="s">
        <v>414</v>
      </c>
    </row>
    <row r="1762" spans="1:5" x14ac:dyDescent="0.3">
      <c r="A1762" s="42">
        <f ca="1">IF(ISNUMBER(SEARCH(F$1,B1762,1)),MAX($A$1:A1761)+1,0)</f>
        <v>0</v>
      </c>
      <c r="B1762" s="42">
        <f>[4]Лист2!$Q2106</f>
        <v>0</v>
      </c>
      <c r="C1762" s="42" t="s">
        <v>1836</v>
      </c>
      <c r="D1762" s="42" t="s">
        <v>322</v>
      </c>
      <c r="E1762" s="42" t="s">
        <v>93</v>
      </c>
    </row>
    <row r="1763" spans="1:5" x14ac:dyDescent="0.3">
      <c r="A1763" s="42">
        <f ca="1">IF(ISNUMBER(SEARCH(F$1,B1763,1)),MAX($A$1:A1762)+1,0)</f>
        <v>0</v>
      </c>
      <c r="B1763" s="42">
        <f>[4]Лист2!$Q2107</f>
        <v>0</v>
      </c>
      <c r="C1763" s="42" t="s">
        <v>1837</v>
      </c>
      <c r="D1763" s="42" t="s">
        <v>96</v>
      </c>
      <c r="E1763" s="42" t="s">
        <v>95</v>
      </c>
    </row>
    <row r="1764" spans="1:5" x14ac:dyDescent="0.3">
      <c r="A1764" s="42">
        <f ca="1">IF(ISNUMBER(SEARCH(F$1,B1764,1)),MAX($A$1:A1763)+1,0)</f>
        <v>0</v>
      </c>
      <c r="B1764" s="42">
        <f>[4]Лист2!$Q2108</f>
        <v>0</v>
      </c>
      <c r="C1764" s="42" t="s">
        <v>1838</v>
      </c>
      <c r="D1764" s="42" t="s">
        <v>97</v>
      </c>
      <c r="E1764" s="42" t="s">
        <v>95</v>
      </c>
    </row>
    <row r="1765" spans="1:5" x14ac:dyDescent="0.3">
      <c r="A1765" s="42">
        <f ca="1">IF(ISNUMBER(SEARCH(F$1,B1765,1)),MAX($A$1:A1764)+1,0)</f>
        <v>0</v>
      </c>
      <c r="B1765" s="42">
        <f>[4]Лист2!$Q2109</f>
        <v>0</v>
      </c>
      <c r="C1765" s="42" t="s">
        <v>1839</v>
      </c>
      <c r="D1765" s="42" t="s">
        <v>93</v>
      </c>
      <c r="E1765" s="42" t="s">
        <v>93</v>
      </c>
    </row>
    <row r="1766" spans="1:5" x14ac:dyDescent="0.3">
      <c r="A1766" s="42">
        <f ca="1">IF(ISNUMBER(SEARCH(F$1,B1766,1)),MAX($A$1:A1765)+1,0)</f>
        <v>0</v>
      </c>
      <c r="B1766" s="42">
        <f>[4]Лист2!$Q2110</f>
        <v>0</v>
      </c>
      <c r="C1766" s="42" t="s">
        <v>1840</v>
      </c>
      <c r="D1766" s="42" t="s">
        <v>195</v>
      </c>
      <c r="E1766" s="42" t="s">
        <v>95</v>
      </c>
    </row>
    <row r="1767" spans="1:5" x14ac:dyDescent="0.3">
      <c r="A1767" s="42">
        <f ca="1">IF(ISNUMBER(SEARCH(F$1,B1767,1)),MAX($A$1:A1766)+1,0)</f>
        <v>0</v>
      </c>
      <c r="B1767" s="42">
        <f>[4]Лист2!$Q2111</f>
        <v>0</v>
      </c>
      <c r="C1767" s="42" t="s">
        <v>1841</v>
      </c>
      <c r="D1767" s="42" t="s">
        <v>131</v>
      </c>
      <c r="E1767" s="42" t="s">
        <v>101</v>
      </c>
    </row>
    <row r="1768" spans="1:5" x14ac:dyDescent="0.3">
      <c r="A1768" s="42">
        <f ca="1">IF(ISNUMBER(SEARCH(F$1,B1768,1)),MAX($A$1:A1767)+1,0)</f>
        <v>0</v>
      </c>
      <c r="B1768" s="42">
        <f>[4]Лист2!$Q2112</f>
        <v>0</v>
      </c>
    </row>
    <row r="1769" spans="1:5" x14ac:dyDescent="0.3">
      <c r="A1769" s="42">
        <f ca="1">IF(ISNUMBER(SEARCH(F$1,B1769,1)),MAX($A$1:A1768)+1,0)</f>
        <v>0</v>
      </c>
      <c r="B1769" s="42">
        <f>[4]Лист2!$Q2113</f>
        <v>0</v>
      </c>
    </row>
    <row r="1770" spans="1:5" x14ac:dyDescent="0.3">
      <c r="A1770" s="42">
        <f ca="1">IF(ISNUMBER(SEARCH(F$1,B1770,1)),MAX($A$1:A1769)+1,0)</f>
        <v>0</v>
      </c>
      <c r="B1770" s="42">
        <f>[4]Лист2!$Q2114</f>
        <v>0</v>
      </c>
    </row>
    <row r="1771" spans="1:5" x14ac:dyDescent="0.3">
      <c r="A1771" s="42">
        <f ca="1">IF(ISNUMBER(SEARCH(F$1,B1771,1)),MAX($A$1:A1770)+1,0)</f>
        <v>0</v>
      </c>
      <c r="B1771" s="42">
        <f>[4]Лист2!$Q2115</f>
        <v>0</v>
      </c>
    </row>
    <row r="1772" spans="1:5" x14ac:dyDescent="0.3">
      <c r="A1772" s="42">
        <f ca="1">IF(ISNUMBER(SEARCH(F$1,B1772,1)),MAX($A$1:A1771)+1,0)</f>
        <v>0</v>
      </c>
      <c r="B1772" s="42">
        <f>[4]Лист2!$Q2116</f>
        <v>0</v>
      </c>
    </row>
    <row r="1773" spans="1:5" x14ac:dyDescent="0.3">
      <c r="A1773" s="42">
        <f ca="1">IF(ISNUMBER(SEARCH(F$1,B1773,1)),MAX($A$1:A1772)+1,0)</f>
        <v>0</v>
      </c>
      <c r="B1773" s="42">
        <f>[4]Лист2!$Q2117</f>
        <v>0</v>
      </c>
    </row>
    <row r="1774" spans="1:5" x14ac:dyDescent="0.3">
      <c r="A1774" s="42">
        <f ca="1">IF(ISNUMBER(SEARCH(F$1,B1774,1)),MAX($A$1:A1773)+1,0)</f>
        <v>0</v>
      </c>
      <c r="B1774" s="42">
        <f>[4]Лист2!$Q2118</f>
        <v>0</v>
      </c>
    </row>
    <row r="1775" spans="1:5" x14ac:dyDescent="0.3">
      <c r="A1775" s="42">
        <f ca="1">IF(ISNUMBER(SEARCH(F$1,B1775,1)),MAX($A$1:A1774)+1,0)</f>
        <v>0</v>
      </c>
      <c r="B1775" s="42">
        <f>[4]Лист2!$Q2119</f>
        <v>0</v>
      </c>
    </row>
    <row r="1776" spans="1:5" x14ac:dyDescent="0.3">
      <c r="A1776" s="42">
        <f ca="1">IF(ISNUMBER(SEARCH(F$1,B1776,1)),MAX($A$1:A1775)+1,0)</f>
        <v>0</v>
      </c>
      <c r="B1776" s="42">
        <f>[4]Лист2!$Q2120</f>
        <v>0</v>
      </c>
    </row>
    <row r="1777" spans="1:2" x14ac:dyDescent="0.3">
      <c r="A1777" s="42">
        <f ca="1">IF(ISNUMBER(SEARCH(F$1,B1777,1)),MAX($A$1:A1776)+1,0)</f>
        <v>0</v>
      </c>
      <c r="B1777" s="42">
        <f>[4]Лист2!$Q2121</f>
        <v>0</v>
      </c>
    </row>
    <row r="1778" spans="1:2" x14ac:dyDescent="0.3">
      <c r="A1778" s="42">
        <f ca="1">IF(ISNUMBER(SEARCH(F$1,B1778,1)),MAX($A$1:A1777)+1,0)</f>
        <v>0</v>
      </c>
      <c r="B1778" s="42">
        <f>[4]Лист2!$Q2122</f>
        <v>0</v>
      </c>
    </row>
    <row r="1779" spans="1:2" x14ac:dyDescent="0.3">
      <c r="A1779" s="42">
        <f ca="1">IF(ISNUMBER(SEARCH(F$1,B1779,1)),MAX($A$1:A1778)+1,0)</f>
        <v>0</v>
      </c>
      <c r="B1779" s="42">
        <f>[4]Лист2!$Q2123</f>
        <v>0</v>
      </c>
    </row>
    <row r="1780" spans="1:2" x14ac:dyDescent="0.3">
      <c r="A1780" s="42">
        <f ca="1">IF(ISNUMBER(SEARCH(F$1,B1780,1)),MAX($A$1:A1779)+1,0)</f>
        <v>0</v>
      </c>
      <c r="B1780" s="42">
        <f>[4]Лист2!$Q2124</f>
        <v>0</v>
      </c>
    </row>
    <row r="1781" spans="1:2" x14ac:dyDescent="0.3">
      <c r="A1781" s="42">
        <f ca="1">IF(ISNUMBER(SEARCH(F$1,B1781,1)),MAX($A$1:A1780)+1,0)</f>
        <v>0</v>
      </c>
      <c r="B1781" s="42">
        <f>[4]Лист2!$Q2125</f>
        <v>0</v>
      </c>
    </row>
    <row r="1782" spans="1:2" x14ac:dyDescent="0.3">
      <c r="A1782" s="42">
        <f ca="1">IF(ISNUMBER(SEARCH(F$1,B1782,1)),MAX($A$1:A1781)+1,0)</f>
        <v>0</v>
      </c>
      <c r="B1782" s="42">
        <f>[4]Лист2!$Q2126</f>
        <v>0</v>
      </c>
    </row>
    <row r="1783" spans="1:2" x14ac:dyDescent="0.3">
      <c r="A1783" s="42">
        <f ca="1">IF(ISNUMBER(SEARCH(F$1,B1783,1)),MAX($A$1:A1782)+1,0)</f>
        <v>0</v>
      </c>
      <c r="B1783" s="42">
        <f>[4]Лист2!$Q2127</f>
        <v>0</v>
      </c>
    </row>
    <row r="1784" spans="1:2" x14ac:dyDescent="0.3">
      <c r="A1784" s="42">
        <f ca="1">IF(ISNUMBER(SEARCH(F$1,B1784,1)),MAX($A$1:A1783)+1,0)</f>
        <v>0</v>
      </c>
      <c r="B1784" s="42">
        <f>[4]Лист2!$Q2128</f>
        <v>0</v>
      </c>
    </row>
    <row r="1785" spans="1:2" x14ac:dyDescent="0.3">
      <c r="A1785" s="42">
        <f ca="1">IF(ISNUMBER(SEARCH(F$1,B1785,1)),MAX($A$1:A1784)+1,0)</f>
        <v>0</v>
      </c>
      <c r="B1785" s="42">
        <f>[4]Лист2!$Q2129</f>
        <v>0</v>
      </c>
    </row>
    <row r="1786" spans="1:2" x14ac:dyDescent="0.3">
      <c r="A1786" s="42">
        <f ca="1">IF(ISNUMBER(SEARCH(F$1,B1786,1)),MAX($A$1:A1785)+1,0)</f>
        <v>0</v>
      </c>
      <c r="B1786" s="42">
        <f>[4]Лист2!$Q2130</f>
        <v>0</v>
      </c>
    </row>
    <row r="1787" spans="1:2" x14ac:dyDescent="0.3">
      <c r="A1787" s="42">
        <f ca="1">IF(ISNUMBER(SEARCH(F$1,B1787,1)),MAX($A$1:A1786)+1,0)</f>
        <v>0</v>
      </c>
      <c r="B1787" s="42">
        <f>[4]Лист2!$Q2131</f>
        <v>0</v>
      </c>
    </row>
  </sheetData>
  <dataValidations count="2">
    <dataValidation type="list" allowBlank="1" showInputMessage="1" sqref="I3:I5">
      <formula1>Фирмы</formula1>
    </dataValidation>
    <dataValidation type="list" allowBlank="1" showInputMessage="1" sqref="I2">
      <formula1>Шифры1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76"/>
  <sheetViews>
    <sheetView workbookViewId="0">
      <pane ySplit="6" topLeftCell="A22" activePane="bottomLeft" state="frozen"/>
      <selection pane="bottomLeft" activeCell="L41" sqref="L41"/>
    </sheetView>
  </sheetViews>
  <sheetFormatPr defaultColWidth="8.88671875" defaultRowHeight="13.8" x14ac:dyDescent="0.25"/>
  <cols>
    <col min="1" max="1" width="3.6640625" style="10" customWidth="1"/>
    <col min="2" max="2" width="14.44140625" style="10" customWidth="1"/>
    <col min="3" max="3" width="8.33203125" style="10" customWidth="1"/>
    <col min="4" max="4" width="9.6640625" style="10" customWidth="1"/>
    <col min="5" max="5" width="8.33203125" style="10" customWidth="1"/>
    <col min="6" max="6" width="7.109375" style="10" customWidth="1"/>
    <col min="7" max="8" width="7.6640625" style="10" customWidth="1"/>
    <col min="9" max="9" width="15.5546875" style="10" customWidth="1"/>
    <col min="10" max="10" width="22.88671875" style="10" customWidth="1"/>
    <col min="11" max="11" width="8.88671875" style="10"/>
    <col min="12" max="12" width="17.33203125" style="10" customWidth="1"/>
    <col min="13" max="13" width="11.6640625" style="10" customWidth="1"/>
    <col min="14" max="14" width="8.5546875" style="10" customWidth="1"/>
    <col min="15" max="15" width="8.88671875" style="10"/>
    <col min="16" max="16" width="6.6640625" style="10" bestFit="1" customWidth="1"/>
    <col min="17" max="17" width="9.6640625" style="10" customWidth="1"/>
    <col min="18" max="18" width="8.88671875" style="10"/>
    <col min="19" max="19" width="12.5546875" style="10" bestFit="1" customWidth="1"/>
    <col min="20" max="16384" width="8.88671875" style="10"/>
  </cols>
  <sheetData>
    <row r="1" spans="1:11" ht="45.75" customHeight="1" x14ac:dyDescent="0.25">
      <c r="H1" s="156" t="s">
        <v>71</v>
      </c>
      <c r="I1" s="156"/>
      <c r="J1" s="156"/>
    </row>
    <row r="2" spans="1:11" ht="16.5" customHeight="1" thickBot="1" x14ac:dyDescent="0.3">
      <c r="A2" s="158" t="s">
        <v>84</v>
      </c>
      <c r="B2" s="158"/>
      <c r="C2" s="158"/>
      <c r="D2" s="158"/>
      <c r="E2" s="158"/>
      <c r="F2" s="158"/>
      <c r="G2" s="158"/>
      <c r="H2" s="158"/>
      <c r="I2" s="11">
        <f ca="1">NOW()</f>
        <v>45268.26162060185</v>
      </c>
      <c r="J2" s="6"/>
    </row>
    <row r="3" spans="1:11" ht="9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s="40" customFormat="1" ht="18" customHeight="1" thickBot="1" x14ac:dyDescent="0.35">
      <c r="A4" s="126"/>
      <c r="B4" s="126"/>
      <c r="C4" s="126"/>
      <c r="D4" s="126"/>
      <c r="E4" s="41" t="s">
        <v>78</v>
      </c>
      <c r="F4" s="155"/>
      <c r="G4" s="155"/>
      <c r="H4" s="2"/>
      <c r="I4" s="8" t="s">
        <v>1844</v>
      </c>
      <c r="J4" s="45" t="str">
        <f>INDEX([4]Лист2!$AL$346:$AL2000,MATCH($C5,[4]Лист2!$Q$346:$Q2000,0),MATCH(I$4,[4]Лист2!$AL$3:$AL$3,0))</f>
        <v>IV</v>
      </c>
    </row>
    <row r="5" spans="1:11" ht="18" customHeight="1" thickBot="1" x14ac:dyDescent="0.3">
      <c r="A5" s="158" t="s">
        <v>8</v>
      </c>
      <c r="B5" s="158"/>
      <c r="C5" s="159" t="s">
        <v>1845</v>
      </c>
      <c r="D5" s="159"/>
      <c r="H5" s="6"/>
      <c r="I5" s="8" t="s">
        <v>85</v>
      </c>
      <c r="J5" s="38"/>
    </row>
    <row r="6" spans="1:11" ht="41.4" customHeight="1" thickBot="1" x14ac:dyDescent="0.3">
      <c r="A6" s="8"/>
      <c r="B6" s="8"/>
      <c r="C6" s="2"/>
      <c r="D6" s="2"/>
      <c r="E6" s="41" t="s">
        <v>79</v>
      </c>
      <c r="F6" s="155"/>
      <c r="G6" s="155"/>
      <c r="H6" s="6"/>
      <c r="I6" s="8" t="s">
        <v>1843</v>
      </c>
      <c r="J6" s="45" t="str">
        <f>INDEX([4]Лист2!$V$346:$V2002,MATCH($C5,[4]Лист2!$Q$346:$Q2002,0),MATCH(I$6,[4]Лист2!$V$3:$V$3,0))</f>
        <v>B</v>
      </c>
    </row>
    <row r="7" spans="1:11" ht="7.5" customHeight="1" thickBot="1" x14ac:dyDescent="0.3"/>
    <row r="8" spans="1:11" ht="14.4" customHeight="1" x14ac:dyDescent="0.25">
      <c r="A8" s="165" t="s">
        <v>9</v>
      </c>
      <c r="B8" s="166"/>
      <c r="C8" s="167" t="s">
        <v>10</v>
      </c>
      <c r="D8" s="167"/>
      <c r="E8" s="167"/>
      <c r="F8" s="167"/>
      <c r="G8" s="167"/>
      <c r="H8" s="167"/>
      <c r="I8" s="167"/>
      <c r="J8" s="168"/>
    </row>
    <row r="9" spans="1:11" ht="13.2" customHeight="1" x14ac:dyDescent="0.25">
      <c r="A9" s="12" t="s">
        <v>11</v>
      </c>
      <c r="B9" s="157" t="s">
        <v>12</v>
      </c>
      <c r="C9" s="157"/>
      <c r="D9" s="157"/>
      <c r="E9" s="157"/>
      <c r="F9" s="157"/>
      <c r="G9" s="157"/>
      <c r="H9" s="157"/>
      <c r="I9" s="4" t="s">
        <v>13</v>
      </c>
      <c r="J9" s="13" t="s">
        <v>14</v>
      </c>
    </row>
    <row r="10" spans="1:11" ht="12" customHeight="1" x14ac:dyDescent="0.25">
      <c r="A10" s="14">
        <v>1</v>
      </c>
      <c r="B10" s="160" t="s">
        <v>15</v>
      </c>
      <c r="C10" s="161"/>
      <c r="D10" s="162"/>
      <c r="E10" s="9" t="s">
        <v>16</v>
      </c>
      <c r="F10" s="9" t="s">
        <v>17</v>
      </c>
      <c r="G10" s="9" t="s">
        <v>18</v>
      </c>
      <c r="H10" s="9" t="s">
        <v>19</v>
      </c>
      <c r="I10" s="163" t="s">
        <v>20</v>
      </c>
      <c r="J10" s="164"/>
    </row>
    <row r="11" spans="1:11" ht="27" customHeight="1" x14ac:dyDescent="0.25">
      <c r="A11" s="16">
        <v>1.1000000000000001</v>
      </c>
      <c r="B11" s="169" t="s">
        <v>21</v>
      </c>
      <c r="C11" s="170"/>
      <c r="D11" s="171"/>
      <c r="E11" s="17"/>
      <c r="F11" s="17"/>
      <c r="G11" s="17"/>
      <c r="H11" s="18"/>
      <c r="I11" s="19">
        <v>3</v>
      </c>
      <c r="J11" s="20"/>
    </row>
    <row r="12" spans="1:11" ht="27" customHeight="1" x14ac:dyDescent="0.25">
      <c r="A12" s="16">
        <v>1.2</v>
      </c>
      <c r="B12" s="169" t="s">
        <v>22</v>
      </c>
      <c r="C12" s="170"/>
      <c r="D12" s="171"/>
      <c r="E12" s="17"/>
      <c r="F12" s="17"/>
      <c r="G12" s="17"/>
      <c r="H12" s="18"/>
      <c r="I12" s="19">
        <v>3</v>
      </c>
      <c r="J12" s="20"/>
    </row>
    <row r="13" spans="1:11" ht="16.2" customHeight="1" x14ac:dyDescent="0.25">
      <c r="A13" s="16">
        <v>2</v>
      </c>
      <c r="B13" s="172" t="s">
        <v>23</v>
      </c>
      <c r="C13" s="172"/>
      <c r="D13" s="172"/>
      <c r="E13" s="172"/>
      <c r="F13" s="172"/>
      <c r="G13" s="172"/>
      <c r="H13" s="172"/>
      <c r="I13" s="21" t="s">
        <v>24</v>
      </c>
      <c r="J13" s="20"/>
    </row>
    <row r="14" spans="1:11" ht="16.2" customHeight="1" thickBot="1" x14ac:dyDescent="0.3">
      <c r="A14" s="22">
        <v>3</v>
      </c>
      <c r="B14" s="173" t="s">
        <v>25</v>
      </c>
      <c r="C14" s="173"/>
      <c r="D14" s="173"/>
      <c r="E14" s="173"/>
      <c r="F14" s="173"/>
      <c r="G14" s="173"/>
      <c r="H14" s="173"/>
      <c r="I14" s="23" t="s">
        <v>26</v>
      </c>
      <c r="J14" s="24"/>
      <c r="K14" s="10" t="s">
        <v>1849</v>
      </c>
    </row>
    <row r="15" spans="1:11" ht="14.4" customHeight="1" x14ac:dyDescent="0.25">
      <c r="A15" s="165" t="s">
        <v>27</v>
      </c>
      <c r="B15" s="166"/>
      <c r="C15" s="166" t="s">
        <v>28</v>
      </c>
      <c r="D15" s="166"/>
      <c r="E15" s="166"/>
      <c r="F15" s="166"/>
      <c r="G15" s="166"/>
      <c r="H15" s="166"/>
      <c r="I15" s="166"/>
      <c r="J15" s="174"/>
    </row>
    <row r="16" spans="1:11" ht="12" customHeight="1" x14ac:dyDescent="0.25">
      <c r="A16" s="25" t="s">
        <v>11</v>
      </c>
      <c r="B16" s="202" t="s">
        <v>12</v>
      </c>
      <c r="C16" s="202"/>
      <c r="D16" s="202"/>
      <c r="E16" s="202"/>
      <c r="F16" s="202" t="s">
        <v>29</v>
      </c>
      <c r="G16" s="202"/>
      <c r="H16" s="202"/>
      <c r="I16" s="3" t="s">
        <v>13</v>
      </c>
      <c r="J16" s="26" t="s">
        <v>14</v>
      </c>
    </row>
    <row r="17" spans="1:11" x14ac:dyDescent="0.25">
      <c r="A17" s="179">
        <v>1</v>
      </c>
      <c r="B17" s="172" t="s">
        <v>30</v>
      </c>
      <c r="C17" s="172"/>
      <c r="D17" s="180" t="s">
        <v>31</v>
      </c>
      <c r="E17" s="181"/>
      <c r="F17" s="163" t="s">
        <v>32</v>
      </c>
      <c r="G17" s="163"/>
      <c r="H17" s="163"/>
      <c r="I17" s="9"/>
      <c r="J17" s="28"/>
    </row>
    <row r="18" spans="1:11" x14ac:dyDescent="0.25">
      <c r="A18" s="179"/>
      <c r="B18" s="172"/>
      <c r="C18" s="172"/>
      <c r="D18" s="180" t="s">
        <v>33</v>
      </c>
      <c r="E18" s="181"/>
      <c r="F18" s="163" t="s">
        <v>32</v>
      </c>
      <c r="G18" s="163"/>
      <c r="H18" s="163"/>
      <c r="I18" s="9"/>
      <c r="J18" s="28"/>
    </row>
    <row r="19" spans="1:11" x14ac:dyDescent="0.25">
      <c r="A19" s="179"/>
      <c r="B19" s="182" t="s">
        <v>34</v>
      </c>
      <c r="C19" s="182"/>
      <c r="D19" s="182"/>
      <c r="E19" s="182"/>
      <c r="F19" s="183" t="s">
        <v>35</v>
      </c>
      <c r="G19" s="183"/>
      <c r="H19" s="183"/>
      <c r="I19" s="29">
        <v>0.16666666666666666</v>
      </c>
      <c r="J19" s="28"/>
    </row>
    <row r="20" spans="1:11" x14ac:dyDescent="0.25">
      <c r="A20" s="27">
        <v>2</v>
      </c>
      <c r="B20" s="182" t="s">
        <v>36</v>
      </c>
      <c r="C20" s="182"/>
      <c r="D20" s="182"/>
      <c r="E20" s="182"/>
      <c r="F20" s="182"/>
      <c r="G20" s="182"/>
      <c r="H20" s="182"/>
      <c r="I20" s="5"/>
      <c r="J20" s="28"/>
    </row>
    <row r="21" spans="1:11" ht="18" customHeight="1" x14ac:dyDescent="0.25">
      <c r="A21" s="27">
        <f t="shared" ref="A21:A22" si="0">A20+1</f>
        <v>3</v>
      </c>
      <c r="B21" s="182" t="s">
        <v>37</v>
      </c>
      <c r="C21" s="182"/>
      <c r="D21" s="182"/>
      <c r="E21" s="182"/>
      <c r="F21" s="182"/>
      <c r="G21" s="182"/>
      <c r="H21" s="182"/>
      <c r="I21" s="5"/>
      <c r="J21" s="28"/>
    </row>
    <row r="22" spans="1:11" ht="18" customHeight="1" x14ac:dyDescent="0.25">
      <c r="A22" s="27">
        <f t="shared" si="0"/>
        <v>4</v>
      </c>
      <c r="B22" s="182" t="s">
        <v>38</v>
      </c>
      <c r="C22" s="182"/>
      <c r="D22" s="182"/>
      <c r="E22" s="182"/>
      <c r="F22" s="182"/>
      <c r="G22" s="182"/>
      <c r="H22" s="182"/>
      <c r="I22" s="5"/>
      <c r="J22" s="28"/>
      <c r="K22" s="10" t="s">
        <v>1847</v>
      </c>
    </row>
    <row r="23" spans="1:11" ht="14.4" thickBot="1" x14ac:dyDescent="0.3">
      <c r="A23" s="30">
        <v>5</v>
      </c>
      <c r="B23" s="184" t="s">
        <v>39</v>
      </c>
      <c r="C23" s="184"/>
      <c r="D23" s="184"/>
      <c r="E23" s="184"/>
      <c r="F23" s="184"/>
      <c r="G23" s="184"/>
      <c r="H23" s="184"/>
      <c r="I23" s="46"/>
      <c r="J23" s="31"/>
      <c r="K23" s="10" t="s">
        <v>1848</v>
      </c>
    </row>
    <row r="24" spans="1:11" ht="14.4" customHeight="1" x14ac:dyDescent="0.25">
      <c r="A24" s="165" t="s">
        <v>40</v>
      </c>
      <c r="B24" s="166"/>
      <c r="C24" s="166" t="s">
        <v>41</v>
      </c>
      <c r="D24" s="166"/>
      <c r="E24" s="166"/>
      <c r="F24" s="166"/>
      <c r="G24" s="166"/>
      <c r="H24" s="166"/>
      <c r="I24" s="166"/>
      <c r="J24" s="174"/>
    </row>
    <row r="25" spans="1:11" ht="14.25" customHeight="1" x14ac:dyDescent="0.25">
      <c r="A25" s="179" t="s">
        <v>42</v>
      </c>
      <c r="B25" s="163"/>
      <c r="C25" s="163"/>
      <c r="D25" s="185" t="s">
        <v>11</v>
      </c>
      <c r="E25" s="186"/>
      <c r="F25" s="187"/>
      <c r="G25" s="9">
        <v>1</v>
      </c>
      <c r="H25" s="9">
        <v>2</v>
      </c>
      <c r="I25" s="9">
        <v>3</v>
      </c>
      <c r="J25" s="15">
        <v>4</v>
      </c>
    </row>
    <row r="26" spans="1:11" x14ac:dyDescent="0.25">
      <c r="A26" s="179"/>
      <c r="B26" s="163"/>
      <c r="C26" s="163"/>
      <c r="D26" s="188" t="s">
        <v>43</v>
      </c>
      <c r="E26" s="189"/>
      <c r="F26" s="190"/>
      <c r="G26" s="32" t="s">
        <v>44</v>
      </c>
      <c r="H26" s="32" t="s">
        <v>44</v>
      </c>
      <c r="I26" s="32" t="s">
        <v>45</v>
      </c>
      <c r="J26" s="35" t="s">
        <v>46</v>
      </c>
    </row>
    <row r="27" spans="1:11" ht="14.4" customHeight="1" x14ac:dyDescent="0.25">
      <c r="A27" s="203" t="s">
        <v>47</v>
      </c>
      <c r="B27" s="176"/>
      <c r="C27" s="176"/>
      <c r="D27" s="176"/>
      <c r="E27" s="176"/>
      <c r="F27" s="176"/>
      <c r="G27" s="176"/>
      <c r="H27" s="176"/>
      <c r="I27" s="176"/>
      <c r="J27" s="191"/>
    </row>
    <row r="28" spans="1:11" ht="12.6" customHeight="1" x14ac:dyDescent="0.25">
      <c r="A28" s="178">
        <v>1</v>
      </c>
      <c r="B28" s="163" t="s">
        <v>48</v>
      </c>
      <c r="C28" s="163"/>
      <c r="D28" s="175" t="s">
        <v>49</v>
      </c>
      <c r="E28" s="176"/>
      <c r="F28" s="177"/>
      <c r="G28" s="175"/>
      <c r="H28" s="176"/>
      <c r="I28" s="176"/>
      <c r="J28" s="191"/>
    </row>
    <row r="29" spans="1:11" ht="12.6" customHeight="1" x14ac:dyDescent="0.25">
      <c r="A29" s="178"/>
      <c r="B29" s="163"/>
      <c r="C29" s="163"/>
      <c r="D29" s="175" t="s">
        <v>50</v>
      </c>
      <c r="E29" s="176"/>
      <c r="F29" s="177"/>
      <c r="G29" s="9"/>
      <c r="H29" s="9"/>
      <c r="I29" s="18"/>
      <c r="J29" s="20"/>
    </row>
    <row r="30" spans="1:11" ht="12.6" customHeight="1" x14ac:dyDescent="0.25">
      <c r="A30" s="178">
        <v>2</v>
      </c>
      <c r="B30" s="163" t="s">
        <v>51</v>
      </c>
      <c r="C30" s="163"/>
      <c r="D30" s="163"/>
      <c r="E30" s="163"/>
      <c r="F30" s="9" t="s">
        <v>13</v>
      </c>
      <c r="G30" s="47"/>
      <c r="H30" s="47"/>
      <c r="I30" s="47"/>
      <c r="J30" s="48"/>
      <c r="K30" s="49" t="s">
        <v>1846</v>
      </c>
    </row>
    <row r="31" spans="1:11" ht="12.6" customHeight="1" x14ac:dyDescent="0.25">
      <c r="A31" s="178"/>
      <c r="B31" s="163"/>
      <c r="C31" s="163"/>
      <c r="D31" s="163"/>
      <c r="E31" s="163"/>
      <c r="F31" s="9" t="s">
        <v>14</v>
      </c>
      <c r="G31" s="18"/>
      <c r="H31" s="18"/>
      <c r="I31" s="18"/>
      <c r="J31" s="20"/>
    </row>
    <row r="32" spans="1:11" ht="12.6" customHeight="1" x14ac:dyDescent="0.25">
      <c r="A32" s="178">
        <v>3</v>
      </c>
      <c r="B32" s="163" t="s">
        <v>52</v>
      </c>
      <c r="C32" s="163"/>
      <c r="D32" s="163"/>
      <c r="E32" s="163"/>
      <c r="F32" s="9" t="s">
        <v>13</v>
      </c>
      <c r="G32" s="18"/>
      <c r="H32" s="18"/>
      <c r="I32" s="18"/>
      <c r="J32" s="20"/>
    </row>
    <row r="33" spans="1:11" ht="12.6" customHeight="1" x14ac:dyDescent="0.25">
      <c r="A33" s="178"/>
      <c r="B33" s="163"/>
      <c r="C33" s="163"/>
      <c r="D33" s="163"/>
      <c r="E33" s="163"/>
      <c r="F33" s="9" t="s">
        <v>14</v>
      </c>
      <c r="G33" s="18"/>
      <c r="H33" s="18"/>
      <c r="I33" s="18"/>
      <c r="J33" s="20"/>
    </row>
    <row r="34" spans="1:11" ht="12.6" customHeight="1" x14ac:dyDescent="0.25">
      <c r="A34" s="178">
        <v>4</v>
      </c>
      <c r="B34" s="163" t="s">
        <v>53</v>
      </c>
      <c r="C34" s="163"/>
      <c r="D34" s="163"/>
      <c r="E34" s="163"/>
      <c r="F34" s="9" t="s">
        <v>13</v>
      </c>
      <c r="G34" s="18"/>
      <c r="H34" s="18"/>
      <c r="I34" s="47"/>
      <c r="J34" s="48"/>
      <c r="K34" s="49" t="s">
        <v>1851</v>
      </c>
    </row>
    <row r="35" spans="1:11" ht="12.6" customHeight="1" x14ac:dyDescent="0.25">
      <c r="A35" s="178"/>
      <c r="B35" s="163"/>
      <c r="C35" s="163"/>
      <c r="D35" s="163"/>
      <c r="E35" s="163"/>
      <c r="F35" s="9" t="s">
        <v>14</v>
      </c>
      <c r="G35" s="18"/>
      <c r="H35" s="18"/>
      <c r="I35" s="18"/>
      <c r="J35" s="20"/>
    </row>
    <row r="36" spans="1:11" ht="12.6" customHeight="1" x14ac:dyDescent="0.25">
      <c r="A36" s="178">
        <v>5</v>
      </c>
      <c r="B36" s="163" t="s">
        <v>54</v>
      </c>
      <c r="C36" s="163"/>
      <c r="D36" s="163"/>
      <c r="E36" s="163"/>
      <c r="F36" s="9" t="s">
        <v>13</v>
      </c>
      <c r="G36" s="47"/>
      <c r="H36" s="47"/>
      <c r="I36" s="47"/>
      <c r="J36" s="48"/>
      <c r="K36" s="49" t="s">
        <v>1850</v>
      </c>
    </row>
    <row r="37" spans="1:11" ht="12.6" customHeight="1" x14ac:dyDescent="0.25">
      <c r="A37" s="178"/>
      <c r="B37" s="163"/>
      <c r="C37" s="163"/>
      <c r="D37" s="163"/>
      <c r="E37" s="163"/>
      <c r="F37" s="9" t="s">
        <v>14</v>
      </c>
      <c r="G37" s="18"/>
      <c r="H37" s="18"/>
      <c r="I37" s="18"/>
      <c r="J37" s="20"/>
    </row>
    <row r="38" spans="1:11" ht="12.6" customHeight="1" x14ac:dyDescent="0.25">
      <c r="A38" s="178">
        <v>6</v>
      </c>
      <c r="B38" s="163" t="s">
        <v>55</v>
      </c>
      <c r="C38" s="163"/>
      <c r="D38" s="163"/>
      <c r="E38" s="163"/>
      <c r="F38" s="9" t="s">
        <v>13</v>
      </c>
      <c r="G38" s="18"/>
      <c r="H38" s="18"/>
      <c r="I38" s="47"/>
      <c r="J38" s="48"/>
      <c r="K38" s="49" t="s">
        <v>1852</v>
      </c>
    </row>
    <row r="39" spans="1:11" ht="12.6" customHeight="1" x14ac:dyDescent="0.25">
      <c r="A39" s="178"/>
      <c r="B39" s="163"/>
      <c r="C39" s="163"/>
      <c r="D39" s="163"/>
      <c r="E39" s="163"/>
      <c r="F39" s="9" t="s">
        <v>14</v>
      </c>
      <c r="G39" s="18"/>
      <c r="H39" s="18"/>
      <c r="I39" s="18"/>
      <c r="J39" s="20"/>
    </row>
    <row r="40" spans="1:11" ht="16.2" customHeight="1" thickBot="1" x14ac:dyDescent="0.3">
      <c r="A40" s="34">
        <v>7</v>
      </c>
      <c r="B40" s="212" t="s">
        <v>73</v>
      </c>
      <c r="C40" s="213"/>
      <c r="D40" s="213"/>
      <c r="E40" s="214"/>
      <c r="F40" s="209"/>
      <c r="G40" s="210"/>
      <c r="H40" s="210"/>
      <c r="I40" s="210"/>
      <c r="J40" s="211"/>
    </row>
    <row r="41" spans="1:11" ht="14.4" customHeight="1" x14ac:dyDescent="0.25">
      <c r="A41" s="204" t="s">
        <v>56</v>
      </c>
      <c r="B41" s="205"/>
      <c r="C41" s="206" t="s">
        <v>57</v>
      </c>
      <c r="D41" s="206"/>
      <c r="E41" s="206"/>
      <c r="F41" s="206"/>
      <c r="G41" s="206"/>
      <c r="H41" s="206"/>
      <c r="I41" s="206"/>
      <c r="J41" s="207"/>
    </row>
    <row r="42" spans="1:11" x14ac:dyDescent="0.25">
      <c r="A42" s="208" t="s">
        <v>58</v>
      </c>
      <c r="B42" s="172"/>
      <c r="C42" s="172"/>
      <c r="D42" s="172"/>
      <c r="E42" s="172"/>
      <c r="F42" s="9"/>
      <c r="G42" s="9"/>
      <c r="H42" s="9"/>
      <c r="I42" s="192"/>
      <c r="J42" s="193"/>
    </row>
    <row r="43" spans="1:11" ht="13.95" customHeight="1" x14ac:dyDescent="0.25">
      <c r="A43" s="178">
        <v>1</v>
      </c>
      <c r="B43" s="194" t="s">
        <v>52</v>
      </c>
      <c r="C43" s="195" t="s">
        <v>59</v>
      </c>
      <c r="D43" s="163" t="s">
        <v>60</v>
      </c>
      <c r="E43" s="163"/>
      <c r="F43" s="9" t="s">
        <v>13</v>
      </c>
      <c r="G43" s="18"/>
      <c r="H43" s="18"/>
      <c r="I43" s="192"/>
      <c r="J43" s="193"/>
    </row>
    <row r="44" spans="1:11" x14ac:dyDescent="0.25">
      <c r="A44" s="178"/>
      <c r="B44" s="194"/>
      <c r="C44" s="195"/>
      <c r="D44" s="163"/>
      <c r="E44" s="163"/>
      <c r="F44" s="9" t="s">
        <v>14</v>
      </c>
      <c r="G44" s="18"/>
      <c r="H44" s="18"/>
      <c r="I44" s="192"/>
      <c r="J44" s="193"/>
    </row>
    <row r="45" spans="1:11" ht="13.95" customHeight="1" x14ac:dyDescent="0.25">
      <c r="A45" s="178">
        <v>2</v>
      </c>
      <c r="B45" s="194"/>
      <c r="C45" s="195"/>
      <c r="D45" s="163" t="s">
        <v>61</v>
      </c>
      <c r="E45" s="163"/>
      <c r="F45" s="9" t="s">
        <v>13</v>
      </c>
      <c r="G45" s="18"/>
      <c r="H45" s="18"/>
      <c r="I45" s="192"/>
      <c r="J45" s="193"/>
    </row>
    <row r="46" spans="1:11" x14ac:dyDescent="0.25">
      <c r="A46" s="178"/>
      <c r="B46" s="194"/>
      <c r="C46" s="195"/>
      <c r="D46" s="163"/>
      <c r="E46" s="163"/>
      <c r="F46" s="9" t="s">
        <v>14</v>
      </c>
      <c r="G46" s="18"/>
      <c r="H46" s="18"/>
      <c r="I46" s="192"/>
      <c r="J46" s="193"/>
    </row>
    <row r="47" spans="1:11" x14ac:dyDescent="0.25">
      <c r="A47" s="178">
        <v>3</v>
      </c>
      <c r="B47" s="194"/>
      <c r="C47" s="195"/>
      <c r="D47" s="163" t="s">
        <v>62</v>
      </c>
      <c r="E47" s="163"/>
      <c r="F47" s="9" t="s">
        <v>13</v>
      </c>
      <c r="G47" s="18"/>
      <c r="H47" s="18"/>
      <c r="I47" s="192"/>
      <c r="J47" s="193"/>
    </row>
    <row r="48" spans="1:11" x14ac:dyDescent="0.25">
      <c r="A48" s="178"/>
      <c r="B48" s="194"/>
      <c r="C48" s="195"/>
      <c r="D48" s="163"/>
      <c r="E48" s="163"/>
      <c r="F48" s="9" t="s">
        <v>14</v>
      </c>
      <c r="G48" s="18"/>
      <c r="H48" s="18"/>
      <c r="I48" s="192"/>
      <c r="J48" s="193"/>
    </row>
    <row r="49" spans="1:20" x14ac:dyDescent="0.25">
      <c r="A49" s="178">
        <v>4</v>
      </c>
      <c r="B49" s="194"/>
      <c r="C49" s="194" t="s">
        <v>63</v>
      </c>
      <c r="D49" s="194"/>
      <c r="E49" s="194"/>
      <c r="F49" s="9" t="s">
        <v>13</v>
      </c>
      <c r="G49" s="18"/>
      <c r="H49" s="18"/>
      <c r="I49" s="192"/>
      <c r="J49" s="193"/>
    </row>
    <row r="50" spans="1:20" x14ac:dyDescent="0.25">
      <c r="A50" s="178"/>
      <c r="B50" s="194"/>
      <c r="C50" s="194"/>
      <c r="D50" s="194"/>
      <c r="E50" s="194"/>
      <c r="F50" s="9" t="s">
        <v>14</v>
      </c>
      <c r="G50" s="18"/>
      <c r="H50" s="18"/>
      <c r="I50" s="192"/>
      <c r="J50" s="193"/>
    </row>
    <row r="51" spans="1:20" ht="14.4" thickBot="1" x14ac:dyDescent="0.3">
      <c r="A51" s="34">
        <v>5</v>
      </c>
      <c r="B51" s="173" t="s">
        <v>64</v>
      </c>
      <c r="C51" s="173"/>
      <c r="D51" s="173"/>
      <c r="E51" s="173"/>
      <c r="F51" s="33"/>
      <c r="G51" s="33"/>
      <c r="H51" s="33"/>
      <c r="I51" s="200"/>
      <c r="J51" s="201"/>
    </row>
    <row r="52" spans="1:20" ht="4.5" customHeight="1" thickBot="1" x14ac:dyDescent="0.3"/>
    <row r="53" spans="1:20" ht="14.4" thickBot="1" x14ac:dyDescent="0.3">
      <c r="A53" s="37" t="s">
        <v>74</v>
      </c>
      <c r="E53" s="36"/>
      <c r="F53" s="37" t="s">
        <v>75</v>
      </c>
      <c r="H53" s="36"/>
      <c r="I53" s="37" t="s">
        <v>76</v>
      </c>
    </row>
    <row r="54" spans="1:20" ht="4.5" customHeight="1" x14ac:dyDescent="0.25">
      <c r="A54" s="37"/>
      <c r="F54" s="37"/>
      <c r="I54" s="37"/>
    </row>
    <row r="55" spans="1:20" ht="17.25" customHeight="1" thickBot="1" x14ac:dyDescent="0.3">
      <c r="A55" s="155" t="s">
        <v>77</v>
      </c>
      <c r="B55" s="155"/>
      <c r="C55" s="155"/>
      <c r="D55" s="155"/>
      <c r="E55" s="155"/>
      <c r="F55" s="155"/>
      <c r="G55" s="155"/>
      <c r="H55" s="6"/>
      <c r="I55" s="6"/>
    </row>
    <row r="56" spans="1:20" ht="18.75" customHeight="1" thickBot="1" x14ac:dyDescent="0.3">
      <c r="A56" s="153" t="s">
        <v>80</v>
      </c>
      <c r="B56" s="153"/>
      <c r="C56" s="153"/>
      <c r="D56" s="153"/>
      <c r="E56" s="154"/>
      <c r="F56" s="150"/>
      <c r="G56" s="151"/>
      <c r="H56" s="39"/>
      <c r="I56" s="7"/>
    </row>
    <row r="57" spans="1:20" ht="16.5" customHeight="1" thickBot="1" x14ac:dyDescent="0.3">
      <c r="A57" s="153" t="s">
        <v>81</v>
      </c>
      <c r="B57" s="153"/>
      <c r="C57" s="153"/>
      <c r="D57" s="153"/>
      <c r="E57" s="154"/>
      <c r="F57" s="150"/>
      <c r="G57" s="151"/>
      <c r="H57" s="39"/>
      <c r="I57" s="7"/>
    </row>
    <row r="58" spans="1:20" ht="15" customHeight="1" thickBot="1" x14ac:dyDescent="0.3">
      <c r="A58" s="152" t="s">
        <v>82</v>
      </c>
      <c r="B58" s="153"/>
      <c r="C58" s="153"/>
      <c r="D58" s="153"/>
      <c r="E58" s="154"/>
      <c r="F58" s="150"/>
      <c r="G58" s="151"/>
      <c r="H58" s="39"/>
      <c r="I58" s="7"/>
    </row>
    <row r="59" spans="1:20" ht="15.75" customHeight="1" thickBot="1" x14ac:dyDescent="0.3">
      <c r="A59" s="152" t="s">
        <v>83</v>
      </c>
      <c r="B59" s="153"/>
      <c r="C59" s="153"/>
      <c r="D59" s="153"/>
      <c r="E59" s="154"/>
      <c r="F59" s="150"/>
      <c r="G59" s="151"/>
      <c r="H59" s="39"/>
      <c r="I59" s="7"/>
    </row>
    <row r="60" spans="1:20" ht="9" customHeight="1" x14ac:dyDescent="0.25">
      <c r="A60" s="37"/>
      <c r="F60" s="37"/>
      <c r="I60" s="37"/>
    </row>
    <row r="61" spans="1:20" ht="4.5" customHeight="1" x14ac:dyDescent="0.25"/>
    <row r="62" spans="1:20" ht="14.4" customHeight="1" thickBot="1" x14ac:dyDescent="0.3">
      <c r="A62" s="197" t="s">
        <v>65</v>
      </c>
      <c r="B62" s="197"/>
      <c r="C62" s="197"/>
      <c r="D62" s="199" t="s">
        <v>1</v>
      </c>
      <c r="E62" s="199"/>
      <c r="G62" s="126" t="s">
        <v>66</v>
      </c>
      <c r="H62" s="125"/>
      <c r="I62" s="199" t="s">
        <v>67</v>
      </c>
      <c r="J62" s="199"/>
      <c r="T62" s="6"/>
    </row>
    <row r="63" spans="1:20" ht="14.4" customHeight="1" x14ac:dyDescent="0.25">
      <c r="B63" s="1"/>
      <c r="D63" s="196" t="s">
        <v>3</v>
      </c>
      <c r="E63" s="196"/>
      <c r="G63" s="196" t="s">
        <v>4</v>
      </c>
      <c r="H63" s="196"/>
      <c r="I63" s="196" t="s">
        <v>5</v>
      </c>
      <c r="J63" s="196"/>
      <c r="T63" s="6"/>
    </row>
    <row r="64" spans="1:20" ht="8.4" customHeight="1" x14ac:dyDescent="0.25"/>
    <row r="65" spans="1:10" ht="14.4" thickBot="1" x14ac:dyDescent="0.3">
      <c r="D65" s="199" t="s">
        <v>68</v>
      </c>
      <c r="E65" s="199"/>
      <c r="G65" s="126" t="s">
        <v>66</v>
      </c>
      <c r="H65" s="125"/>
      <c r="I65" s="199"/>
      <c r="J65" s="199"/>
    </row>
    <row r="66" spans="1:10" x14ac:dyDescent="0.25">
      <c r="D66" s="196" t="s">
        <v>3</v>
      </c>
      <c r="E66" s="196"/>
      <c r="G66" s="196" t="s">
        <v>4</v>
      </c>
      <c r="H66" s="196"/>
      <c r="I66" s="196" t="s">
        <v>5</v>
      </c>
      <c r="J66" s="196"/>
    </row>
    <row r="67" spans="1:10" ht="7.2" customHeight="1" x14ac:dyDescent="0.25"/>
    <row r="68" spans="1:10" ht="15" customHeight="1" thickBot="1" x14ac:dyDescent="0.3">
      <c r="A68" s="197" t="s">
        <v>69</v>
      </c>
      <c r="B68" s="197"/>
      <c r="C68" s="197"/>
      <c r="D68" s="198" t="s">
        <v>70</v>
      </c>
      <c r="E68" s="198"/>
      <c r="F68" s="198"/>
      <c r="G68" s="126" t="s">
        <v>66</v>
      </c>
      <c r="H68" s="125"/>
      <c r="I68" s="199" t="s">
        <v>6</v>
      </c>
      <c r="J68" s="199"/>
    </row>
    <row r="69" spans="1:10" x14ac:dyDescent="0.25">
      <c r="D69" s="196" t="s">
        <v>3</v>
      </c>
      <c r="E69" s="196"/>
      <c r="F69" s="196"/>
      <c r="G69" s="196" t="s">
        <v>4</v>
      </c>
      <c r="H69" s="196"/>
      <c r="I69" s="196" t="s">
        <v>72</v>
      </c>
      <c r="J69" s="196"/>
    </row>
    <row r="72" spans="1:10" ht="42.6" customHeight="1" x14ac:dyDescent="0.25"/>
    <row r="76" spans="1:10" ht="14.4" customHeight="1" x14ac:dyDescent="0.25"/>
  </sheetData>
  <mergeCells count="109">
    <mergeCell ref="B16:E16"/>
    <mergeCell ref="F16:H16"/>
    <mergeCell ref="D43:E44"/>
    <mergeCell ref="D45:E46"/>
    <mergeCell ref="D47:E48"/>
    <mergeCell ref="A27:J27"/>
    <mergeCell ref="A41:B41"/>
    <mergeCell ref="C41:J41"/>
    <mergeCell ref="A42:E42"/>
    <mergeCell ref="I42:J42"/>
    <mergeCell ref="A43:A44"/>
    <mergeCell ref="A36:A37"/>
    <mergeCell ref="A38:A39"/>
    <mergeCell ref="A32:A33"/>
    <mergeCell ref="B20:H20"/>
    <mergeCell ref="B21:H21"/>
    <mergeCell ref="F40:J40"/>
    <mergeCell ref="B40:E40"/>
    <mergeCell ref="B30:E31"/>
    <mergeCell ref="B32:E33"/>
    <mergeCell ref="B34:E35"/>
    <mergeCell ref="B36:E37"/>
    <mergeCell ref="B38:E39"/>
    <mergeCell ref="A34:A35"/>
    <mergeCell ref="A30:A31"/>
    <mergeCell ref="D66:E66"/>
    <mergeCell ref="G66:H66"/>
    <mergeCell ref="I66:J66"/>
    <mergeCell ref="A68:C68"/>
    <mergeCell ref="D68:F68"/>
    <mergeCell ref="G68:H68"/>
    <mergeCell ref="I68:J68"/>
    <mergeCell ref="D69:F69"/>
    <mergeCell ref="G69:H69"/>
    <mergeCell ref="I69:J69"/>
    <mergeCell ref="A62:C62"/>
    <mergeCell ref="D62:E62"/>
    <mergeCell ref="G62:H62"/>
    <mergeCell ref="I62:J62"/>
    <mergeCell ref="D63:E63"/>
    <mergeCell ref="G63:H63"/>
    <mergeCell ref="I63:J63"/>
    <mergeCell ref="D65:E65"/>
    <mergeCell ref="G65:H65"/>
    <mergeCell ref="I65:J65"/>
    <mergeCell ref="B51:E51"/>
    <mergeCell ref="I51:J51"/>
    <mergeCell ref="A45:A46"/>
    <mergeCell ref="I45:J45"/>
    <mergeCell ref="I46:J46"/>
    <mergeCell ref="A47:A48"/>
    <mergeCell ref="I47:J47"/>
    <mergeCell ref="I48:J48"/>
    <mergeCell ref="B43:B50"/>
    <mergeCell ref="C43:C48"/>
    <mergeCell ref="I43:J43"/>
    <mergeCell ref="I44:J44"/>
    <mergeCell ref="C49:E50"/>
    <mergeCell ref="A49:A50"/>
    <mergeCell ref="I49:J49"/>
    <mergeCell ref="I50:J50"/>
    <mergeCell ref="D28:F28"/>
    <mergeCell ref="D29:F29"/>
    <mergeCell ref="A28:A29"/>
    <mergeCell ref="B28:C29"/>
    <mergeCell ref="A17:A19"/>
    <mergeCell ref="B17:C18"/>
    <mergeCell ref="D17:E17"/>
    <mergeCell ref="F17:H17"/>
    <mergeCell ref="D18:E18"/>
    <mergeCell ref="F18:H18"/>
    <mergeCell ref="B19:E19"/>
    <mergeCell ref="F19:H19"/>
    <mergeCell ref="B22:H22"/>
    <mergeCell ref="B23:H23"/>
    <mergeCell ref="A24:B24"/>
    <mergeCell ref="C24:J24"/>
    <mergeCell ref="A25:C26"/>
    <mergeCell ref="D25:F25"/>
    <mergeCell ref="D26:F26"/>
    <mergeCell ref="G28:J28"/>
    <mergeCell ref="B10:D10"/>
    <mergeCell ref="I10:J10"/>
    <mergeCell ref="A8:B8"/>
    <mergeCell ref="C8:J8"/>
    <mergeCell ref="B11:D11"/>
    <mergeCell ref="B12:D12"/>
    <mergeCell ref="B13:H13"/>
    <mergeCell ref="B14:H14"/>
    <mergeCell ref="A15:B15"/>
    <mergeCell ref="C15:J15"/>
    <mergeCell ref="A4:B4"/>
    <mergeCell ref="C4:D4"/>
    <mergeCell ref="H1:J1"/>
    <mergeCell ref="B9:H9"/>
    <mergeCell ref="A2:H2"/>
    <mergeCell ref="A5:B5"/>
    <mergeCell ref="C5:D5"/>
    <mergeCell ref="F4:G4"/>
    <mergeCell ref="F6:G6"/>
    <mergeCell ref="F58:G58"/>
    <mergeCell ref="F59:G59"/>
    <mergeCell ref="A58:E58"/>
    <mergeCell ref="A59:E59"/>
    <mergeCell ref="F56:G56"/>
    <mergeCell ref="F57:G57"/>
    <mergeCell ref="A56:E56"/>
    <mergeCell ref="A57:E57"/>
    <mergeCell ref="A55:G55"/>
  </mergeCells>
  <dataValidations count="1">
    <dataValidation type="list" allowBlank="1" showInputMessage="1" sqref="C5:D5">
      <formula1>Шифры</formula1>
    </dataValidation>
  </dataValidations>
  <pageMargins left="0" right="0" top="0" bottom="0" header="0.31496062992125984" footer="0.31496062992125984"/>
  <pageSetup paperSize="9" scale="82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7"/>
  <sheetViews>
    <sheetView workbookViewId="0">
      <selection activeCell="B2" sqref="B2"/>
    </sheetView>
  </sheetViews>
  <sheetFormatPr defaultRowHeight="14.4" x14ac:dyDescent="0.3"/>
  <cols>
    <col min="1" max="1" width="9.33203125" style="42" bestFit="1" customWidth="1"/>
    <col min="2" max="2" width="19.6640625" style="42" customWidth="1"/>
    <col min="3" max="3" width="19.6640625" style="42" hidden="1" customWidth="1"/>
    <col min="4" max="4" width="14.44140625" style="42" hidden="1" customWidth="1"/>
    <col min="5" max="5" width="11.6640625" style="42" hidden="1" customWidth="1"/>
    <col min="6" max="7" width="19.6640625" style="42" customWidth="1"/>
    <col min="8" max="8" width="37.6640625" style="42" customWidth="1"/>
    <col min="9" max="9" width="19.6640625" style="42" customWidth="1"/>
  </cols>
  <sheetData>
    <row r="1" spans="1:9" x14ac:dyDescent="0.3">
      <c r="A1" s="42" t="s">
        <v>86</v>
      </c>
      <c r="B1" s="42" t="s">
        <v>1842</v>
      </c>
      <c r="C1" s="42" t="s">
        <v>87</v>
      </c>
      <c r="D1" s="42" t="s">
        <v>88</v>
      </c>
      <c r="E1" s="42" t="s">
        <v>89</v>
      </c>
      <c r="F1" s="43">
        <f ca="1">INDIRECT(CELL("address"))</f>
        <v>395</v>
      </c>
      <c r="H1" s="42" t="s">
        <v>90</v>
      </c>
    </row>
    <row r="2" spans="1:9" x14ac:dyDescent="0.3">
      <c r="A2" s="42">
        <f ca="1">IF(ISNUMBER(SEARCH(F$1,B2,1)),MAX($A$1:A1)+1,0)</f>
        <v>0</v>
      </c>
      <c r="B2" s="42" t="str">
        <f>[4]Лист2!$Q346</f>
        <v>0899-30</v>
      </c>
      <c r="C2" s="42" t="s">
        <v>91</v>
      </c>
      <c r="D2" s="42" t="s">
        <v>92</v>
      </c>
      <c r="E2" s="42" t="s">
        <v>93</v>
      </c>
      <c r="G2" s="42">
        <v>1</v>
      </c>
      <c r="H2" s="42" t="e">
        <f ca="1">VLOOKUP(G2,A:B,2,0)</f>
        <v>#N/A</v>
      </c>
      <c r="I2" s="44"/>
    </row>
    <row r="3" spans="1:9" x14ac:dyDescent="0.3">
      <c r="A3" s="42">
        <f ca="1">IF(ISNUMBER(SEARCH(F$1,B3,1)),MAX($A$1:A2)+1,0)</f>
        <v>0</v>
      </c>
      <c r="B3" s="42" t="str">
        <f>[4]Лист2!$Q347</f>
        <v>0899-29</v>
      </c>
      <c r="C3" s="42" t="s">
        <v>94</v>
      </c>
      <c r="D3" s="42" t="s">
        <v>93</v>
      </c>
      <c r="E3" s="42" t="s">
        <v>95</v>
      </c>
      <c r="G3" s="42">
        <v>2</v>
      </c>
      <c r="H3" s="42" t="e">
        <f t="shared" ref="H3:H51" ca="1" si="0">VLOOKUP(G3,A:B,2,0)</f>
        <v>#N/A</v>
      </c>
      <c r="I3" s="44"/>
    </row>
    <row r="4" spans="1:9" x14ac:dyDescent="0.3">
      <c r="A4" s="42">
        <f ca="1">IF(ISNUMBER(SEARCH(F$1,B4,1)),MAX($A$1:A3)+1,0)</f>
        <v>0</v>
      </c>
      <c r="B4" s="42" t="str">
        <f>[4]Лист2!$Q348</f>
        <v>0899-27</v>
      </c>
      <c r="C4" s="42">
        <v>0</v>
      </c>
      <c r="D4" s="42" t="s">
        <v>96</v>
      </c>
      <c r="E4" s="42" t="s">
        <v>93</v>
      </c>
      <c r="G4" s="42">
        <v>3</v>
      </c>
      <c r="H4" s="42" t="e">
        <f t="shared" ca="1" si="0"/>
        <v>#N/A</v>
      </c>
      <c r="I4" s="44"/>
    </row>
    <row r="5" spans="1:9" x14ac:dyDescent="0.3">
      <c r="A5" s="42">
        <f ca="1">IF(ISNUMBER(SEARCH(F$1,B5,1)),MAX($A$1:A4)+1,0)</f>
        <v>0</v>
      </c>
      <c r="B5" s="42" t="str">
        <f>[4]Лист2!$Q349</f>
        <v>0899-28</v>
      </c>
      <c r="D5" s="42" t="s">
        <v>97</v>
      </c>
      <c r="E5" s="42" t="s">
        <v>98</v>
      </c>
      <c r="G5" s="42">
        <v>4</v>
      </c>
      <c r="H5" s="42" t="e">
        <f t="shared" ca="1" si="0"/>
        <v>#N/A</v>
      </c>
      <c r="I5" s="44"/>
    </row>
    <row r="6" spans="1:9" x14ac:dyDescent="0.3">
      <c r="A6" s="42">
        <f ca="1">IF(ISNUMBER(SEARCH(F$1,B6,1)),MAX($A$1:A5)+1,0)</f>
        <v>0</v>
      </c>
      <c r="B6" s="42" t="str">
        <f>[4]Лист2!$Q350</f>
        <v>0899-25</v>
      </c>
      <c r="C6" s="42" t="s">
        <v>99</v>
      </c>
      <c r="D6" s="42" t="s">
        <v>100</v>
      </c>
      <c r="E6" s="42" t="s">
        <v>101</v>
      </c>
      <c r="G6" s="42">
        <v>5</v>
      </c>
      <c r="H6" s="42" t="e">
        <f t="shared" ca="1" si="0"/>
        <v>#N/A</v>
      </c>
    </row>
    <row r="7" spans="1:9" x14ac:dyDescent="0.3">
      <c r="A7" s="42">
        <f ca="1">IF(ISNUMBER(SEARCH(F$1,B7,1)),MAX($A$1:A6)+1,0)</f>
        <v>0</v>
      </c>
      <c r="B7" s="42" t="str">
        <f>[4]Лист2!$Q351</f>
        <v>0899-26</v>
      </c>
      <c r="C7" s="42" t="s">
        <v>102</v>
      </c>
      <c r="D7" s="42" t="s">
        <v>93</v>
      </c>
      <c r="E7" s="42" t="s">
        <v>95</v>
      </c>
      <c r="G7" s="42">
        <v>6</v>
      </c>
      <c r="H7" s="42" t="e">
        <f t="shared" ca="1" si="0"/>
        <v>#N/A</v>
      </c>
    </row>
    <row r="8" spans="1:9" x14ac:dyDescent="0.3">
      <c r="A8" s="42">
        <f ca="1">IF(ISNUMBER(SEARCH(F$1,B8,1)),MAX($A$1:A7)+1,0)</f>
        <v>0</v>
      </c>
      <c r="B8" s="42" t="str">
        <f>[4]Лист2!$Q352</f>
        <v>1194-09</v>
      </c>
      <c r="C8" s="42" t="s">
        <v>103</v>
      </c>
      <c r="D8" s="42" t="s">
        <v>93</v>
      </c>
      <c r="E8" s="42" t="s">
        <v>95</v>
      </c>
      <c r="G8" s="42">
        <v>7</v>
      </c>
      <c r="H8" s="42" t="e">
        <f t="shared" ca="1" si="0"/>
        <v>#N/A</v>
      </c>
    </row>
    <row r="9" spans="1:9" x14ac:dyDescent="0.3">
      <c r="A9" s="42">
        <f ca="1">IF(ISNUMBER(SEARCH(F$1,B9,1)),MAX($A$1:A8)+1,0)</f>
        <v>0</v>
      </c>
      <c r="B9" s="42" t="str">
        <f>[4]Лист2!$Q353</f>
        <v>1194-10</v>
      </c>
      <c r="C9" s="42" t="s">
        <v>104</v>
      </c>
      <c r="D9" s="42" t="s">
        <v>105</v>
      </c>
      <c r="E9" s="42" t="s">
        <v>106</v>
      </c>
      <c r="G9" s="42">
        <v>8</v>
      </c>
      <c r="H9" s="42" t="e">
        <f t="shared" ca="1" si="0"/>
        <v>#N/A</v>
      </c>
    </row>
    <row r="10" spans="1:9" x14ac:dyDescent="0.3">
      <c r="A10" s="42">
        <f ca="1">IF(ISNUMBER(SEARCH(F$1,B10,1)),MAX($A$1:A9)+1,0)</f>
        <v>0</v>
      </c>
      <c r="B10" s="42" t="str">
        <f>[4]Лист2!$Q354</f>
        <v>1194-11</v>
      </c>
      <c r="C10" s="42" t="s">
        <v>107</v>
      </c>
      <c r="D10" s="42" t="s">
        <v>97</v>
      </c>
      <c r="E10" s="42" t="s">
        <v>98</v>
      </c>
      <c r="G10" s="42">
        <v>9</v>
      </c>
      <c r="H10" s="42" t="e">
        <f t="shared" ca="1" si="0"/>
        <v>#N/A</v>
      </c>
    </row>
    <row r="11" spans="1:9" x14ac:dyDescent="0.3">
      <c r="A11" s="42">
        <f ca="1">IF(ISNUMBER(SEARCH(F$1,B11,1)),MAX($A$1:A10)+1,0)</f>
        <v>0</v>
      </c>
      <c r="B11" s="42" t="str">
        <f>[4]Лист2!$Q355</f>
        <v>6420-56</v>
      </c>
      <c r="C11" s="42" t="s">
        <v>108</v>
      </c>
      <c r="D11" s="42" t="s">
        <v>93</v>
      </c>
      <c r="E11" s="42" t="s">
        <v>95</v>
      </c>
      <c r="G11" s="42">
        <v>10</v>
      </c>
      <c r="H11" s="42" t="e">
        <f t="shared" ca="1" si="0"/>
        <v>#N/A</v>
      </c>
    </row>
    <row r="12" spans="1:9" x14ac:dyDescent="0.3">
      <c r="A12" s="42">
        <f ca="1">IF(ISNUMBER(SEARCH(F$1,B12,1)),MAX($A$1:A11)+1,0)</f>
        <v>0</v>
      </c>
      <c r="B12" s="42" t="str">
        <f>[4]Лист2!$Q356</f>
        <v>2606-20</v>
      </c>
      <c r="C12" s="42" t="s">
        <v>109</v>
      </c>
      <c r="D12" s="42" t="s">
        <v>93</v>
      </c>
      <c r="E12" s="42" t="s">
        <v>95</v>
      </c>
      <c r="G12" s="42">
        <v>11</v>
      </c>
      <c r="H12" s="42" t="e">
        <f t="shared" ca="1" si="0"/>
        <v>#N/A</v>
      </c>
    </row>
    <row r="13" spans="1:9" x14ac:dyDescent="0.3">
      <c r="A13" s="42">
        <f ca="1">IF(ISNUMBER(SEARCH(F$1,B13,1)),MAX($A$1:A12)+1,0)</f>
        <v>0</v>
      </c>
      <c r="B13" s="42" t="str">
        <f>[4]Лист2!$Q357</f>
        <v>2606-21</v>
      </c>
      <c r="C13" s="42" t="s">
        <v>110</v>
      </c>
      <c r="D13" s="42" t="s">
        <v>93</v>
      </c>
      <c r="E13" s="42" t="s">
        <v>95</v>
      </c>
      <c r="G13" s="42">
        <v>12</v>
      </c>
      <c r="H13" s="42" t="e">
        <f t="shared" ca="1" si="0"/>
        <v>#N/A</v>
      </c>
    </row>
    <row r="14" spans="1:9" x14ac:dyDescent="0.3">
      <c r="A14" s="42">
        <f ca="1">IF(ISNUMBER(SEARCH(F$1,B14,1)),MAX($A$1:A13)+1,0)</f>
        <v>0</v>
      </c>
      <c r="B14" s="42" t="str">
        <f>[4]Лист2!$Q358</f>
        <v>2606-22</v>
      </c>
      <c r="C14" s="42" t="s">
        <v>111</v>
      </c>
      <c r="D14" s="42" t="s">
        <v>93</v>
      </c>
      <c r="E14" s="42" t="s">
        <v>95</v>
      </c>
      <c r="G14" s="42">
        <v>13</v>
      </c>
      <c r="H14" s="42" t="e">
        <f t="shared" ca="1" si="0"/>
        <v>#N/A</v>
      </c>
    </row>
    <row r="15" spans="1:9" x14ac:dyDescent="0.3">
      <c r="A15" s="42">
        <f ca="1">IF(ISNUMBER(SEARCH(F$1,B15,1)),MAX($A$1:A14)+1,0)</f>
        <v>0</v>
      </c>
      <c r="B15" s="42" t="str">
        <f>[4]Лист2!$Q359</f>
        <v>0874-22</v>
      </c>
      <c r="C15" s="42" t="s">
        <v>112</v>
      </c>
      <c r="D15" s="42" t="s">
        <v>105</v>
      </c>
      <c r="E15" s="42" t="s">
        <v>113</v>
      </c>
      <c r="G15" s="42">
        <v>14</v>
      </c>
      <c r="H15" s="42" t="e">
        <f t="shared" ca="1" si="0"/>
        <v>#N/A</v>
      </c>
    </row>
    <row r="16" spans="1:9" x14ac:dyDescent="0.3">
      <c r="A16" s="42">
        <f ca="1">IF(ISNUMBER(SEARCH(F$1,B16,1)),MAX($A$1:A15)+1,0)</f>
        <v>0</v>
      </c>
      <c r="B16" s="42" t="str">
        <f>[4]Лист2!$Q360</f>
        <v>3333-87</v>
      </c>
      <c r="C16" s="42" t="s">
        <v>114</v>
      </c>
      <c r="D16" s="42" t="s">
        <v>105</v>
      </c>
      <c r="E16" s="42" t="s">
        <v>93</v>
      </c>
      <c r="G16" s="42">
        <v>15</v>
      </c>
      <c r="H16" s="42" t="e">
        <f t="shared" ca="1" si="0"/>
        <v>#N/A</v>
      </c>
    </row>
    <row r="17" spans="1:8" x14ac:dyDescent="0.3">
      <c r="A17" s="42">
        <f ca="1">IF(ISNUMBER(SEARCH(F$1,B17,1)),MAX($A$1:A16)+1,0)</f>
        <v>0</v>
      </c>
      <c r="B17" s="42" t="str">
        <f>[4]Лист2!$Q361</f>
        <v>0827-13</v>
      </c>
      <c r="C17" s="42" t="s">
        <v>115</v>
      </c>
      <c r="D17" s="42" t="s">
        <v>93</v>
      </c>
      <c r="E17" s="42" t="s">
        <v>95</v>
      </c>
      <c r="G17" s="42">
        <v>16</v>
      </c>
      <c r="H17" s="42" t="e">
        <f t="shared" ca="1" si="0"/>
        <v>#N/A</v>
      </c>
    </row>
    <row r="18" spans="1:8" x14ac:dyDescent="0.3">
      <c r="A18" s="42">
        <f ca="1">IF(ISNUMBER(SEARCH(F$1,B18,1)),MAX($A$1:A17)+1,0)</f>
        <v>0</v>
      </c>
      <c r="B18" s="42" t="str">
        <f>[4]Лист2!$Q362</f>
        <v>0827-14</v>
      </c>
      <c r="C18" s="42" t="s">
        <v>116</v>
      </c>
      <c r="D18" s="42" t="s">
        <v>105</v>
      </c>
      <c r="E18" s="42" t="s">
        <v>117</v>
      </c>
      <c r="G18" s="42">
        <v>17</v>
      </c>
      <c r="H18" s="42" t="e">
        <f t="shared" ca="1" si="0"/>
        <v>#N/A</v>
      </c>
    </row>
    <row r="19" spans="1:8" x14ac:dyDescent="0.3">
      <c r="A19" s="42">
        <f ca="1">IF(ISNUMBER(SEARCH(F$1,B19,1)),MAX($A$1:A18)+1,0)</f>
        <v>0</v>
      </c>
      <c r="B19" s="42" t="str">
        <f>[4]Лист2!$Q363</f>
        <v>2500-35</v>
      </c>
      <c r="C19" s="42" t="s">
        <v>118</v>
      </c>
      <c r="D19" s="42" t="s">
        <v>105</v>
      </c>
      <c r="E19" s="42" t="s">
        <v>93</v>
      </c>
      <c r="G19" s="42">
        <v>18</v>
      </c>
      <c r="H19" s="42" t="e">
        <f t="shared" ca="1" si="0"/>
        <v>#N/A</v>
      </c>
    </row>
    <row r="20" spans="1:8" x14ac:dyDescent="0.3">
      <c r="A20" s="42">
        <f ca="1">IF(ISNUMBER(SEARCH(F$1,B20,1)),MAX($A$1:A19)+1,0)</f>
        <v>0</v>
      </c>
      <c r="B20" s="42" t="str">
        <f>[4]Лист2!$Q364</f>
        <v>2606-23</v>
      </c>
      <c r="C20" s="42" t="s">
        <v>119</v>
      </c>
      <c r="D20" s="42" t="s">
        <v>120</v>
      </c>
      <c r="E20" s="42" t="s">
        <v>95</v>
      </c>
      <c r="G20" s="42">
        <v>19</v>
      </c>
      <c r="H20" s="42" t="e">
        <f t="shared" ca="1" si="0"/>
        <v>#N/A</v>
      </c>
    </row>
    <row r="21" spans="1:8" x14ac:dyDescent="0.3">
      <c r="A21" s="42">
        <f ca="1">IF(ISNUMBER(SEARCH(F$1,B21,1)),MAX($A$1:A20)+1,0)</f>
        <v>0</v>
      </c>
      <c r="B21" s="42" t="str">
        <f>[4]Лист2!$Q365</f>
        <v>0760-14</v>
      </c>
      <c r="C21" s="42" t="s">
        <v>121</v>
      </c>
      <c r="D21" s="42" t="s">
        <v>105</v>
      </c>
      <c r="E21" s="42" t="s">
        <v>113</v>
      </c>
      <c r="G21" s="42">
        <v>20</v>
      </c>
      <c r="H21" s="42" t="e">
        <f t="shared" ca="1" si="0"/>
        <v>#N/A</v>
      </c>
    </row>
    <row r="22" spans="1:8" x14ac:dyDescent="0.3">
      <c r="A22" s="42">
        <f ca="1">IF(ISNUMBER(SEARCH(F$1,B22,1)),MAX($A$1:A21)+1,0)</f>
        <v>0</v>
      </c>
      <c r="B22" s="42" t="str">
        <f>[4]Лист2!$Q366</f>
        <v>2500-34</v>
      </c>
      <c r="C22" s="42" t="s">
        <v>122</v>
      </c>
      <c r="D22" s="42" t="s">
        <v>105</v>
      </c>
      <c r="E22" s="42" t="s">
        <v>113</v>
      </c>
      <c r="G22" s="42">
        <v>21</v>
      </c>
      <c r="H22" s="42" t="e">
        <f t="shared" ca="1" si="0"/>
        <v>#N/A</v>
      </c>
    </row>
    <row r="23" spans="1:8" x14ac:dyDescent="0.3">
      <c r="A23" s="42">
        <f ca="1">IF(ISNUMBER(SEARCH(F$1,B23,1)),MAX($A$1:A22)+1,0)</f>
        <v>0</v>
      </c>
      <c r="B23" s="42" t="str">
        <f>[4]Лист2!$Q367</f>
        <v>0655-62</v>
      </c>
      <c r="C23" s="42" t="s">
        <v>123</v>
      </c>
      <c r="D23" s="42" t="s">
        <v>105</v>
      </c>
      <c r="E23" s="42" t="s">
        <v>113</v>
      </c>
      <c r="G23" s="42">
        <v>22</v>
      </c>
      <c r="H23" s="42" t="e">
        <f t="shared" ca="1" si="0"/>
        <v>#N/A</v>
      </c>
    </row>
    <row r="24" spans="1:8" x14ac:dyDescent="0.3">
      <c r="A24" s="42">
        <f ca="1">IF(ISNUMBER(SEARCH(F$1,B24,1)),MAX($A$1:A23)+1,0)</f>
        <v>0</v>
      </c>
      <c r="B24" s="42" t="str">
        <f>[4]Лист2!$Q368</f>
        <v>3333-88</v>
      </c>
      <c r="C24" s="42" t="s">
        <v>124</v>
      </c>
      <c r="D24" s="42" t="s">
        <v>105</v>
      </c>
      <c r="E24" s="42" t="s">
        <v>93</v>
      </c>
      <c r="G24" s="42">
        <v>23</v>
      </c>
      <c r="H24" s="42" t="e">
        <f t="shared" ca="1" si="0"/>
        <v>#N/A</v>
      </c>
    </row>
    <row r="25" spans="1:8" x14ac:dyDescent="0.3">
      <c r="A25" s="42">
        <f ca="1">IF(ISNUMBER(SEARCH(F$1,B25,1)),MAX($A$1:A24)+1,0)</f>
        <v>0</v>
      </c>
      <c r="B25" s="42" t="str">
        <f>[4]Лист2!$Q369</f>
        <v>1318-01</v>
      </c>
      <c r="C25" s="42" t="s">
        <v>125</v>
      </c>
      <c r="D25" s="42" t="s">
        <v>105</v>
      </c>
      <c r="E25" s="42" t="s">
        <v>93</v>
      </c>
      <c r="G25" s="42">
        <v>24</v>
      </c>
      <c r="H25" s="42" t="e">
        <f t="shared" ca="1" si="0"/>
        <v>#N/A</v>
      </c>
    </row>
    <row r="26" spans="1:8" x14ac:dyDescent="0.3">
      <c r="A26" s="42">
        <f ca="1">IF(ISNUMBER(SEARCH(F$1,B26,1)),MAX($A$1:A25)+1,0)</f>
        <v>0</v>
      </c>
      <c r="B26" s="42" t="str">
        <f>[4]Лист2!$Q370</f>
        <v>1318-02</v>
      </c>
      <c r="C26" s="42" t="s">
        <v>126</v>
      </c>
      <c r="D26" s="42" t="s">
        <v>93</v>
      </c>
      <c r="E26" s="42" t="s">
        <v>95</v>
      </c>
      <c r="G26" s="42">
        <v>25</v>
      </c>
      <c r="H26" s="42" t="e">
        <f t="shared" ca="1" si="0"/>
        <v>#N/A</v>
      </c>
    </row>
    <row r="27" spans="1:8" x14ac:dyDescent="0.3">
      <c r="A27" s="42">
        <f ca="1">IF(ISNUMBER(SEARCH(F$1,B27,1)),MAX($A$1:A26)+1,0)</f>
        <v>0</v>
      </c>
      <c r="B27" s="42" t="str">
        <f>[4]Лист2!$Q371</f>
        <v>2500-36</v>
      </c>
      <c r="C27" s="42" t="s">
        <v>127</v>
      </c>
      <c r="D27" s="42" t="s">
        <v>93</v>
      </c>
      <c r="E27" s="42" t="s">
        <v>95</v>
      </c>
      <c r="G27" s="42">
        <v>26</v>
      </c>
      <c r="H27" s="42" t="e">
        <f t="shared" ca="1" si="0"/>
        <v>#N/A</v>
      </c>
    </row>
    <row r="28" spans="1:8" x14ac:dyDescent="0.3">
      <c r="A28" s="42">
        <f ca="1">IF(ISNUMBER(SEARCH(F$1,B28,1)),MAX($A$1:A27)+1,0)</f>
        <v>0</v>
      </c>
      <c r="B28" s="42">
        <f>[4]Лист2!$Q372</f>
        <v>0</v>
      </c>
      <c r="C28" s="42" t="s">
        <v>128</v>
      </c>
      <c r="D28" s="42" t="s">
        <v>97</v>
      </c>
      <c r="E28" s="42" t="s">
        <v>98</v>
      </c>
      <c r="G28" s="42">
        <v>27</v>
      </c>
      <c r="H28" s="42" t="e">
        <f t="shared" ca="1" si="0"/>
        <v>#N/A</v>
      </c>
    </row>
    <row r="29" spans="1:8" x14ac:dyDescent="0.3">
      <c r="A29" s="42">
        <f ca="1">IF(ISNUMBER(SEARCH(F$1,B29,1)),MAX($A$1:A28)+1,0)</f>
        <v>0</v>
      </c>
      <c r="B29" s="42">
        <f>[4]Лист2!$Q373</f>
        <v>0</v>
      </c>
      <c r="C29" s="42" t="s">
        <v>129</v>
      </c>
      <c r="D29" s="42" t="s">
        <v>93</v>
      </c>
      <c r="E29" s="42" t="s">
        <v>95</v>
      </c>
      <c r="G29" s="42">
        <v>28</v>
      </c>
      <c r="H29" s="42" t="e">
        <f t="shared" ca="1" si="0"/>
        <v>#N/A</v>
      </c>
    </row>
    <row r="30" spans="1:8" x14ac:dyDescent="0.3">
      <c r="A30" s="42">
        <f ca="1">IF(ISNUMBER(SEARCH(F$1,B30,1)),MAX($A$1:A29)+1,0)</f>
        <v>0</v>
      </c>
      <c r="B30" s="42">
        <f>[4]Лист2!$Q374</f>
        <v>0</v>
      </c>
      <c r="C30" s="42" t="s">
        <v>130</v>
      </c>
      <c r="D30" s="42" t="s">
        <v>131</v>
      </c>
      <c r="E30" s="42" t="s">
        <v>101</v>
      </c>
      <c r="G30" s="42">
        <v>29</v>
      </c>
      <c r="H30" s="42" t="e">
        <f t="shared" ca="1" si="0"/>
        <v>#N/A</v>
      </c>
    </row>
    <row r="31" spans="1:8" x14ac:dyDescent="0.3">
      <c r="A31" s="42">
        <f ca="1">IF(ISNUMBER(SEARCH(F$1,B31,1)),MAX($A$1:A30)+1,0)</f>
        <v>0</v>
      </c>
      <c r="B31" s="42" t="str">
        <f>[4]Лист2!$Q375</f>
        <v>6420-65</v>
      </c>
      <c r="C31" s="42" t="s">
        <v>132</v>
      </c>
      <c r="D31" s="42" t="s">
        <v>131</v>
      </c>
      <c r="E31" s="42" t="s">
        <v>101</v>
      </c>
      <c r="G31" s="42">
        <v>30</v>
      </c>
      <c r="H31" s="42" t="e">
        <f t="shared" ca="1" si="0"/>
        <v>#N/A</v>
      </c>
    </row>
    <row r="32" spans="1:8" x14ac:dyDescent="0.3">
      <c r="A32" s="42">
        <f ca="1">IF(ISNUMBER(SEARCH(F$1,B32,1)),MAX($A$1:A31)+1,0)</f>
        <v>0</v>
      </c>
      <c r="B32" s="42" t="str">
        <f>[4]Лист2!$Q376</f>
        <v>6420-62</v>
      </c>
      <c r="C32" s="42" t="s">
        <v>133</v>
      </c>
      <c r="D32" s="42" t="s">
        <v>93</v>
      </c>
      <c r="E32" s="42" t="s">
        <v>95</v>
      </c>
      <c r="G32" s="42">
        <v>31</v>
      </c>
      <c r="H32" s="42" t="e">
        <f t="shared" ca="1" si="0"/>
        <v>#N/A</v>
      </c>
    </row>
    <row r="33" spans="1:8" x14ac:dyDescent="0.3">
      <c r="A33" s="42">
        <f ca="1">IF(ISNUMBER(SEARCH(F$1,B33,1)),MAX($A$1:A32)+1,0)</f>
        <v>0</v>
      </c>
      <c r="B33" s="42" t="str">
        <f>[4]Лист2!$Q377</f>
        <v>6420-63</v>
      </c>
      <c r="C33" s="42" t="s">
        <v>134</v>
      </c>
      <c r="D33" s="42" t="s">
        <v>97</v>
      </c>
      <c r="E33" s="42" t="s">
        <v>95</v>
      </c>
      <c r="G33" s="42">
        <v>32</v>
      </c>
      <c r="H33" s="42" t="e">
        <f t="shared" ca="1" si="0"/>
        <v>#N/A</v>
      </c>
    </row>
    <row r="34" spans="1:8" x14ac:dyDescent="0.3">
      <c r="A34" s="42">
        <f ca="1">IF(ISNUMBER(SEARCH(F$1,B34,1)),MAX($A$1:A33)+1,0)</f>
        <v>0</v>
      </c>
      <c r="B34" s="42" t="str">
        <f>[4]Лист2!$Q378</f>
        <v>6420-64</v>
      </c>
      <c r="C34" s="42" t="s">
        <v>135</v>
      </c>
      <c r="D34" s="42" t="s">
        <v>105</v>
      </c>
      <c r="E34" s="42" t="s">
        <v>93</v>
      </c>
      <c r="G34" s="42">
        <v>33</v>
      </c>
      <c r="H34" s="42" t="e">
        <f t="shared" ca="1" si="0"/>
        <v>#N/A</v>
      </c>
    </row>
    <row r="35" spans="1:8" x14ac:dyDescent="0.3">
      <c r="A35" s="42">
        <f ca="1">IF(ISNUMBER(SEARCH(F$1,B35,1)),MAX($A$1:A34)+1,0)</f>
        <v>0</v>
      </c>
      <c r="B35" s="42" t="str">
        <f>[4]Лист2!$Q379</f>
        <v>1203-99</v>
      </c>
      <c r="C35" s="42" t="s">
        <v>136</v>
      </c>
      <c r="D35" s="42" t="s">
        <v>105</v>
      </c>
      <c r="E35" s="42" t="s">
        <v>93</v>
      </c>
      <c r="G35" s="42">
        <v>34</v>
      </c>
      <c r="H35" s="42" t="e">
        <f t="shared" ca="1" si="0"/>
        <v>#N/A</v>
      </c>
    </row>
    <row r="36" spans="1:8" x14ac:dyDescent="0.3">
      <c r="A36" s="42">
        <f ca="1">IF(ISNUMBER(SEARCH(F$1,B36,1)),MAX($A$1:A35)+1,0)</f>
        <v>0</v>
      </c>
      <c r="B36" s="42" t="str">
        <f>[4]Лист2!$Q380</f>
        <v>1319-02</v>
      </c>
      <c r="C36" s="42" t="s">
        <v>137</v>
      </c>
      <c r="D36" s="42" t="s">
        <v>105</v>
      </c>
      <c r="E36" s="42" t="s">
        <v>113</v>
      </c>
      <c r="G36" s="42">
        <v>35</v>
      </c>
      <c r="H36" s="42" t="e">
        <f t="shared" ca="1" si="0"/>
        <v>#N/A</v>
      </c>
    </row>
    <row r="37" spans="1:8" x14ac:dyDescent="0.3">
      <c r="A37" s="42">
        <f ca="1">IF(ISNUMBER(SEARCH(F$1,B37,1)),MAX($A$1:A36)+1,0)</f>
        <v>0</v>
      </c>
      <c r="B37" s="42" t="str">
        <f>[4]Лист2!$Q381</f>
        <v>1319-03</v>
      </c>
      <c r="C37" s="42" t="s">
        <v>138</v>
      </c>
      <c r="D37" s="42" t="s">
        <v>93</v>
      </c>
      <c r="E37" s="42" t="s">
        <v>95</v>
      </c>
      <c r="G37" s="42">
        <v>36</v>
      </c>
      <c r="H37" s="42" t="e">
        <f t="shared" ca="1" si="0"/>
        <v>#N/A</v>
      </c>
    </row>
    <row r="38" spans="1:8" x14ac:dyDescent="0.3">
      <c r="A38" s="42">
        <f ca="1">IF(ISNUMBER(SEARCH(F$1,B38,1)),MAX($A$1:A37)+1,0)</f>
        <v>0</v>
      </c>
      <c r="B38" s="42" t="str">
        <f>[4]Лист2!$Q382</f>
        <v>1319-01</v>
      </c>
      <c r="C38" s="42" t="s">
        <v>139</v>
      </c>
      <c r="D38" s="42" t="s">
        <v>93</v>
      </c>
      <c r="E38" s="42" t="s">
        <v>95</v>
      </c>
      <c r="G38" s="42">
        <v>37</v>
      </c>
      <c r="H38" s="42" t="e">
        <f t="shared" ca="1" si="0"/>
        <v>#N/A</v>
      </c>
    </row>
    <row r="39" spans="1:8" x14ac:dyDescent="0.3">
      <c r="A39" s="42">
        <f ca="1">IF(ISNUMBER(SEARCH(F$1,B39,1)),MAX($A$1:A38)+1,0)</f>
        <v>0</v>
      </c>
      <c r="B39" s="42" t="str">
        <f>[4]Лист2!$Q383</f>
        <v>6420-68</v>
      </c>
      <c r="C39" s="42" t="s">
        <v>140</v>
      </c>
      <c r="D39" s="42" t="s">
        <v>97</v>
      </c>
      <c r="E39" s="42" t="s">
        <v>98</v>
      </c>
      <c r="G39" s="42">
        <v>38</v>
      </c>
      <c r="H39" s="42" t="e">
        <f t="shared" ca="1" si="0"/>
        <v>#N/A</v>
      </c>
    </row>
    <row r="40" spans="1:8" x14ac:dyDescent="0.3">
      <c r="A40" s="42">
        <f ca="1">IF(ISNUMBER(SEARCH(F$1,B40,1)),MAX($A$1:A39)+1,0)</f>
        <v>0</v>
      </c>
      <c r="B40" s="42" t="str">
        <f>[4]Лист2!$Q384</f>
        <v>6420-67</v>
      </c>
      <c r="C40" s="42" t="s">
        <v>141</v>
      </c>
      <c r="D40" s="42" t="s">
        <v>105</v>
      </c>
      <c r="E40" s="42" t="s">
        <v>101</v>
      </c>
      <c r="G40" s="42">
        <v>39</v>
      </c>
      <c r="H40" s="42" t="e">
        <f t="shared" ca="1" si="0"/>
        <v>#N/A</v>
      </c>
    </row>
    <row r="41" spans="1:8" x14ac:dyDescent="0.3">
      <c r="A41" s="42">
        <f ca="1">IF(ISNUMBER(SEARCH(F$1,B41,1)),MAX($A$1:A40)+1,0)</f>
        <v>0</v>
      </c>
      <c r="B41" s="42" t="str">
        <f>[4]Лист2!$Q385</f>
        <v>6420-66</v>
      </c>
      <c r="C41" s="42" t="s">
        <v>142</v>
      </c>
      <c r="D41" s="42" t="s">
        <v>93</v>
      </c>
      <c r="E41" s="42" t="s">
        <v>95</v>
      </c>
      <c r="G41" s="42">
        <v>40</v>
      </c>
      <c r="H41" s="42" t="e">
        <f t="shared" ca="1" si="0"/>
        <v>#N/A</v>
      </c>
    </row>
    <row r="42" spans="1:8" x14ac:dyDescent="0.3">
      <c r="A42" s="42">
        <f ca="1">IF(ISNUMBER(SEARCH(F$1,B42,1)),MAX($A$1:A41)+1,0)</f>
        <v>0</v>
      </c>
      <c r="B42" s="42" t="str">
        <f>[4]Лист2!$Q386</f>
        <v>6420-69</v>
      </c>
      <c r="C42" s="42" t="s">
        <v>143</v>
      </c>
      <c r="D42" s="42" t="s">
        <v>100</v>
      </c>
      <c r="E42" s="42" t="s">
        <v>144</v>
      </c>
      <c r="G42" s="42">
        <v>41</v>
      </c>
      <c r="H42" s="42" t="e">
        <f t="shared" ca="1" si="0"/>
        <v>#N/A</v>
      </c>
    </row>
    <row r="43" spans="1:8" x14ac:dyDescent="0.3">
      <c r="A43" s="42">
        <f ca="1">IF(ISNUMBER(SEARCH(F$1,B43,1)),MAX($A$1:A42)+1,0)</f>
        <v>0</v>
      </c>
      <c r="B43" s="42" t="str">
        <f>[4]Лист2!$Q387</f>
        <v>6420-70</v>
      </c>
      <c r="C43" s="42" t="s">
        <v>93</v>
      </c>
      <c r="D43" s="42" t="s">
        <v>97</v>
      </c>
      <c r="E43" s="42" t="s">
        <v>98</v>
      </c>
      <c r="G43" s="42">
        <v>42</v>
      </c>
      <c r="H43" s="42" t="e">
        <f t="shared" ca="1" si="0"/>
        <v>#N/A</v>
      </c>
    </row>
    <row r="44" spans="1:8" x14ac:dyDescent="0.3">
      <c r="A44" s="42">
        <f ca="1">IF(ISNUMBER(SEARCH(F$1,B44,1)),MAX($A$1:A43)+1,0)</f>
        <v>0</v>
      </c>
      <c r="B44" s="42" t="str">
        <f>[4]Лист2!$Q388</f>
        <v>2500-37</v>
      </c>
      <c r="C44" s="42" t="s">
        <v>145</v>
      </c>
      <c r="D44" s="42" t="s">
        <v>97</v>
      </c>
      <c r="E44" s="42" t="s">
        <v>98</v>
      </c>
      <c r="G44" s="42">
        <v>43</v>
      </c>
      <c r="H44" s="42" t="e">
        <f t="shared" ca="1" si="0"/>
        <v>#N/A</v>
      </c>
    </row>
    <row r="45" spans="1:8" x14ac:dyDescent="0.3">
      <c r="A45" s="42">
        <f ca="1">IF(ISNUMBER(SEARCH(F$1,B45,1)),MAX($A$1:A44)+1,0)</f>
        <v>0</v>
      </c>
      <c r="B45" s="42" t="str">
        <f>[4]Лист2!$Q389</f>
        <v>2500-38</v>
      </c>
      <c r="C45" s="42" t="s">
        <v>146</v>
      </c>
      <c r="D45" s="42" t="s">
        <v>100</v>
      </c>
      <c r="E45" s="42" t="s">
        <v>93</v>
      </c>
      <c r="G45" s="42">
        <v>44</v>
      </c>
      <c r="H45" s="42" t="e">
        <f t="shared" ca="1" si="0"/>
        <v>#N/A</v>
      </c>
    </row>
    <row r="46" spans="1:8" x14ac:dyDescent="0.3">
      <c r="A46" s="42">
        <f ca="1">IF(ISNUMBER(SEARCH(F$1,B46,1)),MAX($A$1:A45)+1,0)</f>
        <v>0</v>
      </c>
      <c r="B46" s="42" t="str">
        <f>[4]Лист2!$Q390</f>
        <v>2500-39</v>
      </c>
      <c r="C46" s="42" t="s">
        <v>147</v>
      </c>
      <c r="D46" s="42" t="s">
        <v>131</v>
      </c>
      <c r="E46" s="42" t="s">
        <v>101</v>
      </c>
      <c r="G46" s="42">
        <v>45</v>
      </c>
      <c r="H46" s="42" t="e">
        <f t="shared" ca="1" si="0"/>
        <v>#N/A</v>
      </c>
    </row>
    <row r="47" spans="1:8" x14ac:dyDescent="0.3">
      <c r="A47" s="42">
        <f ca="1">IF(ISNUMBER(SEARCH(F$1,B47,1)),MAX($A$1:A46)+1,0)</f>
        <v>0</v>
      </c>
      <c r="B47" s="42" t="str">
        <f>[4]Лист2!$Q391</f>
        <v>6420-57</v>
      </c>
      <c r="C47" s="42" t="s">
        <v>148</v>
      </c>
      <c r="D47" s="42" t="s">
        <v>93</v>
      </c>
      <c r="E47" s="42" t="s">
        <v>95</v>
      </c>
      <c r="G47" s="42">
        <v>46</v>
      </c>
      <c r="H47" s="42" t="e">
        <f t="shared" ca="1" si="0"/>
        <v>#N/A</v>
      </c>
    </row>
    <row r="48" spans="1:8" x14ac:dyDescent="0.3">
      <c r="A48" s="42">
        <f ca="1">IF(ISNUMBER(SEARCH(F$1,B48,1)),MAX($A$1:A47)+1,0)</f>
        <v>0</v>
      </c>
      <c r="B48" s="42" t="str">
        <f>[4]Лист2!$Q392</f>
        <v>6420-58</v>
      </c>
      <c r="C48" s="42" t="s">
        <v>149</v>
      </c>
      <c r="D48" s="42" t="s">
        <v>105</v>
      </c>
      <c r="E48" s="42" t="s">
        <v>93</v>
      </c>
      <c r="G48" s="42">
        <v>47</v>
      </c>
      <c r="H48" s="42" t="e">
        <f t="shared" ca="1" si="0"/>
        <v>#N/A</v>
      </c>
    </row>
    <row r="49" spans="1:8" x14ac:dyDescent="0.3">
      <c r="A49" s="42">
        <f ca="1">IF(ISNUMBER(SEARCH(F$1,B49,1)),MAX($A$1:A48)+1,0)</f>
        <v>0</v>
      </c>
      <c r="B49" s="42" t="str">
        <f>[4]Лист2!$Q393</f>
        <v>1234-46</v>
      </c>
      <c r="C49" s="42" t="s">
        <v>150</v>
      </c>
      <c r="D49" s="42" t="s">
        <v>105</v>
      </c>
      <c r="E49" s="42" t="s">
        <v>117</v>
      </c>
      <c r="G49" s="42">
        <v>48</v>
      </c>
      <c r="H49" s="42" t="e">
        <f t="shared" ca="1" si="0"/>
        <v>#N/A</v>
      </c>
    </row>
    <row r="50" spans="1:8" x14ac:dyDescent="0.3">
      <c r="A50" s="42">
        <f ca="1">IF(ISNUMBER(SEARCH(F$1,B50,1)),MAX($A$1:A49)+1,0)</f>
        <v>0</v>
      </c>
      <c r="B50" s="42" t="str">
        <f>[4]Лист2!$Q394</f>
        <v>1234-47</v>
      </c>
      <c r="C50" s="42" t="s">
        <v>151</v>
      </c>
      <c r="D50" s="42" t="s">
        <v>93</v>
      </c>
      <c r="E50" s="42" t="s">
        <v>95</v>
      </c>
      <c r="G50" s="42">
        <v>49</v>
      </c>
      <c r="H50" s="42" t="e">
        <f t="shared" ca="1" si="0"/>
        <v>#N/A</v>
      </c>
    </row>
    <row r="51" spans="1:8" x14ac:dyDescent="0.3">
      <c r="A51" s="42">
        <f ca="1">IF(ISNUMBER(SEARCH(F$1,B51,1)),MAX($A$1:A50)+1,0)</f>
        <v>0</v>
      </c>
      <c r="B51" s="42" t="str">
        <f>[4]Лист2!$Q395</f>
        <v>1234-48</v>
      </c>
      <c r="C51" s="42" t="s">
        <v>152</v>
      </c>
      <c r="D51" s="42" t="s">
        <v>97</v>
      </c>
      <c r="E51" s="42" t="s">
        <v>98</v>
      </c>
      <c r="G51" s="42">
        <v>50</v>
      </c>
      <c r="H51" s="42" t="e">
        <f t="shared" ca="1" si="0"/>
        <v>#N/A</v>
      </c>
    </row>
    <row r="52" spans="1:8" x14ac:dyDescent="0.3">
      <c r="A52" s="42">
        <f ca="1">IF(ISNUMBER(SEARCH(F$1,B52,1)),MAX($A$1:A51)+1,0)</f>
        <v>0</v>
      </c>
      <c r="B52" s="42" t="str">
        <f>[4]Лист2!$Q396</f>
        <v>1234-49</v>
      </c>
      <c r="C52" s="42" t="s">
        <v>153</v>
      </c>
      <c r="D52" s="42" t="s">
        <v>97</v>
      </c>
      <c r="E52" s="42" t="s">
        <v>98</v>
      </c>
    </row>
    <row r="53" spans="1:8" x14ac:dyDescent="0.3">
      <c r="A53" s="42">
        <f ca="1">IF(ISNUMBER(SEARCH(F$1,B53,1)),MAX($A$1:A52)+1,0)</f>
        <v>0</v>
      </c>
      <c r="B53" s="42" t="str">
        <f>[4]Лист2!$Q397</f>
        <v>1234-50</v>
      </c>
      <c r="C53" s="42" t="s">
        <v>154</v>
      </c>
      <c r="D53" s="42" t="s">
        <v>93</v>
      </c>
      <c r="E53" s="42" t="s">
        <v>95</v>
      </c>
    </row>
    <row r="54" spans="1:8" x14ac:dyDescent="0.3">
      <c r="A54" s="42">
        <f ca="1">IF(ISNUMBER(SEARCH(F$1,B54,1)),MAX($A$1:A53)+1,0)</f>
        <v>0</v>
      </c>
      <c r="B54" s="42" t="str">
        <f>[4]Лист2!$Q398</f>
        <v>1234-51</v>
      </c>
      <c r="C54" s="42" t="s">
        <v>155</v>
      </c>
      <c r="D54" s="42" t="s">
        <v>93</v>
      </c>
      <c r="E54" s="42" t="s">
        <v>93</v>
      </c>
    </row>
    <row r="55" spans="1:8" x14ac:dyDescent="0.3">
      <c r="A55" s="42">
        <f ca="1">IF(ISNUMBER(SEARCH(F$1,B55,1)),MAX($A$1:A54)+1,0)</f>
        <v>0</v>
      </c>
      <c r="B55" s="42" t="str">
        <f>[4]Лист2!$Q399</f>
        <v>1234-52</v>
      </c>
      <c r="C55" s="42" t="s">
        <v>156</v>
      </c>
      <c r="D55" s="42" t="s">
        <v>105</v>
      </c>
      <c r="E55" s="42" t="s">
        <v>93</v>
      </c>
    </row>
    <row r="56" spans="1:8" x14ac:dyDescent="0.3">
      <c r="A56" s="42">
        <f ca="1">IF(ISNUMBER(SEARCH(F$1,B56,1)),MAX($A$1:A55)+1,0)</f>
        <v>0</v>
      </c>
      <c r="B56" s="42" t="str">
        <f>[4]Лист2!$Q400</f>
        <v>1234-53</v>
      </c>
      <c r="C56" s="42" t="s">
        <v>157</v>
      </c>
      <c r="D56" s="42" t="s">
        <v>97</v>
      </c>
      <c r="E56" s="42" t="s">
        <v>98</v>
      </c>
    </row>
    <row r="57" spans="1:8" x14ac:dyDescent="0.3">
      <c r="A57" s="42">
        <f ca="1">IF(ISNUMBER(SEARCH(F$1,B57,1)),MAX($A$1:A56)+1,0)</f>
        <v>0</v>
      </c>
      <c r="B57" s="42" t="str">
        <f>[4]Лист2!$Q401</f>
        <v>1234-54</v>
      </c>
      <c r="C57" s="42" t="s">
        <v>158</v>
      </c>
      <c r="D57" s="42" t="s">
        <v>97</v>
      </c>
      <c r="E57" s="42" t="s">
        <v>98</v>
      </c>
    </row>
    <row r="58" spans="1:8" x14ac:dyDescent="0.3">
      <c r="A58" s="42">
        <f ca="1">IF(ISNUMBER(SEARCH(F$1,B58,1)),MAX($A$1:A57)+1,0)</f>
        <v>0</v>
      </c>
      <c r="B58" s="42" t="str">
        <f>[4]Лист2!$Q402</f>
        <v>1234-55</v>
      </c>
      <c r="C58" s="42" t="s">
        <v>159</v>
      </c>
      <c r="D58" s="42" t="s">
        <v>93</v>
      </c>
      <c r="E58" s="42" t="s">
        <v>95</v>
      </c>
    </row>
    <row r="59" spans="1:8" x14ac:dyDescent="0.3">
      <c r="A59" s="42">
        <f ca="1">IF(ISNUMBER(SEARCH(F$1,B59,1)),MAX($A$1:A58)+1,0)</f>
        <v>0</v>
      </c>
      <c r="B59" s="42" t="str">
        <f>[4]Лист2!$Q403</f>
        <v>1234-56</v>
      </c>
      <c r="C59" s="42" t="s">
        <v>160</v>
      </c>
      <c r="D59" s="42" t="s">
        <v>105</v>
      </c>
      <c r="E59" s="42" t="s">
        <v>113</v>
      </c>
    </row>
    <row r="60" spans="1:8" x14ac:dyDescent="0.3">
      <c r="A60" s="42">
        <f ca="1">IF(ISNUMBER(SEARCH(F$1,B60,1)),MAX($A$1:A59)+1,0)</f>
        <v>0</v>
      </c>
      <c r="B60" s="42" t="str">
        <f>[4]Лист2!$Q404</f>
        <v>1234-57</v>
      </c>
      <c r="C60" s="42" t="s">
        <v>161</v>
      </c>
      <c r="D60" s="42" t="s">
        <v>93</v>
      </c>
      <c r="E60" s="42" t="s">
        <v>95</v>
      </c>
    </row>
    <row r="61" spans="1:8" x14ac:dyDescent="0.3">
      <c r="A61" s="42">
        <f ca="1">IF(ISNUMBER(SEARCH(F$1,B61,1)),MAX($A$1:A60)+1,0)</f>
        <v>0</v>
      </c>
      <c r="B61" s="42" t="str">
        <f>[4]Лист2!$Q405</f>
        <v>1234-58</v>
      </c>
      <c r="C61" s="42" t="s">
        <v>162</v>
      </c>
      <c r="D61" s="42" t="s">
        <v>131</v>
      </c>
      <c r="E61" s="42" t="s">
        <v>101</v>
      </c>
    </row>
    <row r="62" spans="1:8" x14ac:dyDescent="0.3">
      <c r="A62" s="42">
        <f ca="1">IF(ISNUMBER(SEARCH(F$1,B62,1)),MAX($A$1:A61)+1,0)</f>
        <v>0</v>
      </c>
      <c r="B62" s="42" t="str">
        <f>[4]Лист2!$Q406</f>
        <v>1234-59</v>
      </c>
      <c r="C62" s="42" t="s">
        <v>163</v>
      </c>
      <c r="D62" s="42" t="s">
        <v>93</v>
      </c>
      <c r="E62" s="42" t="s">
        <v>95</v>
      </c>
    </row>
    <row r="63" spans="1:8" x14ac:dyDescent="0.3">
      <c r="A63" s="42">
        <f ca="1">IF(ISNUMBER(SEARCH(F$1,B63,1)),MAX($A$1:A62)+1,0)</f>
        <v>0</v>
      </c>
      <c r="B63" s="42" t="str">
        <f>[4]Лист2!$Q407</f>
        <v>1234-60</v>
      </c>
      <c r="C63" s="42" t="s">
        <v>164</v>
      </c>
      <c r="D63" s="42" t="s">
        <v>93</v>
      </c>
      <c r="E63" s="42" t="s">
        <v>95</v>
      </c>
    </row>
    <row r="64" spans="1:8" x14ac:dyDescent="0.3">
      <c r="A64" s="42">
        <f ca="1">IF(ISNUMBER(SEARCH(F$1,B64,1)),MAX($A$1:A63)+1,0)</f>
        <v>0</v>
      </c>
      <c r="B64" s="42" t="str">
        <f>[4]Лист2!$Q408</f>
        <v>1012-02</v>
      </c>
      <c r="C64" s="42" t="s">
        <v>165</v>
      </c>
      <c r="D64" s="42" t="s">
        <v>105</v>
      </c>
      <c r="E64" s="42" t="s">
        <v>166</v>
      </c>
    </row>
    <row r="65" spans="1:5" x14ac:dyDescent="0.3">
      <c r="A65" s="42">
        <f ca="1">IF(ISNUMBER(SEARCH(F$1,B65,1)),MAX($A$1:A64)+1,0)</f>
        <v>0</v>
      </c>
      <c r="B65" s="42" t="str">
        <f>[4]Лист2!$Q409</f>
        <v>1320-01</v>
      </c>
      <c r="C65" s="42" t="s">
        <v>167</v>
      </c>
      <c r="D65" s="42" t="s">
        <v>93</v>
      </c>
      <c r="E65" s="42" t="s">
        <v>95</v>
      </c>
    </row>
    <row r="66" spans="1:5" x14ac:dyDescent="0.3">
      <c r="A66" s="42">
        <f ca="1">IF(ISNUMBER(SEARCH(F$1,B66,1)),MAX($A$1:A65)+1,0)</f>
        <v>0</v>
      </c>
      <c r="B66" s="42" t="str">
        <f>[4]Лист2!$Q410</f>
        <v>1274-02</v>
      </c>
      <c r="C66" s="42" t="s">
        <v>168</v>
      </c>
      <c r="D66" s="42" t="s">
        <v>131</v>
      </c>
      <c r="E66" s="42" t="s">
        <v>101</v>
      </c>
    </row>
    <row r="67" spans="1:5" x14ac:dyDescent="0.3">
      <c r="A67" s="42">
        <f ca="1">IF(ISNUMBER(SEARCH(F$1,B67,1)),MAX($A$1:A66)+1,0)</f>
        <v>0</v>
      </c>
      <c r="B67" s="42" t="str">
        <f>[4]Лист2!$Q411</f>
        <v>1806-93</v>
      </c>
      <c r="C67" s="42" t="s">
        <v>169</v>
      </c>
      <c r="D67" s="42" t="s">
        <v>105</v>
      </c>
      <c r="E67" s="42" t="s">
        <v>113</v>
      </c>
    </row>
    <row r="68" spans="1:5" x14ac:dyDescent="0.3">
      <c r="A68" s="42">
        <f ca="1">IF(ISNUMBER(SEARCH(F$1,B68,1)),MAX($A$1:A67)+1,0)</f>
        <v>0</v>
      </c>
      <c r="B68" s="42" t="str">
        <f>[4]Лист2!$Q412</f>
        <v>2203-57</v>
      </c>
      <c r="C68" s="42" t="s">
        <v>170</v>
      </c>
      <c r="D68" s="42" t="s">
        <v>93</v>
      </c>
      <c r="E68" s="42" t="s">
        <v>93</v>
      </c>
    </row>
    <row r="69" spans="1:5" x14ac:dyDescent="0.3">
      <c r="A69" s="42">
        <f ca="1">IF(ISNUMBER(SEARCH(F$1,B69,1)),MAX($A$1:A68)+1,0)</f>
        <v>0</v>
      </c>
      <c r="B69" s="42" t="str">
        <f>[4]Лист2!$Q413</f>
        <v>2203-58</v>
      </c>
      <c r="C69" s="42" t="s">
        <v>171</v>
      </c>
      <c r="D69" s="42" t="s">
        <v>131</v>
      </c>
      <c r="E69" s="42" t="s">
        <v>101</v>
      </c>
    </row>
    <row r="70" spans="1:5" x14ac:dyDescent="0.3">
      <c r="A70" s="42">
        <f ca="1">IF(ISNUMBER(SEARCH(F$1,B70,1)),MAX($A$1:A69)+1,0)</f>
        <v>0</v>
      </c>
      <c r="B70" s="42" t="str">
        <f>[4]Лист2!$Q414</f>
        <v>1085-11</v>
      </c>
      <c r="C70" s="42" t="s">
        <v>172</v>
      </c>
      <c r="D70" s="42" t="s">
        <v>105</v>
      </c>
      <c r="E70" s="42" t="s">
        <v>113</v>
      </c>
    </row>
    <row r="71" spans="1:5" x14ac:dyDescent="0.3">
      <c r="A71" s="42">
        <f ca="1">IF(ISNUMBER(SEARCH(F$1,B71,1)),MAX($A$1:A70)+1,0)</f>
        <v>0</v>
      </c>
      <c r="B71" s="42" t="str">
        <f>[4]Лист2!$Q415</f>
        <v>0655-63</v>
      </c>
      <c r="C71" s="42" t="s">
        <v>173</v>
      </c>
      <c r="D71" s="42" t="s">
        <v>105</v>
      </c>
      <c r="E71" s="42" t="s">
        <v>101</v>
      </c>
    </row>
    <row r="72" spans="1:5" x14ac:dyDescent="0.3">
      <c r="A72" s="42">
        <f ca="1">IF(ISNUMBER(SEARCH(F$1,B72,1)),MAX($A$1:A71)+1,0)</f>
        <v>0</v>
      </c>
      <c r="B72" s="42" t="str">
        <f>[4]Лист2!$Q416</f>
        <v>0661-03</v>
      </c>
      <c r="C72" s="42" t="s">
        <v>174</v>
      </c>
      <c r="D72" s="42" t="s">
        <v>105</v>
      </c>
      <c r="E72" s="42" t="s">
        <v>175</v>
      </c>
    </row>
    <row r="73" spans="1:5" x14ac:dyDescent="0.3">
      <c r="A73" s="42">
        <f ca="1">IF(ISNUMBER(SEARCH(F$1,B73,1)),MAX($A$1:A72)+1,0)</f>
        <v>0</v>
      </c>
      <c r="B73" s="42" t="str">
        <f>[4]Лист2!$Q417</f>
        <v>1321-04</v>
      </c>
      <c r="C73" s="42" t="s">
        <v>176</v>
      </c>
      <c r="D73" s="42" t="s">
        <v>131</v>
      </c>
      <c r="E73" s="42" t="s">
        <v>101</v>
      </c>
    </row>
    <row r="74" spans="1:5" x14ac:dyDescent="0.3">
      <c r="A74" s="42">
        <f ca="1">IF(ISNUMBER(SEARCH(F$1,B74,1)),MAX($A$1:A73)+1,0)</f>
        <v>0</v>
      </c>
      <c r="B74" s="42" t="str">
        <f>[4]Лист2!$Q418</f>
        <v>2606-24</v>
      </c>
      <c r="C74" s="42" t="s">
        <v>177</v>
      </c>
      <c r="D74" s="42" t="s">
        <v>93</v>
      </c>
      <c r="E74" s="42" t="s">
        <v>95</v>
      </c>
    </row>
    <row r="75" spans="1:5" x14ac:dyDescent="0.3">
      <c r="A75" s="42">
        <f ca="1">IF(ISNUMBER(SEARCH(F$1,B75,1)),MAX($A$1:A74)+1,0)</f>
        <v>0</v>
      </c>
      <c r="B75" s="42" t="str">
        <f>[4]Лист2!$Q419</f>
        <v>1314-01</v>
      </c>
      <c r="C75" s="42" t="s">
        <v>178</v>
      </c>
      <c r="D75" s="42" t="s">
        <v>97</v>
      </c>
      <c r="E75" s="42" t="s">
        <v>98</v>
      </c>
    </row>
    <row r="76" spans="1:5" x14ac:dyDescent="0.3">
      <c r="A76" s="42">
        <f ca="1">IF(ISNUMBER(SEARCH(F$1,B76,1)),MAX($A$1:A75)+1,0)</f>
        <v>0</v>
      </c>
      <c r="B76" s="42" t="str">
        <f>[4]Лист2!$Q420</f>
        <v>0269-44</v>
      </c>
      <c r="C76" s="42" t="s">
        <v>179</v>
      </c>
      <c r="D76" s="42" t="s">
        <v>97</v>
      </c>
      <c r="E76" s="42" t="s">
        <v>98</v>
      </c>
    </row>
    <row r="77" spans="1:5" x14ac:dyDescent="0.3">
      <c r="A77" s="42">
        <f ca="1">IF(ISNUMBER(SEARCH(F$1,B77,1)),MAX($A$1:A76)+1,0)</f>
        <v>0</v>
      </c>
      <c r="B77" s="42" t="str">
        <f>[4]Лист2!$Q421</f>
        <v>0269-45</v>
      </c>
      <c r="C77" s="42" t="s">
        <v>180</v>
      </c>
      <c r="D77" s="42" t="s">
        <v>93</v>
      </c>
      <c r="E77" s="42" t="s">
        <v>93</v>
      </c>
    </row>
    <row r="78" spans="1:5" x14ac:dyDescent="0.3">
      <c r="A78" s="42">
        <f ca="1">IF(ISNUMBER(SEARCH(F$1,B78,1)),MAX($A$1:A77)+1,0)</f>
        <v>0</v>
      </c>
      <c r="B78" s="42" t="str">
        <f>[4]Лист2!$Q422</f>
        <v>1113-38</v>
      </c>
      <c r="C78" s="42" t="s">
        <v>181</v>
      </c>
      <c r="D78" s="42" t="s">
        <v>131</v>
      </c>
      <c r="E78" s="42" t="s">
        <v>101</v>
      </c>
    </row>
    <row r="79" spans="1:5" x14ac:dyDescent="0.3">
      <c r="A79" s="42">
        <f ca="1">IF(ISNUMBER(SEARCH(F$1,B79,1)),MAX($A$1:A78)+1,0)</f>
        <v>0</v>
      </c>
      <c r="B79" s="42" t="str">
        <f>[4]Лист2!$Q423</f>
        <v>1184-09</v>
      </c>
      <c r="C79" s="42" t="s">
        <v>182</v>
      </c>
      <c r="D79" s="42" t="s">
        <v>93</v>
      </c>
      <c r="E79" s="42" t="s">
        <v>95</v>
      </c>
    </row>
    <row r="80" spans="1:5" x14ac:dyDescent="0.3">
      <c r="A80" s="42">
        <f ca="1">IF(ISNUMBER(SEARCH(F$1,B80,1)),MAX($A$1:A79)+1,0)</f>
        <v>0</v>
      </c>
      <c r="B80" s="42" t="str">
        <f>[4]Лист2!$Q424</f>
        <v>1322-01</v>
      </c>
      <c r="C80" s="42" t="s">
        <v>183</v>
      </c>
      <c r="D80" s="42" t="s">
        <v>105</v>
      </c>
      <c r="E80" s="42" t="s">
        <v>93</v>
      </c>
    </row>
    <row r="81" spans="1:5" x14ac:dyDescent="0.3">
      <c r="A81" s="42">
        <f ca="1">IF(ISNUMBER(SEARCH(F$1,B81,1)),MAX($A$1:A80)+1,0)</f>
        <v>0</v>
      </c>
      <c r="B81" s="42" t="str">
        <f>[4]Лист2!$Q425</f>
        <v>1026-15</v>
      </c>
      <c r="C81" s="42" t="s">
        <v>184</v>
      </c>
      <c r="D81" s="42" t="s">
        <v>97</v>
      </c>
      <c r="E81" s="42" t="s">
        <v>98</v>
      </c>
    </row>
    <row r="82" spans="1:5" x14ac:dyDescent="0.3">
      <c r="A82" s="42">
        <f ca="1">IF(ISNUMBER(SEARCH(F$1,B82,1)),MAX($A$1:A81)+1,0)</f>
        <v>0</v>
      </c>
      <c r="B82" s="42" t="str">
        <f>[4]Лист2!$Q426</f>
        <v>1026-16</v>
      </c>
      <c r="C82" s="42" t="s">
        <v>185</v>
      </c>
      <c r="D82" s="42" t="s">
        <v>97</v>
      </c>
      <c r="E82" s="42" t="s">
        <v>98</v>
      </c>
    </row>
    <row r="83" spans="1:5" x14ac:dyDescent="0.3">
      <c r="A83" s="42">
        <f ca="1">IF(ISNUMBER(SEARCH(F$1,B83,1)),MAX($A$1:A82)+1,0)</f>
        <v>0</v>
      </c>
      <c r="B83" s="42" t="str">
        <f>[4]Лист2!$Q427</f>
        <v>1026-17</v>
      </c>
      <c r="C83" s="42" t="s">
        <v>186</v>
      </c>
      <c r="D83" s="42" t="s">
        <v>93</v>
      </c>
      <c r="E83" s="42" t="s">
        <v>93</v>
      </c>
    </row>
    <row r="84" spans="1:5" x14ac:dyDescent="0.3">
      <c r="A84" s="42">
        <f ca="1">IF(ISNUMBER(SEARCH(F$1,B84,1)),MAX($A$1:A83)+1,0)</f>
        <v>0</v>
      </c>
      <c r="B84" s="42" t="str">
        <f>[4]Лист2!$Q428</f>
        <v>1026-18</v>
      </c>
      <c r="C84" s="42" t="s">
        <v>187</v>
      </c>
      <c r="D84" s="42" t="s">
        <v>93</v>
      </c>
      <c r="E84" s="42" t="s">
        <v>93</v>
      </c>
    </row>
    <row r="85" spans="1:5" x14ac:dyDescent="0.3">
      <c r="A85" s="42">
        <f ca="1">IF(ISNUMBER(SEARCH(F$1,B85,1)),MAX($A$1:A84)+1,0)</f>
        <v>0</v>
      </c>
      <c r="B85" s="42" t="str">
        <f>[4]Лист2!$Q429</f>
        <v>1026-19</v>
      </c>
      <c r="C85" s="42" t="s">
        <v>188</v>
      </c>
      <c r="D85" s="42" t="s">
        <v>93</v>
      </c>
      <c r="E85" s="42" t="s">
        <v>93</v>
      </c>
    </row>
    <row r="86" spans="1:5" x14ac:dyDescent="0.3">
      <c r="A86" s="42">
        <f ca="1">IF(ISNUMBER(SEARCH(F$1,B86,1)),MAX($A$1:A85)+1,0)</f>
        <v>0</v>
      </c>
      <c r="B86" s="42" t="str">
        <f>[4]Лист2!$Q430</f>
        <v>1026-20</v>
      </c>
      <c r="C86" s="42" t="s">
        <v>189</v>
      </c>
      <c r="D86" s="42" t="s">
        <v>93</v>
      </c>
      <c r="E86" s="42" t="s">
        <v>93</v>
      </c>
    </row>
    <row r="87" spans="1:5" x14ac:dyDescent="0.3">
      <c r="A87" s="42">
        <f ca="1">IF(ISNUMBER(SEARCH(F$1,B87,1)),MAX($A$1:A86)+1,0)</f>
        <v>0</v>
      </c>
      <c r="B87" s="42" t="str">
        <f>[4]Лист2!$Q431</f>
        <v>3630-58</v>
      </c>
      <c r="C87" s="42" t="s">
        <v>190</v>
      </c>
      <c r="D87" s="42" t="s">
        <v>93</v>
      </c>
      <c r="E87" s="42" t="s">
        <v>93</v>
      </c>
    </row>
    <row r="88" spans="1:5" x14ac:dyDescent="0.3">
      <c r="A88" s="42">
        <f ca="1">IF(ISNUMBER(SEARCH(F$1,B88,1)),MAX($A$1:A87)+1,0)</f>
        <v>0</v>
      </c>
      <c r="B88" s="42" t="str">
        <f>[4]Лист2!$Q432</f>
        <v>3630-59</v>
      </c>
      <c r="C88" s="42" t="s">
        <v>191</v>
      </c>
      <c r="D88" s="42" t="s">
        <v>93</v>
      </c>
      <c r="E88" s="42" t="s">
        <v>93</v>
      </c>
    </row>
    <row r="89" spans="1:5" x14ac:dyDescent="0.3">
      <c r="A89" s="42">
        <f ca="1">IF(ISNUMBER(SEARCH(F$1,B89,1)),MAX($A$1:A88)+1,0)</f>
        <v>0</v>
      </c>
      <c r="B89" s="42" t="str">
        <f>[4]Лист2!$Q433</f>
        <v>1806-64</v>
      </c>
      <c r="C89" s="42" t="s">
        <v>192</v>
      </c>
      <c r="D89" s="42" t="s">
        <v>93</v>
      </c>
      <c r="E89" s="42" t="s">
        <v>93</v>
      </c>
    </row>
    <row r="90" spans="1:5" x14ac:dyDescent="0.3">
      <c r="A90" s="42">
        <f ca="1">IF(ISNUMBER(SEARCH(F$1,B90,1)),MAX($A$1:A89)+1,0)</f>
        <v>0</v>
      </c>
      <c r="B90" s="42" t="str">
        <f>[4]Лист2!$Q434</f>
        <v>1806-65</v>
      </c>
      <c r="C90" s="42" t="s">
        <v>193</v>
      </c>
      <c r="D90" s="42" t="s">
        <v>97</v>
      </c>
      <c r="E90" s="42" t="s">
        <v>95</v>
      </c>
    </row>
    <row r="91" spans="1:5" x14ac:dyDescent="0.3">
      <c r="A91" s="42">
        <f ca="1">IF(ISNUMBER(SEARCH(F$1,B91,1)),MAX($A$1:A90)+1,0)</f>
        <v>0</v>
      </c>
      <c r="B91" s="42" t="str">
        <f>[4]Лист2!$Q435</f>
        <v>1806-66</v>
      </c>
      <c r="C91" s="42" t="s">
        <v>194</v>
      </c>
      <c r="D91" s="42" t="s">
        <v>195</v>
      </c>
      <c r="E91" s="42" t="s">
        <v>93</v>
      </c>
    </row>
    <row r="92" spans="1:5" x14ac:dyDescent="0.3">
      <c r="A92" s="42">
        <f ca="1">IF(ISNUMBER(SEARCH(F$1,B92,1)),MAX($A$1:A91)+1,0)</f>
        <v>0</v>
      </c>
      <c r="B92" s="42" t="str">
        <f>[4]Лист2!$Q436</f>
        <v>1806-67</v>
      </c>
      <c r="C92" s="42" t="s">
        <v>196</v>
      </c>
      <c r="D92" s="42" t="s">
        <v>93</v>
      </c>
      <c r="E92" s="42" t="s">
        <v>93</v>
      </c>
    </row>
    <row r="93" spans="1:5" x14ac:dyDescent="0.3">
      <c r="A93" s="42">
        <f ca="1">IF(ISNUMBER(SEARCH(F$1,B93,1)),MAX($A$1:A92)+1,0)</f>
        <v>0</v>
      </c>
      <c r="B93" s="42" t="str">
        <f>[4]Лист2!$Q437</f>
        <v>1806-68</v>
      </c>
      <c r="C93" s="42" t="s">
        <v>197</v>
      </c>
      <c r="D93" s="42" t="s">
        <v>96</v>
      </c>
      <c r="E93" s="42" t="s">
        <v>198</v>
      </c>
    </row>
    <row r="94" spans="1:5" x14ac:dyDescent="0.3">
      <c r="A94" s="42">
        <f ca="1">IF(ISNUMBER(SEARCH(F$1,B94,1)),MAX($A$1:A93)+1,0)</f>
        <v>0</v>
      </c>
      <c r="B94" s="42" t="str">
        <f>[4]Лист2!$Q438</f>
        <v>3630-34</v>
      </c>
      <c r="C94" s="42" t="s">
        <v>199</v>
      </c>
      <c r="D94" s="42" t="s">
        <v>93</v>
      </c>
      <c r="E94" s="42" t="s">
        <v>93</v>
      </c>
    </row>
    <row r="95" spans="1:5" x14ac:dyDescent="0.3">
      <c r="A95" s="42">
        <f ca="1">IF(ISNUMBER(SEARCH(F$1,B95,1)),MAX($A$1:A94)+1,0)</f>
        <v>0</v>
      </c>
      <c r="B95" s="42" t="str">
        <f>[4]Лист2!$Q439</f>
        <v>1002-26</v>
      </c>
      <c r="C95" s="42" t="s">
        <v>200</v>
      </c>
      <c r="D95" s="42" t="s">
        <v>93</v>
      </c>
      <c r="E95" s="42" t="s">
        <v>93</v>
      </c>
    </row>
    <row r="96" spans="1:5" x14ac:dyDescent="0.3">
      <c r="A96" s="42">
        <f ca="1">IF(ISNUMBER(SEARCH(F$1,B96,1)),MAX($A$1:A95)+1,0)</f>
        <v>0</v>
      </c>
      <c r="B96" s="42" t="str">
        <f>[4]Лист2!$Q440</f>
        <v>1002-27</v>
      </c>
      <c r="C96" s="42" t="s">
        <v>201</v>
      </c>
      <c r="D96" s="42" t="s">
        <v>195</v>
      </c>
      <c r="E96" s="42" t="s">
        <v>166</v>
      </c>
    </row>
    <row r="97" spans="1:5" x14ac:dyDescent="0.3">
      <c r="A97" s="42">
        <f ca="1">IF(ISNUMBER(SEARCH(F$1,B97,1)),MAX($A$1:A96)+1,0)</f>
        <v>0</v>
      </c>
      <c r="B97" s="42" t="str">
        <f>[4]Лист2!$Q441</f>
        <v>1640-17</v>
      </c>
      <c r="C97" s="42" t="s">
        <v>202</v>
      </c>
      <c r="D97" s="42" t="s">
        <v>100</v>
      </c>
      <c r="E97" s="42" t="s">
        <v>95</v>
      </c>
    </row>
    <row r="98" spans="1:5" x14ac:dyDescent="0.3">
      <c r="A98" s="42">
        <f ca="1">IF(ISNUMBER(SEARCH(F$1,B98,1)),MAX($A$1:A97)+1,0)</f>
        <v>0</v>
      </c>
      <c r="B98" s="42" t="str">
        <f>[4]Лист2!$Q442</f>
        <v>9996-98</v>
      </c>
      <c r="C98" s="42" t="s">
        <v>203</v>
      </c>
      <c r="D98" s="42" t="s">
        <v>97</v>
      </c>
      <c r="E98" s="42" t="s">
        <v>98</v>
      </c>
    </row>
    <row r="99" spans="1:5" x14ac:dyDescent="0.3">
      <c r="A99" s="42">
        <f ca="1">IF(ISNUMBER(SEARCH(F$1,B99,1)),MAX($A$1:A98)+1,0)</f>
        <v>0</v>
      </c>
      <c r="B99" s="42" t="str">
        <f>[4]Лист2!$Q443</f>
        <v>2606-25</v>
      </c>
      <c r="C99" s="42" t="s">
        <v>204</v>
      </c>
      <c r="D99" s="42" t="s">
        <v>96</v>
      </c>
      <c r="E99" s="42" t="s">
        <v>198</v>
      </c>
    </row>
    <row r="100" spans="1:5" x14ac:dyDescent="0.3">
      <c r="A100" s="42">
        <f ca="1">IF(ISNUMBER(SEARCH(F$1,B100,1)),MAX($A$1:A99)+1,0)</f>
        <v>0</v>
      </c>
      <c r="B100" s="42" t="str">
        <f>[4]Лист2!$Q444</f>
        <v>2606-26</v>
      </c>
      <c r="C100" s="42" t="s">
        <v>205</v>
      </c>
      <c r="D100" s="42" t="s">
        <v>93</v>
      </c>
      <c r="E100" s="42" t="s">
        <v>93</v>
      </c>
    </row>
    <row r="101" spans="1:5" x14ac:dyDescent="0.3">
      <c r="A101" s="42">
        <f ca="1">IF(ISNUMBER(SEARCH(F$1,B101,1)),MAX($A$1:A100)+1,0)</f>
        <v>0</v>
      </c>
      <c r="B101" s="42" t="str">
        <f>[4]Лист2!$Q445</f>
        <v>1042-02</v>
      </c>
      <c r="C101" s="42" t="s">
        <v>206</v>
      </c>
      <c r="D101" s="42" t="s">
        <v>96</v>
      </c>
      <c r="E101" s="42" t="s">
        <v>198</v>
      </c>
    </row>
    <row r="102" spans="1:5" x14ac:dyDescent="0.3">
      <c r="A102" s="42">
        <f ca="1">IF(ISNUMBER(SEARCH(F$1,B102,1)),MAX($A$1:A101)+1,0)</f>
        <v>0</v>
      </c>
      <c r="B102" s="42" t="str">
        <f>[4]Лист2!$Q446</f>
        <v>1323-01</v>
      </c>
      <c r="C102" s="42" t="s">
        <v>207</v>
      </c>
      <c r="D102" s="42" t="s">
        <v>93</v>
      </c>
      <c r="E102" s="42" t="s">
        <v>93</v>
      </c>
    </row>
    <row r="103" spans="1:5" x14ac:dyDescent="0.3">
      <c r="A103" s="42">
        <f ca="1">IF(ISNUMBER(SEARCH(F$1,B103,1)),MAX($A$1:A102)+1,0)</f>
        <v>0</v>
      </c>
      <c r="B103" s="42" t="str">
        <f>[4]Лист2!$Q447</f>
        <v>2606-27</v>
      </c>
      <c r="C103" s="42" t="s">
        <v>208</v>
      </c>
      <c r="D103" s="42" t="s">
        <v>93</v>
      </c>
      <c r="E103" s="42" t="s">
        <v>93</v>
      </c>
    </row>
    <row r="104" spans="1:5" x14ac:dyDescent="0.3">
      <c r="A104" s="42">
        <f ca="1">IF(ISNUMBER(SEARCH(F$1,B104,1)),MAX($A$1:A103)+1,0)</f>
        <v>0</v>
      </c>
      <c r="B104" s="42" t="str">
        <f>[4]Лист2!$Q448</f>
        <v>0152-39</v>
      </c>
      <c r="C104" s="42" t="s">
        <v>209</v>
      </c>
      <c r="D104" s="42" t="s">
        <v>93</v>
      </c>
      <c r="E104" s="42" t="s">
        <v>93</v>
      </c>
    </row>
    <row r="105" spans="1:5" x14ac:dyDescent="0.3">
      <c r="A105" s="42">
        <f ca="1">IF(ISNUMBER(SEARCH(F$1,B105,1)),MAX($A$1:A104)+1,0)</f>
        <v>0</v>
      </c>
      <c r="B105" s="42" t="str">
        <f>[4]Лист2!$Q449</f>
        <v>0152-40</v>
      </c>
      <c r="C105" s="42" t="s">
        <v>210</v>
      </c>
      <c r="D105" s="42" t="s">
        <v>93</v>
      </c>
      <c r="E105" s="42" t="s">
        <v>93</v>
      </c>
    </row>
    <row r="106" spans="1:5" x14ac:dyDescent="0.3">
      <c r="A106" s="42">
        <f ca="1">IF(ISNUMBER(SEARCH(F$1,B106,1)),MAX($A$1:A105)+1,0)</f>
        <v>0</v>
      </c>
      <c r="B106" s="42" t="str">
        <f>[4]Лист2!$Q450</f>
        <v>6420-71</v>
      </c>
      <c r="C106" s="42" t="s">
        <v>211</v>
      </c>
      <c r="D106" s="42" t="s">
        <v>93</v>
      </c>
      <c r="E106" s="42" t="s">
        <v>93</v>
      </c>
    </row>
    <row r="107" spans="1:5" x14ac:dyDescent="0.3">
      <c r="A107" s="42">
        <f ca="1">IF(ISNUMBER(SEARCH(F$1,B107,1)),MAX($A$1:A106)+1,0)</f>
        <v>0</v>
      </c>
      <c r="B107" s="42" t="str">
        <f>[4]Лист2!$Q451</f>
        <v>0760-15</v>
      </c>
      <c r="C107" s="42" t="s">
        <v>212</v>
      </c>
      <c r="D107" s="42" t="s">
        <v>93</v>
      </c>
      <c r="E107" s="42" t="s">
        <v>93</v>
      </c>
    </row>
    <row r="108" spans="1:5" x14ac:dyDescent="0.3">
      <c r="A108" s="42">
        <f ca="1">IF(ISNUMBER(SEARCH(F$1,B108,1)),MAX($A$1:A107)+1,0)</f>
        <v>0</v>
      </c>
      <c r="B108" s="42" t="str">
        <f>[4]Лист2!$Q452</f>
        <v>0498-81</v>
      </c>
      <c r="C108" s="42" t="s">
        <v>213</v>
      </c>
      <c r="D108" s="42" t="s">
        <v>93</v>
      </c>
      <c r="E108" s="42" t="s">
        <v>93</v>
      </c>
    </row>
    <row r="109" spans="1:5" x14ac:dyDescent="0.3">
      <c r="A109" s="42">
        <f ca="1">IF(ISNUMBER(SEARCH(F$1,B109,1)),MAX($A$1:A108)+1,0)</f>
        <v>0</v>
      </c>
      <c r="B109" s="42" t="str">
        <f>[4]Лист2!$Q453</f>
        <v>0899-23</v>
      </c>
      <c r="C109" s="42" t="s">
        <v>214</v>
      </c>
      <c r="D109" s="42" t="s">
        <v>93</v>
      </c>
      <c r="E109" s="42" t="s">
        <v>93</v>
      </c>
    </row>
    <row r="110" spans="1:5" x14ac:dyDescent="0.3">
      <c r="A110" s="42">
        <f ca="1">IF(ISNUMBER(SEARCH(F$1,B110,1)),MAX($A$1:A109)+1,0)</f>
        <v>0</v>
      </c>
      <c r="B110" s="42" t="str">
        <f>[4]Лист2!$Q454</f>
        <v>0899-24</v>
      </c>
      <c r="C110" s="42" t="s">
        <v>215</v>
      </c>
      <c r="D110" s="42" t="s">
        <v>93</v>
      </c>
      <c r="E110" s="42" t="s">
        <v>93</v>
      </c>
    </row>
    <row r="111" spans="1:5" x14ac:dyDescent="0.3">
      <c r="A111" s="42">
        <f ca="1">IF(ISNUMBER(SEARCH(F$1,B111,1)),MAX($A$1:A110)+1,0)</f>
        <v>0</v>
      </c>
      <c r="B111" s="42" t="str">
        <f>[4]Лист2!$Q455</f>
        <v>2222-51</v>
      </c>
      <c r="C111" s="42" t="s">
        <v>216</v>
      </c>
      <c r="D111" s="42" t="s">
        <v>93</v>
      </c>
      <c r="E111" s="42" t="s">
        <v>93</v>
      </c>
    </row>
    <row r="112" spans="1:5" x14ac:dyDescent="0.3">
      <c r="A112" s="42">
        <f ca="1">IF(ISNUMBER(SEARCH(F$1,B112,1)),MAX($A$1:A111)+1,0)</f>
        <v>0</v>
      </c>
      <c r="B112" s="42" t="str">
        <f>[4]Лист2!$Q456</f>
        <v>2222-52</v>
      </c>
      <c r="C112" s="42" t="s">
        <v>215</v>
      </c>
      <c r="D112" s="42" t="s">
        <v>93</v>
      </c>
      <c r="E112" s="42" t="s">
        <v>93</v>
      </c>
    </row>
    <row r="113" spans="1:5" x14ac:dyDescent="0.3">
      <c r="A113" s="42">
        <f ca="1">IF(ISNUMBER(SEARCH(F$1,B113,1)),MAX($A$1:A112)+1,0)</f>
        <v>0</v>
      </c>
      <c r="B113" s="42" t="str">
        <f>[4]Лист2!$Q457</f>
        <v>2222-53</v>
      </c>
      <c r="C113" s="42" t="s">
        <v>217</v>
      </c>
      <c r="D113" s="42" t="s">
        <v>93</v>
      </c>
      <c r="E113" s="42" t="s">
        <v>93</v>
      </c>
    </row>
    <row r="114" spans="1:5" x14ac:dyDescent="0.3">
      <c r="A114" s="42">
        <f ca="1">IF(ISNUMBER(SEARCH(F$1,B114,1)),MAX($A$1:A113)+1,0)</f>
        <v>0</v>
      </c>
      <c r="B114" s="42" t="str">
        <f>[4]Лист2!$Q458</f>
        <v>2222-54</v>
      </c>
      <c r="C114" s="42" t="s">
        <v>218</v>
      </c>
      <c r="D114" s="42" t="s">
        <v>219</v>
      </c>
      <c r="E114" s="42" t="s">
        <v>220</v>
      </c>
    </row>
    <row r="115" spans="1:5" x14ac:dyDescent="0.3">
      <c r="A115" s="42">
        <f ca="1">IF(ISNUMBER(SEARCH(F$1,B115,1)),MAX($A$1:A114)+1,0)</f>
        <v>0</v>
      </c>
      <c r="B115" s="42" t="str">
        <f>[4]Лист2!$Q459</f>
        <v>2222-55</v>
      </c>
      <c r="C115" s="42" t="s">
        <v>221</v>
      </c>
      <c r="D115" s="42" t="s">
        <v>93</v>
      </c>
      <c r="E115" s="42" t="s">
        <v>93</v>
      </c>
    </row>
    <row r="116" spans="1:5" x14ac:dyDescent="0.3">
      <c r="A116" s="42">
        <f ca="1">IF(ISNUMBER(SEARCH(F$1,B116,1)),MAX($A$1:A115)+1,0)</f>
        <v>0</v>
      </c>
      <c r="B116" s="42" t="str">
        <f>[4]Лист2!$Q460</f>
        <v>2222-56</v>
      </c>
      <c r="C116" s="42" t="s">
        <v>222</v>
      </c>
      <c r="D116" s="42" t="s">
        <v>93</v>
      </c>
      <c r="E116" s="42" t="s">
        <v>93</v>
      </c>
    </row>
    <row r="117" spans="1:5" x14ac:dyDescent="0.3">
      <c r="A117" s="42">
        <f ca="1">IF(ISNUMBER(SEARCH(F$1,B117,1)),MAX($A$1:A116)+1,0)</f>
        <v>0</v>
      </c>
      <c r="B117" s="42" t="str">
        <f>[4]Лист2!$Q461</f>
        <v>2222-57</v>
      </c>
      <c r="C117" s="42" t="s">
        <v>223</v>
      </c>
      <c r="D117" s="42" t="s">
        <v>93</v>
      </c>
      <c r="E117" s="42" t="s">
        <v>93</v>
      </c>
    </row>
    <row r="118" spans="1:5" x14ac:dyDescent="0.3">
      <c r="A118" s="42">
        <f ca="1">IF(ISNUMBER(SEARCH(F$1,B118,1)),MAX($A$1:A117)+1,0)</f>
        <v>0</v>
      </c>
      <c r="B118" s="42" t="str">
        <f>[4]Лист2!$Q462</f>
        <v>2222-58</v>
      </c>
      <c r="C118" s="42" t="s">
        <v>224</v>
      </c>
      <c r="D118" s="42" t="s">
        <v>93</v>
      </c>
      <c r="E118" s="42" t="s">
        <v>93</v>
      </c>
    </row>
    <row r="119" spans="1:5" x14ac:dyDescent="0.3">
      <c r="A119" s="42">
        <f ca="1">IF(ISNUMBER(SEARCH(F$1,B119,1)),MAX($A$1:A118)+1,0)</f>
        <v>0</v>
      </c>
      <c r="B119" s="42" t="str">
        <f>[4]Лист2!$Q463</f>
        <v>2222-59</v>
      </c>
      <c r="C119" s="42" t="s">
        <v>225</v>
      </c>
      <c r="D119" s="42" t="s">
        <v>93</v>
      </c>
      <c r="E119" s="42" t="s">
        <v>93</v>
      </c>
    </row>
    <row r="120" spans="1:5" x14ac:dyDescent="0.3">
      <c r="A120" s="42">
        <f ca="1">IF(ISNUMBER(SEARCH(F$1,B120,1)),MAX($A$1:A119)+1,0)</f>
        <v>0</v>
      </c>
      <c r="B120" s="42" t="str">
        <f>[4]Лист2!$Q464</f>
        <v>2606-28</v>
      </c>
      <c r="C120" s="42" t="s">
        <v>226</v>
      </c>
      <c r="D120" s="42" t="s">
        <v>96</v>
      </c>
      <c r="E120" s="42" t="s">
        <v>101</v>
      </c>
    </row>
    <row r="121" spans="1:5" x14ac:dyDescent="0.3">
      <c r="A121" s="42">
        <f ca="1">IF(ISNUMBER(SEARCH(F$1,B121,1)),MAX($A$1:A120)+1,0)</f>
        <v>0</v>
      </c>
      <c r="B121" s="42" t="str">
        <f>[4]Лист2!$Q465</f>
        <v>2606-29</v>
      </c>
      <c r="C121" s="42" t="s">
        <v>227</v>
      </c>
      <c r="D121" s="42" t="s">
        <v>96</v>
      </c>
      <c r="E121" s="42" t="s">
        <v>198</v>
      </c>
    </row>
    <row r="122" spans="1:5" x14ac:dyDescent="0.3">
      <c r="A122" s="42">
        <f ca="1">IF(ISNUMBER(SEARCH(F$1,B122,1)),MAX($A$1:A121)+1,0)</f>
        <v>0</v>
      </c>
      <c r="B122" s="42" t="str">
        <f>[4]Лист2!$Q466</f>
        <v>1257-08</v>
      </c>
      <c r="C122" s="42" t="s">
        <v>228</v>
      </c>
      <c r="D122" s="42" t="s">
        <v>131</v>
      </c>
      <c r="E122" s="42" t="s">
        <v>101</v>
      </c>
    </row>
    <row r="123" spans="1:5" x14ac:dyDescent="0.3">
      <c r="A123" s="42">
        <f ca="1">IF(ISNUMBER(SEARCH(F$1,B123,1)),MAX($A$1:A122)+1,0)</f>
        <v>0</v>
      </c>
      <c r="B123" s="42" t="str">
        <f>[4]Лист2!$Q467</f>
        <v>1257-09</v>
      </c>
      <c r="C123" s="42" t="s">
        <v>229</v>
      </c>
      <c r="D123" s="42" t="s">
        <v>230</v>
      </c>
      <c r="E123" s="42" t="s">
        <v>93</v>
      </c>
    </row>
    <row r="124" spans="1:5" x14ac:dyDescent="0.3">
      <c r="A124" s="42">
        <f ca="1">IF(ISNUMBER(SEARCH(F$1,B124,1)),MAX($A$1:A123)+1,0)</f>
        <v>0</v>
      </c>
      <c r="B124" s="42" t="str">
        <f>[4]Лист2!$Q468</f>
        <v>1257-10</v>
      </c>
      <c r="C124" s="42" t="s">
        <v>231</v>
      </c>
      <c r="D124" s="42" t="s">
        <v>131</v>
      </c>
      <c r="E124" s="42" t="s">
        <v>101</v>
      </c>
    </row>
    <row r="125" spans="1:5" x14ac:dyDescent="0.3">
      <c r="A125" s="42">
        <f ca="1">IF(ISNUMBER(SEARCH(F$1,B125,1)),MAX($A$1:A124)+1,0)</f>
        <v>0</v>
      </c>
      <c r="B125" s="42" t="str">
        <f>[4]Лист2!$Q469</f>
        <v>2203-59</v>
      </c>
      <c r="C125" s="42" t="s">
        <v>232</v>
      </c>
      <c r="D125" s="42" t="s">
        <v>233</v>
      </c>
      <c r="E125" s="42" t="s">
        <v>93</v>
      </c>
    </row>
    <row r="126" spans="1:5" x14ac:dyDescent="0.3">
      <c r="A126" s="42">
        <f ca="1">IF(ISNUMBER(SEARCH(F$1,B126,1)),MAX($A$1:A125)+1,0)</f>
        <v>0</v>
      </c>
      <c r="B126" s="42" t="str">
        <f>[4]Лист2!$Q470</f>
        <v>2203-60</v>
      </c>
      <c r="C126" s="42" t="s">
        <v>234</v>
      </c>
      <c r="D126" s="42" t="s">
        <v>120</v>
      </c>
      <c r="E126" s="42" t="s">
        <v>95</v>
      </c>
    </row>
    <row r="127" spans="1:5" x14ac:dyDescent="0.3">
      <c r="A127" s="42">
        <f ca="1">IF(ISNUMBER(SEARCH(F$1,B127,1)),MAX($A$1:A126)+1,0)</f>
        <v>0</v>
      </c>
      <c r="B127" s="42" t="str">
        <f>[4]Лист2!$Q471</f>
        <v>0498-79</v>
      </c>
      <c r="C127" s="42" t="s">
        <v>235</v>
      </c>
      <c r="D127" s="42" t="s">
        <v>93</v>
      </c>
      <c r="E127" s="42" t="s">
        <v>93</v>
      </c>
    </row>
    <row r="128" spans="1:5" x14ac:dyDescent="0.3">
      <c r="A128" s="42">
        <f ca="1">IF(ISNUMBER(SEARCH(F$1,B128,1)),MAX($A$1:A127)+1,0)</f>
        <v>0</v>
      </c>
      <c r="B128" s="42" t="str">
        <f>[4]Лист2!$Q472</f>
        <v>0498-80</v>
      </c>
      <c r="C128" s="42" t="s">
        <v>236</v>
      </c>
      <c r="D128" s="42" t="s">
        <v>131</v>
      </c>
      <c r="E128" s="42" t="s">
        <v>93</v>
      </c>
    </row>
    <row r="129" spans="1:5" x14ac:dyDescent="0.3">
      <c r="A129" s="42">
        <f ca="1">IF(ISNUMBER(SEARCH(F$1,B129,1)),MAX($A$1:A128)+1,0)</f>
        <v>0</v>
      </c>
      <c r="B129" s="42" t="str">
        <f>[4]Лист2!$Q473</f>
        <v>1324-01</v>
      </c>
      <c r="C129" s="42" t="s">
        <v>237</v>
      </c>
      <c r="D129" s="42" t="s">
        <v>219</v>
      </c>
      <c r="E129" s="42" t="s">
        <v>238</v>
      </c>
    </row>
    <row r="130" spans="1:5" x14ac:dyDescent="0.3">
      <c r="A130" s="42">
        <f ca="1">IF(ISNUMBER(SEARCH(F$1,B130,1)),MAX($A$1:A129)+1,0)</f>
        <v>0</v>
      </c>
      <c r="B130" s="42" t="str">
        <f>[4]Лист2!$Q474</f>
        <v>1267-20</v>
      </c>
      <c r="C130" s="42" t="s">
        <v>239</v>
      </c>
      <c r="D130" s="42" t="s">
        <v>93</v>
      </c>
      <c r="E130" s="42" t="s">
        <v>93</v>
      </c>
    </row>
    <row r="131" spans="1:5" x14ac:dyDescent="0.3">
      <c r="A131" s="42">
        <f ca="1">IF(ISNUMBER(SEARCH(F$1,B131,1)),MAX($A$1:A130)+1,0)</f>
        <v>0</v>
      </c>
      <c r="B131" s="42" t="str">
        <f>[4]Лист2!$Q475</f>
        <v>0827-15</v>
      </c>
      <c r="C131" s="42" t="s">
        <v>240</v>
      </c>
      <c r="D131" s="42" t="s">
        <v>93</v>
      </c>
      <c r="E131" s="42" t="s">
        <v>93</v>
      </c>
    </row>
    <row r="132" spans="1:5" x14ac:dyDescent="0.3">
      <c r="A132" s="42">
        <f ca="1">IF(ISNUMBER(SEARCH(F$1,B132,1)),MAX($A$1:A131)+1,0)</f>
        <v>0</v>
      </c>
      <c r="B132" s="42" t="str">
        <f>[4]Лист2!$Q476</f>
        <v>1325-01</v>
      </c>
      <c r="C132" s="42" t="s">
        <v>241</v>
      </c>
      <c r="D132" s="42" t="s">
        <v>96</v>
      </c>
      <c r="E132" s="42" t="s">
        <v>93</v>
      </c>
    </row>
    <row r="133" spans="1:5" x14ac:dyDescent="0.3">
      <c r="A133" s="42">
        <f ca="1">IF(ISNUMBER(SEARCH(F$1,B133,1)),MAX($A$1:A132)+1,0)</f>
        <v>0</v>
      </c>
      <c r="B133" s="42" t="str">
        <f>[4]Лист2!$Q477</f>
        <v>0498-82</v>
      </c>
      <c r="C133" s="42" t="s">
        <v>242</v>
      </c>
      <c r="D133" s="42" t="s">
        <v>120</v>
      </c>
      <c r="E133" s="42" t="s">
        <v>93</v>
      </c>
    </row>
    <row r="134" spans="1:5" x14ac:dyDescent="0.3">
      <c r="A134" s="42">
        <f ca="1">IF(ISNUMBER(SEARCH(F$1,B134,1)),MAX($A$1:A133)+1,0)</f>
        <v>0</v>
      </c>
      <c r="B134" s="42" t="str">
        <f>[4]Лист2!$Q478</f>
        <v>2222-60</v>
      </c>
      <c r="C134" s="42" t="s">
        <v>243</v>
      </c>
      <c r="D134" s="42" t="s">
        <v>120</v>
      </c>
      <c r="E134" s="42" t="s">
        <v>93</v>
      </c>
    </row>
    <row r="135" spans="1:5" x14ac:dyDescent="0.3">
      <c r="A135" s="42">
        <f ca="1">IF(ISNUMBER(SEARCH(F$1,B135,1)),MAX($A$1:A134)+1,0)</f>
        <v>0</v>
      </c>
      <c r="B135" s="42" t="str">
        <f>[4]Лист2!$Q479</f>
        <v>2222-61</v>
      </c>
      <c r="C135" s="42" t="s">
        <v>244</v>
      </c>
      <c r="D135" s="42" t="s">
        <v>96</v>
      </c>
      <c r="E135" s="42" t="s">
        <v>101</v>
      </c>
    </row>
    <row r="136" spans="1:5" x14ac:dyDescent="0.3">
      <c r="A136" s="42">
        <f ca="1">IF(ISNUMBER(SEARCH(F$1,B136,1)),MAX($A$1:A135)+1,0)</f>
        <v>0</v>
      </c>
      <c r="B136" s="42" t="str">
        <f>[4]Лист2!$Q480</f>
        <v>2222-62</v>
      </c>
      <c r="C136" s="42" t="s">
        <v>245</v>
      </c>
      <c r="D136" s="42" t="s">
        <v>219</v>
      </c>
      <c r="E136" s="42" t="s">
        <v>238</v>
      </c>
    </row>
    <row r="137" spans="1:5" x14ac:dyDescent="0.3">
      <c r="A137" s="42">
        <f ca="1">IF(ISNUMBER(SEARCH(F$1,B137,1)),MAX($A$1:A136)+1,0)</f>
        <v>0</v>
      </c>
      <c r="B137" s="42" t="str">
        <f>[4]Лист2!$Q481</f>
        <v>0498-83</v>
      </c>
      <c r="C137" s="42" t="s">
        <v>246</v>
      </c>
      <c r="D137" s="42" t="s">
        <v>93</v>
      </c>
      <c r="E137" s="42" t="s">
        <v>93</v>
      </c>
    </row>
    <row r="138" spans="1:5" x14ac:dyDescent="0.3">
      <c r="A138" s="42">
        <f ca="1">IF(ISNUMBER(SEARCH(F$1,B138,1)),MAX($A$1:A137)+1,0)</f>
        <v>0</v>
      </c>
      <c r="B138" s="42" t="str">
        <f>[4]Лист2!$Q482</f>
        <v>0437-40</v>
      </c>
      <c r="C138" s="42" t="s">
        <v>247</v>
      </c>
      <c r="D138" s="42" t="s">
        <v>96</v>
      </c>
      <c r="E138" s="42" t="s">
        <v>95</v>
      </c>
    </row>
    <row r="139" spans="1:5" x14ac:dyDescent="0.3">
      <c r="A139" s="42">
        <f ca="1">IF(ISNUMBER(SEARCH(F$1,B139,1)),MAX($A$1:A138)+1,0)</f>
        <v>0</v>
      </c>
      <c r="B139" s="42" t="str">
        <f>[4]Лист2!$Q483</f>
        <v>0874-23</v>
      </c>
      <c r="C139" s="42" t="s">
        <v>248</v>
      </c>
      <c r="D139" s="42" t="s">
        <v>105</v>
      </c>
      <c r="E139" s="42" t="s">
        <v>175</v>
      </c>
    </row>
    <row r="140" spans="1:5" x14ac:dyDescent="0.3">
      <c r="A140" s="42">
        <f ca="1">IF(ISNUMBER(SEARCH(F$1,B140,1)),MAX($A$1:A139)+1,0)</f>
        <v>0</v>
      </c>
      <c r="B140" s="42" t="str">
        <f>[4]Лист2!$Q484</f>
        <v>3333-89</v>
      </c>
      <c r="C140" s="42" t="s">
        <v>249</v>
      </c>
      <c r="D140" s="42" t="s">
        <v>93</v>
      </c>
      <c r="E140" s="42" t="s">
        <v>93</v>
      </c>
    </row>
    <row r="141" spans="1:5" x14ac:dyDescent="0.3">
      <c r="A141" s="42">
        <f ca="1">IF(ISNUMBER(SEARCH(F$1,B141,1)),MAX($A$1:A140)+1,0)</f>
        <v>0</v>
      </c>
      <c r="B141" s="42" t="str">
        <f>[4]Лист2!$Q485</f>
        <v>3333-90</v>
      </c>
      <c r="C141" s="42" t="s">
        <v>250</v>
      </c>
      <c r="D141" s="42" t="s">
        <v>92</v>
      </c>
      <c r="E141" s="42" t="s">
        <v>95</v>
      </c>
    </row>
    <row r="142" spans="1:5" x14ac:dyDescent="0.3">
      <c r="A142" s="42">
        <f ca="1">IF(ISNUMBER(SEARCH(F$1,B142,1)),MAX($A$1:A141)+1,0)</f>
        <v>0</v>
      </c>
      <c r="B142" s="42" t="str">
        <f>[4]Лист2!$Q486</f>
        <v>2203-61</v>
      </c>
      <c r="C142" s="42" t="s">
        <v>251</v>
      </c>
      <c r="D142" s="42" t="s">
        <v>131</v>
      </c>
      <c r="E142" s="42" t="s">
        <v>93</v>
      </c>
    </row>
    <row r="143" spans="1:5" x14ac:dyDescent="0.3">
      <c r="A143" s="42">
        <f ca="1">IF(ISNUMBER(SEARCH(F$1,B143,1)),MAX($A$1:A142)+1,0)</f>
        <v>0</v>
      </c>
      <c r="B143" s="42" t="str">
        <f>[4]Лист2!$Q487</f>
        <v>1327-01</v>
      </c>
      <c r="C143" s="42" t="s">
        <v>252</v>
      </c>
      <c r="D143" s="42" t="s">
        <v>105</v>
      </c>
      <c r="E143" s="42" t="s">
        <v>175</v>
      </c>
    </row>
    <row r="144" spans="1:5" x14ac:dyDescent="0.3">
      <c r="A144" s="42">
        <f ca="1">IF(ISNUMBER(SEARCH(F$1,B144,1)),MAX($A$1:A143)+1,0)</f>
        <v>0</v>
      </c>
      <c r="B144" s="42" t="str">
        <f>[4]Лист2!$Q488</f>
        <v>0539-11</v>
      </c>
      <c r="C144" s="42" t="s">
        <v>253</v>
      </c>
      <c r="D144" s="42" t="s">
        <v>93</v>
      </c>
      <c r="E144" s="42" t="s">
        <v>93</v>
      </c>
    </row>
    <row r="145" spans="1:5" x14ac:dyDescent="0.3">
      <c r="A145" s="42">
        <f ca="1">IF(ISNUMBER(SEARCH(F$1,B145,1)),MAX($A$1:A144)+1,0)</f>
        <v>0</v>
      </c>
      <c r="B145" s="42" t="str">
        <f>[4]Лист2!$Q489</f>
        <v>0539-12</v>
      </c>
      <c r="C145" s="42" t="s">
        <v>253</v>
      </c>
      <c r="D145" s="42" t="s">
        <v>93</v>
      </c>
      <c r="E145" s="42" t="s">
        <v>93</v>
      </c>
    </row>
    <row r="146" spans="1:5" x14ac:dyDescent="0.3">
      <c r="A146" s="42">
        <f ca="1">IF(ISNUMBER(SEARCH(F$1,B146,1)),MAX($A$1:A145)+1,0)</f>
        <v>0</v>
      </c>
      <c r="B146" s="42" t="str">
        <f>[4]Лист2!$Q490</f>
        <v>1327-02</v>
      </c>
      <c r="C146" s="42" t="s">
        <v>254</v>
      </c>
      <c r="D146" s="42" t="s">
        <v>93</v>
      </c>
      <c r="E146" s="42" t="s">
        <v>93</v>
      </c>
    </row>
    <row r="147" spans="1:5" x14ac:dyDescent="0.3">
      <c r="A147" s="42">
        <f ca="1">IF(ISNUMBER(SEARCH(F$1,B147,1)),MAX($A$1:A146)+1,0)</f>
        <v>0</v>
      </c>
      <c r="B147" s="42" t="str">
        <f>[4]Лист2!$Q491</f>
        <v>1028-41</v>
      </c>
      <c r="C147" s="42" t="s">
        <v>255</v>
      </c>
      <c r="D147" s="42" t="s">
        <v>219</v>
      </c>
      <c r="E147" s="42" t="s">
        <v>220</v>
      </c>
    </row>
    <row r="148" spans="1:5" x14ac:dyDescent="0.3">
      <c r="A148" s="42">
        <f ca="1">IF(ISNUMBER(SEARCH(F$1,B148,1)),MAX($A$1:A147)+1,0)</f>
        <v>0</v>
      </c>
      <c r="B148" s="42" t="str">
        <f>[4]Лист2!$Q492</f>
        <v>1028-40</v>
      </c>
      <c r="C148" s="42" t="s">
        <v>256</v>
      </c>
      <c r="D148" s="42" t="s">
        <v>93</v>
      </c>
      <c r="E148" s="42" t="s">
        <v>93</v>
      </c>
    </row>
    <row r="149" spans="1:5" x14ac:dyDescent="0.3">
      <c r="A149" s="42">
        <f ca="1">IF(ISNUMBER(SEARCH(F$1,B149,1)),MAX($A$1:A148)+1,0)</f>
        <v>0</v>
      </c>
      <c r="B149" s="42" t="str">
        <f>[4]Лист2!$Q493</f>
        <v>1028-39</v>
      </c>
      <c r="C149" s="42" t="s">
        <v>257</v>
      </c>
      <c r="D149" s="42" t="s">
        <v>93</v>
      </c>
      <c r="E149" s="42" t="s">
        <v>93</v>
      </c>
    </row>
    <row r="150" spans="1:5" x14ac:dyDescent="0.3">
      <c r="A150" s="42">
        <f ca="1">IF(ISNUMBER(SEARCH(F$1,B150,1)),MAX($A$1:A149)+1,0)</f>
        <v>0</v>
      </c>
      <c r="B150" s="42" t="str">
        <f>[4]Лист2!$Q494</f>
        <v>1028-42</v>
      </c>
      <c r="C150" s="42" t="s">
        <v>258</v>
      </c>
      <c r="D150" s="42" t="s">
        <v>96</v>
      </c>
      <c r="E150" s="42" t="s">
        <v>95</v>
      </c>
    </row>
    <row r="151" spans="1:5" x14ac:dyDescent="0.3">
      <c r="A151" s="42">
        <f ca="1">IF(ISNUMBER(SEARCH(F$1,B151,1)),MAX($A$1:A150)+1,0)</f>
        <v>0</v>
      </c>
      <c r="B151" s="42" t="str">
        <f>[4]Лист2!$Q495</f>
        <v>6420-72</v>
      </c>
      <c r="C151" s="42" t="s">
        <v>259</v>
      </c>
      <c r="D151" s="42" t="s">
        <v>93</v>
      </c>
      <c r="E151" s="42" t="s">
        <v>95</v>
      </c>
    </row>
    <row r="152" spans="1:5" x14ac:dyDescent="0.3">
      <c r="A152" s="42">
        <f ca="1">IF(ISNUMBER(SEARCH(F$1,B152,1)),MAX($A$1:A151)+1,0)</f>
        <v>0</v>
      </c>
      <c r="B152" s="42" t="str">
        <f>[4]Лист2!$Q496</f>
        <v>1806-89</v>
      </c>
      <c r="C152" s="42" t="s">
        <v>260</v>
      </c>
      <c r="D152" s="42" t="s">
        <v>93</v>
      </c>
      <c r="E152" s="42" t="s">
        <v>93</v>
      </c>
    </row>
    <row r="153" spans="1:5" x14ac:dyDescent="0.3">
      <c r="A153" s="42">
        <f ca="1">IF(ISNUMBER(SEARCH(F$1,B153,1)),MAX($A$1:A152)+1,0)</f>
        <v>0</v>
      </c>
      <c r="B153" s="42" t="str">
        <f>[4]Лист2!$Q497</f>
        <v>3630-60</v>
      </c>
      <c r="C153" s="42" t="s">
        <v>261</v>
      </c>
      <c r="D153" s="42" t="s">
        <v>92</v>
      </c>
      <c r="E153" s="42" t="s">
        <v>93</v>
      </c>
    </row>
    <row r="154" spans="1:5" x14ac:dyDescent="0.3">
      <c r="A154" s="42">
        <f ca="1">IF(ISNUMBER(SEARCH(F$1,B154,1)),MAX($A$1:A153)+1,0)</f>
        <v>0</v>
      </c>
      <c r="B154" s="42" t="str">
        <f>[4]Лист2!$Q498</f>
        <v>3630-61</v>
      </c>
      <c r="C154" s="42" t="s">
        <v>262</v>
      </c>
      <c r="D154" s="42" t="s">
        <v>195</v>
      </c>
      <c r="E154" s="42" t="s">
        <v>263</v>
      </c>
    </row>
    <row r="155" spans="1:5" x14ac:dyDescent="0.3">
      <c r="A155" s="42">
        <f ca="1">IF(ISNUMBER(SEARCH(F$1,B155,1)),MAX($A$1:A154)+1,0)</f>
        <v>0</v>
      </c>
      <c r="B155" s="42" t="str">
        <f>[4]Лист2!$Q499</f>
        <v>1113-39</v>
      </c>
      <c r="C155" s="42" t="s">
        <v>264</v>
      </c>
      <c r="D155" s="42" t="s">
        <v>92</v>
      </c>
      <c r="E155" s="42" t="s">
        <v>265</v>
      </c>
    </row>
    <row r="156" spans="1:5" x14ac:dyDescent="0.3">
      <c r="A156" s="42">
        <f ca="1">IF(ISNUMBER(SEARCH(F$1,B156,1)),MAX($A$1:A155)+1,0)</f>
        <v>0</v>
      </c>
      <c r="B156" s="42" t="str">
        <f>[4]Лист2!$Q500</f>
        <v>1113-40</v>
      </c>
      <c r="C156" s="42" t="s">
        <v>266</v>
      </c>
      <c r="D156" s="42" t="s">
        <v>93</v>
      </c>
      <c r="E156" s="42" t="s">
        <v>93</v>
      </c>
    </row>
    <row r="157" spans="1:5" x14ac:dyDescent="0.3">
      <c r="A157" s="42">
        <f ca="1">IF(ISNUMBER(SEARCH(F$1,B157,1)),MAX($A$1:A156)+1,0)</f>
        <v>0</v>
      </c>
      <c r="B157" s="42" t="str">
        <f>[4]Лист2!$Q501</f>
        <v>1326-01</v>
      </c>
      <c r="C157" s="42" t="s">
        <v>267</v>
      </c>
      <c r="D157" s="42" t="s">
        <v>93</v>
      </c>
      <c r="E157" s="42" t="s">
        <v>93</v>
      </c>
    </row>
    <row r="158" spans="1:5" x14ac:dyDescent="0.3">
      <c r="A158" s="42">
        <f ca="1">IF(ISNUMBER(SEARCH(F$1,B158,1)),MAX($A$1:A157)+1,0)</f>
        <v>0</v>
      </c>
      <c r="B158" s="42" t="str">
        <f>[4]Лист2!$Q502</f>
        <v>1328-01</v>
      </c>
      <c r="C158" s="42" t="s">
        <v>268</v>
      </c>
      <c r="D158" s="42" t="s">
        <v>269</v>
      </c>
      <c r="E158" s="42" t="s">
        <v>93</v>
      </c>
    </row>
    <row r="159" spans="1:5" x14ac:dyDescent="0.3">
      <c r="A159" s="42">
        <f ca="1">IF(ISNUMBER(SEARCH(F$1,B159,1)),MAX($A$1:A158)+1,0)</f>
        <v>0</v>
      </c>
      <c r="B159" s="42" t="str">
        <f>[4]Лист2!$Q503</f>
        <v>1002-28</v>
      </c>
      <c r="C159" s="42" t="s">
        <v>270</v>
      </c>
      <c r="D159" s="42" t="s">
        <v>93</v>
      </c>
      <c r="E159" s="42" t="s">
        <v>93</v>
      </c>
    </row>
    <row r="160" spans="1:5" x14ac:dyDescent="0.3">
      <c r="A160" s="42">
        <f ca="1">IF(ISNUMBER(SEARCH(F$1,B160,1)),MAX($A$1:A159)+1,0)</f>
        <v>0</v>
      </c>
      <c r="B160" s="42" t="str">
        <f>[4]Лист2!$Q504</f>
        <v>3333-83</v>
      </c>
      <c r="C160" s="42" t="s">
        <v>271</v>
      </c>
      <c r="D160" s="42" t="s">
        <v>93</v>
      </c>
      <c r="E160" s="42" t="s">
        <v>93</v>
      </c>
    </row>
    <row r="161" spans="1:5" x14ac:dyDescent="0.3">
      <c r="A161" s="42">
        <f ca="1">IF(ISNUMBER(SEARCH(F$1,B161,1)),MAX($A$1:A160)+1,0)</f>
        <v>0</v>
      </c>
      <c r="B161" s="42" t="str">
        <f>[4]Лист2!$Q505</f>
        <v>2203-62</v>
      </c>
      <c r="C161" s="42" t="s">
        <v>272</v>
      </c>
      <c r="D161" s="42" t="s">
        <v>195</v>
      </c>
      <c r="E161" s="42" t="s">
        <v>93</v>
      </c>
    </row>
    <row r="162" spans="1:5" x14ac:dyDescent="0.3">
      <c r="A162" s="42">
        <f ca="1">IF(ISNUMBER(SEARCH(F$1,B162,1)),MAX($A$1:A161)+1,0)</f>
        <v>0</v>
      </c>
      <c r="B162" s="42" t="str">
        <f>[4]Лист2!$Q506</f>
        <v>6420-73</v>
      </c>
      <c r="C162" s="42" t="s">
        <v>273</v>
      </c>
      <c r="D162" s="42" t="s">
        <v>96</v>
      </c>
      <c r="E162" s="42" t="s">
        <v>198</v>
      </c>
    </row>
    <row r="163" spans="1:5" x14ac:dyDescent="0.3">
      <c r="A163" s="42">
        <f ca="1">IF(ISNUMBER(SEARCH(F$1,B163,1)),MAX($A$1:A162)+1,0)</f>
        <v>0</v>
      </c>
      <c r="B163" s="42" t="str">
        <f>[4]Лист2!$Q507</f>
        <v>6420-74</v>
      </c>
      <c r="C163" s="42" t="s">
        <v>274</v>
      </c>
      <c r="D163" s="42" t="s">
        <v>93</v>
      </c>
      <c r="E163" s="42" t="s">
        <v>93</v>
      </c>
    </row>
    <row r="164" spans="1:5" x14ac:dyDescent="0.3">
      <c r="A164" s="42">
        <f ca="1">IF(ISNUMBER(SEARCH(F$1,B164,1)),MAX($A$1:A163)+1,0)</f>
        <v>0</v>
      </c>
      <c r="B164" s="42" t="str">
        <f>[4]Лист2!$Q508</f>
        <v>6420-75</v>
      </c>
      <c r="C164" s="42" t="s">
        <v>275</v>
      </c>
      <c r="D164" s="42" t="s">
        <v>96</v>
      </c>
      <c r="E164" s="42" t="s">
        <v>198</v>
      </c>
    </row>
    <row r="165" spans="1:5" x14ac:dyDescent="0.3">
      <c r="A165" s="42">
        <f ca="1">IF(ISNUMBER(SEARCH(F$1,B165,1)),MAX($A$1:A164)+1,0)</f>
        <v>0</v>
      </c>
      <c r="B165" s="42" t="str">
        <f>[4]Лист2!$Q509</f>
        <v>6420-76</v>
      </c>
      <c r="C165" s="42" t="s">
        <v>276</v>
      </c>
      <c r="D165" s="42" t="s">
        <v>93</v>
      </c>
      <c r="E165" s="42" t="s">
        <v>93</v>
      </c>
    </row>
    <row r="166" spans="1:5" x14ac:dyDescent="0.3">
      <c r="A166" s="42">
        <f ca="1">IF(ISNUMBER(SEARCH(F$1,B166,1)),MAX($A$1:A165)+1,0)</f>
        <v>0</v>
      </c>
      <c r="B166" s="42" t="str">
        <f>[4]Лист2!$Q510</f>
        <v>1113-36</v>
      </c>
      <c r="C166" s="42" t="s">
        <v>277</v>
      </c>
      <c r="D166" s="42" t="s">
        <v>93</v>
      </c>
      <c r="E166" s="42" t="s">
        <v>93</v>
      </c>
    </row>
    <row r="167" spans="1:5" x14ac:dyDescent="0.3">
      <c r="A167" s="42">
        <f ca="1">IF(ISNUMBER(SEARCH(F$1,B167,1)),MAX($A$1:A166)+1,0)</f>
        <v>0</v>
      </c>
      <c r="B167" s="42" t="str">
        <f>[4]Лист2!$Q511</f>
        <v>3630-62</v>
      </c>
      <c r="C167" s="42" t="s">
        <v>278</v>
      </c>
      <c r="D167" s="42" t="s">
        <v>93</v>
      </c>
      <c r="E167" s="42" t="s">
        <v>93</v>
      </c>
    </row>
    <row r="168" spans="1:5" x14ac:dyDescent="0.3">
      <c r="A168" s="42">
        <f ca="1">IF(ISNUMBER(SEARCH(F$1,B168,1)),MAX($A$1:A167)+1,0)</f>
        <v>0</v>
      </c>
      <c r="B168" s="42" t="str">
        <f>[4]Лист2!$Q512</f>
        <v>0507-52</v>
      </c>
      <c r="C168" s="42" t="s">
        <v>279</v>
      </c>
      <c r="D168" s="42" t="s">
        <v>93</v>
      </c>
      <c r="E168" s="42" t="s">
        <v>93</v>
      </c>
    </row>
    <row r="169" spans="1:5" x14ac:dyDescent="0.3">
      <c r="A169" s="42">
        <f ca="1">IF(ISNUMBER(SEARCH(F$1,B169,1)),MAX($A$1:A168)+1,0)</f>
        <v>0</v>
      </c>
      <c r="B169" s="42" t="str">
        <f>[4]Лист2!$Q513</f>
        <v>0507-53</v>
      </c>
      <c r="C169" s="42" t="s">
        <v>280</v>
      </c>
      <c r="D169" s="42" t="s">
        <v>93</v>
      </c>
      <c r="E169" s="42" t="s">
        <v>95</v>
      </c>
    </row>
    <row r="170" spans="1:5" x14ac:dyDescent="0.3">
      <c r="A170" s="42">
        <f ca="1">IF(ISNUMBER(SEARCH(F$1,B170,1)),MAX($A$1:A169)+1,0)</f>
        <v>0</v>
      </c>
      <c r="B170" s="42" t="str">
        <f>[4]Лист2!$Q514</f>
        <v>6420-77</v>
      </c>
      <c r="C170" s="42" t="s">
        <v>281</v>
      </c>
      <c r="D170" s="42" t="s">
        <v>97</v>
      </c>
      <c r="E170" s="42" t="s">
        <v>98</v>
      </c>
    </row>
    <row r="171" spans="1:5" x14ac:dyDescent="0.3">
      <c r="A171" s="42">
        <f ca="1">IF(ISNUMBER(SEARCH(F$1,B171,1)),MAX($A$1:A170)+1,0)</f>
        <v>0</v>
      </c>
      <c r="B171" s="42" t="str">
        <f>[4]Лист2!$Q515</f>
        <v>6420-78</v>
      </c>
      <c r="C171" s="42" t="s">
        <v>282</v>
      </c>
      <c r="D171" s="42" t="s">
        <v>92</v>
      </c>
      <c r="E171" s="42" t="s">
        <v>93</v>
      </c>
    </row>
    <row r="172" spans="1:5" x14ac:dyDescent="0.3">
      <c r="A172" s="42">
        <f ca="1">IF(ISNUMBER(SEARCH(F$1,B172,1)),MAX($A$1:A171)+1,0)</f>
        <v>0</v>
      </c>
      <c r="B172" s="42" t="str">
        <f>[4]Лист2!$Q516</f>
        <v>3333-91</v>
      </c>
      <c r="C172" s="42" t="s">
        <v>283</v>
      </c>
      <c r="D172" s="42" t="s">
        <v>219</v>
      </c>
      <c r="E172" s="42" t="s">
        <v>101</v>
      </c>
    </row>
    <row r="173" spans="1:5" x14ac:dyDescent="0.3">
      <c r="A173" s="42">
        <f ca="1">IF(ISNUMBER(SEARCH(F$1,B173,1)),MAX($A$1:A172)+1,0)</f>
        <v>0</v>
      </c>
      <c r="B173" s="42" t="str">
        <f>[4]Лист2!$Q517</f>
        <v>3630-22</v>
      </c>
      <c r="C173" s="42" t="s">
        <v>284</v>
      </c>
      <c r="D173" s="42" t="s">
        <v>195</v>
      </c>
      <c r="E173" s="42" t="s">
        <v>263</v>
      </c>
    </row>
    <row r="174" spans="1:5" x14ac:dyDescent="0.3">
      <c r="A174" s="42">
        <f ca="1">IF(ISNUMBER(SEARCH(F$1,B174,1)),MAX($A$1:A173)+1,0)</f>
        <v>0</v>
      </c>
      <c r="B174" s="42" t="str">
        <f>[4]Лист2!$Q518</f>
        <v>0884-60</v>
      </c>
      <c r="C174" s="42" t="s">
        <v>285</v>
      </c>
      <c r="D174" s="42" t="s">
        <v>195</v>
      </c>
      <c r="E174" s="42" t="s">
        <v>263</v>
      </c>
    </row>
    <row r="175" spans="1:5" x14ac:dyDescent="0.3">
      <c r="A175" s="42">
        <f ca="1">IF(ISNUMBER(SEARCH(F$1,B175,1)),MAX($A$1:A174)+1,0)</f>
        <v>0</v>
      </c>
      <c r="B175" s="42" t="str">
        <f>[4]Лист2!$Q519</f>
        <v>0884-61</v>
      </c>
      <c r="C175" s="42" t="s">
        <v>286</v>
      </c>
      <c r="D175" s="42" t="s">
        <v>105</v>
      </c>
      <c r="E175" s="42" t="s">
        <v>93</v>
      </c>
    </row>
    <row r="176" spans="1:5" x14ac:dyDescent="0.3">
      <c r="A176" s="42">
        <f ca="1">IF(ISNUMBER(SEARCH(F$1,B176,1)),MAX($A$1:A175)+1,0)</f>
        <v>0</v>
      </c>
      <c r="B176" s="42" t="str">
        <f>[4]Лист2!$Q520</f>
        <v>0884-62</v>
      </c>
      <c r="C176" s="42" t="s">
        <v>287</v>
      </c>
      <c r="D176" s="42" t="s">
        <v>93</v>
      </c>
      <c r="E176" s="42" t="s">
        <v>93</v>
      </c>
    </row>
    <row r="177" spans="1:5" x14ac:dyDescent="0.3">
      <c r="A177" s="42">
        <f ca="1">IF(ISNUMBER(SEARCH(F$1,B177,1)),MAX($A$1:A176)+1,0)</f>
        <v>0</v>
      </c>
      <c r="B177" s="42" t="str">
        <f>[4]Лист2!$Q521</f>
        <v>0884-63</v>
      </c>
      <c r="C177" s="42" t="s">
        <v>288</v>
      </c>
      <c r="D177" s="42" t="s">
        <v>93</v>
      </c>
      <c r="E177" s="42" t="s">
        <v>93</v>
      </c>
    </row>
    <row r="178" spans="1:5" x14ac:dyDescent="0.3">
      <c r="A178" s="42">
        <f ca="1">IF(ISNUMBER(SEARCH(F$1,B178,1)),MAX($A$1:A177)+1,0)</f>
        <v>0</v>
      </c>
      <c r="B178" s="42" t="str">
        <f>[4]Лист2!$Q522</f>
        <v>2606-30</v>
      </c>
      <c r="C178" s="42" t="s">
        <v>289</v>
      </c>
      <c r="D178" s="42" t="s">
        <v>93</v>
      </c>
      <c r="E178" s="42" t="s">
        <v>93</v>
      </c>
    </row>
    <row r="179" spans="1:5" x14ac:dyDescent="0.3">
      <c r="A179" s="42">
        <f ca="1">IF(ISNUMBER(SEARCH(F$1,B179,1)),MAX($A$1:A178)+1,0)</f>
        <v>0</v>
      </c>
      <c r="B179" s="42" t="str">
        <f>[4]Лист2!$Q523</f>
        <v>3333-92</v>
      </c>
      <c r="C179" s="42" t="s">
        <v>290</v>
      </c>
      <c r="D179" s="42" t="s">
        <v>93</v>
      </c>
      <c r="E179" s="42" t="s">
        <v>93</v>
      </c>
    </row>
    <row r="180" spans="1:5" x14ac:dyDescent="0.3">
      <c r="A180" s="42">
        <f ca="1">IF(ISNUMBER(SEARCH(F$1,B180,1)),MAX($A$1:A179)+1,0)</f>
        <v>0</v>
      </c>
      <c r="B180" s="42" t="str">
        <f>[4]Лист2!$Q524</f>
        <v>3333-93</v>
      </c>
      <c r="C180" s="42" t="s">
        <v>291</v>
      </c>
      <c r="D180" s="42" t="s">
        <v>93</v>
      </c>
      <c r="E180" s="42" t="s">
        <v>93</v>
      </c>
    </row>
    <row r="181" spans="1:5" x14ac:dyDescent="0.3">
      <c r="A181" s="42">
        <f ca="1">IF(ISNUMBER(SEARCH(F$1,B181,1)),MAX($A$1:A180)+1,0)</f>
        <v>0</v>
      </c>
      <c r="B181" s="42" t="str">
        <f>[4]Лист2!$Q525</f>
        <v>0676-29</v>
      </c>
      <c r="C181" s="42" t="s">
        <v>292</v>
      </c>
      <c r="D181" s="42" t="s">
        <v>93</v>
      </c>
      <c r="E181" s="42" t="s">
        <v>93</v>
      </c>
    </row>
    <row r="182" spans="1:5" x14ac:dyDescent="0.3">
      <c r="A182" s="42">
        <f ca="1">IF(ISNUMBER(SEARCH(F$1,B182,1)),MAX($A$1:A181)+1,0)</f>
        <v>0</v>
      </c>
      <c r="B182" s="42" t="str">
        <f>[4]Лист2!$Q526</f>
        <v>1113-41</v>
      </c>
      <c r="C182" s="42" t="s">
        <v>293</v>
      </c>
      <c r="D182" s="42" t="s">
        <v>294</v>
      </c>
      <c r="E182" s="42" t="s">
        <v>93</v>
      </c>
    </row>
    <row r="183" spans="1:5" x14ac:dyDescent="0.3">
      <c r="A183" s="42">
        <f ca="1">IF(ISNUMBER(SEARCH(F$1,B183,1)),MAX($A$1:A182)+1,0)</f>
        <v>0</v>
      </c>
      <c r="B183" s="42" t="str">
        <f>[4]Лист2!$Q527</f>
        <v>1028-43</v>
      </c>
      <c r="C183" s="42" t="s">
        <v>295</v>
      </c>
      <c r="D183" s="42" t="s">
        <v>96</v>
      </c>
      <c r="E183" s="42" t="s">
        <v>198</v>
      </c>
    </row>
    <row r="184" spans="1:5" x14ac:dyDescent="0.3">
      <c r="A184" s="42">
        <f ca="1">IF(ISNUMBER(SEARCH(F$1,B184,1)),MAX($A$1:A183)+1,0)</f>
        <v>0</v>
      </c>
      <c r="B184" s="42" t="str">
        <f>[4]Лист2!$Q528</f>
        <v>1028-44</v>
      </c>
      <c r="C184" s="42" t="s">
        <v>296</v>
      </c>
      <c r="D184" s="42" t="s">
        <v>93</v>
      </c>
      <c r="E184" s="42" t="s">
        <v>93</v>
      </c>
    </row>
    <row r="185" spans="1:5" x14ac:dyDescent="0.3">
      <c r="A185" s="42">
        <f ca="1">IF(ISNUMBER(SEARCH(F$1,B185,1)),MAX($A$1:A184)+1,0)</f>
        <v>0</v>
      </c>
      <c r="B185" s="42" t="str">
        <f>[4]Лист2!$Q529</f>
        <v>2606-40</v>
      </c>
      <c r="C185" s="42" t="s">
        <v>297</v>
      </c>
      <c r="D185" s="42" t="s">
        <v>294</v>
      </c>
      <c r="E185" s="42" t="s">
        <v>93</v>
      </c>
    </row>
    <row r="186" spans="1:5" x14ac:dyDescent="0.3">
      <c r="A186" s="42">
        <f ca="1">IF(ISNUMBER(SEARCH(F$1,B186,1)),MAX($A$1:A185)+1,0)</f>
        <v>0</v>
      </c>
      <c r="B186" s="42" t="str">
        <f>[4]Лист2!$Q530</f>
        <v>2606-41</v>
      </c>
      <c r="C186" s="42" t="s">
        <v>298</v>
      </c>
      <c r="D186" s="42" t="s">
        <v>96</v>
      </c>
      <c r="E186" s="42" t="s">
        <v>198</v>
      </c>
    </row>
    <row r="187" spans="1:5" x14ac:dyDescent="0.3">
      <c r="A187" s="42">
        <f ca="1">IF(ISNUMBER(SEARCH(F$1,B187,1)),MAX($A$1:A186)+1,0)</f>
        <v>0</v>
      </c>
      <c r="B187" s="42" t="str">
        <f>[4]Лист2!$Q531</f>
        <v>2606-42</v>
      </c>
      <c r="C187" s="42" t="s">
        <v>299</v>
      </c>
      <c r="D187" s="42" t="s">
        <v>93</v>
      </c>
      <c r="E187" s="42" t="s">
        <v>93</v>
      </c>
    </row>
    <row r="188" spans="1:5" x14ac:dyDescent="0.3">
      <c r="A188" s="42">
        <f ca="1">IF(ISNUMBER(SEARCH(F$1,B188,1)),MAX($A$1:A187)+1,0)</f>
        <v>0</v>
      </c>
      <c r="B188" s="42" t="str">
        <f>[4]Лист2!$Q532</f>
        <v>2606-43</v>
      </c>
      <c r="C188" s="42" t="s">
        <v>300</v>
      </c>
      <c r="D188" s="42" t="s">
        <v>120</v>
      </c>
      <c r="E188" s="42" t="s">
        <v>93</v>
      </c>
    </row>
    <row r="189" spans="1:5" x14ac:dyDescent="0.3">
      <c r="A189" s="42">
        <f ca="1">IF(ISNUMBER(SEARCH(F$1,B189,1)),MAX($A$1:A188)+1,0)</f>
        <v>0</v>
      </c>
      <c r="B189" s="42" t="str">
        <f>[4]Лист2!$Q533</f>
        <v>2606-44</v>
      </c>
      <c r="C189" s="42" t="s">
        <v>301</v>
      </c>
      <c r="D189" s="42" t="s">
        <v>93</v>
      </c>
      <c r="E189" s="42" t="s">
        <v>95</v>
      </c>
    </row>
    <row r="190" spans="1:5" x14ac:dyDescent="0.3">
      <c r="A190" s="42">
        <f ca="1">IF(ISNUMBER(SEARCH(F$1,B190,1)),MAX($A$1:A189)+1,0)</f>
        <v>0</v>
      </c>
      <c r="B190" s="42" t="str">
        <f>[4]Лист2!$Q534</f>
        <v>2606-45</v>
      </c>
      <c r="C190" s="42" t="s">
        <v>302</v>
      </c>
      <c r="D190" s="42" t="s">
        <v>92</v>
      </c>
      <c r="E190" s="42" t="s">
        <v>265</v>
      </c>
    </row>
    <row r="191" spans="1:5" x14ac:dyDescent="0.3">
      <c r="A191" s="42">
        <f ca="1">IF(ISNUMBER(SEARCH(F$1,B191,1)),MAX($A$1:A190)+1,0)</f>
        <v>0</v>
      </c>
      <c r="B191" s="42" t="str">
        <f>[4]Лист2!$Q535</f>
        <v>2606-46</v>
      </c>
      <c r="C191" s="42" t="s">
        <v>303</v>
      </c>
      <c r="D191" s="42" t="s">
        <v>93</v>
      </c>
      <c r="E191" s="42" t="s">
        <v>93</v>
      </c>
    </row>
    <row r="192" spans="1:5" x14ac:dyDescent="0.3">
      <c r="A192" s="42">
        <f ca="1">IF(ISNUMBER(SEARCH(F$1,B192,1)),MAX($A$1:A191)+1,0)</f>
        <v>0</v>
      </c>
      <c r="B192" s="42" t="str">
        <f>[4]Лист2!$Q536</f>
        <v>2606-47</v>
      </c>
      <c r="C192" s="42" t="s">
        <v>304</v>
      </c>
      <c r="D192" s="42" t="s">
        <v>131</v>
      </c>
      <c r="E192" s="42" t="s">
        <v>93</v>
      </c>
    </row>
    <row r="193" spans="1:5" x14ac:dyDescent="0.3">
      <c r="A193" s="42">
        <f ca="1">IF(ISNUMBER(SEARCH(F$1,B193,1)),MAX($A$1:A192)+1,0)</f>
        <v>0</v>
      </c>
      <c r="B193" s="42" t="str">
        <f>[4]Лист2!$Q537</f>
        <v>2606-48</v>
      </c>
      <c r="C193" s="42" t="s">
        <v>305</v>
      </c>
      <c r="D193" s="42" t="s">
        <v>93</v>
      </c>
      <c r="E193" s="42" t="s">
        <v>93</v>
      </c>
    </row>
    <row r="194" spans="1:5" x14ac:dyDescent="0.3">
      <c r="A194" s="42">
        <f ca="1">IF(ISNUMBER(SEARCH(F$1,B194,1)),MAX($A$1:A193)+1,0)</f>
        <v>0</v>
      </c>
      <c r="B194" s="42" t="str">
        <f>[4]Лист2!$Q538</f>
        <v>2606-49</v>
      </c>
      <c r="C194" s="42" t="s">
        <v>306</v>
      </c>
      <c r="D194" s="42" t="s">
        <v>96</v>
      </c>
      <c r="E194" s="42" t="s">
        <v>93</v>
      </c>
    </row>
    <row r="195" spans="1:5" x14ac:dyDescent="0.3">
      <c r="A195" s="42">
        <f ca="1">IF(ISNUMBER(SEARCH(F$1,B195,1)),MAX($A$1:A194)+1,0)</f>
        <v>0</v>
      </c>
      <c r="B195" s="42" t="str">
        <f>[4]Лист2!$Q539</f>
        <v>2606-50</v>
      </c>
      <c r="C195" s="42" t="s">
        <v>307</v>
      </c>
      <c r="D195" s="42" t="s">
        <v>105</v>
      </c>
      <c r="E195" s="42" t="s">
        <v>95</v>
      </c>
    </row>
    <row r="196" spans="1:5" x14ac:dyDescent="0.3">
      <c r="A196" s="42">
        <f ca="1">IF(ISNUMBER(SEARCH(F$1,B196,1)),MAX($A$1:A195)+1,0)</f>
        <v>0</v>
      </c>
      <c r="B196" s="42" t="str">
        <f>[4]Лист2!$Q540</f>
        <v>2606-51</v>
      </c>
      <c r="C196" s="42" t="s">
        <v>308</v>
      </c>
      <c r="D196" s="42" t="s">
        <v>93</v>
      </c>
      <c r="E196" s="42" t="s">
        <v>93</v>
      </c>
    </row>
    <row r="197" spans="1:5" x14ac:dyDescent="0.3">
      <c r="A197" s="42">
        <f ca="1">IF(ISNUMBER(SEARCH(F$1,B197,1)),MAX($A$1:A196)+1,0)</f>
        <v>0</v>
      </c>
      <c r="B197" s="42" t="str">
        <f>[4]Лист2!$Q541</f>
        <v>2606-31</v>
      </c>
      <c r="C197" s="42" t="s">
        <v>309</v>
      </c>
      <c r="D197" s="42" t="s">
        <v>195</v>
      </c>
      <c r="E197" s="42" t="s">
        <v>166</v>
      </c>
    </row>
    <row r="198" spans="1:5" x14ac:dyDescent="0.3">
      <c r="A198" s="42">
        <f ca="1">IF(ISNUMBER(SEARCH(F$1,B198,1)),MAX($A$1:A197)+1,0)</f>
        <v>0</v>
      </c>
      <c r="B198" s="42" t="str">
        <f>[4]Лист2!$Q542</f>
        <v>2606-32</v>
      </c>
      <c r="C198" s="42" t="s">
        <v>310</v>
      </c>
      <c r="D198" s="42" t="s">
        <v>93</v>
      </c>
      <c r="E198" s="42" t="s">
        <v>93</v>
      </c>
    </row>
    <row r="199" spans="1:5" x14ac:dyDescent="0.3">
      <c r="A199" s="42">
        <f ca="1">IF(ISNUMBER(SEARCH(F$1,B199,1)),MAX($A$1:A198)+1,0)</f>
        <v>0</v>
      </c>
      <c r="B199" s="42" t="str">
        <f>[4]Лист2!$Q543</f>
        <v>2606-33</v>
      </c>
      <c r="C199" s="42" t="s">
        <v>311</v>
      </c>
      <c r="D199" s="42" t="s">
        <v>96</v>
      </c>
      <c r="E199" s="42" t="s">
        <v>93</v>
      </c>
    </row>
    <row r="200" spans="1:5" x14ac:dyDescent="0.3">
      <c r="A200" s="42">
        <f ca="1">IF(ISNUMBER(SEARCH(F$1,B200,1)),MAX($A$1:A199)+1,0)</f>
        <v>0</v>
      </c>
      <c r="B200" s="42" t="str">
        <f>[4]Лист2!$Q544</f>
        <v>2606-34</v>
      </c>
      <c r="C200" s="42" t="s">
        <v>312</v>
      </c>
      <c r="D200" s="42" t="s">
        <v>100</v>
      </c>
      <c r="E200" s="42" t="s">
        <v>95</v>
      </c>
    </row>
    <row r="201" spans="1:5" x14ac:dyDescent="0.3">
      <c r="A201" s="42">
        <f ca="1">IF(ISNUMBER(SEARCH(F$1,B201,1)),MAX($A$1:A200)+1,0)</f>
        <v>0</v>
      </c>
      <c r="B201" s="42" t="str">
        <f>[4]Лист2!$Q545</f>
        <v>2606-35</v>
      </c>
      <c r="C201" s="42" t="s">
        <v>313</v>
      </c>
      <c r="D201" s="42" t="s">
        <v>93</v>
      </c>
      <c r="E201" s="42" t="s">
        <v>93</v>
      </c>
    </row>
    <row r="202" spans="1:5" x14ac:dyDescent="0.3">
      <c r="A202" s="42">
        <f ca="1">IF(ISNUMBER(SEARCH(F$1,B202,1)),MAX($A$1:A201)+1,0)</f>
        <v>0</v>
      </c>
      <c r="B202" s="42" t="str">
        <f>[4]Лист2!$Q546</f>
        <v>2606-36</v>
      </c>
      <c r="C202" s="42" t="s">
        <v>314</v>
      </c>
      <c r="D202" s="42" t="s">
        <v>93</v>
      </c>
      <c r="E202" s="42" t="s">
        <v>93</v>
      </c>
    </row>
    <row r="203" spans="1:5" x14ac:dyDescent="0.3">
      <c r="A203" s="42">
        <f ca="1">IF(ISNUMBER(SEARCH(F$1,B203,1)),MAX($A$1:A202)+1,0)</f>
        <v>0</v>
      </c>
      <c r="B203" s="42" t="str">
        <f>[4]Лист2!$Q547</f>
        <v>2606-37</v>
      </c>
      <c r="C203" s="42" t="s">
        <v>315</v>
      </c>
      <c r="D203" s="42" t="s">
        <v>93</v>
      </c>
      <c r="E203" s="42" t="s">
        <v>93</v>
      </c>
    </row>
    <row r="204" spans="1:5" x14ac:dyDescent="0.3">
      <c r="A204" s="42">
        <f ca="1">IF(ISNUMBER(SEARCH(F$1,B204,1)),MAX($A$1:A203)+1,0)</f>
        <v>0</v>
      </c>
      <c r="B204" s="42" t="str">
        <f>[4]Лист2!$Q548</f>
        <v>2606-38</v>
      </c>
      <c r="C204" s="42" t="s">
        <v>316</v>
      </c>
      <c r="D204" s="42" t="s">
        <v>96</v>
      </c>
      <c r="E204" s="42" t="s">
        <v>95</v>
      </c>
    </row>
    <row r="205" spans="1:5" x14ac:dyDescent="0.3">
      <c r="A205" s="42">
        <f ca="1">IF(ISNUMBER(SEARCH(F$1,B205,1)),MAX($A$1:A204)+1,0)</f>
        <v>0</v>
      </c>
      <c r="B205" s="42" t="str">
        <f>[4]Лист2!$Q549</f>
        <v>2606-39</v>
      </c>
      <c r="C205" s="42" t="s">
        <v>317</v>
      </c>
      <c r="D205" s="42" t="s">
        <v>195</v>
      </c>
      <c r="E205" s="42" t="s">
        <v>93</v>
      </c>
    </row>
    <row r="206" spans="1:5" x14ac:dyDescent="0.3">
      <c r="A206" s="42">
        <f ca="1">IF(ISNUMBER(SEARCH(F$1,B206,1)),MAX($A$1:A205)+1,0)</f>
        <v>0</v>
      </c>
      <c r="B206" s="42" t="str">
        <f>[4]Лист2!$Q550</f>
        <v>3333-94</v>
      </c>
      <c r="C206" s="42" t="s">
        <v>318</v>
      </c>
      <c r="D206" s="42" t="s">
        <v>93</v>
      </c>
      <c r="E206" s="42" t="s">
        <v>93</v>
      </c>
    </row>
    <row r="207" spans="1:5" x14ac:dyDescent="0.3">
      <c r="A207" s="42">
        <f ca="1">IF(ISNUMBER(SEARCH(F$1,B207,1)),MAX($A$1:A206)+1,0)</f>
        <v>0</v>
      </c>
      <c r="B207" s="42" t="str">
        <f>[4]Лист2!$Q551</f>
        <v>3333-95</v>
      </c>
      <c r="C207" s="42" t="s">
        <v>319</v>
      </c>
      <c r="D207" s="42" t="s">
        <v>294</v>
      </c>
      <c r="E207" s="42" t="s">
        <v>93</v>
      </c>
    </row>
    <row r="208" spans="1:5" x14ac:dyDescent="0.3">
      <c r="A208" s="42">
        <f ca="1">IF(ISNUMBER(SEARCH(F$1,B208,1)),MAX($A$1:A207)+1,0)</f>
        <v>0</v>
      </c>
      <c r="B208" s="42" t="str">
        <f>[4]Лист2!$Q552</f>
        <v>3333-96</v>
      </c>
      <c r="C208" s="42" t="s">
        <v>320</v>
      </c>
      <c r="D208" s="42" t="s">
        <v>195</v>
      </c>
      <c r="E208" s="42" t="s">
        <v>93</v>
      </c>
    </row>
    <row r="209" spans="1:5" x14ac:dyDescent="0.3">
      <c r="A209" s="42">
        <f ca="1">IF(ISNUMBER(SEARCH(F$1,B209,1)),MAX($A$1:A208)+1,0)</f>
        <v>0</v>
      </c>
      <c r="B209" s="42" t="str">
        <f>[4]Лист2!$Q553</f>
        <v>3333-97</v>
      </c>
      <c r="C209" s="42" t="s">
        <v>321</v>
      </c>
      <c r="D209" s="42" t="s">
        <v>322</v>
      </c>
      <c r="E209" s="42" t="s">
        <v>93</v>
      </c>
    </row>
    <row r="210" spans="1:5" x14ac:dyDescent="0.3">
      <c r="A210" s="42">
        <f ca="1">IF(ISNUMBER(SEARCH(F$1,B210,1)),MAX($A$1:A209)+1,0)</f>
        <v>0</v>
      </c>
      <c r="B210" s="42" t="str">
        <f>[4]Лист2!$Q554</f>
        <v>3333-98</v>
      </c>
      <c r="C210" s="42" t="s">
        <v>323</v>
      </c>
      <c r="D210" s="42" t="s">
        <v>96</v>
      </c>
      <c r="E210" s="42" t="s">
        <v>238</v>
      </c>
    </row>
    <row r="211" spans="1:5" x14ac:dyDescent="0.3">
      <c r="A211" s="42">
        <f ca="1">IF(ISNUMBER(SEARCH(F$1,B211,1)),MAX($A$1:A210)+1,0)</f>
        <v>0</v>
      </c>
      <c r="B211" s="42" t="str">
        <f>[4]Лист2!$Q555</f>
        <v>3333-99</v>
      </c>
      <c r="C211" s="42" t="s">
        <v>324</v>
      </c>
      <c r="D211" s="42" t="s">
        <v>93</v>
      </c>
      <c r="E211" s="42" t="s">
        <v>93</v>
      </c>
    </row>
    <row r="212" spans="1:5" x14ac:dyDescent="0.3">
      <c r="A212" s="42">
        <f ca="1">IF(ISNUMBER(SEARCH(F$1,B212,1)),MAX($A$1:A211)+1,0)</f>
        <v>0</v>
      </c>
      <c r="B212" s="42" t="str">
        <f>[4]Лист2!$Q556</f>
        <v>0507-54</v>
      </c>
      <c r="C212" s="42" t="s">
        <v>325</v>
      </c>
      <c r="D212" s="42" t="s">
        <v>93</v>
      </c>
      <c r="E212" s="42" t="s">
        <v>93</v>
      </c>
    </row>
    <row r="213" spans="1:5" x14ac:dyDescent="0.3">
      <c r="A213" s="42">
        <f ca="1">IF(ISNUMBER(SEARCH(F$1,B213,1)),MAX($A$1:A212)+1,0)</f>
        <v>0</v>
      </c>
      <c r="B213" s="42" t="str">
        <f>[4]Лист2!$Q557</f>
        <v>3333-100</v>
      </c>
      <c r="C213" s="42" t="s">
        <v>326</v>
      </c>
      <c r="D213" s="42" t="s">
        <v>195</v>
      </c>
      <c r="E213" s="42" t="s">
        <v>93</v>
      </c>
    </row>
    <row r="214" spans="1:5" x14ac:dyDescent="0.3">
      <c r="A214" s="42">
        <f ca="1">IF(ISNUMBER(SEARCH(F$1,B214,1)),MAX($A$1:A213)+1,0)</f>
        <v>0</v>
      </c>
      <c r="B214" s="42" t="str">
        <f>[4]Лист2!$Q558</f>
        <v>1329-01</v>
      </c>
      <c r="C214" s="42" t="s">
        <v>327</v>
      </c>
      <c r="D214" s="42" t="s">
        <v>93</v>
      </c>
      <c r="E214" s="42" t="s">
        <v>93</v>
      </c>
    </row>
    <row r="215" spans="1:5" x14ac:dyDescent="0.3">
      <c r="A215" s="42">
        <f ca="1">IF(ISNUMBER(SEARCH(F$1,B215,1)),MAX($A$1:A214)+1,0)</f>
        <v>0</v>
      </c>
      <c r="B215" s="42" t="str">
        <f>[4]Лист2!$Q559</f>
        <v>1329-02</v>
      </c>
      <c r="C215" s="42" t="s">
        <v>328</v>
      </c>
      <c r="D215" s="42" t="s">
        <v>120</v>
      </c>
      <c r="E215" s="42" t="s">
        <v>93</v>
      </c>
    </row>
    <row r="216" spans="1:5" x14ac:dyDescent="0.3">
      <c r="A216" s="42">
        <f ca="1">IF(ISNUMBER(SEARCH(F$1,B216,1)),MAX($A$1:A215)+1,0)</f>
        <v>0</v>
      </c>
      <c r="B216" s="42" t="str">
        <f>[4]Лист2!$Q560</f>
        <v>1329-03</v>
      </c>
      <c r="C216" s="42" t="s">
        <v>329</v>
      </c>
      <c r="D216" s="42" t="s">
        <v>330</v>
      </c>
      <c r="E216" s="42" t="s">
        <v>93</v>
      </c>
    </row>
    <row r="217" spans="1:5" x14ac:dyDescent="0.3">
      <c r="A217" s="42">
        <f ca="1">IF(ISNUMBER(SEARCH(F$1,B217,1)),MAX($A$1:A216)+1,0)</f>
        <v>0</v>
      </c>
      <c r="B217" s="42" t="str">
        <f>[4]Лист2!$Q561</f>
        <v>1329-04</v>
      </c>
      <c r="C217" s="42" t="s">
        <v>331</v>
      </c>
      <c r="D217" s="42" t="s">
        <v>93</v>
      </c>
      <c r="E217" s="42" t="s">
        <v>95</v>
      </c>
    </row>
    <row r="218" spans="1:5" x14ac:dyDescent="0.3">
      <c r="A218" s="42">
        <f ca="1">IF(ISNUMBER(SEARCH(F$1,B218,1)),MAX($A$1:A217)+1,0)</f>
        <v>0</v>
      </c>
      <c r="B218" s="42" t="str">
        <f>[4]Лист2!$Q562</f>
        <v>1309-02</v>
      </c>
      <c r="C218" s="42" t="s">
        <v>332</v>
      </c>
      <c r="D218" s="42" t="s">
        <v>230</v>
      </c>
      <c r="E218" s="42" t="s">
        <v>93</v>
      </c>
    </row>
    <row r="219" spans="1:5" x14ac:dyDescent="0.3">
      <c r="A219" s="42">
        <f ca="1">IF(ISNUMBER(SEARCH(F$1,B219,1)),MAX($A$1:A218)+1,0)</f>
        <v>0</v>
      </c>
      <c r="B219" s="42" t="str">
        <f>[4]Лист2!$Q563</f>
        <v>1328-02</v>
      </c>
      <c r="C219" s="42" t="s">
        <v>333</v>
      </c>
      <c r="D219" s="42" t="s">
        <v>120</v>
      </c>
      <c r="E219" s="42" t="s">
        <v>95</v>
      </c>
    </row>
    <row r="220" spans="1:5" x14ac:dyDescent="0.3">
      <c r="A220" s="42">
        <f ca="1">IF(ISNUMBER(SEARCH(F$1,B220,1)),MAX($A$1:A219)+1,0)</f>
        <v>0</v>
      </c>
      <c r="B220" s="42" t="str">
        <f>[4]Лист2!$Q564</f>
        <v>4333-01</v>
      </c>
      <c r="C220" s="42" t="s">
        <v>334</v>
      </c>
      <c r="D220" s="42" t="s">
        <v>131</v>
      </c>
      <c r="E220" s="42" t="s">
        <v>95</v>
      </c>
    </row>
    <row r="221" spans="1:5" x14ac:dyDescent="0.3">
      <c r="A221" s="42">
        <f ca="1">IF(ISNUMBER(SEARCH(F$1,B221,1)),MAX($A$1:A220)+1,0)</f>
        <v>0</v>
      </c>
      <c r="B221" s="42" t="str">
        <f>[4]Лист2!$Q565</f>
        <v>1215-06</v>
      </c>
      <c r="C221" s="42" t="s">
        <v>335</v>
      </c>
      <c r="D221" s="42" t="s">
        <v>93</v>
      </c>
      <c r="E221" s="42" t="s">
        <v>93</v>
      </c>
    </row>
    <row r="222" spans="1:5" x14ac:dyDescent="0.3">
      <c r="A222" s="42">
        <f ca="1">IF(ISNUMBER(SEARCH(F$1,B222,1)),MAX($A$1:A221)+1,0)</f>
        <v>0</v>
      </c>
      <c r="B222" s="42" t="str">
        <f>[4]Лист2!$Q566</f>
        <v>2203-63</v>
      </c>
      <c r="C222" s="42" t="s">
        <v>336</v>
      </c>
      <c r="D222" s="42" t="s">
        <v>92</v>
      </c>
      <c r="E222" s="42" t="s">
        <v>95</v>
      </c>
    </row>
    <row r="223" spans="1:5" x14ac:dyDescent="0.3">
      <c r="A223" s="42">
        <f ca="1">IF(ISNUMBER(SEARCH(F$1,B223,1)),MAX($A$1:A222)+1,0)</f>
        <v>0</v>
      </c>
      <c r="B223" s="42" t="str">
        <f>[4]Лист2!$Q567</f>
        <v>1102-04</v>
      </c>
      <c r="C223" s="42" t="s">
        <v>337</v>
      </c>
      <c r="D223" s="42" t="s">
        <v>100</v>
      </c>
      <c r="E223" s="42" t="s">
        <v>95</v>
      </c>
    </row>
    <row r="224" spans="1:5" x14ac:dyDescent="0.3">
      <c r="A224" s="42">
        <f ca="1">IF(ISNUMBER(SEARCH(F$1,B224,1)),MAX($A$1:A223)+1,0)</f>
        <v>0</v>
      </c>
      <c r="B224" s="42" t="str">
        <f>[4]Лист2!$Q568</f>
        <v>2203-64</v>
      </c>
      <c r="C224" s="42" t="s">
        <v>338</v>
      </c>
      <c r="D224" s="42" t="s">
        <v>131</v>
      </c>
      <c r="E224" s="42" t="s">
        <v>93</v>
      </c>
    </row>
    <row r="225" spans="1:5" x14ac:dyDescent="0.3">
      <c r="A225" s="42">
        <f ca="1">IF(ISNUMBER(SEARCH(F$1,B225,1)),MAX($A$1:A224)+1,0)</f>
        <v>0</v>
      </c>
      <c r="B225" s="42" t="str">
        <f>[4]Лист2!$Q569</f>
        <v>3420-56</v>
      </c>
      <c r="C225" s="42" t="s">
        <v>339</v>
      </c>
      <c r="D225" s="42" t="s">
        <v>219</v>
      </c>
      <c r="E225" s="42" t="s">
        <v>106</v>
      </c>
    </row>
    <row r="226" spans="1:5" x14ac:dyDescent="0.3">
      <c r="A226" s="42">
        <f ca="1">IF(ISNUMBER(SEARCH(F$1,B226,1)),MAX($A$1:A225)+1,0)</f>
        <v>0</v>
      </c>
      <c r="B226" s="42" t="str">
        <f>[4]Лист2!$Q570</f>
        <v>0884-64</v>
      </c>
      <c r="C226" s="42" t="s">
        <v>340</v>
      </c>
      <c r="D226" s="42" t="s">
        <v>120</v>
      </c>
      <c r="E226" s="42" t="s">
        <v>93</v>
      </c>
    </row>
    <row r="227" spans="1:5" x14ac:dyDescent="0.3">
      <c r="A227" s="42">
        <f ca="1">IF(ISNUMBER(SEARCH(F$1,B227,1)),MAX($A$1:A226)+1,0)</f>
        <v>0</v>
      </c>
      <c r="B227" s="42" t="str">
        <f>[4]Лист2!$Q571</f>
        <v>0884-65</v>
      </c>
      <c r="C227" s="42" t="s">
        <v>341</v>
      </c>
      <c r="D227" s="42" t="s">
        <v>93</v>
      </c>
      <c r="E227" s="42" t="s">
        <v>93</v>
      </c>
    </row>
    <row r="228" spans="1:5" x14ac:dyDescent="0.3">
      <c r="A228" s="42">
        <f ca="1">IF(ISNUMBER(SEARCH(F$1,B228,1)),MAX($A$1:A227)+1,0)</f>
        <v>0</v>
      </c>
      <c r="B228" s="42" t="str">
        <f>[4]Лист2!$Q572</f>
        <v>0884-66</v>
      </c>
      <c r="C228" s="42" t="s">
        <v>342</v>
      </c>
      <c r="D228" s="42" t="s">
        <v>93</v>
      </c>
      <c r="E228" s="42" t="s">
        <v>93</v>
      </c>
    </row>
    <row r="229" spans="1:5" x14ac:dyDescent="0.3">
      <c r="A229" s="42">
        <f ca="1">IF(ISNUMBER(SEARCH(F$1,B229,1)),MAX($A$1:A228)+1,0)</f>
        <v>0</v>
      </c>
      <c r="B229" s="42" t="str">
        <f>[4]Лист2!$Q573</f>
        <v>0884-67</v>
      </c>
      <c r="C229" s="42" t="s">
        <v>343</v>
      </c>
      <c r="D229" s="42" t="s">
        <v>131</v>
      </c>
      <c r="E229" s="42" t="s">
        <v>101</v>
      </c>
    </row>
    <row r="230" spans="1:5" x14ac:dyDescent="0.3">
      <c r="A230" s="42">
        <f ca="1">IF(ISNUMBER(SEARCH(F$1,B230,1)),MAX($A$1:A229)+1,0)</f>
        <v>0</v>
      </c>
      <c r="B230" s="42" t="str">
        <f>[4]Лист2!$Q574</f>
        <v>0884-68</v>
      </c>
      <c r="C230" s="42" t="s">
        <v>344</v>
      </c>
      <c r="D230" s="42" t="s">
        <v>93</v>
      </c>
      <c r="E230" s="42" t="s">
        <v>93</v>
      </c>
    </row>
    <row r="231" spans="1:5" x14ac:dyDescent="0.3">
      <c r="A231" s="42">
        <f ca="1">IF(ISNUMBER(SEARCH(F$1,B231,1)),MAX($A$1:A230)+1,0)</f>
        <v>0</v>
      </c>
      <c r="B231" s="42" t="str">
        <f>[4]Лист2!$Q575</f>
        <v>0884-69</v>
      </c>
      <c r="C231" s="42" t="s">
        <v>345</v>
      </c>
      <c r="D231" s="42" t="s">
        <v>96</v>
      </c>
      <c r="E231" s="42" t="s">
        <v>93</v>
      </c>
    </row>
    <row r="232" spans="1:5" x14ac:dyDescent="0.3">
      <c r="A232" s="42">
        <f ca="1">IF(ISNUMBER(SEARCH(F$1,B232,1)),MAX($A$1:A231)+1,0)</f>
        <v>0</v>
      </c>
      <c r="B232" s="42" t="str">
        <f>[4]Лист2!$Q576</f>
        <v>2606-52</v>
      </c>
      <c r="C232" s="42" t="s">
        <v>346</v>
      </c>
      <c r="D232" s="42" t="s">
        <v>93</v>
      </c>
      <c r="E232" s="42" t="s">
        <v>93</v>
      </c>
    </row>
    <row r="233" spans="1:5" x14ac:dyDescent="0.3">
      <c r="A233" s="42">
        <f ca="1">IF(ISNUMBER(SEARCH(F$1,B233,1)),MAX($A$1:A232)+1,0)</f>
        <v>0</v>
      </c>
      <c r="B233" s="42" t="str">
        <f>[4]Лист2!$Q577</f>
        <v>1239-03</v>
      </c>
      <c r="C233" s="42" t="s">
        <v>347</v>
      </c>
      <c r="D233" s="42" t="s">
        <v>93</v>
      </c>
      <c r="E233" s="42" t="s">
        <v>95</v>
      </c>
    </row>
    <row r="234" spans="1:5" x14ac:dyDescent="0.3">
      <c r="A234" s="42">
        <f ca="1">IF(ISNUMBER(SEARCH(F$1,B234,1)),MAX($A$1:A233)+1,0)</f>
        <v>0</v>
      </c>
      <c r="B234" s="42" t="str">
        <f>[4]Лист2!$Q578</f>
        <v>1091-05</v>
      </c>
      <c r="C234" s="42" t="s">
        <v>348</v>
      </c>
      <c r="D234" s="42" t="s">
        <v>92</v>
      </c>
      <c r="E234" s="42" t="s">
        <v>265</v>
      </c>
    </row>
    <row r="235" spans="1:5" x14ac:dyDescent="0.3">
      <c r="A235" s="42">
        <f ca="1">IF(ISNUMBER(SEARCH(F$1,B235,1)),MAX($A$1:A234)+1,0)</f>
        <v>0</v>
      </c>
      <c r="B235" s="42" t="str">
        <f>[4]Лист2!$Q579</f>
        <v>0785-16</v>
      </c>
      <c r="C235" s="42" t="s">
        <v>349</v>
      </c>
      <c r="D235" s="42" t="s">
        <v>93</v>
      </c>
      <c r="E235" s="42" t="s">
        <v>95</v>
      </c>
    </row>
    <row r="236" spans="1:5" x14ac:dyDescent="0.3">
      <c r="A236" s="42">
        <f ca="1">IF(ISNUMBER(SEARCH(F$1,B236,1)),MAX($A$1:A235)+1,0)</f>
        <v>0</v>
      </c>
      <c r="B236" s="42" t="str">
        <f>[4]Лист2!$Q580</f>
        <v>0785-17</v>
      </c>
      <c r="C236" s="42" t="s">
        <v>350</v>
      </c>
      <c r="D236" s="42" t="s">
        <v>93</v>
      </c>
      <c r="E236" s="42" t="s">
        <v>93</v>
      </c>
    </row>
    <row r="237" spans="1:5" x14ac:dyDescent="0.3">
      <c r="A237" s="42">
        <f ca="1">IF(ISNUMBER(SEARCH(F$1,B237,1)),MAX($A$1:A236)+1,0)</f>
        <v>0</v>
      </c>
      <c r="B237" s="42" t="str">
        <f>[4]Лист2!$Q581</f>
        <v>1118-37</v>
      </c>
      <c r="C237" s="42" t="s">
        <v>351</v>
      </c>
      <c r="D237" s="42" t="s">
        <v>93</v>
      </c>
      <c r="E237" s="42" t="s">
        <v>93</v>
      </c>
    </row>
    <row r="238" spans="1:5" x14ac:dyDescent="0.3">
      <c r="A238" s="42">
        <f ca="1">IF(ISNUMBER(SEARCH(F$1,B238,1)),MAX($A$1:A237)+1,0)</f>
        <v>0</v>
      </c>
      <c r="B238" s="42" t="str">
        <f>[4]Лист2!$Q582</f>
        <v>1297-05</v>
      </c>
      <c r="C238" s="42" t="s">
        <v>352</v>
      </c>
      <c r="D238" s="42" t="s">
        <v>96</v>
      </c>
      <c r="E238" s="42" t="s">
        <v>93</v>
      </c>
    </row>
    <row r="239" spans="1:5" x14ac:dyDescent="0.3">
      <c r="A239" s="42">
        <f ca="1">IF(ISNUMBER(SEARCH(F$1,B239,1)),MAX($A$1:A238)+1,0)</f>
        <v>0</v>
      </c>
      <c r="B239" s="42" t="str">
        <f>[4]Лист2!$Q583</f>
        <v>1307-01</v>
      </c>
      <c r="C239" s="42" t="s">
        <v>353</v>
      </c>
      <c r="D239" s="42" t="s">
        <v>195</v>
      </c>
      <c r="E239" s="42" t="s">
        <v>263</v>
      </c>
    </row>
    <row r="240" spans="1:5" x14ac:dyDescent="0.3">
      <c r="A240" s="42">
        <f ca="1">IF(ISNUMBER(SEARCH(F$1,B240,1)),MAX($A$1:A239)+1,0)</f>
        <v>0</v>
      </c>
      <c r="B240" s="42" t="str">
        <f>[4]Лист2!$Q584</f>
        <v>1307-02</v>
      </c>
      <c r="C240" s="42" t="s">
        <v>354</v>
      </c>
      <c r="D240" s="42" t="s">
        <v>93</v>
      </c>
      <c r="E240" s="42" t="s">
        <v>93</v>
      </c>
    </row>
    <row r="241" spans="1:5" x14ac:dyDescent="0.3">
      <c r="A241" s="42">
        <f ca="1">IF(ISNUMBER(SEARCH(F$1,B241,1)),MAX($A$1:A240)+1,0)</f>
        <v>0</v>
      </c>
      <c r="B241" s="42" t="str">
        <f>[4]Лист2!$Q585</f>
        <v>1113-42</v>
      </c>
      <c r="C241" s="42" t="s">
        <v>355</v>
      </c>
      <c r="D241" s="42" t="s">
        <v>93</v>
      </c>
      <c r="E241" s="42" t="s">
        <v>95</v>
      </c>
    </row>
    <row r="242" spans="1:5" x14ac:dyDescent="0.3">
      <c r="A242" s="42">
        <f ca="1">IF(ISNUMBER(SEARCH(F$1,B242,1)),MAX($A$1:A241)+1,0)</f>
        <v>0</v>
      </c>
      <c r="B242" s="42" t="str">
        <f>[4]Лист2!$Q586</f>
        <v>1113-43</v>
      </c>
      <c r="C242" s="42" t="s">
        <v>356</v>
      </c>
      <c r="D242" s="42" t="s">
        <v>357</v>
      </c>
      <c r="E242" s="42" t="s">
        <v>358</v>
      </c>
    </row>
    <row r="243" spans="1:5" x14ac:dyDescent="0.3">
      <c r="A243" s="42">
        <f ca="1">IF(ISNUMBER(SEARCH(F$1,B243,1)),MAX($A$1:A242)+1,0)</f>
        <v>0</v>
      </c>
      <c r="B243" s="42" t="str">
        <f>[4]Лист2!$Q587</f>
        <v>2606-53</v>
      </c>
      <c r="C243" s="42" t="s">
        <v>359</v>
      </c>
      <c r="D243" s="42" t="s">
        <v>92</v>
      </c>
      <c r="E243" s="42" t="s">
        <v>265</v>
      </c>
    </row>
    <row r="244" spans="1:5" x14ac:dyDescent="0.3">
      <c r="A244" s="42">
        <f ca="1">IF(ISNUMBER(SEARCH(F$1,B244,1)),MAX($A$1:A243)+1,0)</f>
        <v>0</v>
      </c>
      <c r="B244" s="42" t="str">
        <f>[4]Лист2!$Q588</f>
        <v>3630-63</v>
      </c>
      <c r="C244" s="42" t="s">
        <v>360</v>
      </c>
      <c r="D244" s="42" t="s">
        <v>96</v>
      </c>
      <c r="E244" s="42" t="s">
        <v>93</v>
      </c>
    </row>
    <row r="245" spans="1:5" x14ac:dyDescent="0.3">
      <c r="A245" s="42">
        <f ca="1">IF(ISNUMBER(SEARCH(F$1,B245,1)),MAX($A$1:A244)+1,0)</f>
        <v>0</v>
      </c>
      <c r="B245" s="42" t="str">
        <f>[4]Лист2!$Q589</f>
        <v>3630-64</v>
      </c>
      <c r="C245" s="42" t="s">
        <v>361</v>
      </c>
      <c r="D245" s="42" t="s">
        <v>93</v>
      </c>
      <c r="E245" s="42" t="s">
        <v>95</v>
      </c>
    </row>
    <row r="246" spans="1:5" x14ac:dyDescent="0.3">
      <c r="A246" s="42">
        <f ca="1">IF(ISNUMBER(SEARCH(F$1,B246,1)),MAX($A$1:A245)+1,0)</f>
        <v>0</v>
      </c>
      <c r="B246" s="42" t="str">
        <f>[4]Лист2!$Q590</f>
        <v>2203-65</v>
      </c>
      <c r="C246" s="42" t="s">
        <v>362</v>
      </c>
      <c r="D246" s="42" t="s">
        <v>131</v>
      </c>
      <c r="E246" s="42" t="s">
        <v>101</v>
      </c>
    </row>
    <row r="247" spans="1:5" x14ac:dyDescent="0.3">
      <c r="A247" s="42">
        <f ca="1">IF(ISNUMBER(SEARCH(F$1,B247,1)),MAX($A$1:A246)+1,0)</f>
        <v>0</v>
      </c>
      <c r="B247" s="42" t="str">
        <f>[4]Лист2!$Q591</f>
        <v>2203-66</v>
      </c>
      <c r="C247" s="42" t="s">
        <v>363</v>
      </c>
      <c r="D247" s="42" t="s">
        <v>93</v>
      </c>
      <c r="E247" s="42" t="s">
        <v>93</v>
      </c>
    </row>
    <row r="248" spans="1:5" x14ac:dyDescent="0.3">
      <c r="A248" s="42">
        <f ca="1">IF(ISNUMBER(SEARCH(F$1,B248,1)),MAX($A$1:A247)+1,0)</f>
        <v>0</v>
      </c>
      <c r="B248" s="42" t="str">
        <f>[4]Лист2!$Q592</f>
        <v>2203-67</v>
      </c>
      <c r="C248" s="42" t="s">
        <v>364</v>
      </c>
      <c r="D248" s="42" t="s">
        <v>219</v>
      </c>
      <c r="E248" s="42" t="s">
        <v>106</v>
      </c>
    </row>
    <row r="249" spans="1:5" x14ac:dyDescent="0.3">
      <c r="A249" s="42">
        <f ca="1">IF(ISNUMBER(SEARCH(F$1,B249,1)),MAX($A$1:A248)+1,0)</f>
        <v>0</v>
      </c>
      <c r="B249" s="42" t="str">
        <f>[4]Лист2!$Q593</f>
        <v>1234-61</v>
      </c>
      <c r="C249" s="42" t="s">
        <v>365</v>
      </c>
      <c r="D249" s="42" t="s">
        <v>120</v>
      </c>
      <c r="E249" s="42" t="s">
        <v>95</v>
      </c>
    </row>
    <row r="250" spans="1:5" x14ac:dyDescent="0.3">
      <c r="A250" s="42">
        <f ca="1">IF(ISNUMBER(SEARCH(F$1,B250,1)),MAX($A$1:A249)+1,0)</f>
        <v>0</v>
      </c>
      <c r="B250" s="42" t="str">
        <f>[4]Лист2!$Q594</f>
        <v>1234-62</v>
      </c>
      <c r="C250" s="42" t="s">
        <v>366</v>
      </c>
      <c r="D250" s="42" t="s">
        <v>93</v>
      </c>
      <c r="E250" s="42" t="s">
        <v>93</v>
      </c>
    </row>
    <row r="251" spans="1:5" x14ac:dyDescent="0.3">
      <c r="A251" s="42">
        <f ca="1">IF(ISNUMBER(SEARCH(F$1,B251,1)),MAX($A$1:A250)+1,0)</f>
        <v>0</v>
      </c>
      <c r="B251" s="42" t="str">
        <f>[4]Лист2!$Q595</f>
        <v>1234-63</v>
      </c>
      <c r="C251" s="42" t="s">
        <v>367</v>
      </c>
      <c r="D251" s="42" t="s">
        <v>92</v>
      </c>
      <c r="E251" s="42" t="s">
        <v>93</v>
      </c>
    </row>
    <row r="252" spans="1:5" x14ac:dyDescent="0.3">
      <c r="A252" s="42">
        <f ca="1">IF(ISNUMBER(SEARCH(F$1,B252,1)),MAX($A$1:A251)+1,0)</f>
        <v>0</v>
      </c>
      <c r="B252" s="42" t="str">
        <f>[4]Лист2!$Q596</f>
        <v>1234-64</v>
      </c>
      <c r="C252" s="42" t="s">
        <v>368</v>
      </c>
      <c r="D252" s="42" t="s">
        <v>195</v>
      </c>
      <c r="E252" s="42" t="s">
        <v>95</v>
      </c>
    </row>
    <row r="253" spans="1:5" x14ac:dyDescent="0.3">
      <c r="A253" s="42">
        <f ca="1">IF(ISNUMBER(SEARCH(F$1,B253,1)),MAX($A$1:A252)+1,0)</f>
        <v>0</v>
      </c>
      <c r="B253" s="42" t="str">
        <f>[4]Лист2!$Q597</f>
        <v>1234-65</v>
      </c>
      <c r="C253" s="42" t="s">
        <v>369</v>
      </c>
      <c r="D253" s="42" t="s">
        <v>131</v>
      </c>
      <c r="E253" s="42" t="s">
        <v>93</v>
      </c>
    </row>
    <row r="254" spans="1:5" x14ac:dyDescent="0.3">
      <c r="A254" s="42">
        <f ca="1">IF(ISNUMBER(SEARCH(F$1,B254,1)),MAX($A$1:A253)+1,0)</f>
        <v>0</v>
      </c>
      <c r="B254" s="42" t="str">
        <f>[4]Лист2!$Q598</f>
        <v>6420-79</v>
      </c>
      <c r="C254" s="42" t="s">
        <v>370</v>
      </c>
      <c r="D254" s="42" t="s">
        <v>93</v>
      </c>
      <c r="E254" s="42" t="s">
        <v>95</v>
      </c>
    </row>
    <row r="255" spans="1:5" x14ac:dyDescent="0.3">
      <c r="A255" s="42">
        <f ca="1">IF(ISNUMBER(SEARCH(F$1,B255,1)),MAX($A$1:A254)+1,0)</f>
        <v>0</v>
      </c>
      <c r="B255" s="42" t="str">
        <f>[4]Лист2!$Q599</f>
        <v>9996-99</v>
      </c>
      <c r="C255" s="42" t="s">
        <v>371</v>
      </c>
      <c r="D255" s="42" t="s">
        <v>93</v>
      </c>
      <c r="E255" s="42" t="s">
        <v>93</v>
      </c>
    </row>
    <row r="256" spans="1:5" x14ac:dyDescent="0.3">
      <c r="A256" s="42">
        <f ca="1">IF(ISNUMBER(SEARCH(F$1,B256,1)),MAX($A$1:A255)+1,0)</f>
        <v>0</v>
      </c>
      <c r="B256" s="42" t="str">
        <f>[4]Лист2!$Q600</f>
        <v>1042-03</v>
      </c>
      <c r="C256" s="42" t="s">
        <v>372</v>
      </c>
      <c r="D256" s="42" t="s">
        <v>93</v>
      </c>
      <c r="E256" s="42" t="s">
        <v>93</v>
      </c>
    </row>
    <row r="257" spans="1:5" x14ac:dyDescent="0.3">
      <c r="A257" s="42">
        <f ca="1">IF(ISNUMBER(SEARCH(F$1,B257,1)),MAX($A$1:A256)+1,0)</f>
        <v>0</v>
      </c>
      <c r="B257" s="42" t="str">
        <f>[4]Лист2!$Q601</f>
        <v>2203-36</v>
      </c>
      <c r="C257" s="42" t="s">
        <v>373</v>
      </c>
      <c r="D257" s="42" t="s">
        <v>294</v>
      </c>
      <c r="E257" s="42" t="s">
        <v>93</v>
      </c>
    </row>
    <row r="258" spans="1:5" x14ac:dyDescent="0.3">
      <c r="A258" s="42">
        <f ca="1">IF(ISNUMBER(SEARCH(F$1,B258,1)),MAX($A$1:A257)+1,0)</f>
        <v>0</v>
      </c>
      <c r="B258" s="42" t="str">
        <f>[4]Лист2!$Q602</f>
        <v>1220-58</v>
      </c>
      <c r="C258" s="42" t="s">
        <v>374</v>
      </c>
      <c r="D258" s="42" t="s">
        <v>93</v>
      </c>
      <c r="E258" s="42" t="s">
        <v>95</v>
      </c>
    </row>
    <row r="259" spans="1:5" x14ac:dyDescent="0.3">
      <c r="A259" s="42">
        <f ca="1">IF(ISNUMBER(SEARCH(F$1,B259,1)),MAX($A$1:A258)+1,0)</f>
        <v>0</v>
      </c>
      <c r="B259" s="42" t="str">
        <f>[4]Лист2!$Q603</f>
        <v>1220-59</v>
      </c>
      <c r="C259" s="42" t="s">
        <v>375</v>
      </c>
      <c r="D259" s="42" t="s">
        <v>93</v>
      </c>
      <c r="E259" s="42" t="s">
        <v>95</v>
      </c>
    </row>
    <row r="260" spans="1:5" x14ac:dyDescent="0.3">
      <c r="A260" s="42">
        <f ca="1">IF(ISNUMBER(SEARCH(F$1,B260,1)),MAX($A$1:A259)+1,0)</f>
        <v>0</v>
      </c>
      <c r="B260" s="42" t="str">
        <f>[4]Лист2!$Q604</f>
        <v>1220-60</v>
      </c>
      <c r="C260" s="42" t="s">
        <v>376</v>
      </c>
      <c r="D260" s="42" t="s">
        <v>195</v>
      </c>
      <c r="E260" s="42" t="s">
        <v>95</v>
      </c>
    </row>
    <row r="261" spans="1:5" x14ac:dyDescent="0.3">
      <c r="A261" s="42">
        <f ca="1">IF(ISNUMBER(SEARCH(F$1,B261,1)),MAX($A$1:A260)+1,0)</f>
        <v>0</v>
      </c>
      <c r="B261" s="42" t="str">
        <f>[4]Лист2!$Q605</f>
        <v>6420-80</v>
      </c>
      <c r="C261" s="42" t="s">
        <v>377</v>
      </c>
      <c r="D261" s="42" t="s">
        <v>93</v>
      </c>
      <c r="E261" s="42" t="s">
        <v>93</v>
      </c>
    </row>
    <row r="262" spans="1:5" x14ac:dyDescent="0.3">
      <c r="A262" s="42">
        <f ca="1">IF(ISNUMBER(SEARCH(F$1,B262,1)),MAX($A$1:A261)+1,0)</f>
        <v>0</v>
      </c>
      <c r="B262" s="42">
        <f>[4]Лист2!$Q606</f>
        <v>0</v>
      </c>
      <c r="C262" s="42" t="s">
        <v>378</v>
      </c>
      <c r="D262" s="42" t="s">
        <v>93</v>
      </c>
      <c r="E262" s="42" t="s">
        <v>93</v>
      </c>
    </row>
    <row r="263" spans="1:5" x14ac:dyDescent="0.3">
      <c r="A263" s="42">
        <f ca="1">IF(ISNUMBER(SEARCH(F$1,B263,1)),MAX($A$1:A262)+1,0)</f>
        <v>0</v>
      </c>
      <c r="B263" s="42">
        <f>[4]Лист2!$Q607</f>
        <v>0</v>
      </c>
      <c r="C263" s="42" t="s">
        <v>379</v>
      </c>
      <c r="D263" s="42" t="s">
        <v>93</v>
      </c>
      <c r="E263" s="42" t="s">
        <v>93</v>
      </c>
    </row>
    <row r="264" spans="1:5" x14ac:dyDescent="0.3">
      <c r="A264" s="42">
        <f ca="1">IF(ISNUMBER(SEARCH(F$1,B264,1)),MAX($A$1:A263)+1,0)</f>
        <v>0</v>
      </c>
      <c r="B264" s="42">
        <f>[4]Лист2!$Q608</f>
        <v>0</v>
      </c>
      <c r="C264" s="42" t="s">
        <v>380</v>
      </c>
      <c r="D264" s="42" t="s">
        <v>93</v>
      </c>
      <c r="E264" s="42" t="s">
        <v>93</v>
      </c>
    </row>
    <row r="265" spans="1:5" x14ac:dyDescent="0.3">
      <c r="A265" s="42">
        <f ca="1">IF(ISNUMBER(SEARCH(F$1,B265,1)),MAX($A$1:A264)+1,0)</f>
        <v>0</v>
      </c>
      <c r="B265" s="42">
        <f>[4]Лист2!$Q609</f>
        <v>0</v>
      </c>
      <c r="C265" s="42" t="s">
        <v>381</v>
      </c>
      <c r="D265" s="42" t="s">
        <v>120</v>
      </c>
      <c r="E265" s="42" t="s">
        <v>93</v>
      </c>
    </row>
    <row r="266" spans="1:5" x14ac:dyDescent="0.3">
      <c r="A266" s="42">
        <f ca="1">IF(ISNUMBER(SEARCH(F$1,B266,1)),MAX($A$1:A265)+1,0)</f>
        <v>0</v>
      </c>
      <c r="B266" s="42">
        <f>[4]Лист2!$Q610</f>
        <v>0</v>
      </c>
      <c r="C266" s="42" t="s">
        <v>382</v>
      </c>
      <c r="D266" s="42" t="s">
        <v>93</v>
      </c>
      <c r="E266" s="42" t="s">
        <v>93</v>
      </c>
    </row>
    <row r="267" spans="1:5" x14ac:dyDescent="0.3">
      <c r="A267" s="42">
        <f ca="1">IF(ISNUMBER(SEARCH(F$1,B267,1)),MAX($A$1:A266)+1,0)</f>
        <v>0</v>
      </c>
      <c r="B267" s="42">
        <f>[4]Лист2!$Q611</f>
        <v>0</v>
      </c>
      <c r="C267" s="42" t="s">
        <v>383</v>
      </c>
      <c r="D267" s="42" t="s">
        <v>92</v>
      </c>
      <c r="E267" s="42" t="s">
        <v>93</v>
      </c>
    </row>
    <row r="268" spans="1:5" x14ac:dyDescent="0.3">
      <c r="A268" s="42">
        <f ca="1">IF(ISNUMBER(SEARCH(F$1,B268,1)),MAX($A$1:A267)+1,0)</f>
        <v>0</v>
      </c>
      <c r="B268" s="42">
        <f>[4]Лист2!$Q612</f>
        <v>0</v>
      </c>
      <c r="C268" s="42" t="s">
        <v>384</v>
      </c>
      <c r="D268" s="42" t="s">
        <v>93</v>
      </c>
      <c r="E268" s="42" t="s">
        <v>95</v>
      </c>
    </row>
    <row r="269" spans="1:5" x14ac:dyDescent="0.3">
      <c r="A269" s="42">
        <f ca="1">IF(ISNUMBER(SEARCH(F$1,B269,1)),MAX($A$1:A268)+1,0)</f>
        <v>0</v>
      </c>
      <c r="B269" s="42">
        <f>[4]Лист2!$Q613</f>
        <v>0</v>
      </c>
      <c r="C269" s="42" t="s">
        <v>385</v>
      </c>
      <c r="D269" s="42" t="s">
        <v>97</v>
      </c>
      <c r="E269" s="42" t="s">
        <v>98</v>
      </c>
    </row>
    <row r="270" spans="1:5" x14ac:dyDescent="0.3">
      <c r="A270" s="42">
        <f ca="1">IF(ISNUMBER(SEARCH(F$1,B270,1)),MAX($A$1:A269)+1,0)</f>
        <v>0</v>
      </c>
      <c r="B270" s="42">
        <f>[4]Лист2!$Q614</f>
        <v>0</v>
      </c>
      <c r="C270" s="42" t="s">
        <v>386</v>
      </c>
      <c r="D270" s="42" t="s">
        <v>92</v>
      </c>
      <c r="E270" s="42" t="s">
        <v>263</v>
      </c>
    </row>
    <row r="271" spans="1:5" x14ac:dyDescent="0.3">
      <c r="A271" s="42">
        <f ca="1">IF(ISNUMBER(SEARCH(F$1,B271,1)),MAX($A$1:A270)+1,0)</f>
        <v>0</v>
      </c>
      <c r="B271" s="42">
        <f>[4]Лист2!$Q615</f>
        <v>0</v>
      </c>
      <c r="C271" s="42" t="s">
        <v>387</v>
      </c>
      <c r="D271" s="42" t="s">
        <v>105</v>
      </c>
      <c r="E271" s="42" t="s">
        <v>93</v>
      </c>
    </row>
    <row r="272" spans="1:5" x14ac:dyDescent="0.3">
      <c r="A272" s="42">
        <f ca="1">IF(ISNUMBER(SEARCH(F$1,B272,1)),MAX($A$1:A271)+1,0)</f>
        <v>0</v>
      </c>
      <c r="B272" s="42">
        <f>[4]Лист2!$Q616</f>
        <v>0</v>
      </c>
      <c r="C272" s="42" t="s">
        <v>388</v>
      </c>
      <c r="D272" s="42" t="s">
        <v>93</v>
      </c>
      <c r="E272" s="42" t="s">
        <v>93</v>
      </c>
    </row>
    <row r="273" spans="1:5" x14ac:dyDescent="0.3">
      <c r="A273" s="42">
        <f ca="1">IF(ISNUMBER(SEARCH(F$1,B273,1)),MAX($A$1:A272)+1,0)</f>
        <v>0</v>
      </c>
      <c r="B273" s="42">
        <f>[4]Лист2!$Q617</f>
        <v>0</v>
      </c>
      <c r="C273" s="42" t="s">
        <v>389</v>
      </c>
      <c r="D273" s="42" t="s">
        <v>96</v>
      </c>
      <c r="E273" s="42" t="s">
        <v>93</v>
      </c>
    </row>
    <row r="274" spans="1:5" x14ac:dyDescent="0.3">
      <c r="A274" s="42">
        <f ca="1">IF(ISNUMBER(SEARCH(F$1,B274,1)),MAX($A$1:A273)+1,0)</f>
        <v>0</v>
      </c>
      <c r="B274" s="42">
        <f>[4]Лист2!$Q618</f>
        <v>0</v>
      </c>
      <c r="C274" s="42" t="s">
        <v>390</v>
      </c>
      <c r="D274" s="42" t="s">
        <v>93</v>
      </c>
      <c r="E274" s="42" t="s">
        <v>93</v>
      </c>
    </row>
    <row r="275" spans="1:5" x14ac:dyDescent="0.3">
      <c r="A275" s="42">
        <f ca="1">IF(ISNUMBER(SEARCH(F$1,B275,1)),MAX($A$1:A274)+1,0)</f>
        <v>0</v>
      </c>
      <c r="B275" s="42">
        <f>[4]Лист2!$Q619</f>
        <v>0</v>
      </c>
      <c r="C275" s="42" t="s">
        <v>391</v>
      </c>
      <c r="D275" s="42" t="s">
        <v>93</v>
      </c>
      <c r="E275" s="42" t="s">
        <v>93</v>
      </c>
    </row>
    <row r="276" spans="1:5" x14ac:dyDescent="0.3">
      <c r="A276" s="42">
        <f ca="1">IF(ISNUMBER(SEARCH(F$1,B276,1)),MAX($A$1:A275)+1,0)</f>
        <v>0</v>
      </c>
      <c r="B276" s="42">
        <f>[4]Лист2!$Q620</f>
        <v>0</v>
      </c>
      <c r="C276" s="42" t="s">
        <v>392</v>
      </c>
      <c r="D276" s="42" t="s">
        <v>93</v>
      </c>
      <c r="E276" s="42" t="s">
        <v>95</v>
      </c>
    </row>
    <row r="277" spans="1:5" x14ac:dyDescent="0.3">
      <c r="A277" s="42">
        <f ca="1">IF(ISNUMBER(SEARCH(F$1,B277,1)),MAX($A$1:A276)+1,0)</f>
        <v>0</v>
      </c>
      <c r="B277" s="42">
        <f>[4]Лист2!$Q621</f>
        <v>0</v>
      </c>
      <c r="C277" s="42" t="s">
        <v>393</v>
      </c>
      <c r="D277" s="42" t="s">
        <v>93</v>
      </c>
      <c r="E277" s="42" t="s">
        <v>93</v>
      </c>
    </row>
    <row r="278" spans="1:5" x14ac:dyDescent="0.3">
      <c r="A278" s="42">
        <f ca="1">IF(ISNUMBER(SEARCH(F$1,B278,1)),MAX($A$1:A277)+1,0)</f>
        <v>0</v>
      </c>
      <c r="B278" s="42">
        <f>[4]Лист2!$Q622</f>
        <v>0</v>
      </c>
      <c r="C278" s="42" t="s">
        <v>394</v>
      </c>
      <c r="D278" s="42" t="s">
        <v>93</v>
      </c>
      <c r="E278" s="42" t="s">
        <v>93</v>
      </c>
    </row>
    <row r="279" spans="1:5" x14ac:dyDescent="0.3">
      <c r="A279" s="42">
        <f ca="1">IF(ISNUMBER(SEARCH(F$1,B279,1)),MAX($A$1:A278)+1,0)</f>
        <v>0</v>
      </c>
      <c r="B279" s="42">
        <f>[4]Лист2!$Q623</f>
        <v>0</v>
      </c>
      <c r="C279" s="42" t="s">
        <v>395</v>
      </c>
      <c r="D279" s="42" t="s">
        <v>93</v>
      </c>
      <c r="E279" s="42" t="s">
        <v>93</v>
      </c>
    </row>
    <row r="280" spans="1:5" x14ac:dyDescent="0.3">
      <c r="A280" s="42">
        <f ca="1">IF(ISNUMBER(SEARCH(F$1,B280,1)),MAX($A$1:A279)+1,0)</f>
        <v>0</v>
      </c>
      <c r="B280" s="42">
        <f>[4]Лист2!$Q624</f>
        <v>0</v>
      </c>
      <c r="C280" s="42" t="s">
        <v>396</v>
      </c>
      <c r="D280" s="42" t="s">
        <v>93</v>
      </c>
      <c r="E280" s="42" t="s">
        <v>95</v>
      </c>
    </row>
    <row r="281" spans="1:5" x14ac:dyDescent="0.3">
      <c r="A281" s="42">
        <f ca="1">IF(ISNUMBER(SEARCH(F$1,B281,1)),MAX($A$1:A280)+1,0)</f>
        <v>0</v>
      </c>
      <c r="B281" s="42">
        <f>[4]Лист2!$Q625</f>
        <v>0</v>
      </c>
      <c r="C281" s="42" t="s">
        <v>397</v>
      </c>
      <c r="D281" s="42" t="s">
        <v>219</v>
      </c>
      <c r="E281" s="42" t="s">
        <v>238</v>
      </c>
    </row>
    <row r="282" spans="1:5" x14ac:dyDescent="0.3">
      <c r="A282" s="42">
        <f ca="1">IF(ISNUMBER(SEARCH(F$1,B282,1)),MAX($A$1:A281)+1,0)</f>
        <v>0</v>
      </c>
      <c r="B282" s="42">
        <f>[4]Лист2!$Q626</f>
        <v>0</v>
      </c>
      <c r="C282" s="42" t="s">
        <v>398</v>
      </c>
      <c r="D282" s="42" t="s">
        <v>93</v>
      </c>
      <c r="E282" s="42" t="s">
        <v>93</v>
      </c>
    </row>
    <row r="283" spans="1:5" x14ac:dyDescent="0.3">
      <c r="A283" s="42">
        <f ca="1">IF(ISNUMBER(SEARCH(F$1,B283,1)),MAX($A$1:A282)+1,0)</f>
        <v>0</v>
      </c>
      <c r="B283" s="42">
        <f>[4]Лист2!$Q627</f>
        <v>0</v>
      </c>
      <c r="C283" s="42" t="s">
        <v>399</v>
      </c>
      <c r="D283" s="42" t="s">
        <v>233</v>
      </c>
      <c r="E283" s="42" t="s">
        <v>93</v>
      </c>
    </row>
    <row r="284" spans="1:5" x14ac:dyDescent="0.3">
      <c r="A284" s="42">
        <f ca="1">IF(ISNUMBER(SEARCH(F$1,B284,1)),MAX($A$1:A283)+1,0)</f>
        <v>0</v>
      </c>
      <c r="B284" s="42">
        <f>[4]Лист2!$Q628</f>
        <v>0</v>
      </c>
      <c r="C284" s="42" t="s">
        <v>400</v>
      </c>
      <c r="D284" s="42" t="s">
        <v>92</v>
      </c>
      <c r="E284" s="42" t="s">
        <v>95</v>
      </c>
    </row>
    <row r="285" spans="1:5" x14ac:dyDescent="0.3">
      <c r="A285" s="42">
        <f ca="1">IF(ISNUMBER(SEARCH(F$1,B285,1)),MAX($A$1:A284)+1,0)</f>
        <v>0</v>
      </c>
      <c r="B285" s="42">
        <f>[4]Лист2!$Q629</f>
        <v>0</v>
      </c>
      <c r="C285" s="42" t="s">
        <v>401</v>
      </c>
      <c r="D285" s="42" t="s">
        <v>96</v>
      </c>
      <c r="E285" s="42" t="s">
        <v>198</v>
      </c>
    </row>
    <row r="286" spans="1:5" x14ac:dyDescent="0.3">
      <c r="A286" s="42">
        <f ca="1">IF(ISNUMBER(SEARCH(F$1,B286,1)),MAX($A$1:A285)+1,0)</f>
        <v>0</v>
      </c>
      <c r="B286" s="42">
        <f>[4]Лист2!$Q630</f>
        <v>0</v>
      </c>
      <c r="C286" s="42" t="s">
        <v>402</v>
      </c>
      <c r="D286" s="42" t="s">
        <v>100</v>
      </c>
      <c r="E286" s="42" t="s">
        <v>95</v>
      </c>
    </row>
    <row r="287" spans="1:5" x14ac:dyDescent="0.3">
      <c r="A287" s="42">
        <f ca="1">IF(ISNUMBER(SEARCH(F$1,B287,1)),MAX($A$1:A286)+1,0)</f>
        <v>0</v>
      </c>
      <c r="B287" s="42">
        <f>[4]Лист2!$Q631</f>
        <v>0</v>
      </c>
      <c r="C287" s="42" t="s">
        <v>403</v>
      </c>
      <c r="D287" s="42" t="s">
        <v>93</v>
      </c>
      <c r="E287" s="42" t="s">
        <v>93</v>
      </c>
    </row>
    <row r="288" spans="1:5" x14ac:dyDescent="0.3">
      <c r="A288" s="42">
        <f ca="1">IF(ISNUMBER(SEARCH(F$1,B288,1)),MAX($A$1:A287)+1,0)</f>
        <v>0</v>
      </c>
      <c r="B288" s="42">
        <f>[4]Лист2!$Q632</f>
        <v>0</v>
      </c>
      <c r="C288" s="42" t="s">
        <v>404</v>
      </c>
      <c r="D288" s="42" t="s">
        <v>93</v>
      </c>
      <c r="E288" s="42" t="s">
        <v>93</v>
      </c>
    </row>
    <row r="289" spans="1:5" x14ac:dyDescent="0.3">
      <c r="A289" s="42">
        <f ca="1">IF(ISNUMBER(SEARCH(F$1,B289,1)),MAX($A$1:A288)+1,0)</f>
        <v>0</v>
      </c>
      <c r="B289" s="42">
        <f>[4]Лист2!$Q633</f>
        <v>0</v>
      </c>
      <c r="C289" s="42" t="s">
        <v>405</v>
      </c>
      <c r="D289" s="42" t="s">
        <v>96</v>
      </c>
      <c r="E289" s="42" t="s">
        <v>95</v>
      </c>
    </row>
    <row r="290" spans="1:5" x14ac:dyDescent="0.3">
      <c r="A290" s="42">
        <f ca="1">IF(ISNUMBER(SEARCH(F$1,B290,1)),MAX($A$1:A289)+1,0)</f>
        <v>0</v>
      </c>
      <c r="B290" s="42">
        <f>[4]Лист2!$Q634</f>
        <v>0</v>
      </c>
      <c r="D290" s="42" t="s">
        <v>93</v>
      </c>
      <c r="E290" s="42" t="s">
        <v>93</v>
      </c>
    </row>
    <row r="291" spans="1:5" x14ac:dyDescent="0.3">
      <c r="A291" s="42">
        <f ca="1">IF(ISNUMBER(SEARCH(F$1,B291,1)),MAX($A$1:A290)+1,0)</f>
        <v>0</v>
      </c>
      <c r="B291" s="42">
        <f>[4]Лист2!$Q635</f>
        <v>0</v>
      </c>
      <c r="C291" s="42" t="s">
        <v>407</v>
      </c>
      <c r="D291" s="42" t="s">
        <v>322</v>
      </c>
      <c r="E291" s="42" t="s">
        <v>93</v>
      </c>
    </row>
    <row r="292" spans="1:5" x14ac:dyDescent="0.3">
      <c r="A292" s="42">
        <f ca="1">IF(ISNUMBER(SEARCH(F$1,B292,1)),MAX($A$1:A291)+1,0)</f>
        <v>0</v>
      </c>
      <c r="B292" s="42">
        <f>[4]Лист2!$Q636</f>
        <v>0</v>
      </c>
      <c r="C292" s="42" t="s">
        <v>408</v>
      </c>
      <c r="D292" s="42" t="s">
        <v>93</v>
      </c>
      <c r="E292" s="42" t="s">
        <v>95</v>
      </c>
    </row>
    <row r="293" spans="1:5" x14ac:dyDescent="0.3">
      <c r="A293" s="42">
        <f ca="1">IF(ISNUMBER(SEARCH(F$1,B293,1)),MAX($A$1:A292)+1,0)</f>
        <v>0</v>
      </c>
      <c r="B293" s="42">
        <f>[4]Лист2!$Q637</f>
        <v>0</v>
      </c>
      <c r="C293" s="42" t="s">
        <v>409</v>
      </c>
      <c r="D293" s="42" t="s">
        <v>93</v>
      </c>
      <c r="E293" s="42" t="s">
        <v>95</v>
      </c>
    </row>
    <row r="294" spans="1:5" x14ac:dyDescent="0.3">
      <c r="A294" s="42">
        <f ca="1">IF(ISNUMBER(SEARCH(F$1,B294,1)),MAX($A$1:A293)+1,0)</f>
        <v>0</v>
      </c>
      <c r="B294" s="42">
        <f>[4]Лист2!$Q638</f>
        <v>0</v>
      </c>
      <c r="C294" s="42" t="s">
        <v>410</v>
      </c>
      <c r="D294" s="42" t="s">
        <v>219</v>
      </c>
      <c r="E294" s="42" t="s">
        <v>238</v>
      </c>
    </row>
    <row r="295" spans="1:5" x14ac:dyDescent="0.3">
      <c r="A295" s="42">
        <f ca="1">IF(ISNUMBER(SEARCH(F$1,B295,1)),MAX($A$1:A294)+1,0)</f>
        <v>0</v>
      </c>
      <c r="B295" s="42">
        <f>[4]Лист2!$Q639</f>
        <v>0</v>
      </c>
      <c r="C295" s="42" t="s">
        <v>411</v>
      </c>
      <c r="D295" s="42" t="s">
        <v>97</v>
      </c>
      <c r="E295" s="42" t="s">
        <v>95</v>
      </c>
    </row>
    <row r="296" spans="1:5" x14ac:dyDescent="0.3">
      <c r="A296" s="42">
        <f ca="1">IF(ISNUMBER(SEARCH(F$1,B296,1)),MAX($A$1:A295)+1,0)</f>
        <v>0</v>
      </c>
      <c r="B296" s="42">
        <f>[4]Лист2!$Q640</f>
        <v>0</v>
      </c>
      <c r="C296" s="42" t="s">
        <v>412</v>
      </c>
      <c r="D296" s="42" t="s">
        <v>120</v>
      </c>
      <c r="E296" s="42" t="s">
        <v>93</v>
      </c>
    </row>
    <row r="297" spans="1:5" x14ac:dyDescent="0.3">
      <c r="A297" s="42">
        <f ca="1">IF(ISNUMBER(SEARCH(F$1,B297,1)),MAX($A$1:A296)+1,0)</f>
        <v>0</v>
      </c>
      <c r="B297" s="42">
        <f>[4]Лист2!$Q641</f>
        <v>0</v>
      </c>
      <c r="C297" s="42" t="s">
        <v>413</v>
      </c>
      <c r="D297" s="42" t="s">
        <v>100</v>
      </c>
      <c r="E297" s="42" t="s">
        <v>414</v>
      </c>
    </row>
    <row r="298" spans="1:5" x14ac:dyDescent="0.3">
      <c r="A298" s="42">
        <f ca="1">IF(ISNUMBER(SEARCH(F$1,B298,1)),MAX($A$1:A297)+1,0)</f>
        <v>0</v>
      </c>
      <c r="B298" s="42">
        <f>[4]Лист2!$Q642</f>
        <v>0</v>
      </c>
      <c r="C298" s="42" t="s">
        <v>415</v>
      </c>
      <c r="D298" s="42" t="s">
        <v>120</v>
      </c>
      <c r="E298" s="42" t="s">
        <v>95</v>
      </c>
    </row>
    <row r="299" spans="1:5" x14ac:dyDescent="0.3">
      <c r="A299" s="42">
        <f ca="1">IF(ISNUMBER(SEARCH(F$1,B299,1)),MAX($A$1:A298)+1,0)</f>
        <v>0</v>
      </c>
      <c r="B299" s="42">
        <f>[4]Лист2!$Q643</f>
        <v>0</v>
      </c>
      <c r="C299" s="42" t="s">
        <v>416</v>
      </c>
      <c r="D299" s="42" t="s">
        <v>93</v>
      </c>
      <c r="E299" s="42" t="s">
        <v>95</v>
      </c>
    </row>
    <row r="300" spans="1:5" x14ac:dyDescent="0.3">
      <c r="A300" s="42">
        <f ca="1">IF(ISNUMBER(SEARCH(F$1,B300,1)),MAX($A$1:A299)+1,0)</f>
        <v>0</v>
      </c>
      <c r="B300" s="42">
        <f>[4]Лист2!$Q644</f>
        <v>0</v>
      </c>
      <c r="C300" s="42" t="s">
        <v>417</v>
      </c>
      <c r="D300" s="42" t="s">
        <v>93</v>
      </c>
      <c r="E300" s="42" t="s">
        <v>95</v>
      </c>
    </row>
    <row r="301" spans="1:5" x14ac:dyDescent="0.3">
      <c r="A301" s="42">
        <f ca="1">IF(ISNUMBER(SEARCH(F$1,B301,1)),MAX($A$1:A300)+1,0)</f>
        <v>0</v>
      </c>
      <c r="B301" s="42">
        <f>[4]Лист2!$Q645</f>
        <v>0</v>
      </c>
      <c r="C301" s="42" t="s">
        <v>418</v>
      </c>
      <c r="D301" s="42" t="s">
        <v>131</v>
      </c>
      <c r="E301" s="42" t="s">
        <v>101</v>
      </c>
    </row>
    <row r="302" spans="1:5" x14ac:dyDescent="0.3">
      <c r="A302" s="42">
        <f ca="1">IF(ISNUMBER(SEARCH(F$1,B302,1)),MAX($A$1:A301)+1,0)</f>
        <v>0</v>
      </c>
      <c r="B302" s="42">
        <f>[4]Лист2!$Q646</f>
        <v>0</v>
      </c>
      <c r="C302" s="42" t="s">
        <v>419</v>
      </c>
      <c r="D302" s="42" t="s">
        <v>96</v>
      </c>
      <c r="E302" s="42" t="s">
        <v>95</v>
      </c>
    </row>
    <row r="303" spans="1:5" x14ac:dyDescent="0.3">
      <c r="A303" s="42">
        <f ca="1">IF(ISNUMBER(SEARCH(F$1,B303,1)),MAX($A$1:A302)+1,0)</f>
        <v>0</v>
      </c>
      <c r="B303" s="42">
        <f>[4]Лист2!$Q647</f>
        <v>0</v>
      </c>
      <c r="C303" s="42" t="s">
        <v>420</v>
      </c>
      <c r="D303" s="42" t="s">
        <v>93</v>
      </c>
      <c r="E303" s="42" t="s">
        <v>93</v>
      </c>
    </row>
    <row r="304" spans="1:5" x14ac:dyDescent="0.3">
      <c r="A304" s="42">
        <f ca="1">IF(ISNUMBER(SEARCH(F$1,B304,1)),MAX($A$1:A303)+1,0)</f>
        <v>0</v>
      </c>
      <c r="B304" s="42">
        <f>[4]Лист2!$Q648</f>
        <v>0</v>
      </c>
      <c r="C304" s="42" t="s">
        <v>421</v>
      </c>
      <c r="D304" s="42" t="s">
        <v>92</v>
      </c>
      <c r="E304" s="42" t="s">
        <v>265</v>
      </c>
    </row>
    <row r="305" spans="1:5" x14ac:dyDescent="0.3">
      <c r="A305" s="42">
        <f ca="1">IF(ISNUMBER(SEARCH(F$1,B305,1)),MAX($A$1:A304)+1,0)</f>
        <v>0</v>
      </c>
      <c r="B305" s="42">
        <f>[4]Лист2!$Q649</f>
        <v>0</v>
      </c>
      <c r="C305" s="42" t="s">
        <v>422</v>
      </c>
      <c r="D305" s="42" t="s">
        <v>219</v>
      </c>
      <c r="E305" s="42" t="s">
        <v>106</v>
      </c>
    </row>
    <row r="306" spans="1:5" x14ac:dyDescent="0.3">
      <c r="A306" s="42">
        <f ca="1">IF(ISNUMBER(SEARCH(F$1,B306,1)),MAX($A$1:A305)+1,0)</f>
        <v>0</v>
      </c>
      <c r="B306" s="42">
        <f>[4]Лист2!$Q650</f>
        <v>0</v>
      </c>
      <c r="C306" s="42" t="s">
        <v>423</v>
      </c>
      <c r="D306" s="42" t="s">
        <v>93</v>
      </c>
      <c r="E306" s="42" t="s">
        <v>95</v>
      </c>
    </row>
    <row r="307" spans="1:5" x14ac:dyDescent="0.3">
      <c r="A307" s="42">
        <f ca="1">IF(ISNUMBER(SEARCH(F$1,B307,1)),MAX($A$1:A306)+1,0)</f>
        <v>0</v>
      </c>
      <c r="B307" s="42">
        <f>[4]Лист2!$Q651</f>
        <v>0</v>
      </c>
      <c r="C307" s="42" t="s">
        <v>424</v>
      </c>
      <c r="D307" s="42" t="s">
        <v>233</v>
      </c>
      <c r="E307" s="42" t="s">
        <v>93</v>
      </c>
    </row>
    <row r="308" spans="1:5" x14ac:dyDescent="0.3">
      <c r="A308" s="42">
        <f ca="1">IF(ISNUMBER(SEARCH(F$1,B308,1)),MAX($A$1:A307)+1,0)</f>
        <v>0</v>
      </c>
      <c r="B308" s="42">
        <f>[4]Лист2!$Q652</f>
        <v>0</v>
      </c>
      <c r="C308" s="42" t="s">
        <v>425</v>
      </c>
      <c r="D308" s="42" t="s">
        <v>92</v>
      </c>
      <c r="E308" s="42" t="s">
        <v>265</v>
      </c>
    </row>
    <row r="309" spans="1:5" x14ac:dyDescent="0.3">
      <c r="A309" s="42">
        <f ca="1">IF(ISNUMBER(SEARCH(F$1,B309,1)),MAX($A$1:A308)+1,0)</f>
        <v>0</v>
      </c>
      <c r="B309" s="42">
        <f>[4]Лист2!$Q653</f>
        <v>0</v>
      </c>
      <c r="C309" s="42" t="s">
        <v>426</v>
      </c>
      <c r="D309" s="42" t="s">
        <v>269</v>
      </c>
      <c r="E309" s="42" t="s">
        <v>101</v>
      </c>
    </row>
    <row r="310" spans="1:5" x14ac:dyDescent="0.3">
      <c r="A310" s="42">
        <f ca="1">IF(ISNUMBER(SEARCH(F$1,B310,1)),MAX($A$1:A309)+1,0)</f>
        <v>0</v>
      </c>
      <c r="B310" s="42">
        <f>[4]Лист2!$Q654</f>
        <v>0</v>
      </c>
      <c r="C310" s="42" t="s">
        <v>427</v>
      </c>
      <c r="D310" s="42" t="s">
        <v>105</v>
      </c>
      <c r="E310" s="42" t="s">
        <v>175</v>
      </c>
    </row>
    <row r="311" spans="1:5" x14ac:dyDescent="0.3">
      <c r="A311" s="42">
        <f ca="1">IF(ISNUMBER(SEARCH(F$1,B311,1)),MAX($A$1:A310)+1,0)</f>
        <v>0</v>
      </c>
      <c r="B311" s="42">
        <f>[4]Лист2!$Q655</f>
        <v>0</v>
      </c>
      <c r="C311" s="42" t="s">
        <v>428</v>
      </c>
      <c r="D311" s="42" t="s">
        <v>233</v>
      </c>
      <c r="E311" s="42" t="s">
        <v>93</v>
      </c>
    </row>
    <row r="312" spans="1:5" x14ac:dyDescent="0.3">
      <c r="A312" s="42">
        <f ca="1">IF(ISNUMBER(SEARCH(F$1,B312,1)),MAX($A$1:A311)+1,0)</f>
        <v>0</v>
      </c>
      <c r="B312" s="42">
        <f>[4]Лист2!$Q656</f>
        <v>0</v>
      </c>
      <c r="C312" s="42" t="s">
        <v>429</v>
      </c>
      <c r="D312" s="42" t="s">
        <v>96</v>
      </c>
      <c r="E312" s="42" t="s">
        <v>198</v>
      </c>
    </row>
    <row r="313" spans="1:5" x14ac:dyDescent="0.3">
      <c r="A313" s="42">
        <f ca="1">IF(ISNUMBER(SEARCH(F$1,B313,1)),MAX($A$1:A312)+1,0)</f>
        <v>0</v>
      </c>
      <c r="B313" s="42">
        <f>[4]Лист2!$Q657</f>
        <v>0</v>
      </c>
      <c r="C313" s="42" t="s">
        <v>430</v>
      </c>
      <c r="D313" s="42" t="s">
        <v>93</v>
      </c>
      <c r="E313" s="42" t="s">
        <v>93</v>
      </c>
    </row>
    <row r="314" spans="1:5" x14ac:dyDescent="0.3">
      <c r="A314" s="42">
        <f ca="1">IF(ISNUMBER(SEARCH(F$1,B314,1)),MAX($A$1:A313)+1,0)</f>
        <v>0</v>
      </c>
      <c r="B314" s="42">
        <f>[4]Лист2!$Q658</f>
        <v>0</v>
      </c>
      <c r="C314" s="42" t="s">
        <v>431</v>
      </c>
      <c r="D314" s="42" t="s">
        <v>195</v>
      </c>
      <c r="E314" s="42" t="s">
        <v>263</v>
      </c>
    </row>
    <row r="315" spans="1:5" x14ac:dyDescent="0.3">
      <c r="A315" s="42">
        <f ca="1">IF(ISNUMBER(SEARCH(F$1,B315,1)),MAX($A$1:A314)+1,0)</f>
        <v>0</v>
      </c>
      <c r="B315" s="42">
        <f>[4]Лист2!$Q659</f>
        <v>0</v>
      </c>
      <c r="C315" s="42" t="s">
        <v>432</v>
      </c>
      <c r="D315" s="42" t="s">
        <v>93</v>
      </c>
      <c r="E315" s="42" t="s">
        <v>93</v>
      </c>
    </row>
    <row r="316" spans="1:5" x14ac:dyDescent="0.3">
      <c r="A316" s="42">
        <f ca="1">IF(ISNUMBER(SEARCH(F$1,B316,1)),MAX($A$1:A315)+1,0)</f>
        <v>0</v>
      </c>
      <c r="B316" s="42">
        <f>[4]Лист2!$Q660</f>
        <v>0</v>
      </c>
      <c r="C316" s="42" t="s">
        <v>433</v>
      </c>
      <c r="D316" s="42" t="s">
        <v>120</v>
      </c>
      <c r="E316" s="42" t="s">
        <v>93</v>
      </c>
    </row>
    <row r="317" spans="1:5" x14ac:dyDescent="0.3">
      <c r="A317" s="42">
        <f ca="1">IF(ISNUMBER(SEARCH(F$1,B317,1)),MAX($A$1:A316)+1,0)</f>
        <v>0</v>
      </c>
      <c r="B317" s="42">
        <f>[4]Лист2!$Q661</f>
        <v>0</v>
      </c>
      <c r="C317" s="42" t="s">
        <v>434</v>
      </c>
      <c r="D317" s="42" t="s">
        <v>233</v>
      </c>
      <c r="E317" s="42" t="s">
        <v>93</v>
      </c>
    </row>
    <row r="318" spans="1:5" x14ac:dyDescent="0.3">
      <c r="A318" s="42">
        <f ca="1">IF(ISNUMBER(SEARCH(F$1,B318,1)),MAX($A$1:A317)+1,0)</f>
        <v>0</v>
      </c>
      <c r="B318" s="42">
        <f>[4]Лист2!$Q662</f>
        <v>0</v>
      </c>
      <c r="C318" s="42" t="s">
        <v>435</v>
      </c>
      <c r="D318" s="42" t="s">
        <v>93</v>
      </c>
      <c r="E318" s="42" t="s">
        <v>93</v>
      </c>
    </row>
    <row r="319" spans="1:5" x14ac:dyDescent="0.3">
      <c r="A319" s="42">
        <f ca="1">IF(ISNUMBER(SEARCH(F$1,B319,1)),MAX($A$1:A318)+1,0)</f>
        <v>0</v>
      </c>
      <c r="B319" s="42">
        <f>[4]Лист2!$Q663</f>
        <v>0</v>
      </c>
      <c r="C319" s="42" t="s">
        <v>436</v>
      </c>
      <c r="D319" s="42" t="s">
        <v>195</v>
      </c>
      <c r="E319" s="42" t="s">
        <v>95</v>
      </c>
    </row>
    <row r="320" spans="1:5" x14ac:dyDescent="0.3">
      <c r="A320" s="42">
        <f ca="1">IF(ISNUMBER(SEARCH(F$1,B320,1)),MAX($A$1:A319)+1,0)</f>
        <v>0</v>
      </c>
      <c r="B320" s="42">
        <f>[4]Лист2!$Q664</f>
        <v>0</v>
      </c>
      <c r="C320" s="42" t="s">
        <v>437</v>
      </c>
      <c r="D320" s="42" t="s">
        <v>100</v>
      </c>
      <c r="E320" s="42" t="s">
        <v>95</v>
      </c>
    </row>
    <row r="321" spans="1:5" x14ac:dyDescent="0.3">
      <c r="A321" s="42">
        <f ca="1">IF(ISNUMBER(SEARCH(F$1,B321,1)),MAX($A$1:A320)+1,0)</f>
        <v>0</v>
      </c>
      <c r="B321" s="42">
        <f>[4]Лист2!$Q665</f>
        <v>0</v>
      </c>
      <c r="C321" s="42" t="s">
        <v>438</v>
      </c>
      <c r="D321" s="42" t="s">
        <v>93</v>
      </c>
      <c r="E321" s="42" t="s">
        <v>93</v>
      </c>
    </row>
    <row r="322" spans="1:5" x14ac:dyDescent="0.3">
      <c r="A322" s="42">
        <f ca="1">IF(ISNUMBER(SEARCH(F$1,B322,1)),MAX($A$1:A321)+1,0)</f>
        <v>0</v>
      </c>
      <c r="B322" s="42">
        <f>[4]Лист2!$Q666</f>
        <v>0</v>
      </c>
      <c r="C322" s="42" t="s">
        <v>439</v>
      </c>
      <c r="D322" s="42" t="s">
        <v>93</v>
      </c>
      <c r="E322" s="42" t="s">
        <v>93</v>
      </c>
    </row>
    <row r="323" spans="1:5" x14ac:dyDescent="0.3">
      <c r="A323" s="42">
        <f ca="1">IF(ISNUMBER(SEARCH(F$1,B323,1)),MAX($A$1:A322)+1,0)</f>
        <v>0</v>
      </c>
      <c r="B323" s="42">
        <f>[4]Лист2!$Q667</f>
        <v>0</v>
      </c>
      <c r="C323" s="42" t="s">
        <v>440</v>
      </c>
      <c r="D323" s="42" t="s">
        <v>93</v>
      </c>
      <c r="E323" s="42" t="s">
        <v>93</v>
      </c>
    </row>
    <row r="324" spans="1:5" x14ac:dyDescent="0.3">
      <c r="A324" s="42">
        <f ca="1">IF(ISNUMBER(SEARCH(F$1,B324,1)),MAX($A$1:A323)+1,0)</f>
        <v>0</v>
      </c>
      <c r="B324" s="42">
        <f>[4]Лист2!$Q668</f>
        <v>0</v>
      </c>
      <c r="C324" s="42" t="s">
        <v>441</v>
      </c>
      <c r="D324" s="42" t="s">
        <v>93</v>
      </c>
      <c r="E324" s="42" t="s">
        <v>93</v>
      </c>
    </row>
    <row r="325" spans="1:5" x14ac:dyDescent="0.3">
      <c r="A325" s="42">
        <f ca="1">IF(ISNUMBER(SEARCH(F$1,B325,1)),MAX($A$1:A324)+1,0)</f>
        <v>0</v>
      </c>
      <c r="B325" s="42">
        <f>[4]Лист2!$Q669</f>
        <v>0</v>
      </c>
      <c r="C325" s="42" t="s">
        <v>442</v>
      </c>
      <c r="D325" s="42" t="s">
        <v>294</v>
      </c>
      <c r="E325" s="42" t="s">
        <v>93</v>
      </c>
    </row>
    <row r="326" spans="1:5" x14ac:dyDescent="0.3">
      <c r="A326" s="42">
        <f ca="1">IF(ISNUMBER(SEARCH(F$1,B326,1)),MAX($A$1:A325)+1,0)</f>
        <v>0</v>
      </c>
      <c r="B326" s="42">
        <f>[4]Лист2!$Q670</f>
        <v>0</v>
      </c>
      <c r="C326" s="42" t="s">
        <v>443</v>
      </c>
      <c r="D326" s="42" t="s">
        <v>93</v>
      </c>
      <c r="E326" s="42" t="s">
        <v>93</v>
      </c>
    </row>
    <row r="327" spans="1:5" x14ac:dyDescent="0.3">
      <c r="A327" s="42">
        <f ca="1">IF(ISNUMBER(SEARCH(F$1,B327,1)),MAX($A$1:A326)+1,0)</f>
        <v>0</v>
      </c>
      <c r="B327" s="42">
        <f>[4]Лист2!$Q671</f>
        <v>0</v>
      </c>
      <c r="C327" s="42" t="s">
        <v>444</v>
      </c>
      <c r="D327" s="42" t="s">
        <v>100</v>
      </c>
      <c r="E327" s="42" t="s">
        <v>144</v>
      </c>
    </row>
    <row r="328" spans="1:5" x14ac:dyDescent="0.3">
      <c r="A328" s="42">
        <f ca="1">IF(ISNUMBER(SEARCH(F$1,B328,1)),MAX($A$1:A327)+1,0)</f>
        <v>0</v>
      </c>
      <c r="B328" s="42">
        <f>[4]Лист2!$Q672</f>
        <v>0</v>
      </c>
      <c r="C328" s="42" t="s">
        <v>445</v>
      </c>
      <c r="D328" s="42" t="s">
        <v>230</v>
      </c>
      <c r="E328" s="42" t="s">
        <v>95</v>
      </c>
    </row>
    <row r="329" spans="1:5" x14ac:dyDescent="0.3">
      <c r="A329" s="42">
        <f ca="1">IF(ISNUMBER(SEARCH(F$1,B329,1)),MAX($A$1:A328)+1,0)</f>
        <v>0</v>
      </c>
      <c r="B329" s="42">
        <f>[4]Лист2!$Q673</f>
        <v>0</v>
      </c>
      <c r="C329" s="42" t="s">
        <v>446</v>
      </c>
      <c r="D329" s="42" t="s">
        <v>97</v>
      </c>
      <c r="E329" s="42" t="s">
        <v>98</v>
      </c>
    </row>
    <row r="330" spans="1:5" x14ac:dyDescent="0.3">
      <c r="A330" s="42">
        <f ca="1">IF(ISNUMBER(SEARCH(F$1,B330,1)),MAX($A$1:A329)+1,0)</f>
        <v>0</v>
      </c>
      <c r="B330" s="42">
        <f>[4]Лист2!$Q674</f>
        <v>0</v>
      </c>
      <c r="C330" s="42" t="s">
        <v>447</v>
      </c>
      <c r="D330" s="42" t="s">
        <v>93</v>
      </c>
      <c r="E330" s="42" t="s">
        <v>93</v>
      </c>
    </row>
    <row r="331" spans="1:5" x14ac:dyDescent="0.3">
      <c r="A331" s="42">
        <f ca="1">IF(ISNUMBER(SEARCH(F$1,B331,1)),MAX($A$1:A330)+1,0)</f>
        <v>0</v>
      </c>
      <c r="B331" s="42">
        <f>[4]Лист2!$Q675</f>
        <v>0</v>
      </c>
      <c r="C331" s="42" t="s">
        <v>448</v>
      </c>
      <c r="D331" s="42" t="s">
        <v>120</v>
      </c>
      <c r="E331" s="42" t="s">
        <v>93</v>
      </c>
    </row>
    <row r="332" spans="1:5" x14ac:dyDescent="0.3">
      <c r="A332" s="42">
        <f ca="1">IF(ISNUMBER(SEARCH(F$1,B332,1)),MAX($A$1:A331)+1,0)</f>
        <v>0</v>
      </c>
      <c r="B332" s="42">
        <f>[4]Лист2!$Q676</f>
        <v>0</v>
      </c>
      <c r="C332" s="42" t="s">
        <v>449</v>
      </c>
      <c r="D332" s="42" t="s">
        <v>96</v>
      </c>
      <c r="E332" s="42" t="s">
        <v>95</v>
      </c>
    </row>
    <row r="333" spans="1:5" x14ac:dyDescent="0.3">
      <c r="A333" s="42">
        <f ca="1">IF(ISNUMBER(SEARCH(F$1,B333,1)),MAX($A$1:A332)+1,0)</f>
        <v>0</v>
      </c>
      <c r="B333" s="42">
        <f>[4]Лист2!$Q677</f>
        <v>0</v>
      </c>
      <c r="C333" s="42" t="s">
        <v>450</v>
      </c>
      <c r="D333" s="42" t="s">
        <v>96</v>
      </c>
      <c r="E333" s="42" t="s">
        <v>93</v>
      </c>
    </row>
    <row r="334" spans="1:5" x14ac:dyDescent="0.3">
      <c r="A334" s="42">
        <f ca="1">IF(ISNUMBER(SEARCH(F$1,B334,1)),MAX($A$1:A333)+1,0)</f>
        <v>0</v>
      </c>
      <c r="B334" s="42">
        <f>[4]Лист2!$Q678</f>
        <v>0</v>
      </c>
      <c r="C334" s="42" t="s">
        <v>451</v>
      </c>
      <c r="D334" s="42" t="s">
        <v>269</v>
      </c>
      <c r="E334" s="42" t="s">
        <v>95</v>
      </c>
    </row>
    <row r="335" spans="1:5" x14ac:dyDescent="0.3">
      <c r="A335" s="42">
        <f ca="1">IF(ISNUMBER(SEARCH(F$1,B335,1)),MAX($A$1:A334)+1,0)</f>
        <v>0</v>
      </c>
      <c r="B335" s="42">
        <f>[4]Лист2!$Q679</f>
        <v>0</v>
      </c>
      <c r="C335" s="42" t="s">
        <v>452</v>
      </c>
      <c r="D335" s="42" t="s">
        <v>97</v>
      </c>
      <c r="E335" s="42" t="s">
        <v>95</v>
      </c>
    </row>
    <row r="336" spans="1:5" x14ac:dyDescent="0.3">
      <c r="A336" s="42">
        <f ca="1">IF(ISNUMBER(SEARCH(F$1,B336,1)),MAX($A$1:A335)+1,0)</f>
        <v>0</v>
      </c>
      <c r="B336" s="42">
        <f>[4]Лист2!$Q680</f>
        <v>0</v>
      </c>
      <c r="C336" s="42" t="s">
        <v>453</v>
      </c>
      <c r="D336" s="42" t="s">
        <v>93</v>
      </c>
      <c r="E336" s="42" t="s">
        <v>95</v>
      </c>
    </row>
    <row r="337" spans="1:5" x14ac:dyDescent="0.3">
      <c r="A337" s="42">
        <f ca="1">IF(ISNUMBER(SEARCH(F$1,B337,1)),MAX($A$1:A336)+1,0)</f>
        <v>0</v>
      </c>
      <c r="B337" s="42">
        <f>[4]Лист2!$Q681</f>
        <v>0</v>
      </c>
      <c r="C337" s="42" t="s">
        <v>454</v>
      </c>
      <c r="D337" s="42" t="s">
        <v>100</v>
      </c>
      <c r="E337" s="42" t="s">
        <v>95</v>
      </c>
    </row>
    <row r="338" spans="1:5" x14ac:dyDescent="0.3">
      <c r="A338" s="42">
        <f ca="1">IF(ISNUMBER(SEARCH(F$1,B338,1)),MAX($A$1:A337)+1,0)</f>
        <v>0</v>
      </c>
      <c r="B338" s="42">
        <f>[4]Лист2!$Q682</f>
        <v>0</v>
      </c>
      <c r="C338" s="42" t="s">
        <v>455</v>
      </c>
      <c r="D338" s="42" t="s">
        <v>92</v>
      </c>
      <c r="E338" s="42" t="s">
        <v>95</v>
      </c>
    </row>
    <row r="339" spans="1:5" x14ac:dyDescent="0.3">
      <c r="A339" s="42">
        <f ca="1">IF(ISNUMBER(SEARCH(F$1,B339,1)),MAX($A$1:A338)+1,0)</f>
        <v>0</v>
      </c>
      <c r="B339" s="42">
        <f>[4]Лист2!$Q683</f>
        <v>0</v>
      </c>
      <c r="C339" s="42" t="s">
        <v>456</v>
      </c>
      <c r="D339" s="42" t="s">
        <v>120</v>
      </c>
      <c r="E339" s="42" t="s">
        <v>95</v>
      </c>
    </row>
    <row r="340" spans="1:5" x14ac:dyDescent="0.3">
      <c r="A340" s="42">
        <f ca="1">IF(ISNUMBER(SEARCH(F$1,B340,1)),MAX($A$1:A339)+1,0)</f>
        <v>0</v>
      </c>
      <c r="B340" s="42">
        <f>[4]Лист2!$Q684</f>
        <v>0</v>
      </c>
      <c r="C340" s="42" t="s">
        <v>457</v>
      </c>
      <c r="D340" s="42" t="s">
        <v>96</v>
      </c>
      <c r="E340" s="42" t="s">
        <v>95</v>
      </c>
    </row>
    <row r="341" spans="1:5" x14ac:dyDescent="0.3">
      <c r="A341" s="42">
        <f ca="1">IF(ISNUMBER(SEARCH(F$1,B341,1)),MAX($A$1:A340)+1,0)</f>
        <v>0</v>
      </c>
      <c r="B341" s="42">
        <f>[4]Лист2!$Q685</f>
        <v>0</v>
      </c>
      <c r="C341" s="42" t="s">
        <v>458</v>
      </c>
      <c r="D341" s="42" t="s">
        <v>93</v>
      </c>
      <c r="E341" s="42" t="s">
        <v>93</v>
      </c>
    </row>
    <row r="342" spans="1:5" x14ac:dyDescent="0.3">
      <c r="A342" s="42">
        <f ca="1">IF(ISNUMBER(SEARCH(F$1,B342,1)),MAX($A$1:A341)+1,0)</f>
        <v>0</v>
      </c>
      <c r="B342" s="42">
        <f>[4]Лист2!$Q686</f>
        <v>0</v>
      </c>
      <c r="C342" s="42" t="s">
        <v>459</v>
      </c>
      <c r="D342" s="42" t="s">
        <v>93</v>
      </c>
      <c r="E342" s="42" t="s">
        <v>93</v>
      </c>
    </row>
    <row r="343" spans="1:5" x14ac:dyDescent="0.3">
      <c r="A343" s="42">
        <f ca="1">IF(ISNUMBER(SEARCH(F$1,B343,1)),MAX($A$1:A342)+1,0)</f>
        <v>0</v>
      </c>
      <c r="B343" s="42">
        <f>[4]Лист2!$Q687</f>
        <v>0</v>
      </c>
      <c r="C343" s="42" t="s">
        <v>460</v>
      </c>
      <c r="D343" s="42" t="s">
        <v>93</v>
      </c>
      <c r="E343" s="42" t="s">
        <v>93</v>
      </c>
    </row>
    <row r="344" spans="1:5" x14ac:dyDescent="0.3">
      <c r="A344" s="42">
        <f ca="1">IF(ISNUMBER(SEARCH(F$1,B344,1)),MAX($A$1:A343)+1,0)</f>
        <v>0</v>
      </c>
      <c r="B344" s="42">
        <f>[4]Лист2!$Q688</f>
        <v>0</v>
      </c>
      <c r="C344" s="42" t="s">
        <v>461</v>
      </c>
      <c r="D344" s="42" t="s">
        <v>92</v>
      </c>
      <c r="E344" s="42" t="s">
        <v>93</v>
      </c>
    </row>
    <row r="345" spans="1:5" x14ac:dyDescent="0.3">
      <c r="A345" s="42">
        <f ca="1">IF(ISNUMBER(SEARCH(F$1,B345,1)),MAX($A$1:A344)+1,0)</f>
        <v>0</v>
      </c>
      <c r="B345" s="42">
        <f>[4]Лист2!$Q689</f>
        <v>0</v>
      </c>
      <c r="C345" s="42" t="s">
        <v>462</v>
      </c>
      <c r="D345" s="42" t="s">
        <v>97</v>
      </c>
      <c r="E345" s="42" t="s">
        <v>98</v>
      </c>
    </row>
    <row r="346" spans="1:5" x14ac:dyDescent="0.3">
      <c r="A346" s="42">
        <f ca="1">IF(ISNUMBER(SEARCH(F$1,B346,1)),MAX($A$1:A345)+1,0)</f>
        <v>0</v>
      </c>
      <c r="B346" s="42">
        <f>[4]Лист2!$Q690</f>
        <v>0</v>
      </c>
      <c r="C346" s="42" t="s">
        <v>463</v>
      </c>
      <c r="D346" s="42" t="s">
        <v>93</v>
      </c>
      <c r="E346" s="42" t="s">
        <v>93</v>
      </c>
    </row>
    <row r="347" spans="1:5" x14ac:dyDescent="0.3">
      <c r="A347" s="42">
        <f ca="1">IF(ISNUMBER(SEARCH(F$1,B347,1)),MAX($A$1:A346)+1,0)</f>
        <v>0</v>
      </c>
      <c r="B347" s="42">
        <f>[4]Лист2!$Q691</f>
        <v>0</v>
      </c>
      <c r="C347" s="42" t="s">
        <v>464</v>
      </c>
      <c r="D347" s="42" t="s">
        <v>93</v>
      </c>
      <c r="E347" s="42" t="s">
        <v>93</v>
      </c>
    </row>
    <row r="348" spans="1:5" x14ac:dyDescent="0.3">
      <c r="A348" s="42">
        <f ca="1">IF(ISNUMBER(SEARCH(F$1,B348,1)),MAX($A$1:A347)+1,0)</f>
        <v>0</v>
      </c>
      <c r="B348" s="42">
        <f>[4]Лист2!$Q692</f>
        <v>0</v>
      </c>
      <c r="C348" s="42" t="s">
        <v>465</v>
      </c>
      <c r="D348" s="42" t="s">
        <v>219</v>
      </c>
      <c r="E348" s="42" t="s">
        <v>238</v>
      </c>
    </row>
    <row r="349" spans="1:5" x14ac:dyDescent="0.3">
      <c r="A349" s="42">
        <f ca="1">IF(ISNUMBER(SEARCH(F$1,B349,1)),MAX($A$1:A348)+1,0)</f>
        <v>0</v>
      </c>
      <c r="B349" s="42">
        <f>[4]Лист2!$Q693</f>
        <v>0</v>
      </c>
      <c r="C349" s="42" t="s">
        <v>466</v>
      </c>
      <c r="D349" s="42" t="s">
        <v>105</v>
      </c>
      <c r="E349" s="42" t="s">
        <v>95</v>
      </c>
    </row>
    <row r="350" spans="1:5" x14ac:dyDescent="0.3">
      <c r="A350" s="42">
        <f ca="1">IF(ISNUMBER(SEARCH(F$1,B350,1)),MAX($A$1:A349)+1,0)</f>
        <v>0</v>
      </c>
      <c r="B350" s="42">
        <f>[4]Лист2!$Q694</f>
        <v>0</v>
      </c>
      <c r="C350" s="42" t="s">
        <v>467</v>
      </c>
      <c r="D350" s="42" t="s">
        <v>100</v>
      </c>
      <c r="E350" s="42" t="s">
        <v>95</v>
      </c>
    </row>
    <row r="351" spans="1:5" x14ac:dyDescent="0.3">
      <c r="A351" s="42">
        <f ca="1">IF(ISNUMBER(SEARCH(F$1,B351,1)),MAX($A$1:A350)+1,0)</f>
        <v>0</v>
      </c>
      <c r="B351" s="42">
        <f>[4]Лист2!$Q695</f>
        <v>0</v>
      </c>
      <c r="C351" s="42" t="s">
        <v>468</v>
      </c>
      <c r="D351" s="42" t="s">
        <v>105</v>
      </c>
      <c r="E351" s="42" t="s">
        <v>175</v>
      </c>
    </row>
    <row r="352" spans="1:5" x14ac:dyDescent="0.3">
      <c r="A352" s="42">
        <f ca="1">IF(ISNUMBER(SEARCH(F$1,B352,1)),MAX($A$1:A351)+1,0)</f>
        <v>0</v>
      </c>
      <c r="B352" s="42">
        <f>[4]Лист2!$Q696</f>
        <v>0</v>
      </c>
      <c r="C352" s="42" t="s">
        <v>469</v>
      </c>
      <c r="D352" s="42" t="s">
        <v>219</v>
      </c>
      <c r="E352" s="42" t="s">
        <v>238</v>
      </c>
    </row>
    <row r="353" spans="1:5" x14ac:dyDescent="0.3">
      <c r="A353" s="42">
        <f ca="1">IF(ISNUMBER(SEARCH(F$1,B353,1)),MAX($A$1:A352)+1,0)</f>
        <v>0</v>
      </c>
      <c r="B353" s="42">
        <f>[4]Лист2!$Q697</f>
        <v>0</v>
      </c>
      <c r="C353" s="42" t="s">
        <v>470</v>
      </c>
      <c r="D353" s="42" t="s">
        <v>219</v>
      </c>
      <c r="E353" s="42" t="s">
        <v>238</v>
      </c>
    </row>
    <row r="354" spans="1:5" x14ac:dyDescent="0.3">
      <c r="A354" s="42">
        <f ca="1">IF(ISNUMBER(SEARCH(F$1,B354,1)),MAX($A$1:A353)+1,0)</f>
        <v>0</v>
      </c>
      <c r="B354" s="42">
        <f>[4]Лист2!$Q698</f>
        <v>0</v>
      </c>
      <c r="C354" s="42" t="s">
        <v>471</v>
      </c>
      <c r="D354" s="42" t="s">
        <v>93</v>
      </c>
      <c r="E354" s="42" t="s">
        <v>93</v>
      </c>
    </row>
    <row r="355" spans="1:5" x14ac:dyDescent="0.3">
      <c r="A355" s="42">
        <f ca="1">IF(ISNUMBER(SEARCH(F$1,B355,1)),MAX($A$1:A354)+1,0)</f>
        <v>0</v>
      </c>
      <c r="B355" s="42">
        <f>[4]Лист2!$Q699</f>
        <v>0</v>
      </c>
      <c r="C355" s="42" t="s">
        <v>472</v>
      </c>
      <c r="D355" s="42" t="s">
        <v>93</v>
      </c>
      <c r="E355" s="42" t="s">
        <v>93</v>
      </c>
    </row>
    <row r="356" spans="1:5" x14ac:dyDescent="0.3">
      <c r="A356" s="42">
        <f ca="1">IF(ISNUMBER(SEARCH(F$1,B356,1)),MAX($A$1:A355)+1,0)</f>
        <v>0</v>
      </c>
      <c r="B356" s="42">
        <f>[4]Лист2!$Q700</f>
        <v>0</v>
      </c>
      <c r="C356" s="42" t="s">
        <v>473</v>
      </c>
      <c r="D356" s="42" t="s">
        <v>93</v>
      </c>
      <c r="E356" s="42" t="s">
        <v>93</v>
      </c>
    </row>
    <row r="357" spans="1:5" x14ac:dyDescent="0.3">
      <c r="A357" s="42">
        <f ca="1">IF(ISNUMBER(SEARCH(F$1,B357,1)),MAX($A$1:A356)+1,0)</f>
        <v>0</v>
      </c>
      <c r="B357" s="42">
        <f>[4]Лист2!$Q701</f>
        <v>0</v>
      </c>
      <c r="C357" s="42" t="s">
        <v>474</v>
      </c>
      <c r="D357" s="42" t="s">
        <v>269</v>
      </c>
      <c r="E357" s="42" t="s">
        <v>93</v>
      </c>
    </row>
    <row r="358" spans="1:5" x14ac:dyDescent="0.3">
      <c r="A358" s="42">
        <f ca="1">IF(ISNUMBER(SEARCH(F$1,B358,1)),MAX($A$1:A357)+1,0)</f>
        <v>0</v>
      </c>
      <c r="B358" s="42">
        <f>[4]Лист2!$Q702</f>
        <v>0</v>
      </c>
      <c r="C358" s="42" t="s">
        <v>475</v>
      </c>
      <c r="D358" s="42" t="s">
        <v>96</v>
      </c>
      <c r="E358" s="42" t="s">
        <v>198</v>
      </c>
    </row>
    <row r="359" spans="1:5" x14ac:dyDescent="0.3">
      <c r="A359" s="42">
        <f ca="1">IF(ISNUMBER(SEARCH(F$1,B359,1)),MAX($A$1:A358)+1,0)</f>
        <v>0</v>
      </c>
      <c r="B359" s="42">
        <f>[4]Лист2!$Q703</f>
        <v>0</v>
      </c>
      <c r="C359" s="42" t="s">
        <v>476</v>
      </c>
      <c r="D359" s="42" t="s">
        <v>93</v>
      </c>
      <c r="E359" s="42" t="s">
        <v>93</v>
      </c>
    </row>
    <row r="360" spans="1:5" x14ac:dyDescent="0.3">
      <c r="A360" s="42">
        <f ca="1">IF(ISNUMBER(SEARCH(F$1,B360,1)),MAX($A$1:A359)+1,0)</f>
        <v>0</v>
      </c>
      <c r="B360" s="42">
        <f>[4]Лист2!$Q704</f>
        <v>0</v>
      </c>
      <c r="C360" s="42" t="s">
        <v>476</v>
      </c>
      <c r="D360" s="42" t="s">
        <v>120</v>
      </c>
      <c r="E360" s="42" t="s">
        <v>93</v>
      </c>
    </row>
    <row r="361" spans="1:5" x14ac:dyDescent="0.3">
      <c r="A361" s="42">
        <f ca="1">IF(ISNUMBER(SEARCH(F$1,B361,1)),MAX($A$1:A360)+1,0)</f>
        <v>0</v>
      </c>
      <c r="B361" s="42">
        <f>[4]Лист2!$Q705</f>
        <v>0</v>
      </c>
      <c r="C361" s="42" t="s">
        <v>477</v>
      </c>
      <c r="D361" s="42" t="s">
        <v>120</v>
      </c>
      <c r="E361" s="42" t="s">
        <v>93</v>
      </c>
    </row>
    <row r="362" spans="1:5" x14ac:dyDescent="0.3">
      <c r="A362" s="42">
        <f ca="1">IF(ISNUMBER(SEARCH(F$1,B362,1)),MAX($A$1:A361)+1,0)</f>
        <v>0</v>
      </c>
      <c r="B362" s="42">
        <f>[4]Лист2!$Q706</f>
        <v>0</v>
      </c>
      <c r="C362" s="42" t="s">
        <v>478</v>
      </c>
      <c r="D362" s="42" t="s">
        <v>219</v>
      </c>
      <c r="E362" s="42" t="s">
        <v>238</v>
      </c>
    </row>
    <row r="363" spans="1:5" x14ac:dyDescent="0.3">
      <c r="A363" s="42">
        <f ca="1">IF(ISNUMBER(SEARCH(F$1,B363,1)),MAX($A$1:A362)+1,0)</f>
        <v>0</v>
      </c>
      <c r="B363" s="42">
        <f>[4]Лист2!$Q707</f>
        <v>0</v>
      </c>
      <c r="C363" s="42" t="s">
        <v>479</v>
      </c>
      <c r="D363" s="42" t="s">
        <v>93</v>
      </c>
      <c r="E363" s="42" t="s">
        <v>93</v>
      </c>
    </row>
    <row r="364" spans="1:5" x14ac:dyDescent="0.3">
      <c r="A364" s="42">
        <f ca="1">IF(ISNUMBER(SEARCH(F$1,B364,1)),MAX($A$1:A363)+1,0)</f>
        <v>0</v>
      </c>
      <c r="B364" s="42">
        <f>[4]Лист2!$Q708</f>
        <v>0</v>
      </c>
      <c r="C364" s="42" t="s">
        <v>480</v>
      </c>
      <c r="D364" s="42" t="s">
        <v>93</v>
      </c>
      <c r="E364" s="42" t="s">
        <v>93</v>
      </c>
    </row>
    <row r="365" spans="1:5" x14ac:dyDescent="0.3">
      <c r="A365" s="42">
        <f ca="1">IF(ISNUMBER(SEARCH(F$1,B365,1)),MAX($A$1:A364)+1,0)</f>
        <v>0</v>
      </c>
      <c r="B365" s="42">
        <f>[4]Лист2!$Q709</f>
        <v>0</v>
      </c>
      <c r="C365" s="42" t="s">
        <v>481</v>
      </c>
      <c r="D365" s="42" t="s">
        <v>219</v>
      </c>
      <c r="E365" s="42" t="s">
        <v>238</v>
      </c>
    </row>
    <row r="366" spans="1:5" x14ac:dyDescent="0.3">
      <c r="A366" s="42">
        <f ca="1">IF(ISNUMBER(SEARCH(F$1,B366,1)),MAX($A$1:A365)+1,0)</f>
        <v>0</v>
      </c>
      <c r="B366" s="42">
        <f>[4]Лист2!$Q710</f>
        <v>0</v>
      </c>
      <c r="C366" s="42" t="s">
        <v>482</v>
      </c>
      <c r="D366" s="42" t="s">
        <v>219</v>
      </c>
      <c r="E366" s="42" t="s">
        <v>93</v>
      </c>
    </row>
    <row r="367" spans="1:5" x14ac:dyDescent="0.3">
      <c r="A367" s="42">
        <f ca="1">IF(ISNUMBER(SEARCH(F$1,B367,1)),MAX($A$1:A366)+1,0)</f>
        <v>0</v>
      </c>
      <c r="B367" s="42">
        <f>[4]Лист2!$Q711</f>
        <v>0</v>
      </c>
      <c r="C367" s="42" t="s">
        <v>483</v>
      </c>
      <c r="D367" s="42" t="s">
        <v>93</v>
      </c>
      <c r="E367" s="42" t="s">
        <v>93</v>
      </c>
    </row>
    <row r="368" spans="1:5" x14ac:dyDescent="0.3">
      <c r="A368" s="42">
        <f ca="1">IF(ISNUMBER(SEARCH(F$1,B368,1)),MAX($A$1:A367)+1,0)</f>
        <v>0</v>
      </c>
      <c r="B368" s="42">
        <f>[4]Лист2!$Q712</f>
        <v>0</v>
      </c>
      <c r="C368" s="42" t="s">
        <v>484</v>
      </c>
      <c r="D368" s="42" t="s">
        <v>93</v>
      </c>
      <c r="E368" s="42" t="s">
        <v>93</v>
      </c>
    </row>
    <row r="369" spans="1:5" x14ac:dyDescent="0.3">
      <c r="A369" s="42">
        <f ca="1">IF(ISNUMBER(SEARCH(F$1,B369,1)),MAX($A$1:A368)+1,0)</f>
        <v>0</v>
      </c>
      <c r="B369" s="42">
        <f>[4]Лист2!$Q713</f>
        <v>0</v>
      </c>
      <c r="C369" s="42" t="s">
        <v>485</v>
      </c>
      <c r="D369" s="42" t="s">
        <v>294</v>
      </c>
      <c r="E369" s="42" t="s">
        <v>93</v>
      </c>
    </row>
    <row r="370" spans="1:5" x14ac:dyDescent="0.3">
      <c r="A370" s="42">
        <f ca="1">IF(ISNUMBER(SEARCH(F$1,B370,1)),MAX($A$1:A369)+1,0)</f>
        <v>0</v>
      </c>
      <c r="B370" s="42">
        <f>[4]Лист2!$Q714</f>
        <v>0</v>
      </c>
      <c r="C370" s="42" t="s">
        <v>486</v>
      </c>
      <c r="D370" s="42" t="s">
        <v>96</v>
      </c>
      <c r="E370" s="42" t="s">
        <v>95</v>
      </c>
    </row>
    <row r="371" spans="1:5" x14ac:dyDescent="0.3">
      <c r="A371" s="42">
        <f ca="1">IF(ISNUMBER(SEARCH(F$1,B371,1)),MAX($A$1:A370)+1,0)</f>
        <v>0</v>
      </c>
      <c r="B371" s="42">
        <f>[4]Лист2!$Q715</f>
        <v>0</v>
      </c>
      <c r="C371" s="42" t="s">
        <v>487</v>
      </c>
      <c r="D371" s="42" t="s">
        <v>93</v>
      </c>
      <c r="E371" s="42" t="s">
        <v>93</v>
      </c>
    </row>
    <row r="372" spans="1:5" x14ac:dyDescent="0.3">
      <c r="A372" s="42">
        <f ca="1">IF(ISNUMBER(SEARCH(F$1,B372,1)),MAX($A$1:A371)+1,0)</f>
        <v>0</v>
      </c>
      <c r="B372" s="42">
        <f>[4]Лист2!$Q716</f>
        <v>0</v>
      </c>
      <c r="C372" s="42" t="s">
        <v>488</v>
      </c>
      <c r="D372" s="42" t="s">
        <v>294</v>
      </c>
      <c r="E372" s="42" t="s">
        <v>93</v>
      </c>
    </row>
    <row r="373" spans="1:5" x14ac:dyDescent="0.3">
      <c r="A373" s="42">
        <f ca="1">IF(ISNUMBER(SEARCH(F$1,B373,1)),MAX($A$1:A372)+1,0)</f>
        <v>0</v>
      </c>
      <c r="B373" s="42">
        <f>[4]Лист2!$Q717</f>
        <v>0</v>
      </c>
      <c r="C373" s="42" t="s">
        <v>489</v>
      </c>
      <c r="D373" s="42" t="s">
        <v>96</v>
      </c>
      <c r="E373" s="42" t="s">
        <v>93</v>
      </c>
    </row>
    <row r="374" spans="1:5" x14ac:dyDescent="0.3">
      <c r="A374" s="42">
        <f ca="1">IF(ISNUMBER(SEARCH(F$1,B374,1)),MAX($A$1:A373)+1,0)</f>
        <v>0</v>
      </c>
      <c r="B374" s="42">
        <f>[4]Лист2!$Q718</f>
        <v>0</v>
      </c>
      <c r="C374" s="42" t="s">
        <v>490</v>
      </c>
      <c r="D374" s="42" t="s">
        <v>93</v>
      </c>
      <c r="E374" s="42" t="s">
        <v>93</v>
      </c>
    </row>
    <row r="375" spans="1:5" x14ac:dyDescent="0.3">
      <c r="A375" s="42">
        <f ca="1">IF(ISNUMBER(SEARCH(F$1,B375,1)),MAX($A$1:A374)+1,0)</f>
        <v>0</v>
      </c>
      <c r="B375" s="42">
        <f>[4]Лист2!$Q719</f>
        <v>0</v>
      </c>
      <c r="C375" s="42" t="s">
        <v>491</v>
      </c>
      <c r="D375" s="42" t="s">
        <v>93</v>
      </c>
      <c r="E375" s="42" t="s">
        <v>93</v>
      </c>
    </row>
    <row r="376" spans="1:5" x14ac:dyDescent="0.3">
      <c r="A376" s="42">
        <f ca="1">IF(ISNUMBER(SEARCH(F$1,B376,1)),MAX($A$1:A375)+1,0)</f>
        <v>0</v>
      </c>
      <c r="B376" s="42">
        <f>[4]Лист2!$Q720</f>
        <v>0</v>
      </c>
      <c r="C376" s="42" t="s">
        <v>492</v>
      </c>
      <c r="D376" s="42" t="s">
        <v>93</v>
      </c>
      <c r="E376" s="42" t="s">
        <v>93</v>
      </c>
    </row>
    <row r="377" spans="1:5" x14ac:dyDescent="0.3">
      <c r="A377" s="42">
        <f ca="1">IF(ISNUMBER(SEARCH(F$1,B377,1)),MAX($A$1:A376)+1,0)</f>
        <v>0</v>
      </c>
      <c r="B377" s="42">
        <f>[4]Лист2!$Q721</f>
        <v>0</v>
      </c>
      <c r="C377" s="42" t="s">
        <v>493</v>
      </c>
      <c r="D377" s="42" t="s">
        <v>92</v>
      </c>
      <c r="E377" s="42" t="s">
        <v>265</v>
      </c>
    </row>
    <row r="378" spans="1:5" x14ac:dyDescent="0.3">
      <c r="A378" s="42">
        <f ca="1">IF(ISNUMBER(SEARCH(F$1,B378,1)),MAX($A$1:A377)+1,0)</f>
        <v>0</v>
      </c>
      <c r="B378" s="42">
        <f>[4]Лист2!$Q722</f>
        <v>0</v>
      </c>
      <c r="C378" s="42" t="s">
        <v>494</v>
      </c>
      <c r="D378" s="42" t="s">
        <v>105</v>
      </c>
      <c r="E378" s="42" t="s">
        <v>101</v>
      </c>
    </row>
    <row r="379" spans="1:5" x14ac:dyDescent="0.3">
      <c r="A379" s="42">
        <f ca="1">IF(ISNUMBER(SEARCH(F$1,B379,1)),MAX($A$1:A378)+1,0)</f>
        <v>0</v>
      </c>
      <c r="B379" s="42">
        <f>[4]Лист2!$Q723</f>
        <v>0</v>
      </c>
      <c r="C379" s="42" t="s">
        <v>495</v>
      </c>
      <c r="D379" s="42" t="s">
        <v>100</v>
      </c>
      <c r="E379" s="42" t="s">
        <v>144</v>
      </c>
    </row>
    <row r="380" spans="1:5" x14ac:dyDescent="0.3">
      <c r="A380" s="42">
        <f ca="1">IF(ISNUMBER(SEARCH(F$1,B380,1)),MAX($A$1:A379)+1,0)</f>
        <v>0</v>
      </c>
      <c r="B380" s="42">
        <f>[4]Лист2!$Q724</f>
        <v>0</v>
      </c>
      <c r="C380" s="42" t="s">
        <v>496</v>
      </c>
      <c r="D380" s="42" t="s">
        <v>100</v>
      </c>
      <c r="E380" s="42" t="s">
        <v>93</v>
      </c>
    </row>
    <row r="381" spans="1:5" x14ac:dyDescent="0.3">
      <c r="A381" s="42">
        <f ca="1">IF(ISNUMBER(SEARCH(F$1,B381,1)),MAX($A$1:A380)+1,0)</f>
        <v>0</v>
      </c>
      <c r="B381" s="42">
        <f>[4]Лист2!$Q725</f>
        <v>0</v>
      </c>
      <c r="C381" s="42" t="s">
        <v>497</v>
      </c>
      <c r="D381" s="42" t="s">
        <v>131</v>
      </c>
      <c r="E381" s="42" t="s">
        <v>101</v>
      </c>
    </row>
    <row r="382" spans="1:5" x14ac:dyDescent="0.3">
      <c r="A382" s="42">
        <f ca="1">IF(ISNUMBER(SEARCH(F$1,B382,1)),MAX($A$1:A381)+1,0)</f>
        <v>0</v>
      </c>
      <c r="B382" s="42">
        <f>[4]Лист2!$Q726</f>
        <v>0</v>
      </c>
      <c r="C382" s="42" t="s">
        <v>498</v>
      </c>
      <c r="D382" s="42" t="s">
        <v>96</v>
      </c>
      <c r="E382" s="42" t="s">
        <v>93</v>
      </c>
    </row>
    <row r="383" spans="1:5" x14ac:dyDescent="0.3">
      <c r="A383" s="42">
        <f ca="1">IF(ISNUMBER(SEARCH(F$1,B383,1)),MAX($A$1:A382)+1,0)</f>
        <v>0</v>
      </c>
      <c r="B383" s="42">
        <f>[4]Лист2!$Q727</f>
        <v>0</v>
      </c>
      <c r="C383" s="42" t="s">
        <v>499</v>
      </c>
      <c r="D383" s="42" t="s">
        <v>195</v>
      </c>
      <c r="E383" s="42" t="s">
        <v>93</v>
      </c>
    </row>
    <row r="384" spans="1:5" x14ac:dyDescent="0.3">
      <c r="A384" s="42">
        <f ca="1">IF(ISNUMBER(SEARCH(F$1,B384,1)),MAX($A$1:A383)+1,0)</f>
        <v>0</v>
      </c>
      <c r="B384" s="42">
        <f>[4]Лист2!$Q728</f>
        <v>0</v>
      </c>
      <c r="C384" s="42" t="s">
        <v>500</v>
      </c>
      <c r="D384" s="42" t="s">
        <v>120</v>
      </c>
      <c r="E384" s="42" t="s">
        <v>93</v>
      </c>
    </row>
    <row r="385" spans="1:5" x14ac:dyDescent="0.3">
      <c r="A385" s="42">
        <f ca="1">IF(ISNUMBER(SEARCH(F$1,B385,1)),MAX($A$1:A384)+1,0)</f>
        <v>0</v>
      </c>
      <c r="B385" s="42">
        <f>[4]Лист2!$Q729</f>
        <v>0</v>
      </c>
      <c r="C385" s="42" t="s">
        <v>501</v>
      </c>
      <c r="D385" s="42" t="s">
        <v>105</v>
      </c>
      <c r="E385" s="42" t="s">
        <v>93</v>
      </c>
    </row>
    <row r="386" spans="1:5" x14ac:dyDescent="0.3">
      <c r="A386" s="42">
        <f ca="1">IF(ISNUMBER(SEARCH(F$1,B386,1)),MAX($A$1:A385)+1,0)</f>
        <v>0</v>
      </c>
      <c r="B386" s="42">
        <f>[4]Лист2!$Q730</f>
        <v>0</v>
      </c>
      <c r="C386" s="42" t="s">
        <v>502</v>
      </c>
      <c r="D386" s="42" t="s">
        <v>92</v>
      </c>
      <c r="E386" s="42" t="s">
        <v>265</v>
      </c>
    </row>
    <row r="387" spans="1:5" x14ac:dyDescent="0.3">
      <c r="A387" s="42">
        <f ca="1">IF(ISNUMBER(SEARCH(F$1,B387,1)),MAX($A$1:A386)+1,0)</f>
        <v>0</v>
      </c>
      <c r="B387" s="42">
        <f>[4]Лист2!$Q731</f>
        <v>0</v>
      </c>
      <c r="C387" s="42" t="s">
        <v>503</v>
      </c>
      <c r="D387" s="42" t="s">
        <v>93</v>
      </c>
      <c r="E387" s="42" t="s">
        <v>93</v>
      </c>
    </row>
    <row r="388" spans="1:5" x14ac:dyDescent="0.3">
      <c r="A388" s="42">
        <f ca="1">IF(ISNUMBER(SEARCH(F$1,B388,1)),MAX($A$1:A387)+1,0)</f>
        <v>0</v>
      </c>
      <c r="B388" s="42">
        <f>[4]Лист2!$Q732</f>
        <v>0</v>
      </c>
      <c r="C388" s="42" t="s">
        <v>504</v>
      </c>
      <c r="D388" s="42" t="s">
        <v>92</v>
      </c>
      <c r="E388" s="42" t="s">
        <v>101</v>
      </c>
    </row>
    <row r="389" spans="1:5" x14ac:dyDescent="0.3">
      <c r="A389" s="42">
        <f ca="1">IF(ISNUMBER(SEARCH(F$1,B389,1)),MAX($A$1:A388)+1,0)</f>
        <v>0</v>
      </c>
      <c r="B389" s="42">
        <f>[4]Лист2!$Q733</f>
        <v>0</v>
      </c>
      <c r="C389" s="42" t="s">
        <v>504</v>
      </c>
      <c r="D389" s="42" t="s">
        <v>92</v>
      </c>
      <c r="E389" s="42" t="s">
        <v>265</v>
      </c>
    </row>
    <row r="390" spans="1:5" x14ac:dyDescent="0.3">
      <c r="A390" s="42">
        <f ca="1">IF(ISNUMBER(SEARCH(F$1,B390,1)),MAX($A$1:A389)+1,0)</f>
        <v>0</v>
      </c>
      <c r="B390" s="42">
        <f>[4]Лист2!$Q734</f>
        <v>0</v>
      </c>
      <c r="C390" s="42" t="s">
        <v>505</v>
      </c>
      <c r="D390" s="42" t="s">
        <v>92</v>
      </c>
      <c r="E390" s="42" t="s">
        <v>265</v>
      </c>
    </row>
    <row r="391" spans="1:5" x14ac:dyDescent="0.3">
      <c r="A391" s="42">
        <f ca="1">IF(ISNUMBER(SEARCH(F$1,B391,1)),MAX($A$1:A390)+1,0)</f>
        <v>0</v>
      </c>
      <c r="B391" s="42">
        <f>[4]Лист2!$Q735</f>
        <v>0</v>
      </c>
      <c r="C391" s="42" t="s">
        <v>506</v>
      </c>
      <c r="D391" s="42" t="s">
        <v>93</v>
      </c>
      <c r="E391" s="42" t="s">
        <v>95</v>
      </c>
    </row>
    <row r="392" spans="1:5" x14ac:dyDescent="0.3">
      <c r="A392" s="42">
        <f ca="1">IF(ISNUMBER(SEARCH(F$1,B392,1)),MAX($A$1:A391)+1,0)</f>
        <v>0</v>
      </c>
      <c r="B392" s="42">
        <f>[4]Лист2!$Q736</f>
        <v>0</v>
      </c>
      <c r="C392" s="42" t="s">
        <v>507</v>
      </c>
      <c r="D392" s="42" t="s">
        <v>100</v>
      </c>
      <c r="E392" s="42" t="s">
        <v>144</v>
      </c>
    </row>
    <row r="393" spans="1:5" x14ac:dyDescent="0.3">
      <c r="A393" s="42">
        <f ca="1">IF(ISNUMBER(SEARCH(F$1,B393,1)),MAX($A$1:A392)+1,0)</f>
        <v>0</v>
      </c>
      <c r="B393" s="42">
        <f>[4]Лист2!$Q737</f>
        <v>0</v>
      </c>
      <c r="C393" s="42" t="s">
        <v>508</v>
      </c>
      <c r="D393" s="42" t="s">
        <v>93</v>
      </c>
      <c r="E393" s="42" t="s">
        <v>93</v>
      </c>
    </row>
    <row r="394" spans="1:5" x14ac:dyDescent="0.3">
      <c r="A394" s="42">
        <f ca="1">IF(ISNUMBER(SEARCH(F$1,B394,1)),MAX($A$1:A393)+1,0)</f>
        <v>0</v>
      </c>
      <c r="B394" s="42">
        <f>[4]Лист2!$Q738</f>
        <v>0</v>
      </c>
      <c r="C394" s="42" t="s">
        <v>509</v>
      </c>
      <c r="D394" s="42" t="s">
        <v>93</v>
      </c>
      <c r="E394" s="42" t="s">
        <v>93</v>
      </c>
    </row>
    <row r="395" spans="1:5" x14ac:dyDescent="0.3">
      <c r="A395" s="42">
        <f ca="1">IF(ISNUMBER(SEARCH(F$1,B395,1)),MAX($A$1:A394)+1,0)</f>
        <v>0</v>
      </c>
      <c r="B395" s="42">
        <f>[4]Лист2!$Q739</f>
        <v>0</v>
      </c>
      <c r="C395" s="42" t="s">
        <v>510</v>
      </c>
      <c r="D395" s="42" t="s">
        <v>93</v>
      </c>
      <c r="E395" s="42" t="s">
        <v>93</v>
      </c>
    </row>
    <row r="396" spans="1:5" x14ac:dyDescent="0.3">
      <c r="A396" s="42">
        <f ca="1">IF(ISNUMBER(SEARCH(F$1,B396,1)),MAX($A$1:A395)+1,0)</f>
        <v>0</v>
      </c>
      <c r="B396" s="42">
        <f>[4]Лист2!$Q740</f>
        <v>0</v>
      </c>
      <c r="C396" s="42" t="s">
        <v>511</v>
      </c>
      <c r="D396" s="42" t="s">
        <v>269</v>
      </c>
      <c r="E396" s="42" t="s">
        <v>93</v>
      </c>
    </row>
    <row r="397" spans="1:5" x14ac:dyDescent="0.3">
      <c r="A397" s="42">
        <f ca="1">IF(ISNUMBER(SEARCH(F$1,B397,1)),MAX($A$1:A396)+1,0)</f>
        <v>0</v>
      </c>
      <c r="B397" s="42">
        <f>[4]Лист2!$Q741</f>
        <v>0</v>
      </c>
      <c r="C397" s="42" t="s">
        <v>512</v>
      </c>
      <c r="D397" s="42" t="s">
        <v>93</v>
      </c>
      <c r="E397" s="42" t="s">
        <v>93</v>
      </c>
    </row>
    <row r="398" spans="1:5" x14ac:dyDescent="0.3">
      <c r="A398" s="42">
        <f ca="1">IF(ISNUMBER(SEARCH(F$1,B398,1)),MAX($A$1:A397)+1,0)</f>
        <v>0</v>
      </c>
      <c r="B398" s="42">
        <f>[4]Лист2!$Q742</f>
        <v>0</v>
      </c>
      <c r="C398" s="42" t="s">
        <v>513</v>
      </c>
      <c r="D398" s="42" t="s">
        <v>92</v>
      </c>
      <c r="E398" s="42" t="s">
        <v>95</v>
      </c>
    </row>
    <row r="399" spans="1:5" x14ac:dyDescent="0.3">
      <c r="A399" s="42">
        <f ca="1">IF(ISNUMBER(SEARCH(F$1,B399,1)),MAX($A$1:A398)+1,0)</f>
        <v>0</v>
      </c>
      <c r="B399" s="42">
        <f>[4]Лист2!$Q743</f>
        <v>0</v>
      </c>
      <c r="C399" s="42" t="s">
        <v>514</v>
      </c>
      <c r="D399" s="42" t="s">
        <v>120</v>
      </c>
      <c r="E399" s="42" t="s">
        <v>93</v>
      </c>
    </row>
    <row r="400" spans="1:5" x14ac:dyDescent="0.3">
      <c r="A400" s="42">
        <f ca="1">IF(ISNUMBER(SEARCH(F$1,B400,1)),MAX($A$1:A399)+1,0)</f>
        <v>0</v>
      </c>
      <c r="B400" s="42">
        <f>[4]Лист2!$Q744</f>
        <v>0</v>
      </c>
      <c r="C400" s="42" t="s">
        <v>515</v>
      </c>
      <c r="D400" s="42" t="s">
        <v>93</v>
      </c>
      <c r="E400" s="42" t="s">
        <v>93</v>
      </c>
    </row>
    <row r="401" spans="1:5" x14ac:dyDescent="0.3">
      <c r="A401" s="42">
        <f ca="1">IF(ISNUMBER(SEARCH(F$1,B401,1)),MAX($A$1:A400)+1,0)</f>
        <v>0</v>
      </c>
      <c r="B401" s="42">
        <f>[4]Лист2!$Q745</f>
        <v>0</v>
      </c>
      <c r="C401" s="42" t="s">
        <v>516</v>
      </c>
      <c r="D401" s="42" t="s">
        <v>93</v>
      </c>
      <c r="E401" s="42" t="s">
        <v>93</v>
      </c>
    </row>
    <row r="402" spans="1:5" x14ac:dyDescent="0.3">
      <c r="A402" s="42">
        <f ca="1">IF(ISNUMBER(SEARCH(F$1,B402,1)),MAX($A$1:A401)+1,0)</f>
        <v>0</v>
      </c>
      <c r="B402" s="42">
        <f>[4]Лист2!$Q746</f>
        <v>0</v>
      </c>
      <c r="C402" s="42" t="s">
        <v>517</v>
      </c>
      <c r="D402" s="42" t="s">
        <v>219</v>
      </c>
      <c r="E402" s="42" t="s">
        <v>106</v>
      </c>
    </row>
    <row r="403" spans="1:5" x14ac:dyDescent="0.3">
      <c r="A403" s="42">
        <f ca="1">IF(ISNUMBER(SEARCH(F$1,B403,1)),MAX($A$1:A402)+1,0)</f>
        <v>0</v>
      </c>
      <c r="B403" s="42">
        <f>[4]Лист2!$Q747</f>
        <v>0</v>
      </c>
      <c r="C403" s="42" t="s">
        <v>518</v>
      </c>
      <c r="D403" s="42" t="s">
        <v>92</v>
      </c>
      <c r="E403" s="42" t="s">
        <v>101</v>
      </c>
    </row>
    <row r="404" spans="1:5" x14ac:dyDescent="0.3">
      <c r="A404" s="42">
        <f ca="1">IF(ISNUMBER(SEARCH(F$1,B404,1)),MAX($A$1:A403)+1,0)</f>
        <v>0</v>
      </c>
      <c r="B404" s="42">
        <f>[4]Лист2!$Q748</f>
        <v>0</v>
      </c>
      <c r="C404" s="42" t="s">
        <v>519</v>
      </c>
      <c r="D404" s="42" t="s">
        <v>100</v>
      </c>
      <c r="E404" s="42" t="s">
        <v>95</v>
      </c>
    </row>
    <row r="405" spans="1:5" x14ac:dyDescent="0.3">
      <c r="A405" s="42">
        <f ca="1">IF(ISNUMBER(SEARCH(F$1,B405,1)),MAX($A$1:A404)+1,0)</f>
        <v>0</v>
      </c>
      <c r="B405" s="42">
        <f>[4]Лист2!$Q749</f>
        <v>0</v>
      </c>
      <c r="C405" s="42" t="s">
        <v>520</v>
      </c>
      <c r="D405" s="42" t="s">
        <v>92</v>
      </c>
      <c r="E405" s="42" t="s">
        <v>265</v>
      </c>
    </row>
    <row r="406" spans="1:5" x14ac:dyDescent="0.3">
      <c r="A406" s="42">
        <f ca="1">IF(ISNUMBER(SEARCH(F$1,B406,1)),MAX($A$1:A405)+1,0)</f>
        <v>0</v>
      </c>
      <c r="B406" s="42">
        <f>[4]Лист2!$Q750</f>
        <v>0</v>
      </c>
      <c r="C406" s="42" t="s">
        <v>521</v>
      </c>
      <c r="D406" s="42" t="s">
        <v>96</v>
      </c>
      <c r="E406" s="42" t="s">
        <v>198</v>
      </c>
    </row>
    <row r="407" spans="1:5" x14ac:dyDescent="0.3">
      <c r="A407" s="42">
        <f ca="1">IF(ISNUMBER(SEARCH(F$1,B407,1)),MAX($A$1:A406)+1,0)</f>
        <v>0</v>
      </c>
      <c r="B407" s="42">
        <f>[4]Лист2!$Q751</f>
        <v>0</v>
      </c>
      <c r="C407" s="42" t="s">
        <v>523</v>
      </c>
      <c r="D407" s="42" t="s">
        <v>93</v>
      </c>
      <c r="E407" s="42" t="s">
        <v>93</v>
      </c>
    </row>
    <row r="408" spans="1:5" x14ac:dyDescent="0.3">
      <c r="A408" s="42">
        <f ca="1">IF(ISNUMBER(SEARCH(F$1,B408,1)),MAX($A$1:A407)+1,0)</f>
        <v>0</v>
      </c>
      <c r="B408" s="42">
        <f>[4]Лист2!$Q752</f>
        <v>0</v>
      </c>
      <c r="C408" s="42" t="s">
        <v>522</v>
      </c>
      <c r="D408" s="42" t="s">
        <v>93</v>
      </c>
      <c r="E408" s="42" t="s">
        <v>93</v>
      </c>
    </row>
    <row r="409" spans="1:5" x14ac:dyDescent="0.3">
      <c r="A409" s="42">
        <f ca="1">IF(ISNUMBER(SEARCH(F$1,B409,1)),MAX($A$1:A408)+1,0)</f>
        <v>0</v>
      </c>
      <c r="B409" s="42">
        <f>[4]Лист2!$Q753</f>
        <v>0</v>
      </c>
      <c r="C409" s="42" t="s">
        <v>524</v>
      </c>
      <c r="D409" s="42" t="s">
        <v>120</v>
      </c>
      <c r="E409" s="42" t="s">
        <v>93</v>
      </c>
    </row>
    <row r="410" spans="1:5" x14ac:dyDescent="0.3">
      <c r="A410" s="42">
        <f ca="1">IF(ISNUMBER(SEARCH(F$1,B410,1)),MAX($A$1:A409)+1,0)</f>
        <v>0</v>
      </c>
      <c r="B410" s="42">
        <f>[4]Лист2!$Q754</f>
        <v>0</v>
      </c>
      <c r="C410" s="42" t="s">
        <v>525</v>
      </c>
      <c r="D410" s="42" t="s">
        <v>93</v>
      </c>
      <c r="E410" s="42" t="s">
        <v>93</v>
      </c>
    </row>
    <row r="411" spans="1:5" x14ac:dyDescent="0.3">
      <c r="A411" s="42">
        <f ca="1">IF(ISNUMBER(SEARCH(F$1,B411,1)),MAX($A$1:A410)+1,0)</f>
        <v>0</v>
      </c>
      <c r="B411" s="42">
        <f>[4]Лист2!$Q755</f>
        <v>0</v>
      </c>
      <c r="C411" s="42" t="s">
        <v>526</v>
      </c>
      <c r="D411" s="42" t="s">
        <v>93</v>
      </c>
      <c r="E411" s="42" t="s">
        <v>93</v>
      </c>
    </row>
    <row r="412" spans="1:5" x14ac:dyDescent="0.3">
      <c r="A412" s="42">
        <f ca="1">IF(ISNUMBER(SEARCH(F$1,B412,1)),MAX($A$1:A411)+1,0)</f>
        <v>0</v>
      </c>
      <c r="B412" s="42">
        <f>[4]Лист2!$Q756</f>
        <v>0</v>
      </c>
      <c r="C412" s="42" t="s">
        <v>527</v>
      </c>
      <c r="D412" s="42" t="s">
        <v>120</v>
      </c>
      <c r="E412" s="42" t="s">
        <v>93</v>
      </c>
    </row>
    <row r="413" spans="1:5" x14ac:dyDescent="0.3">
      <c r="A413" s="42">
        <f ca="1">IF(ISNUMBER(SEARCH(F$1,B413,1)),MAX($A$1:A412)+1,0)</f>
        <v>0</v>
      </c>
      <c r="B413" s="42">
        <f>[4]Лист2!$Q757</f>
        <v>0</v>
      </c>
      <c r="C413" s="42" t="s">
        <v>528</v>
      </c>
      <c r="D413" s="42" t="s">
        <v>100</v>
      </c>
      <c r="E413" s="42" t="s">
        <v>101</v>
      </c>
    </row>
    <row r="414" spans="1:5" x14ac:dyDescent="0.3">
      <c r="A414" s="42">
        <f ca="1">IF(ISNUMBER(SEARCH(F$1,B414,1)),MAX($A$1:A413)+1,0)</f>
        <v>0</v>
      </c>
      <c r="B414" s="42">
        <f>[4]Лист2!$Q758</f>
        <v>0</v>
      </c>
      <c r="C414" s="42" t="s">
        <v>529</v>
      </c>
      <c r="D414" s="42" t="s">
        <v>93</v>
      </c>
      <c r="E414" s="42" t="s">
        <v>93</v>
      </c>
    </row>
    <row r="415" spans="1:5" x14ac:dyDescent="0.3">
      <c r="A415" s="42">
        <f ca="1">IF(ISNUMBER(SEARCH(F$1,B415,1)),MAX($A$1:A414)+1,0)</f>
        <v>0</v>
      </c>
      <c r="B415" s="42">
        <f>[4]Лист2!$Q759</f>
        <v>0</v>
      </c>
      <c r="C415" s="42" t="s">
        <v>530</v>
      </c>
      <c r="D415" s="42" t="s">
        <v>93</v>
      </c>
      <c r="E415" s="42" t="s">
        <v>93</v>
      </c>
    </row>
    <row r="416" spans="1:5" x14ac:dyDescent="0.3">
      <c r="A416" s="42">
        <f ca="1">IF(ISNUMBER(SEARCH(F$1,B416,1)),MAX($A$1:A415)+1,0)</f>
        <v>0</v>
      </c>
      <c r="B416" s="42">
        <f>[4]Лист2!$Q760</f>
        <v>0</v>
      </c>
      <c r="C416" s="42" t="s">
        <v>531</v>
      </c>
      <c r="D416" s="42" t="s">
        <v>93</v>
      </c>
      <c r="E416" s="42" t="s">
        <v>93</v>
      </c>
    </row>
    <row r="417" spans="1:5" x14ac:dyDescent="0.3">
      <c r="A417" s="42">
        <f ca="1">IF(ISNUMBER(SEARCH(F$1,B417,1)),MAX($A$1:A416)+1,0)</f>
        <v>0</v>
      </c>
      <c r="B417" s="42">
        <f>[4]Лист2!$Q761</f>
        <v>0</v>
      </c>
      <c r="C417" s="42" t="s">
        <v>532</v>
      </c>
      <c r="D417" s="42" t="s">
        <v>97</v>
      </c>
      <c r="E417" s="42" t="s">
        <v>95</v>
      </c>
    </row>
    <row r="418" spans="1:5" x14ac:dyDescent="0.3">
      <c r="A418" s="42">
        <f ca="1">IF(ISNUMBER(SEARCH(F$1,B418,1)),MAX($A$1:A417)+1,0)</f>
        <v>0</v>
      </c>
      <c r="B418" s="42">
        <f>[4]Лист2!$Q762</f>
        <v>0</v>
      </c>
      <c r="C418" s="42" t="s">
        <v>533</v>
      </c>
      <c r="D418" s="42" t="s">
        <v>92</v>
      </c>
      <c r="E418" s="42" t="s">
        <v>95</v>
      </c>
    </row>
    <row r="419" spans="1:5" x14ac:dyDescent="0.3">
      <c r="A419" s="42">
        <f ca="1">IF(ISNUMBER(SEARCH(F$1,B419,1)),MAX($A$1:A418)+1,0)</f>
        <v>0</v>
      </c>
      <c r="B419" s="42">
        <f>[4]Лист2!$Q763</f>
        <v>0</v>
      </c>
      <c r="C419" s="42" t="s">
        <v>534</v>
      </c>
      <c r="D419" s="42" t="s">
        <v>100</v>
      </c>
      <c r="E419" s="42" t="s">
        <v>101</v>
      </c>
    </row>
    <row r="420" spans="1:5" x14ac:dyDescent="0.3">
      <c r="A420" s="42">
        <f ca="1">IF(ISNUMBER(SEARCH(F$1,B420,1)),MAX($A$1:A419)+1,0)</f>
        <v>0</v>
      </c>
      <c r="B420" s="42">
        <f>[4]Лист2!$Q764</f>
        <v>0</v>
      </c>
      <c r="C420" s="42" t="s">
        <v>535</v>
      </c>
      <c r="D420" s="42" t="s">
        <v>219</v>
      </c>
      <c r="E420" s="42" t="s">
        <v>238</v>
      </c>
    </row>
    <row r="421" spans="1:5" x14ac:dyDescent="0.3">
      <c r="A421" s="42">
        <f ca="1">IF(ISNUMBER(SEARCH(F$1,B421,1)),MAX($A$1:A420)+1,0)</f>
        <v>0</v>
      </c>
      <c r="B421" s="42">
        <f>[4]Лист2!$Q765</f>
        <v>0</v>
      </c>
      <c r="C421" s="42" t="s">
        <v>536</v>
      </c>
      <c r="D421" s="42" t="s">
        <v>219</v>
      </c>
      <c r="E421" s="42" t="s">
        <v>238</v>
      </c>
    </row>
    <row r="422" spans="1:5" x14ac:dyDescent="0.3">
      <c r="A422" s="42">
        <f ca="1">IF(ISNUMBER(SEARCH(F$1,B422,1)),MAX($A$1:A421)+1,0)</f>
        <v>0</v>
      </c>
      <c r="B422" s="42">
        <f>[4]Лист2!$Q766</f>
        <v>0</v>
      </c>
      <c r="C422" s="42" t="s">
        <v>537</v>
      </c>
      <c r="D422" s="42" t="s">
        <v>92</v>
      </c>
      <c r="E422" s="42" t="s">
        <v>265</v>
      </c>
    </row>
    <row r="423" spans="1:5" x14ac:dyDescent="0.3">
      <c r="A423" s="42">
        <f ca="1">IF(ISNUMBER(SEARCH(F$1,B423,1)),MAX($A$1:A422)+1,0)</f>
        <v>0</v>
      </c>
      <c r="B423" s="42">
        <f>[4]Лист2!$Q767</f>
        <v>0</v>
      </c>
      <c r="C423" s="42" t="s">
        <v>538</v>
      </c>
      <c r="D423" s="42" t="s">
        <v>96</v>
      </c>
      <c r="E423" s="42" t="s">
        <v>93</v>
      </c>
    </row>
    <row r="424" spans="1:5" x14ac:dyDescent="0.3">
      <c r="A424" s="42">
        <f ca="1">IF(ISNUMBER(SEARCH(F$1,B424,1)),MAX($A$1:A423)+1,0)</f>
        <v>0</v>
      </c>
      <c r="B424" s="42">
        <f>[4]Лист2!$Q768</f>
        <v>0</v>
      </c>
      <c r="C424" s="42" t="s">
        <v>539</v>
      </c>
      <c r="D424" s="42" t="s">
        <v>105</v>
      </c>
      <c r="E424" s="42" t="s">
        <v>101</v>
      </c>
    </row>
    <row r="425" spans="1:5" x14ac:dyDescent="0.3">
      <c r="A425" s="42">
        <f ca="1">IF(ISNUMBER(SEARCH(F$1,B425,1)),MAX($A$1:A424)+1,0)</f>
        <v>0</v>
      </c>
      <c r="B425" s="42">
        <f>[4]Лист2!$Q769</f>
        <v>0</v>
      </c>
      <c r="C425" s="42" t="s">
        <v>540</v>
      </c>
      <c r="D425" s="42" t="s">
        <v>93</v>
      </c>
      <c r="E425" s="42" t="s">
        <v>93</v>
      </c>
    </row>
    <row r="426" spans="1:5" x14ac:dyDescent="0.3">
      <c r="A426" s="42">
        <f ca="1">IF(ISNUMBER(SEARCH(F$1,B426,1)),MAX($A$1:A425)+1,0)</f>
        <v>0</v>
      </c>
      <c r="B426" s="42">
        <f>[4]Лист2!$Q770</f>
        <v>0</v>
      </c>
      <c r="C426" s="42" t="s">
        <v>541</v>
      </c>
      <c r="D426" s="42" t="s">
        <v>93</v>
      </c>
      <c r="E426" s="42" t="s">
        <v>93</v>
      </c>
    </row>
    <row r="427" spans="1:5" x14ac:dyDescent="0.3">
      <c r="A427" s="42">
        <f ca="1">IF(ISNUMBER(SEARCH(F$1,B427,1)),MAX($A$1:A426)+1,0)</f>
        <v>0</v>
      </c>
      <c r="B427" s="42">
        <f>[4]Лист2!$Q771</f>
        <v>0</v>
      </c>
      <c r="C427" s="42" t="s">
        <v>542</v>
      </c>
      <c r="D427" s="42" t="s">
        <v>322</v>
      </c>
      <c r="E427" s="42" t="s">
        <v>95</v>
      </c>
    </row>
    <row r="428" spans="1:5" x14ac:dyDescent="0.3">
      <c r="A428" s="42">
        <f ca="1">IF(ISNUMBER(SEARCH(F$1,B428,1)),MAX($A$1:A427)+1,0)</f>
        <v>0</v>
      </c>
      <c r="B428" s="42">
        <f>[4]Лист2!$Q772</f>
        <v>0</v>
      </c>
      <c r="C428" s="42" t="s">
        <v>543</v>
      </c>
      <c r="D428" s="42" t="s">
        <v>105</v>
      </c>
      <c r="E428" s="42" t="s">
        <v>175</v>
      </c>
    </row>
    <row r="429" spans="1:5" x14ac:dyDescent="0.3">
      <c r="A429" s="42">
        <f ca="1">IF(ISNUMBER(SEARCH(F$1,B429,1)),MAX($A$1:A428)+1,0)</f>
        <v>0</v>
      </c>
      <c r="B429" s="42">
        <f>[4]Лист2!$Q773</f>
        <v>0</v>
      </c>
      <c r="C429" s="42" t="s">
        <v>544</v>
      </c>
      <c r="D429" s="42" t="s">
        <v>92</v>
      </c>
      <c r="E429" s="42" t="s">
        <v>265</v>
      </c>
    </row>
    <row r="430" spans="1:5" x14ac:dyDescent="0.3">
      <c r="A430" s="42">
        <f ca="1">IF(ISNUMBER(SEARCH(F$1,B430,1)),MAX($A$1:A429)+1,0)</f>
        <v>0</v>
      </c>
      <c r="B430" s="42">
        <f>[4]Лист2!$Q774</f>
        <v>0</v>
      </c>
      <c r="C430" s="42" t="s">
        <v>545</v>
      </c>
      <c r="D430" s="42" t="s">
        <v>219</v>
      </c>
      <c r="E430" s="42" t="s">
        <v>93</v>
      </c>
    </row>
    <row r="431" spans="1:5" x14ac:dyDescent="0.3">
      <c r="A431" s="42">
        <f ca="1">IF(ISNUMBER(SEARCH(F$1,B431,1)),MAX($A$1:A430)+1,0)</f>
        <v>0</v>
      </c>
      <c r="B431" s="42">
        <f>[4]Лист2!$Q775</f>
        <v>0</v>
      </c>
      <c r="C431" s="42" t="s">
        <v>546</v>
      </c>
      <c r="D431" s="42" t="s">
        <v>93</v>
      </c>
      <c r="E431" s="42" t="s">
        <v>93</v>
      </c>
    </row>
    <row r="432" spans="1:5" x14ac:dyDescent="0.3">
      <c r="A432" s="42">
        <f ca="1">IF(ISNUMBER(SEARCH(F$1,B432,1)),MAX($A$1:A431)+1,0)</f>
        <v>0</v>
      </c>
      <c r="B432" s="42">
        <f>[4]Лист2!$Q776</f>
        <v>0</v>
      </c>
      <c r="C432" s="42" t="s">
        <v>547</v>
      </c>
      <c r="D432" s="42" t="s">
        <v>93</v>
      </c>
      <c r="E432" s="42" t="s">
        <v>93</v>
      </c>
    </row>
    <row r="433" spans="1:5" x14ac:dyDescent="0.3">
      <c r="A433" s="42">
        <f ca="1">IF(ISNUMBER(SEARCH(F$1,B433,1)),MAX($A$1:A432)+1,0)</f>
        <v>0</v>
      </c>
      <c r="B433" s="42">
        <f>[4]Лист2!$Q777</f>
        <v>0</v>
      </c>
      <c r="C433" s="42" t="s">
        <v>548</v>
      </c>
      <c r="D433" s="42" t="s">
        <v>93</v>
      </c>
      <c r="E433" s="42" t="s">
        <v>95</v>
      </c>
    </row>
    <row r="434" spans="1:5" x14ac:dyDescent="0.3">
      <c r="A434" s="42">
        <f ca="1">IF(ISNUMBER(SEARCH(F$1,B434,1)),MAX($A$1:A433)+1,0)</f>
        <v>0</v>
      </c>
      <c r="B434" s="42">
        <f>[4]Лист2!$Q778</f>
        <v>0</v>
      </c>
      <c r="C434" s="42" t="s">
        <v>549</v>
      </c>
      <c r="D434" s="42" t="s">
        <v>93</v>
      </c>
      <c r="E434" s="42" t="s">
        <v>95</v>
      </c>
    </row>
    <row r="435" spans="1:5" x14ac:dyDescent="0.3">
      <c r="A435" s="42">
        <f ca="1">IF(ISNUMBER(SEARCH(F$1,B435,1)),MAX($A$1:A434)+1,0)</f>
        <v>0</v>
      </c>
      <c r="B435" s="42">
        <f>[4]Лист2!$Q779</f>
        <v>0</v>
      </c>
      <c r="C435" s="42" t="s">
        <v>550</v>
      </c>
      <c r="D435" s="42" t="s">
        <v>93</v>
      </c>
      <c r="E435" s="42" t="s">
        <v>93</v>
      </c>
    </row>
    <row r="436" spans="1:5" x14ac:dyDescent="0.3">
      <c r="A436" s="42">
        <f ca="1">IF(ISNUMBER(SEARCH(F$1,B436,1)),MAX($A$1:A435)+1,0)</f>
        <v>0</v>
      </c>
      <c r="B436" s="42">
        <f>[4]Лист2!$Q780</f>
        <v>0</v>
      </c>
      <c r="C436" s="42" t="s">
        <v>551</v>
      </c>
      <c r="D436" s="42" t="s">
        <v>105</v>
      </c>
      <c r="E436" s="42" t="s">
        <v>101</v>
      </c>
    </row>
    <row r="437" spans="1:5" x14ac:dyDescent="0.3">
      <c r="A437" s="42">
        <f ca="1">IF(ISNUMBER(SEARCH(F$1,B437,1)),MAX($A$1:A436)+1,0)</f>
        <v>0</v>
      </c>
      <c r="B437" s="42">
        <f>[4]Лист2!$Q781</f>
        <v>0</v>
      </c>
      <c r="C437" s="42" t="s">
        <v>552</v>
      </c>
      <c r="D437" s="42" t="s">
        <v>93</v>
      </c>
      <c r="E437" s="42" t="s">
        <v>93</v>
      </c>
    </row>
    <row r="438" spans="1:5" x14ac:dyDescent="0.3">
      <c r="A438" s="42">
        <f ca="1">IF(ISNUMBER(SEARCH(F$1,B438,1)),MAX($A$1:A437)+1,0)</f>
        <v>0</v>
      </c>
      <c r="B438" s="42">
        <f>[4]Лист2!$Q782</f>
        <v>0</v>
      </c>
      <c r="C438" s="42" t="s">
        <v>553</v>
      </c>
      <c r="D438" s="42" t="s">
        <v>93</v>
      </c>
      <c r="E438" s="42" t="s">
        <v>93</v>
      </c>
    </row>
    <row r="439" spans="1:5" x14ac:dyDescent="0.3">
      <c r="A439" s="42">
        <f ca="1">IF(ISNUMBER(SEARCH(F$1,B439,1)),MAX($A$1:A438)+1,0)</f>
        <v>0</v>
      </c>
      <c r="B439" s="42">
        <f>[4]Лист2!$Q783</f>
        <v>0</v>
      </c>
      <c r="C439" s="42" t="s">
        <v>554</v>
      </c>
      <c r="D439" s="42" t="s">
        <v>93</v>
      </c>
      <c r="E439" s="42" t="s">
        <v>93</v>
      </c>
    </row>
    <row r="440" spans="1:5" x14ac:dyDescent="0.3">
      <c r="A440" s="42">
        <f ca="1">IF(ISNUMBER(SEARCH(F$1,B440,1)),MAX($A$1:A439)+1,0)</f>
        <v>0</v>
      </c>
      <c r="B440" s="42">
        <f>[4]Лист2!$Q784</f>
        <v>0</v>
      </c>
      <c r="C440" s="42" t="s">
        <v>555</v>
      </c>
      <c r="D440" s="42" t="s">
        <v>120</v>
      </c>
      <c r="E440" s="42" t="s">
        <v>98</v>
      </c>
    </row>
    <row r="441" spans="1:5" x14ac:dyDescent="0.3">
      <c r="A441" s="42">
        <f ca="1">IF(ISNUMBER(SEARCH(F$1,B441,1)),MAX($A$1:A440)+1,0)</f>
        <v>0</v>
      </c>
      <c r="B441" s="42">
        <f>[4]Лист2!$Q785</f>
        <v>0</v>
      </c>
      <c r="C441" s="42" t="s">
        <v>556</v>
      </c>
      <c r="D441" s="42" t="s">
        <v>120</v>
      </c>
      <c r="E441" s="42" t="s">
        <v>95</v>
      </c>
    </row>
    <row r="442" spans="1:5" x14ac:dyDescent="0.3">
      <c r="A442" s="42">
        <f ca="1">IF(ISNUMBER(SEARCH(F$1,B442,1)),MAX($A$1:A441)+1,0)</f>
        <v>0</v>
      </c>
      <c r="B442" s="42">
        <f>[4]Лист2!$Q786</f>
        <v>0</v>
      </c>
      <c r="C442" s="42" t="s">
        <v>557</v>
      </c>
      <c r="D442" s="42" t="s">
        <v>93</v>
      </c>
      <c r="E442" s="42" t="s">
        <v>93</v>
      </c>
    </row>
    <row r="443" spans="1:5" x14ac:dyDescent="0.3">
      <c r="A443" s="42">
        <f ca="1">IF(ISNUMBER(SEARCH(F$1,B443,1)),MAX($A$1:A442)+1,0)</f>
        <v>0</v>
      </c>
      <c r="B443" s="42">
        <f>[4]Лист2!$Q787</f>
        <v>0</v>
      </c>
      <c r="C443" s="42" t="s">
        <v>558</v>
      </c>
      <c r="D443" s="42" t="s">
        <v>92</v>
      </c>
      <c r="E443" s="42" t="s">
        <v>101</v>
      </c>
    </row>
    <row r="444" spans="1:5" x14ac:dyDescent="0.3">
      <c r="A444" s="42">
        <f ca="1">IF(ISNUMBER(SEARCH(F$1,B444,1)),MAX($A$1:A443)+1,0)</f>
        <v>0</v>
      </c>
      <c r="B444" s="42">
        <f>[4]Лист2!$Q788</f>
        <v>0</v>
      </c>
      <c r="C444" s="42" t="s">
        <v>559</v>
      </c>
      <c r="D444" s="42" t="s">
        <v>93</v>
      </c>
      <c r="E444" s="42" t="s">
        <v>95</v>
      </c>
    </row>
    <row r="445" spans="1:5" x14ac:dyDescent="0.3">
      <c r="A445" s="42">
        <f ca="1">IF(ISNUMBER(SEARCH(F$1,B445,1)),MAX($A$1:A444)+1,0)</f>
        <v>0</v>
      </c>
      <c r="B445" s="42">
        <f>[4]Лист2!$Q789</f>
        <v>0</v>
      </c>
      <c r="C445" s="42" t="s">
        <v>560</v>
      </c>
      <c r="D445" s="42" t="s">
        <v>96</v>
      </c>
      <c r="E445" s="42" t="s">
        <v>198</v>
      </c>
    </row>
    <row r="446" spans="1:5" x14ac:dyDescent="0.3">
      <c r="A446" s="42">
        <f ca="1">IF(ISNUMBER(SEARCH(F$1,B446,1)),MAX($A$1:A445)+1,0)</f>
        <v>0</v>
      </c>
      <c r="B446" s="42">
        <f>[4]Лист2!$Q790</f>
        <v>0</v>
      </c>
      <c r="C446" s="42" t="s">
        <v>561</v>
      </c>
      <c r="D446" s="42" t="s">
        <v>120</v>
      </c>
      <c r="E446" s="42" t="s">
        <v>95</v>
      </c>
    </row>
    <row r="447" spans="1:5" x14ac:dyDescent="0.3">
      <c r="A447" s="42">
        <f ca="1">IF(ISNUMBER(SEARCH(F$1,B447,1)),MAX($A$1:A446)+1,0)</f>
        <v>0</v>
      </c>
      <c r="B447" s="42">
        <f>[4]Лист2!$Q791</f>
        <v>0</v>
      </c>
      <c r="C447" s="42" t="s">
        <v>562</v>
      </c>
      <c r="D447" s="42" t="s">
        <v>100</v>
      </c>
      <c r="E447" s="42" t="s">
        <v>144</v>
      </c>
    </row>
    <row r="448" spans="1:5" x14ac:dyDescent="0.3">
      <c r="A448" s="42">
        <f ca="1">IF(ISNUMBER(SEARCH(F$1,B448,1)),MAX($A$1:A447)+1,0)</f>
        <v>0</v>
      </c>
      <c r="B448" s="42">
        <f>[4]Лист2!$Q792</f>
        <v>0</v>
      </c>
      <c r="C448" s="42" t="s">
        <v>563</v>
      </c>
      <c r="D448" s="42" t="s">
        <v>93</v>
      </c>
      <c r="E448" s="42" t="s">
        <v>93</v>
      </c>
    </row>
    <row r="449" spans="1:5" x14ac:dyDescent="0.3">
      <c r="A449" s="42">
        <f ca="1">IF(ISNUMBER(SEARCH(F$1,B449,1)),MAX($A$1:A448)+1,0)</f>
        <v>0</v>
      </c>
      <c r="B449" s="42">
        <f>[4]Лист2!$Q793</f>
        <v>0</v>
      </c>
      <c r="C449" s="42" t="s">
        <v>564</v>
      </c>
      <c r="D449" s="42" t="s">
        <v>92</v>
      </c>
      <c r="E449" s="42" t="s">
        <v>95</v>
      </c>
    </row>
    <row r="450" spans="1:5" x14ac:dyDescent="0.3">
      <c r="A450" s="42">
        <f ca="1">IF(ISNUMBER(SEARCH(F$1,B450,1)),MAX($A$1:A449)+1,0)</f>
        <v>0</v>
      </c>
      <c r="B450" s="42">
        <f>[4]Лист2!$Q794</f>
        <v>0</v>
      </c>
      <c r="C450" s="42" t="s">
        <v>565</v>
      </c>
      <c r="D450" s="42" t="s">
        <v>93</v>
      </c>
      <c r="E450" s="42" t="s">
        <v>93</v>
      </c>
    </row>
    <row r="451" spans="1:5" x14ac:dyDescent="0.3">
      <c r="A451" s="42">
        <f ca="1">IF(ISNUMBER(SEARCH(F$1,B451,1)),MAX($A$1:A450)+1,0)</f>
        <v>0</v>
      </c>
      <c r="B451" s="42">
        <f>[4]Лист2!$Q795</f>
        <v>0</v>
      </c>
      <c r="C451" s="42" t="s">
        <v>566</v>
      </c>
      <c r="D451" s="42" t="s">
        <v>195</v>
      </c>
      <c r="E451" s="42" t="s">
        <v>263</v>
      </c>
    </row>
    <row r="452" spans="1:5" x14ac:dyDescent="0.3">
      <c r="A452" s="42">
        <f ca="1">IF(ISNUMBER(SEARCH(F$1,B452,1)),MAX($A$1:A451)+1,0)</f>
        <v>0</v>
      </c>
      <c r="B452" s="42">
        <f>[4]Лист2!$Q796</f>
        <v>0</v>
      </c>
      <c r="C452" s="42" t="s">
        <v>567</v>
      </c>
      <c r="D452" s="42" t="s">
        <v>93</v>
      </c>
      <c r="E452" s="42" t="s">
        <v>93</v>
      </c>
    </row>
    <row r="453" spans="1:5" x14ac:dyDescent="0.3">
      <c r="A453" s="42">
        <f ca="1">IF(ISNUMBER(SEARCH(F$1,B453,1)),MAX($A$1:A452)+1,0)</f>
        <v>0</v>
      </c>
      <c r="B453" s="42">
        <f>[4]Лист2!$Q797</f>
        <v>0</v>
      </c>
      <c r="C453" s="42" t="s">
        <v>568</v>
      </c>
      <c r="D453" s="42" t="s">
        <v>93</v>
      </c>
      <c r="E453" s="42" t="s">
        <v>93</v>
      </c>
    </row>
    <row r="454" spans="1:5" x14ac:dyDescent="0.3">
      <c r="A454" s="42">
        <f ca="1">IF(ISNUMBER(SEARCH(F$1,B454,1)),MAX($A$1:A453)+1,0)</f>
        <v>0</v>
      </c>
      <c r="B454" s="42">
        <f>[4]Лист2!$Q798</f>
        <v>0</v>
      </c>
      <c r="C454" s="42" t="s">
        <v>569</v>
      </c>
      <c r="D454" s="42" t="s">
        <v>120</v>
      </c>
      <c r="E454" s="42" t="s">
        <v>95</v>
      </c>
    </row>
    <row r="455" spans="1:5" x14ac:dyDescent="0.3">
      <c r="A455" s="42">
        <f ca="1">IF(ISNUMBER(SEARCH(F$1,B455,1)),MAX($A$1:A454)+1,0)</f>
        <v>0</v>
      </c>
      <c r="B455" s="42">
        <f>[4]Лист2!$Q799</f>
        <v>0</v>
      </c>
      <c r="C455" s="42" t="s">
        <v>570</v>
      </c>
      <c r="D455" s="42" t="s">
        <v>219</v>
      </c>
      <c r="E455" s="42" t="s">
        <v>238</v>
      </c>
    </row>
    <row r="456" spans="1:5" x14ac:dyDescent="0.3">
      <c r="A456" s="42">
        <f ca="1">IF(ISNUMBER(SEARCH(F$1,B456,1)),MAX($A$1:A455)+1,0)</f>
        <v>0</v>
      </c>
      <c r="B456" s="42">
        <f>[4]Лист2!$Q800</f>
        <v>0</v>
      </c>
      <c r="C456" s="42" t="s">
        <v>571</v>
      </c>
      <c r="D456" s="42" t="s">
        <v>97</v>
      </c>
      <c r="E456" s="42" t="s">
        <v>98</v>
      </c>
    </row>
    <row r="457" spans="1:5" x14ac:dyDescent="0.3">
      <c r="A457" s="42">
        <f ca="1">IF(ISNUMBER(SEARCH(F$1,B457,1)),MAX($A$1:A456)+1,0)</f>
        <v>0</v>
      </c>
      <c r="B457" s="42">
        <f>[4]Лист2!$Q801</f>
        <v>0</v>
      </c>
      <c r="C457" s="42" t="s">
        <v>572</v>
      </c>
      <c r="D457" s="42" t="s">
        <v>93</v>
      </c>
      <c r="E457" s="42" t="s">
        <v>95</v>
      </c>
    </row>
    <row r="458" spans="1:5" x14ac:dyDescent="0.3">
      <c r="A458" s="42">
        <f ca="1">IF(ISNUMBER(SEARCH(F$1,B458,1)),MAX($A$1:A457)+1,0)</f>
        <v>0</v>
      </c>
      <c r="B458" s="42">
        <f>[4]Лист2!$Q802</f>
        <v>0</v>
      </c>
      <c r="C458" s="42" t="s">
        <v>573</v>
      </c>
      <c r="D458" s="42" t="s">
        <v>105</v>
      </c>
      <c r="E458" s="42" t="s">
        <v>95</v>
      </c>
    </row>
    <row r="459" spans="1:5" x14ac:dyDescent="0.3">
      <c r="A459" s="42">
        <f ca="1">IF(ISNUMBER(SEARCH(F$1,B459,1)),MAX($A$1:A458)+1,0)</f>
        <v>0</v>
      </c>
      <c r="B459" s="42">
        <f>[4]Лист2!$Q803</f>
        <v>0</v>
      </c>
      <c r="C459" s="42" t="s">
        <v>574</v>
      </c>
      <c r="D459" s="42" t="s">
        <v>92</v>
      </c>
      <c r="E459" s="42" t="s">
        <v>101</v>
      </c>
    </row>
    <row r="460" spans="1:5" x14ac:dyDescent="0.3">
      <c r="A460" s="42">
        <f ca="1">IF(ISNUMBER(SEARCH(F$1,B460,1)),MAX($A$1:A459)+1,0)</f>
        <v>0</v>
      </c>
      <c r="B460" s="42">
        <f>[4]Лист2!$Q804</f>
        <v>0</v>
      </c>
      <c r="C460" s="42" t="s">
        <v>575</v>
      </c>
      <c r="D460" s="42" t="s">
        <v>93</v>
      </c>
      <c r="E460" s="42" t="s">
        <v>93</v>
      </c>
    </row>
    <row r="461" spans="1:5" x14ac:dyDescent="0.3">
      <c r="A461" s="42">
        <f ca="1">IF(ISNUMBER(SEARCH(F$1,B461,1)),MAX($A$1:A460)+1,0)</f>
        <v>0</v>
      </c>
      <c r="B461" s="42">
        <f>[4]Лист2!$Q805</f>
        <v>0</v>
      </c>
      <c r="C461" s="42" t="s">
        <v>576</v>
      </c>
      <c r="D461" s="42" t="s">
        <v>92</v>
      </c>
      <c r="E461" s="42" t="s">
        <v>93</v>
      </c>
    </row>
    <row r="462" spans="1:5" x14ac:dyDescent="0.3">
      <c r="A462" s="42">
        <f ca="1">IF(ISNUMBER(SEARCH(F$1,B462,1)),MAX($A$1:A461)+1,0)</f>
        <v>0</v>
      </c>
      <c r="B462" s="42">
        <f>[4]Лист2!$Q806</f>
        <v>0</v>
      </c>
      <c r="C462" s="42" t="s">
        <v>577</v>
      </c>
      <c r="D462" s="42" t="s">
        <v>357</v>
      </c>
      <c r="E462" s="42" t="s">
        <v>93</v>
      </c>
    </row>
    <row r="463" spans="1:5" x14ac:dyDescent="0.3">
      <c r="A463" s="42">
        <f ca="1">IF(ISNUMBER(SEARCH(F$1,B463,1)),MAX($A$1:A462)+1,0)</f>
        <v>0</v>
      </c>
      <c r="B463" s="42">
        <f>[4]Лист2!$Q807</f>
        <v>0</v>
      </c>
      <c r="C463" s="42" t="s">
        <v>578</v>
      </c>
      <c r="D463" s="42" t="s">
        <v>96</v>
      </c>
      <c r="E463" s="42" t="s">
        <v>95</v>
      </c>
    </row>
    <row r="464" spans="1:5" x14ac:dyDescent="0.3">
      <c r="A464" s="42">
        <f ca="1">IF(ISNUMBER(SEARCH(F$1,B464,1)),MAX($A$1:A463)+1,0)</f>
        <v>0</v>
      </c>
      <c r="B464" s="42">
        <f>[4]Лист2!$Q808</f>
        <v>0</v>
      </c>
      <c r="C464" s="42" t="s">
        <v>579</v>
      </c>
      <c r="D464" s="42" t="s">
        <v>93</v>
      </c>
      <c r="E464" s="42" t="s">
        <v>93</v>
      </c>
    </row>
    <row r="465" spans="1:5" x14ac:dyDescent="0.3">
      <c r="A465" s="42">
        <f ca="1">IF(ISNUMBER(SEARCH(F$1,B465,1)),MAX($A$1:A464)+1,0)</f>
        <v>0</v>
      </c>
      <c r="B465" s="42">
        <f>[4]Лист2!$Q809</f>
        <v>0</v>
      </c>
      <c r="C465" s="42" t="s">
        <v>580</v>
      </c>
      <c r="D465" s="42" t="s">
        <v>97</v>
      </c>
      <c r="E465" s="42" t="s">
        <v>98</v>
      </c>
    </row>
    <row r="466" spans="1:5" x14ac:dyDescent="0.3">
      <c r="A466" s="42">
        <f ca="1">IF(ISNUMBER(SEARCH(F$1,B466,1)),MAX($A$1:A465)+1,0)</f>
        <v>0</v>
      </c>
      <c r="B466" s="42">
        <f>[4]Лист2!$Q810</f>
        <v>0</v>
      </c>
      <c r="C466" s="42" t="s">
        <v>581</v>
      </c>
      <c r="D466" s="42" t="s">
        <v>96</v>
      </c>
      <c r="E466" s="42" t="s">
        <v>198</v>
      </c>
    </row>
    <row r="467" spans="1:5" x14ac:dyDescent="0.3">
      <c r="A467" s="42">
        <f ca="1">IF(ISNUMBER(SEARCH(F$1,B467,1)),MAX($A$1:A466)+1,0)</f>
        <v>0</v>
      </c>
      <c r="B467" s="42">
        <f>[4]Лист2!$Q811</f>
        <v>0</v>
      </c>
      <c r="C467" s="42" t="s">
        <v>582</v>
      </c>
      <c r="D467" s="42" t="s">
        <v>100</v>
      </c>
      <c r="E467" s="42" t="s">
        <v>101</v>
      </c>
    </row>
    <row r="468" spans="1:5" x14ac:dyDescent="0.3">
      <c r="A468" s="42">
        <f ca="1">IF(ISNUMBER(SEARCH(F$1,B468,1)),MAX($A$1:A467)+1,0)</f>
        <v>0</v>
      </c>
      <c r="B468" s="42">
        <f>[4]Лист2!$Q812</f>
        <v>0</v>
      </c>
      <c r="C468" s="42" t="s">
        <v>583</v>
      </c>
      <c r="D468" s="42" t="s">
        <v>96</v>
      </c>
      <c r="E468" s="42" t="s">
        <v>198</v>
      </c>
    </row>
    <row r="469" spans="1:5" x14ac:dyDescent="0.3">
      <c r="A469" s="42">
        <f ca="1">IF(ISNUMBER(SEARCH(F$1,B469,1)),MAX($A$1:A468)+1,0)</f>
        <v>0</v>
      </c>
      <c r="B469" s="42">
        <f>[4]Лист2!$Q813</f>
        <v>0</v>
      </c>
      <c r="C469" s="42" t="s">
        <v>584</v>
      </c>
      <c r="D469" s="42" t="s">
        <v>96</v>
      </c>
      <c r="E469" s="42" t="s">
        <v>93</v>
      </c>
    </row>
    <row r="470" spans="1:5" x14ac:dyDescent="0.3">
      <c r="A470" s="42">
        <f ca="1">IF(ISNUMBER(SEARCH(F$1,B470,1)),MAX($A$1:A469)+1,0)</f>
        <v>0</v>
      </c>
      <c r="B470" s="42">
        <f>[4]Лист2!$Q814</f>
        <v>0</v>
      </c>
      <c r="C470" s="42" t="s">
        <v>585</v>
      </c>
      <c r="D470" s="42" t="s">
        <v>92</v>
      </c>
      <c r="E470" s="42" t="s">
        <v>95</v>
      </c>
    </row>
    <row r="471" spans="1:5" x14ac:dyDescent="0.3">
      <c r="A471" s="42">
        <f ca="1">IF(ISNUMBER(SEARCH(F$1,B471,1)),MAX($A$1:A470)+1,0)</f>
        <v>0</v>
      </c>
      <c r="B471" s="42">
        <f>[4]Лист2!$Q815</f>
        <v>0</v>
      </c>
      <c r="D471" s="42" t="s">
        <v>131</v>
      </c>
      <c r="E471" s="42" t="s">
        <v>93</v>
      </c>
    </row>
    <row r="472" spans="1:5" x14ac:dyDescent="0.3">
      <c r="A472" s="42">
        <f ca="1">IF(ISNUMBER(SEARCH(F$1,B472,1)),MAX($A$1:A471)+1,0)</f>
        <v>0</v>
      </c>
      <c r="B472" s="42">
        <f>[4]Лист2!$Q816</f>
        <v>0</v>
      </c>
      <c r="C472" s="42" t="s">
        <v>586</v>
      </c>
      <c r="D472" s="42" t="s">
        <v>120</v>
      </c>
      <c r="E472" s="42" t="s">
        <v>95</v>
      </c>
    </row>
    <row r="473" spans="1:5" x14ac:dyDescent="0.3">
      <c r="A473" s="42">
        <f ca="1">IF(ISNUMBER(SEARCH(F$1,B473,1)),MAX($A$1:A472)+1,0)</f>
        <v>0</v>
      </c>
      <c r="B473" s="42">
        <f>[4]Лист2!$Q817</f>
        <v>0</v>
      </c>
      <c r="C473" s="42" t="s">
        <v>587</v>
      </c>
      <c r="D473" s="42" t="s">
        <v>105</v>
      </c>
      <c r="E473" s="42" t="s">
        <v>95</v>
      </c>
    </row>
    <row r="474" spans="1:5" x14ac:dyDescent="0.3">
      <c r="A474" s="42">
        <f ca="1">IF(ISNUMBER(SEARCH(F$1,B474,1)),MAX($A$1:A473)+1,0)</f>
        <v>0</v>
      </c>
      <c r="B474" s="42">
        <f>[4]Лист2!$Q818</f>
        <v>0</v>
      </c>
      <c r="C474" s="42" t="s">
        <v>588</v>
      </c>
      <c r="D474" s="42" t="s">
        <v>131</v>
      </c>
      <c r="E474" s="42" t="s">
        <v>101</v>
      </c>
    </row>
    <row r="475" spans="1:5" x14ac:dyDescent="0.3">
      <c r="A475" s="42">
        <f ca="1">IF(ISNUMBER(SEARCH(F$1,B475,1)),MAX($A$1:A474)+1,0)</f>
        <v>0</v>
      </c>
      <c r="B475" s="42">
        <f>[4]Лист2!$Q819</f>
        <v>0</v>
      </c>
      <c r="C475" s="42" t="s">
        <v>589</v>
      </c>
      <c r="D475" s="42" t="s">
        <v>96</v>
      </c>
      <c r="E475" s="42" t="s">
        <v>95</v>
      </c>
    </row>
    <row r="476" spans="1:5" x14ac:dyDescent="0.3">
      <c r="A476" s="42">
        <f ca="1">IF(ISNUMBER(SEARCH(F$1,B476,1)),MAX($A$1:A475)+1,0)</f>
        <v>0</v>
      </c>
      <c r="B476" s="42">
        <f>[4]Лист2!$Q820</f>
        <v>0</v>
      </c>
      <c r="C476" s="42" t="s">
        <v>590</v>
      </c>
      <c r="D476" s="42" t="s">
        <v>97</v>
      </c>
      <c r="E476" s="42" t="s">
        <v>98</v>
      </c>
    </row>
    <row r="477" spans="1:5" x14ac:dyDescent="0.3">
      <c r="A477" s="42">
        <f ca="1">IF(ISNUMBER(SEARCH(F$1,B477,1)),MAX($A$1:A476)+1,0)</f>
        <v>0</v>
      </c>
      <c r="B477" s="42">
        <f>[4]Лист2!$Q821</f>
        <v>0</v>
      </c>
      <c r="C477" s="42" t="s">
        <v>591</v>
      </c>
      <c r="D477" s="42" t="s">
        <v>120</v>
      </c>
      <c r="E477" s="42" t="s">
        <v>93</v>
      </c>
    </row>
    <row r="478" spans="1:5" x14ac:dyDescent="0.3">
      <c r="A478" s="42">
        <f ca="1">IF(ISNUMBER(SEARCH(F$1,B478,1)),MAX($A$1:A477)+1,0)</f>
        <v>0</v>
      </c>
      <c r="B478" s="42">
        <f>[4]Лист2!$Q822</f>
        <v>0</v>
      </c>
      <c r="C478" s="42" t="s">
        <v>592</v>
      </c>
      <c r="D478" s="42" t="s">
        <v>269</v>
      </c>
      <c r="E478" s="42" t="s">
        <v>93</v>
      </c>
    </row>
    <row r="479" spans="1:5" x14ac:dyDescent="0.3">
      <c r="A479" s="42">
        <f ca="1">IF(ISNUMBER(SEARCH(F$1,B479,1)),MAX($A$1:A478)+1,0)</f>
        <v>0</v>
      </c>
      <c r="B479" s="42">
        <f>[4]Лист2!$Q823</f>
        <v>0</v>
      </c>
      <c r="C479" s="42" t="s">
        <v>593</v>
      </c>
      <c r="D479" s="42" t="s">
        <v>92</v>
      </c>
      <c r="E479" s="42" t="s">
        <v>95</v>
      </c>
    </row>
    <row r="480" spans="1:5" x14ac:dyDescent="0.3">
      <c r="A480" s="42">
        <f ca="1">IF(ISNUMBER(SEARCH(F$1,B480,1)),MAX($A$1:A479)+1,0)</f>
        <v>0</v>
      </c>
      <c r="B480" s="42">
        <f>[4]Лист2!$Q824</f>
        <v>0</v>
      </c>
      <c r="C480" s="42" t="s">
        <v>594</v>
      </c>
      <c r="D480" s="42" t="s">
        <v>96</v>
      </c>
      <c r="E480" s="42" t="s">
        <v>93</v>
      </c>
    </row>
    <row r="481" spans="1:5" x14ac:dyDescent="0.3">
      <c r="A481" s="42">
        <f ca="1">IF(ISNUMBER(SEARCH(F$1,B481,1)),MAX($A$1:A480)+1,0)</f>
        <v>0</v>
      </c>
      <c r="B481" s="42">
        <f>[4]Лист2!$Q825</f>
        <v>0</v>
      </c>
      <c r="C481" s="42" t="s">
        <v>592</v>
      </c>
      <c r="D481" s="42" t="s">
        <v>96</v>
      </c>
      <c r="E481" s="42" t="s">
        <v>93</v>
      </c>
    </row>
    <row r="482" spans="1:5" x14ac:dyDescent="0.3">
      <c r="A482" s="42">
        <f ca="1">IF(ISNUMBER(SEARCH(F$1,B482,1)),MAX($A$1:A481)+1,0)</f>
        <v>0</v>
      </c>
      <c r="B482" s="42">
        <f>[4]Лист2!$Q826</f>
        <v>0</v>
      </c>
      <c r="C482" s="42" t="s">
        <v>595</v>
      </c>
      <c r="D482" s="42" t="s">
        <v>93</v>
      </c>
      <c r="E482" s="42" t="s">
        <v>93</v>
      </c>
    </row>
    <row r="483" spans="1:5" x14ac:dyDescent="0.3">
      <c r="A483" s="42">
        <f ca="1">IF(ISNUMBER(SEARCH(F$1,B483,1)),MAX($A$1:A482)+1,0)</f>
        <v>0</v>
      </c>
      <c r="B483" s="42">
        <f>[4]Лист2!$Q827</f>
        <v>0</v>
      </c>
      <c r="C483" s="42" t="s">
        <v>596</v>
      </c>
      <c r="D483" s="42" t="s">
        <v>97</v>
      </c>
      <c r="E483" s="42" t="s">
        <v>98</v>
      </c>
    </row>
    <row r="484" spans="1:5" x14ac:dyDescent="0.3">
      <c r="A484" s="42">
        <f ca="1">IF(ISNUMBER(SEARCH(F$1,B484,1)),MAX($A$1:A483)+1,0)</f>
        <v>0</v>
      </c>
      <c r="B484" s="42">
        <f>[4]Лист2!$Q828</f>
        <v>0</v>
      </c>
      <c r="C484" s="42" t="s">
        <v>597</v>
      </c>
      <c r="D484" s="42" t="s">
        <v>195</v>
      </c>
      <c r="E484" s="42" t="s">
        <v>101</v>
      </c>
    </row>
    <row r="485" spans="1:5" x14ac:dyDescent="0.3">
      <c r="A485" s="42">
        <f ca="1">IF(ISNUMBER(SEARCH(F$1,B485,1)),MAX($A$1:A484)+1,0)</f>
        <v>0</v>
      </c>
      <c r="B485" s="42">
        <f>[4]Лист2!$Q829</f>
        <v>0</v>
      </c>
      <c r="C485" s="42" t="s">
        <v>598</v>
      </c>
      <c r="D485" s="42" t="s">
        <v>93</v>
      </c>
      <c r="E485" s="42" t="s">
        <v>95</v>
      </c>
    </row>
    <row r="486" spans="1:5" x14ac:dyDescent="0.3">
      <c r="A486" s="42">
        <f ca="1">IF(ISNUMBER(SEARCH(F$1,B486,1)),MAX($A$1:A485)+1,0)</f>
        <v>0</v>
      </c>
      <c r="B486" s="42">
        <f>[4]Лист2!$Q830</f>
        <v>0</v>
      </c>
      <c r="C486" s="42" t="s">
        <v>599</v>
      </c>
      <c r="D486" s="42" t="s">
        <v>93</v>
      </c>
      <c r="E486" s="42" t="s">
        <v>95</v>
      </c>
    </row>
    <row r="487" spans="1:5" x14ac:dyDescent="0.3">
      <c r="A487" s="42">
        <f ca="1">IF(ISNUMBER(SEARCH(F$1,B487,1)),MAX($A$1:A486)+1,0)</f>
        <v>0</v>
      </c>
      <c r="B487" s="42">
        <f>[4]Лист2!$Q831</f>
        <v>0</v>
      </c>
      <c r="C487" s="42" t="s">
        <v>600</v>
      </c>
      <c r="D487" s="42" t="s">
        <v>219</v>
      </c>
      <c r="E487" s="42" t="s">
        <v>95</v>
      </c>
    </row>
    <row r="488" spans="1:5" x14ac:dyDescent="0.3">
      <c r="A488" s="42">
        <f ca="1">IF(ISNUMBER(SEARCH(F$1,B488,1)),MAX($A$1:A487)+1,0)</f>
        <v>0</v>
      </c>
      <c r="B488" s="42">
        <f>[4]Лист2!$Q832</f>
        <v>0</v>
      </c>
      <c r="C488" s="42" t="s">
        <v>601</v>
      </c>
      <c r="D488" s="42" t="s">
        <v>602</v>
      </c>
      <c r="E488" s="42" t="s">
        <v>93</v>
      </c>
    </row>
    <row r="489" spans="1:5" x14ac:dyDescent="0.3">
      <c r="A489" s="42">
        <f ca="1">IF(ISNUMBER(SEARCH(F$1,B489,1)),MAX($A$1:A488)+1,0)</f>
        <v>0</v>
      </c>
      <c r="B489" s="42">
        <f>[4]Лист2!$Q833</f>
        <v>0</v>
      </c>
      <c r="C489" s="42" t="s">
        <v>603</v>
      </c>
      <c r="D489" s="42" t="s">
        <v>131</v>
      </c>
      <c r="E489" s="42" t="s">
        <v>93</v>
      </c>
    </row>
    <row r="490" spans="1:5" x14ac:dyDescent="0.3">
      <c r="A490" s="42">
        <f ca="1">IF(ISNUMBER(SEARCH(F$1,B490,1)),MAX($A$1:A489)+1,0)</f>
        <v>0</v>
      </c>
      <c r="B490" s="42">
        <f>[4]Лист2!$Q834</f>
        <v>0</v>
      </c>
      <c r="C490" s="42" t="s">
        <v>604</v>
      </c>
      <c r="D490" s="42" t="s">
        <v>294</v>
      </c>
      <c r="E490" s="42" t="s">
        <v>93</v>
      </c>
    </row>
    <row r="491" spans="1:5" x14ac:dyDescent="0.3">
      <c r="A491" s="42">
        <f ca="1">IF(ISNUMBER(SEARCH(F$1,B491,1)),MAX($A$1:A490)+1,0)</f>
        <v>0</v>
      </c>
      <c r="B491" s="42">
        <f>[4]Лист2!$Q835</f>
        <v>0</v>
      </c>
      <c r="C491" s="42" t="s">
        <v>605</v>
      </c>
      <c r="D491" s="42" t="s">
        <v>120</v>
      </c>
      <c r="E491" s="42" t="s">
        <v>93</v>
      </c>
    </row>
    <row r="492" spans="1:5" x14ac:dyDescent="0.3">
      <c r="A492" s="42">
        <f ca="1">IF(ISNUMBER(SEARCH(F$1,B492,1)),MAX($A$1:A491)+1,0)</f>
        <v>0</v>
      </c>
      <c r="B492" s="42">
        <f>[4]Лист2!$Q836</f>
        <v>0</v>
      </c>
      <c r="C492" s="42" t="s">
        <v>606</v>
      </c>
      <c r="D492" s="42" t="s">
        <v>105</v>
      </c>
      <c r="E492" s="42" t="s">
        <v>414</v>
      </c>
    </row>
    <row r="493" spans="1:5" x14ac:dyDescent="0.3">
      <c r="A493" s="42">
        <f ca="1">IF(ISNUMBER(SEARCH(F$1,B493,1)),MAX($A$1:A492)+1,0)</f>
        <v>0</v>
      </c>
      <c r="B493" s="42">
        <f>[4]Лист2!$Q837</f>
        <v>0</v>
      </c>
      <c r="C493" s="42" t="s">
        <v>607</v>
      </c>
      <c r="D493" s="42" t="s">
        <v>195</v>
      </c>
      <c r="E493" s="42" t="s">
        <v>263</v>
      </c>
    </row>
    <row r="494" spans="1:5" x14ac:dyDescent="0.3">
      <c r="A494" s="42">
        <f ca="1">IF(ISNUMBER(SEARCH(F$1,B494,1)),MAX($A$1:A493)+1,0)</f>
        <v>0</v>
      </c>
      <c r="B494" s="42">
        <f>[4]Лист2!$Q838</f>
        <v>0</v>
      </c>
      <c r="C494" s="42" t="s">
        <v>608</v>
      </c>
      <c r="D494" s="42" t="s">
        <v>93</v>
      </c>
      <c r="E494" s="42" t="s">
        <v>93</v>
      </c>
    </row>
    <row r="495" spans="1:5" x14ac:dyDescent="0.3">
      <c r="A495" s="42">
        <f ca="1">IF(ISNUMBER(SEARCH(F$1,B495,1)),MAX($A$1:A494)+1,0)</f>
        <v>0</v>
      </c>
      <c r="B495" s="42">
        <f>[4]Лист2!$Q839</f>
        <v>0</v>
      </c>
      <c r="C495" s="42" t="s">
        <v>609</v>
      </c>
      <c r="D495" s="42" t="s">
        <v>96</v>
      </c>
      <c r="E495" s="42" t="s">
        <v>101</v>
      </c>
    </row>
    <row r="496" spans="1:5" x14ac:dyDescent="0.3">
      <c r="A496" s="42">
        <f ca="1">IF(ISNUMBER(SEARCH(F$1,B496,1)),MAX($A$1:A495)+1,0)</f>
        <v>0</v>
      </c>
      <c r="B496" s="42">
        <f>[4]Лист2!$Q840</f>
        <v>0</v>
      </c>
      <c r="C496" s="42" t="s">
        <v>610</v>
      </c>
      <c r="D496" s="42" t="s">
        <v>195</v>
      </c>
      <c r="E496" s="42" t="s">
        <v>101</v>
      </c>
    </row>
    <row r="497" spans="1:5" x14ac:dyDescent="0.3">
      <c r="A497" s="42">
        <f ca="1">IF(ISNUMBER(SEARCH(F$1,B497,1)),MAX($A$1:A496)+1,0)</f>
        <v>0</v>
      </c>
      <c r="B497" s="42">
        <f>[4]Лист2!$Q841</f>
        <v>0</v>
      </c>
      <c r="C497" s="42" t="s">
        <v>611</v>
      </c>
      <c r="D497" s="42" t="s">
        <v>97</v>
      </c>
      <c r="E497" s="42" t="s">
        <v>98</v>
      </c>
    </row>
    <row r="498" spans="1:5" x14ac:dyDescent="0.3">
      <c r="A498" s="42">
        <f ca="1">IF(ISNUMBER(SEARCH(F$1,B498,1)),MAX($A$1:A497)+1,0)</f>
        <v>0</v>
      </c>
      <c r="B498" s="42">
        <f>[4]Лист2!$Q842</f>
        <v>0</v>
      </c>
      <c r="C498" s="42" t="s">
        <v>612</v>
      </c>
      <c r="D498" s="42" t="s">
        <v>120</v>
      </c>
      <c r="E498" s="42" t="s">
        <v>95</v>
      </c>
    </row>
    <row r="499" spans="1:5" x14ac:dyDescent="0.3">
      <c r="A499" s="42">
        <f ca="1">IF(ISNUMBER(SEARCH(F$1,B499,1)),MAX($A$1:A498)+1,0)</f>
        <v>0</v>
      </c>
      <c r="B499" s="42">
        <f>[4]Лист2!$Q843</f>
        <v>0</v>
      </c>
      <c r="C499" s="42" t="s">
        <v>613</v>
      </c>
      <c r="D499" s="42" t="s">
        <v>602</v>
      </c>
      <c r="E499" s="42" t="s">
        <v>95</v>
      </c>
    </row>
    <row r="500" spans="1:5" x14ac:dyDescent="0.3">
      <c r="A500" s="42">
        <f ca="1">IF(ISNUMBER(SEARCH(F$1,B500,1)),MAX($A$1:A499)+1,0)</f>
        <v>0</v>
      </c>
      <c r="B500" s="42">
        <f>[4]Лист2!$Q844</f>
        <v>0</v>
      </c>
      <c r="C500" s="42" t="s">
        <v>614</v>
      </c>
      <c r="D500" s="42" t="s">
        <v>100</v>
      </c>
      <c r="E500" s="42" t="s">
        <v>144</v>
      </c>
    </row>
    <row r="501" spans="1:5" x14ac:dyDescent="0.3">
      <c r="A501" s="42">
        <f ca="1">IF(ISNUMBER(SEARCH(F$1,B501,1)),MAX($A$1:A500)+1,0)</f>
        <v>0</v>
      </c>
      <c r="B501" s="42">
        <f>[4]Лист2!$Q845</f>
        <v>0</v>
      </c>
      <c r="C501" s="42" t="s">
        <v>615</v>
      </c>
      <c r="D501" s="42" t="s">
        <v>195</v>
      </c>
      <c r="E501" s="42" t="s">
        <v>263</v>
      </c>
    </row>
    <row r="502" spans="1:5" x14ac:dyDescent="0.3">
      <c r="A502" s="42">
        <f ca="1">IF(ISNUMBER(SEARCH(F$1,B502,1)),MAX($A$1:A501)+1,0)</f>
        <v>0</v>
      </c>
      <c r="B502" s="42">
        <f>[4]Лист2!$Q846</f>
        <v>0</v>
      </c>
      <c r="C502" s="42" t="s">
        <v>616</v>
      </c>
      <c r="D502" s="42" t="s">
        <v>93</v>
      </c>
      <c r="E502" s="42" t="s">
        <v>95</v>
      </c>
    </row>
    <row r="503" spans="1:5" x14ac:dyDescent="0.3">
      <c r="A503" s="42">
        <f ca="1">IF(ISNUMBER(SEARCH(F$1,B503,1)),MAX($A$1:A502)+1,0)</f>
        <v>0</v>
      </c>
      <c r="B503" s="42">
        <f>[4]Лист2!$Q847</f>
        <v>0</v>
      </c>
      <c r="C503" s="42" t="s">
        <v>617</v>
      </c>
      <c r="D503" s="42" t="s">
        <v>120</v>
      </c>
      <c r="E503" s="42" t="s">
        <v>95</v>
      </c>
    </row>
    <row r="504" spans="1:5" x14ac:dyDescent="0.3">
      <c r="A504" s="42">
        <f ca="1">IF(ISNUMBER(SEARCH(F$1,B504,1)),MAX($A$1:A503)+1,0)</f>
        <v>0</v>
      </c>
      <c r="B504" s="42">
        <f>[4]Лист2!$Q848</f>
        <v>0</v>
      </c>
      <c r="C504" s="42" t="s">
        <v>618</v>
      </c>
      <c r="D504" s="42" t="s">
        <v>93</v>
      </c>
      <c r="E504" s="42" t="s">
        <v>95</v>
      </c>
    </row>
    <row r="505" spans="1:5" x14ac:dyDescent="0.3">
      <c r="A505" s="42">
        <f ca="1">IF(ISNUMBER(SEARCH(F$1,B505,1)),MAX($A$1:A504)+1,0)</f>
        <v>0</v>
      </c>
      <c r="B505" s="42">
        <f>[4]Лист2!$Q849</f>
        <v>0</v>
      </c>
      <c r="C505" s="42" t="s">
        <v>619</v>
      </c>
      <c r="D505" s="42" t="s">
        <v>100</v>
      </c>
      <c r="E505" s="42" t="s">
        <v>95</v>
      </c>
    </row>
    <row r="506" spans="1:5" x14ac:dyDescent="0.3">
      <c r="A506" s="42">
        <f ca="1">IF(ISNUMBER(SEARCH(F$1,B506,1)),MAX($A$1:A505)+1,0)</f>
        <v>0</v>
      </c>
      <c r="B506" s="42">
        <f>[4]Лист2!$Q850</f>
        <v>0</v>
      </c>
      <c r="C506" s="42" t="s">
        <v>620</v>
      </c>
      <c r="D506" s="42" t="s">
        <v>120</v>
      </c>
      <c r="E506" s="42" t="s">
        <v>93</v>
      </c>
    </row>
    <row r="507" spans="1:5" x14ac:dyDescent="0.3">
      <c r="A507" s="42">
        <f ca="1">IF(ISNUMBER(SEARCH(F$1,B507,1)),MAX($A$1:A506)+1,0)</f>
        <v>0</v>
      </c>
      <c r="B507" s="42">
        <f>[4]Лист2!$Q851</f>
        <v>0</v>
      </c>
      <c r="C507" s="42" t="s">
        <v>621</v>
      </c>
      <c r="D507" s="42" t="s">
        <v>269</v>
      </c>
      <c r="E507" s="42" t="s">
        <v>95</v>
      </c>
    </row>
    <row r="508" spans="1:5" x14ac:dyDescent="0.3">
      <c r="A508" s="42">
        <f ca="1">IF(ISNUMBER(SEARCH(F$1,B508,1)),MAX($A$1:A507)+1,0)</f>
        <v>0</v>
      </c>
      <c r="B508" s="42">
        <f>[4]Лист2!$Q852</f>
        <v>0</v>
      </c>
      <c r="C508" s="42" t="s">
        <v>622</v>
      </c>
      <c r="D508" s="42" t="s">
        <v>93</v>
      </c>
      <c r="E508" s="42" t="s">
        <v>93</v>
      </c>
    </row>
    <row r="509" spans="1:5" x14ac:dyDescent="0.3">
      <c r="A509" s="42">
        <f ca="1">IF(ISNUMBER(SEARCH(F$1,B509,1)),MAX($A$1:A508)+1,0)</f>
        <v>0</v>
      </c>
      <c r="B509" s="42">
        <f>[4]Лист2!$Q853</f>
        <v>0</v>
      </c>
      <c r="C509" s="42" t="s">
        <v>623</v>
      </c>
      <c r="D509" s="42" t="s">
        <v>96</v>
      </c>
      <c r="E509" s="42" t="s">
        <v>93</v>
      </c>
    </row>
    <row r="510" spans="1:5" x14ac:dyDescent="0.3">
      <c r="A510" s="42">
        <f ca="1">IF(ISNUMBER(SEARCH(F$1,B510,1)),MAX($A$1:A509)+1,0)</f>
        <v>0</v>
      </c>
      <c r="B510" s="42">
        <f>[4]Лист2!$Q854</f>
        <v>0</v>
      </c>
      <c r="C510" s="42" t="s">
        <v>624</v>
      </c>
      <c r="D510" s="42" t="s">
        <v>195</v>
      </c>
      <c r="E510" s="42" t="s">
        <v>263</v>
      </c>
    </row>
    <row r="511" spans="1:5" x14ac:dyDescent="0.3">
      <c r="A511" s="42">
        <f ca="1">IF(ISNUMBER(SEARCH(F$1,B511,1)),MAX($A$1:A510)+1,0)</f>
        <v>0</v>
      </c>
      <c r="B511" s="42">
        <f>[4]Лист2!$Q855</f>
        <v>0</v>
      </c>
      <c r="C511" s="42" t="s">
        <v>625</v>
      </c>
      <c r="D511" s="42" t="s">
        <v>93</v>
      </c>
      <c r="E511" s="42" t="s">
        <v>93</v>
      </c>
    </row>
    <row r="512" spans="1:5" x14ac:dyDescent="0.3">
      <c r="A512" s="42">
        <f ca="1">IF(ISNUMBER(SEARCH(F$1,B512,1)),MAX($A$1:A511)+1,0)</f>
        <v>0</v>
      </c>
      <c r="B512" s="42">
        <f>[4]Лист2!$Q856</f>
        <v>0</v>
      </c>
      <c r="C512" s="42" t="s">
        <v>626</v>
      </c>
      <c r="D512" s="42" t="s">
        <v>294</v>
      </c>
      <c r="E512" s="42" t="s">
        <v>93</v>
      </c>
    </row>
    <row r="513" spans="1:5" x14ac:dyDescent="0.3">
      <c r="A513" s="42">
        <f ca="1">IF(ISNUMBER(SEARCH(F$1,B513,1)),MAX($A$1:A512)+1,0)</f>
        <v>0</v>
      </c>
      <c r="B513" s="42">
        <f>[4]Лист2!$Q857</f>
        <v>0</v>
      </c>
      <c r="C513" s="42" t="s">
        <v>627</v>
      </c>
      <c r="D513" s="42" t="s">
        <v>96</v>
      </c>
      <c r="E513" s="42" t="s">
        <v>238</v>
      </c>
    </row>
    <row r="514" spans="1:5" x14ac:dyDescent="0.3">
      <c r="A514" s="42">
        <f ca="1">IF(ISNUMBER(SEARCH(F$1,B514,1)),MAX($A$1:A513)+1,0)</f>
        <v>0</v>
      </c>
      <c r="B514" s="42">
        <f>[4]Лист2!$Q858</f>
        <v>0</v>
      </c>
      <c r="C514" s="42" t="s">
        <v>628</v>
      </c>
      <c r="D514" s="42" t="s">
        <v>120</v>
      </c>
      <c r="E514" s="42" t="s">
        <v>95</v>
      </c>
    </row>
    <row r="515" spans="1:5" x14ac:dyDescent="0.3">
      <c r="A515" s="42">
        <f ca="1">IF(ISNUMBER(SEARCH(F$1,B515,1)),MAX($A$1:A514)+1,0)</f>
        <v>0</v>
      </c>
      <c r="B515" s="42">
        <f>[4]Лист2!$Q859</f>
        <v>0</v>
      </c>
      <c r="C515" s="42" t="s">
        <v>629</v>
      </c>
      <c r="D515" s="42" t="s">
        <v>92</v>
      </c>
      <c r="E515" s="42" t="s">
        <v>101</v>
      </c>
    </row>
    <row r="516" spans="1:5" x14ac:dyDescent="0.3">
      <c r="A516" s="42">
        <f ca="1">IF(ISNUMBER(SEARCH(F$1,B516,1)),MAX($A$1:A515)+1,0)</f>
        <v>0</v>
      </c>
      <c r="B516" s="42">
        <f>[4]Лист2!$Q860</f>
        <v>0</v>
      </c>
      <c r="C516" s="42" t="s">
        <v>630</v>
      </c>
      <c r="D516" s="42" t="s">
        <v>322</v>
      </c>
      <c r="E516" s="42" t="s">
        <v>93</v>
      </c>
    </row>
    <row r="517" spans="1:5" x14ac:dyDescent="0.3">
      <c r="A517" s="42">
        <f ca="1">IF(ISNUMBER(SEARCH(F$1,B517,1)),MAX($A$1:A516)+1,0)</f>
        <v>0</v>
      </c>
      <c r="B517" s="42">
        <f>[4]Лист2!$Q861</f>
        <v>0</v>
      </c>
      <c r="C517" s="42" t="s">
        <v>631</v>
      </c>
      <c r="D517" s="42" t="s">
        <v>93</v>
      </c>
      <c r="E517" s="42" t="s">
        <v>93</v>
      </c>
    </row>
    <row r="518" spans="1:5" x14ac:dyDescent="0.3">
      <c r="A518" s="42">
        <f ca="1">IF(ISNUMBER(SEARCH(F$1,B518,1)),MAX($A$1:A517)+1,0)</f>
        <v>0</v>
      </c>
      <c r="B518" s="42">
        <f>[4]Лист2!$Q862</f>
        <v>0</v>
      </c>
      <c r="C518" s="42" t="s">
        <v>632</v>
      </c>
      <c r="D518" s="42" t="s">
        <v>93</v>
      </c>
      <c r="E518" s="42" t="s">
        <v>93</v>
      </c>
    </row>
    <row r="519" spans="1:5" x14ac:dyDescent="0.3">
      <c r="A519" s="42">
        <f ca="1">IF(ISNUMBER(SEARCH(F$1,B519,1)),MAX($A$1:A518)+1,0)</f>
        <v>0</v>
      </c>
      <c r="B519" s="42">
        <f>[4]Лист2!$Q863</f>
        <v>0</v>
      </c>
      <c r="C519" s="42" t="s">
        <v>633</v>
      </c>
      <c r="D519" s="42" t="s">
        <v>131</v>
      </c>
      <c r="E519" s="42" t="s">
        <v>101</v>
      </c>
    </row>
    <row r="520" spans="1:5" x14ac:dyDescent="0.3">
      <c r="A520" s="42">
        <f ca="1">IF(ISNUMBER(SEARCH(F$1,B520,1)),MAX($A$1:A519)+1,0)</f>
        <v>0</v>
      </c>
      <c r="B520" s="42">
        <f>[4]Лист2!$Q864</f>
        <v>0</v>
      </c>
      <c r="C520" s="42" t="s">
        <v>634</v>
      </c>
      <c r="D520" s="42" t="s">
        <v>93</v>
      </c>
      <c r="E520" s="42" t="s">
        <v>95</v>
      </c>
    </row>
    <row r="521" spans="1:5" x14ac:dyDescent="0.3">
      <c r="A521" s="42">
        <f ca="1">IF(ISNUMBER(SEARCH(F$1,B521,1)),MAX($A$1:A520)+1,0)</f>
        <v>0</v>
      </c>
      <c r="B521" s="42">
        <f>[4]Лист2!$Q865</f>
        <v>0</v>
      </c>
      <c r="C521" s="42" t="s">
        <v>635</v>
      </c>
      <c r="D521" s="42" t="s">
        <v>100</v>
      </c>
      <c r="E521" s="42" t="s">
        <v>414</v>
      </c>
    </row>
    <row r="522" spans="1:5" x14ac:dyDescent="0.3">
      <c r="A522" s="42">
        <f ca="1">IF(ISNUMBER(SEARCH(F$1,B522,1)),MAX($A$1:A521)+1,0)</f>
        <v>0</v>
      </c>
      <c r="B522" s="42">
        <f>[4]Лист2!$Q866</f>
        <v>0</v>
      </c>
      <c r="C522" s="42" t="s">
        <v>636</v>
      </c>
      <c r="D522" s="42" t="s">
        <v>93</v>
      </c>
      <c r="E522" s="42" t="s">
        <v>93</v>
      </c>
    </row>
    <row r="523" spans="1:5" x14ac:dyDescent="0.3">
      <c r="A523" s="42">
        <f ca="1">IF(ISNUMBER(SEARCH(F$1,B523,1)),MAX($A$1:A522)+1,0)</f>
        <v>0</v>
      </c>
      <c r="B523" s="42">
        <f>[4]Лист2!$Q867</f>
        <v>0</v>
      </c>
      <c r="C523" s="42" t="s">
        <v>637</v>
      </c>
      <c r="D523" s="42" t="s">
        <v>96</v>
      </c>
      <c r="E523" s="42" t="s">
        <v>93</v>
      </c>
    </row>
    <row r="524" spans="1:5" x14ac:dyDescent="0.3">
      <c r="A524" s="42">
        <f ca="1">IF(ISNUMBER(SEARCH(F$1,B524,1)),MAX($A$1:A523)+1,0)</f>
        <v>0</v>
      </c>
      <c r="B524" s="42">
        <f>[4]Лист2!$Q868</f>
        <v>0</v>
      </c>
      <c r="C524" s="42" t="s">
        <v>638</v>
      </c>
      <c r="D524" s="42" t="s">
        <v>93</v>
      </c>
      <c r="E524" s="42" t="s">
        <v>93</v>
      </c>
    </row>
    <row r="525" spans="1:5" x14ac:dyDescent="0.3">
      <c r="A525" s="42">
        <f ca="1">IF(ISNUMBER(SEARCH(F$1,B525,1)),MAX($A$1:A524)+1,0)</f>
        <v>0</v>
      </c>
      <c r="B525" s="42">
        <f>[4]Лист2!$Q869</f>
        <v>0</v>
      </c>
      <c r="C525" s="42" t="s">
        <v>639</v>
      </c>
      <c r="D525" s="42" t="s">
        <v>93</v>
      </c>
      <c r="E525" s="42" t="s">
        <v>93</v>
      </c>
    </row>
    <row r="526" spans="1:5" x14ac:dyDescent="0.3">
      <c r="A526" s="42">
        <f ca="1">IF(ISNUMBER(SEARCH(F$1,B526,1)),MAX($A$1:A525)+1,0)</f>
        <v>0</v>
      </c>
      <c r="B526" s="42">
        <f>[4]Лист2!$Q870</f>
        <v>0</v>
      </c>
      <c r="C526" s="42" t="s">
        <v>640</v>
      </c>
      <c r="D526" s="42" t="s">
        <v>96</v>
      </c>
      <c r="E526" s="42" t="s">
        <v>238</v>
      </c>
    </row>
    <row r="527" spans="1:5" x14ac:dyDescent="0.3">
      <c r="A527" s="42">
        <f ca="1">IF(ISNUMBER(SEARCH(F$1,B527,1)),MAX($A$1:A526)+1,0)</f>
        <v>0</v>
      </c>
      <c r="B527" s="42">
        <f>[4]Лист2!$Q871</f>
        <v>0</v>
      </c>
      <c r="C527" s="42" t="s">
        <v>641</v>
      </c>
      <c r="D527" s="42" t="s">
        <v>131</v>
      </c>
      <c r="E527" s="42" t="s">
        <v>101</v>
      </c>
    </row>
    <row r="528" spans="1:5" x14ac:dyDescent="0.3">
      <c r="A528" s="42">
        <f ca="1">IF(ISNUMBER(SEARCH(F$1,B528,1)),MAX($A$1:A527)+1,0)</f>
        <v>0</v>
      </c>
      <c r="B528" s="42">
        <f>[4]Лист2!$Q872</f>
        <v>0</v>
      </c>
      <c r="C528" s="42" t="s">
        <v>642</v>
      </c>
      <c r="D528" s="42" t="s">
        <v>96</v>
      </c>
      <c r="E528" s="42" t="s">
        <v>166</v>
      </c>
    </row>
    <row r="529" spans="1:5" x14ac:dyDescent="0.3">
      <c r="A529" s="42">
        <f ca="1">IF(ISNUMBER(SEARCH(F$1,B529,1)),MAX($A$1:A528)+1,0)</f>
        <v>0</v>
      </c>
      <c r="B529" s="42">
        <f>[4]Лист2!$Q873</f>
        <v>0</v>
      </c>
      <c r="C529" s="42" t="s">
        <v>643</v>
      </c>
      <c r="D529" s="42" t="s">
        <v>96</v>
      </c>
      <c r="E529" s="42" t="s">
        <v>198</v>
      </c>
    </row>
    <row r="530" spans="1:5" x14ac:dyDescent="0.3">
      <c r="A530" s="42">
        <f ca="1">IF(ISNUMBER(SEARCH(F$1,B530,1)),MAX($A$1:A529)+1,0)</f>
        <v>0</v>
      </c>
      <c r="B530" s="42">
        <f>[4]Лист2!$Q874</f>
        <v>0</v>
      </c>
      <c r="C530" s="42" t="s">
        <v>644</v>
      </c>
      <c r="D530" s="42" t="s">
        <v>105</v>
      </c>
      <c r="E530" s="42" t="s">
        <v>175</v>
      </c>
    </row>
    <row r="531" spans="1:5" x14ac:dyDescent="0.3">
      <c r="A531" s="42">
        <f ca="1">IF(ISNUMBER(SEARCH(F$1,B531,1)),MAX($A$1:A530)+1,0)</f>
        <v>0</v>
      </c>
      <c r="B531" s="42">
        <f>[4]Лист2!$Q875</f>
        <v>0</v>
      </c>
      <c r="C531" s="42" t="s">
        <v>645</v>
      </c>
      <c r="D531" s="42" t="s">
        <v>93</v>
      </c>
      <c r="E531" s="42" t="s">
        <v>93</v>
      </c>
    </row>
    <row r="532" spans="1:5" x14ac:dyDescent="0.3">
      <c r="A532" s="42">
        <f ca="1">IF(ISNUMBER(SEARCH(F$1,B532,1)),MAX($A$1:A531)+1,0)</f>
        <v>0</v>
      </c>
      <c r="B532" s="42">
        <f>[4]Лист2!$Q876</f>
        <v>0</v>
      </c>
      <c r="C532" s="42" t="s">
        <v>646</v>
      </c>
      <c r="D532" s="42" t="s">
        <v>93</v>
      </c>
      <c r="E532" s="42" t="s">
        <v>93</v>
      </c>
    </row>
    <row r="533" spans="1:5" x14ac:dyDescent="0.3">
      <c r="A533" s="42">
        <f ca="1">IF(ISNUMBER(SEARCH(F$1,B533,1)),MAX($A$1:A532)+1,0)</f>
        <v>0</v>
      </c>
      <c r="B533" s="42">
        <f>[4]Лист2!$Q877</f>
        <v>0</v>
      </c>
      <c r="C533" s="42" t="s">
        <v>647</v>
      </c>
      <c r="D533" s="42" t="s">
        <v>100</v>
      </c>
      <c r="E533" s="42" t="s">
        <v>93</v>
      </c>
    </row>
    <row r="534" spans="1:5" x14ac:dyDescent="0.3">
      <c r="A534" s="42">
        <f ca="1">IF(ISNUMBER(SEARCH(F$1,B534,1)),MAX($A$1:A533)+1,0)</f>
        <v>0</v>
      </c>
      <c r="B534" s="42">
        <f>[4]Лист2!$Q878</f>
        <v>0</v>
      </c>
      <c r="C534" s="42" t="s">
        <v>648</v>
      </c>
      <c r="D534" s="42" t="s">
        <v>105</v>
      </c>
      <c r="E534" s="42" t="s">
        <v>414</v>
      </c>
    </row>
    <row r="535" spans="1:5" x14ac:dyDescent="0.3">
      <c r="A535" s="42">
        <f ca="1">IF(ISNUMBER(SEARCH(F$1,B535,1)),MAX($A$1:A534)+1,0)</f>
        <v>0</v>
      </c>
      <c r="B535" s="42">
        <f>[4]Лист2!$Q879</f>
        <v>0</v>
      </c>
      <c r="C535" s="42" t="s">
        <v>649</v>
      </c>
      <c r="D535" s="42" t="s">
        <v>96</v>
      </c>
      <c r="E535" s="42" t="s">
        <v>198</v>
      </c>
    </row>
    <row r="536" spans="1:5" x14ac:dyDescent="0.3">
      <c r="A536" s="42">
        <f ca="1">IF(ISNUMBER(SEARCH(F$1,B536,1)),MAX($A$1:A535)+1,0)</f>
        <v>0</v>
      </c>
      <c r="B536" s="42">
        <f>[4]Лист2!$Q880</f>
        <v>0</v>
      </c>
      <c r="C536" s="42" t="s">
        <v>650</v>
      </c>
      <c r="D536" s="42" t="s">
        <v>219</v>
      </c>
      <c r="E536" s="42" t="s">
        <v>106</v>
      </c>
    </row>
    <row r="537" spans="1:5" x14ac:dyDescent="0.3">
      <c r="A537" s="42">
        <f ca="1">IF(ISNUMBER(SEARCH(F$1,B537,1)),MAX($A$1:A536)+1,0)</f>
        <v>0</v>
      </c>
      <c r="B537" s="42">
        <f>[4]Лист2!$Q881</f>
        <v>0</v>
      </c>
      <c r="C537" s="42" t="s">
        <v>651</v>
      </c>
      <c r="D537" s="42" t="s">
        <v>219</v>
      </c>
      <c r="E537" s="42" t="s">
        <v>93</v>
      </c>
    </row>
    <row r="538" spans="1:5" x14ac:dyDescent="0.3">
      <c r="A538" s="42">
        <f ca="1">IF(ISNUMBER(SEARCH(F$1,B538,1)),MAX($A$1:A537)+1,0)</f>
        <v>0</v>
      </c>
      <c r="B538" s="42">
        <f>[4]Лист2!$Q882</f>
        <v>0</v>
      </c>
      <c r="C538" s="42" t="s">
        <v>652</v>
      </c>
      <c r="D538" s="42" t="s">
        <v>96</v>
      </c>
      <c r="E538" s="42" t="s">
        <v>93</v>
      </c>
    </row>
    <row r="539" spans="1:5" x14ac:dyDescent="0.3">
      <c r="A539" s="42">
        <f ca="1">IF(ISNUMBER(SEARCH(F$1,B539,1)),MAX($A$1:A538)+1,0)</f>
        <v>0</v>
      </c>
      <c r="B539" s="42">
        <f>[4]Лист2!$Q883</f>
        <v>0</v>
      </c>
      <c r="C539" s="42" t="s">
        <v>653</v>
      </c>
      <c r="D539" s="42" t="s">
        <v>195</v>
      </c>
      <c r="E539" s="42" t="s">
        <v>95</v>
      </c>
    </row>
    <row r="540" spans="1:5" x14ac:dyDescent="0.3">
      <c r="A540" s="42">
        <f ca="1">IF(ISNUMBER(SEARCH(F$1,B540,1)),MAX($A$1:A539)+1,0)</f>
        <v>0</v>
      </c>
      <c r="B540" s="42">
        <f>[4]Лист2!$Q884</f>
        <v>0</v>
      </c>
      <c r="C540" s="42" t="s">
        <v>654</v>
      </c>
      <c r="D540" s="42" t="s">
        <v>93</v>
      </c>
      <c r="E540" s="42" t="s">
        <v>93</v>
      </c>
    </row>
    <row r="541" spans="1:5" x14ac:dyDescent="0.3">
      <c r="A541" s="42">
        <f ca="1">IF(ISNUMBER(SEARCH(F$1,B541,1)),MAX($A$1:A540)+1,0)</f>
        <v>0</v>
      </c>
      <c r="B541" s="42">
        <f>[4]Лист2!$Q885</f>
        <v>0</v>
      </c>
      <c r="C541" s="42" t="s">
        <v>655</v>
      </c>
      <c r="D541" s="42" t="s">
        <v>93</v>
      </c>
      <c r="E541" s="42" t="s">
        <v>93</v>
      </c>
    </row>
    <row r="542" spans="1:5" x14ac:dyDescent="0.3">
      <c r="A542" s="42">
        <f ca="1">IF(ISNUMBER(SEARCH(F$1,B542,1)),MAX($A$1:A541)+1,0)</f>
        <v>0</v>
      </c>
      <c r="B542" s="42">
        <f>[4]Лист2!$Q886</f>
        <v>0</v>
      </c>
      <c r="C542" s="42" t="s">
        <v>656</v>
      </c>
      <c r="D542" s="42" t="s">
        <v>93</v>
      </c>
      <c r="E542" s="42" t="s">
        <v>93</v>
      </c>
    </row>
    <row r="543" spans="1:5" x14ac:dyDescent="0.3">
      <c r="A543" s="42">
        <f ca="1">IF(ISNUMBER(SEARCH(F$1,B543,1)),MAX($A$1:A542)+1,0)</f>
        <v>0</v>
      </c>
      <c r="B543" s="42">
        <f>[4]Лист2!$Q887</f>
        <v>0</v>
      </c>
      <c r="C543" s="42" t="s">
        <v>657</v>
      </c>
      <c r="D543" s="42" t="s">
        <v>93</v>
      </c>
      <c r="E543" s="42" t="s">
        <v>93</v>
      </c>
    </row>
    <row r="544" spans="1:5" x14ac:dyDescent="0.3">
      <c r="A544" s="42">
        <f ca="1">IF(ISNUMBER(SEARCH(F$1,B544,1)),MAX($A$1:A543)+1,0)</f>
        <v>0</v>
      </c>
      <c r="B544" s="42">
        <f>[4]Лист2!$Q888</f>
        <v>0</v>
      </c>
      <c r="C544" s="42" t="s">
        <v>658</v>
      </c>
      <c r="D544" s="42" t="s">
        <v>93</v>
      </c>
      <c r="E544" s="42" t="s">
        <v>93</v>
      </c>
    </row>
    <row r="545" spans="1:5" x14ac:dyDescent="0.3">
      <c r="A545" s="42">
        <f ca="1">IF(ISNUMBER(SEARCH(F$1,B545,1)),MAX($A$1:A544)+1,0)</f>
        <v>0</v>
      </c>
      <c r="B545" s="42">
        <f>[4]Лист2!$Q889</f>
        <v>0</v>
      </c>
      <c r="C545" s="42" t="s">
        <v>659</v>
      </c>
      <c r="D545" s="42" t="s">
        <v>131</v>
      </c>
      <c r="E545" s="42" t="s">
        <v>101</v>
      </c>
    </row>
    <row r="546" spans="1:5" x14ac:dyDescent="0.3">
      <c r="A546" s="42">
        <f ca="1">IF(ISNUMBER(SEARCH(F$1,B546,1)),MAX($A$1:A545)+1,0)</f>
        <v>0</v>
      </c>
      <c r="B546" s="42">
        <f>[4]Лист2!$Q890</f>
        <v>0</v>
      </c>
      <c r="C546" s="42" t="s">
        <v>660</v>
      </c>
      <c r="D546" s="42" t="s">
        <v>105</v>
      </c>
      <c r="E546" s="42" t="s">
        <v>175</v>
      </c>
    </row>
    <row r="547" spans="1:5" x14ac:dyDescent="0.3">
      <c r="A547" s="42">
        <f ca="1">IF(ISNUMBER(SEARCH(F$1,B547,1)),MAX($A$1:A546)+1,0)</f>
        <v>0</v>
      </c>
      <c r="B547" s="42">
        <f>[4]Лист2!$Q891</f>
        <v>0</v>
      </c>
      <c r="C547" s="42" t="s">
        <v>661</v>
      </c>
      <c r="D547" s="42" t="s">
        <v>322</v>
      </c>
      <c r="E547" s="42" t="s">
        <v>198</v>
      </c>
    </row>
    <row r="548" spans="1:5" x14ac:dyDescent="0.3">
      <c r="A548" s="42">
        <f ca="1">IF(ISNUMBER(SEARCH(F$1,B548,1)),MAX($A$1:A547)+1,0)</f>
        <v>0</v>
      </c>
      <c r="B548" s="42">
        <f>[4]Лист2!$Q892</f>
        <v>0</v>
      </c>
      <c r="C548" s="42" t="s">
        <v>662</v>
      </c>
      <c r="D548" s="42" t="s">
        <v>93</v>
      </c>
      <c r="E548" s="42" t="s">
        <v>95</v>
      </c>
    </row>
    <row r="549" spans="1:5" x14ac:dyDescent="0.3">
      <c r="A549" s="42">
        <f ca="1">IF(ISNUMBER(SEARCH(F$1,B549,1)),MAX($A$1:A548)+1,0)</f>
        <v>0</v>
      </c>
      <c r="B549" s="42">
        <f>[4]Лист2!$Q893</f>
        <v>0</v>
      </c>
      <c r="C549" s="42" t="s">
        <v>663</v>
      </c>
      <c r="D549" s="42" t="s">
        <v>195</v>
      </c>
      <c r="E549" s="42" t="s">
        <v>263</v>
      </c>
    </row>
    <row r="550" spans="1:5" x14ac:dyDescent="0.3">
      <c r="A550" s="42">
        <f ca="1">IF(ISNUMBER(SEARCH(F$1,B550,1)),MAX($A$1:A549)+1,0)</f>
        <v>0</v>
      </c>
      <c r="B550" s="42">
        <f>[4]Лист2!$Q894</f>
        <v>0</v>
      </c>
      <c r="C550" s="42" t="s">
        <v>664</v>
      </c>
      <c r="D550" s="42" t="s">
        <v>93</v>
      </c>
      <c r="E550" s="42" t="s">
        <v>93</v>
      </c>
    </row>
    <row r="551" spans="1:5" x14ac:dyDescent="0.3">
      <c r="A551" s="42">
        <f ca="1">IF(ISNUMBER(SEARCH(F$1,B551,1)),MAX($A$1:A550)+1,0)</f>
        <v>0</v>
      </c>
      <c r="B551" s="42">
        <f>[4]Лист2!$Q895</f>
        <v>0</v>
      </c>
      <c r="C551" s="42" t="s">
        <v>665</v>
      </c>
      <c r="D551" s="42" t="s">
        <v>93</v>
      </c>
      <c r="E551" s="42" t="s">
        <v>93</v>
      </c>
    </row>
    <row r="552" spans="1:5" x14ac:dyDescent="0.3">
      <c r="A552" s="42">
        <f ca="1">IF(ISNUMBER(SEARCH(F$1,B552,1)),MAX($A$1:A551)+1,0)</f>
        <v>0</v>
      </c>
      <c r="B552" s="42">
        <f>[4]Лист2!$Q896</f>
        <v>0</v>
      </c>
      <c r="C552" s="42" t="s">
        <v>666</v>
      </c>
      <c r="D552" s="42" t="s">
        <v>93</v>
      </c>
      <c r="E552" s="42" t="s">
        <v>93</v>
      </c>
    </row>
    <row r="553" spans="1:5" x14ac:dyDescent="0.3">
      <c r="A553" s="42">
        <f ca="1">IF(ISNUMBER(SEARCH(F$1,B553,1)),MAX($A$1:A552)+1,0)</f>
        <v>0</v>
      </c>
      <c r="B553" s="42">
        <f>[4]Лист2!$Q897</f>
        <v>0</v>
      </c>
      <c r="C553" s="42" t="s">
        <v>667</v>
      </c>
      <c r="D553" s="42" t="s">
        <v>93</v>
      </c>
      <c r="E553" s="42" t="s">
        <v>93</v>
      </c>
    </row>
    <row r="554" spans="1:5" x14ac:dyDescent="0.3">
      <c r="A554" s="42">
        <f ca="1">IF(ISNUMBER(SEARCH(F$1,B554,1)),MAX($A$1:A553)+1,0)</f>
        <v>0</v>
      </c>
      <c r="B554" s="42">
        <f>[4]Лист2!$Q898</f>
        <v>0</v>
      </c>
      <c r="C554" s="42" t="s">
        <v>668</v>
      </c>
      <c r="D554" s="42" t="s">
        <v>93</v>
      </c>
      <c r="E554" s="42" t="s">
        <v>93</v>
      </c>
    </row>
    <row r="555" spans="1:5" x14ac:dyDescent="0.3">
      <c r="A555" s="42">
        <f ca="1">IF(ISNUMBER(SEARCH(F$1,B555,1)),MAX($A$1:A554)+1,0)</f>
        <v>0</v>
      </c>
      <c r="B555" s="42">
        <f>[4]Лист2!$Q899</f>
        <v>0</v>
      </c>
      <c r="C555" s="42" t="s">
        <v>669</v>
      </c>
      <c r="D555" s="42" t="s">
        <v>96</v>
      </c>
      <c r="E555" s="42" t="s">
        <v>93</v>
      </c>
    </row>
    <row r="556" spans="1:5" x14ac:dyDescent="0.3">
      <c r="A556" s="42">
        <f ca="1">IF(ISNUMBER(SEARCH(F$1,B556,1)),MAX($A$1:A555)+1,0)</f>
        <v>0</v>
      </c>
      <c r="B556" s="42">
        <f>[4]Лист2!$Q900</f>
        <v>0</v>
      </c>
      <c r="C556" s="42" t="s">
        <v>670</v>
      </c>
      <c r="D556" s="42" t="s">
        <v>92</v>
      </c>
      <c r="E556" s="42" t="s">
        <v>265</v>
      </c>
    </row>
    <row r="557" spans="1:5" x14ac:dyDescent="0.3">
      <c r="A557" s="42">
        <f ca="1">IF(ISNUMBER(SEARCH(F$1,B557,1)),MAX($A$1:A556)+1,0)</f>
        <v>0</v>
      </c>
      <c r="B557" s="42">
        <f>[4]Лист2!$Q901</f>
        <v>0</v>
      </c>
      <c r="C557" s="42" t="s">
        <v>671</v>
      </c>
      <c r="D557" s="42" t="s">
        <v>93</v>
      </c>
      <c r="E557" s="42" t="s">
        <v>93</v>
      </c>
    </row>
    <row r="558" spans="1:5" x14ac:dyDescent="0.3">
      <c r="A558" s="42">
        <f ca="1">IF(ISNUMBER(SEARCH(F$1,B558,1)),MAX($A$1:A557)+1,0)</f>
        <v>0</v>
      </c>
      <c r="B558" s="42">
        <f>[4]Лист2!$Q902</f>
        <v>0</v>
      </c>
      <c r="C558" s="42" t="s">
        <v>672</v>
      </c>
      <c r="D558" s="42" t="s">
        <v>93</v>
      </c>
      <c r="E558" s="42" t="s">
        <v>93</v>
      </c>
    </row>
    <row r="559" spans="1:5" x14ac:dyDescent="0.3">
      <c r="A559" s="42">
        <f ca="1">IF(ISNUMBER(SEARCH(F$1,B559,1)),MAX($A$1:A558)+1,0)</f>
        <v>0</v>
      </c>
      <c r="B559" s="42">
        <f>[4]Лист2!$Q903</f>
        <v>0</v>
      </c>
      <c r="C559" s="42" t="s">
        <v>673</v>
      </c>
      <c r="D559" s="42" t="s">
        <v>294</v>
      </c>
      <c r="E559" s="42" t="s">
        <v>93</v>
      </c>
    </row>
    <row r="560" spans="1:5" x14ac:dyDescent="0.3">
      <c r="A560" s="42">
        <f ca="1">IF(ISNUMBER(SEARCH(F$1,B560,1)),MAX($A$1:A559)+1,0)</f>
        <v>0</v>
      </c>
      <c r="B560" s="42">
        <f>[4]Лист2!$Q904</f>
        <v>0</v>
      </c>
      <c r="C560" s="42" t="s">
        <v>674</v>
      </c>
      <c r="D560" s="42" t="s">
        <v>131</v>
      </c>
      <c r="E560" s="42" t="s">
        <v>93</v>
      </c>
    </row>
    <row r="561" spans="1:5" x14ac:dyDescent="0.3">
      <c r="A561" s="42">
        <f ca="1">IF(ISNUMBER(SEARCH(F$1,B561,1)),MAX($A$1:A560)+1,0)</f>
        <v>0</v>
      </c>
      <c r="B561" s="42">
        <f>[4]Лист2!$Q905</f>
        <v>0</v>
      </c>
      <c r="C561" s="42" t="s">
        <v>675</v>
      </c>
      <c r="D561" s="42" t="s">
        <v>195</v>
      </c>
      <c r="E561" s="42" t="s">
        <v>263</v>
      </c>
    </row>
    <row r="562" spans="1:5" x14ac:dyDescent="0.3">
      <c r="A562" s="42">
        <f ca="1">IF(ISNUMBER(SEARCH(F$1,B562,1)),MAX($A$1:A561)+1,0)</f>
        <v>0</v>
      </c>
      <c r="B562" s="42">
        <f>[4]Лист2!$Q906</f>
        <v>0</v>
      </c>
      <c r="C562" s="42" t="s">
        <v>676</v>
      </c>
      <c r="D562" s="42" t="s">
        <v>96</v>
      </c>
      <c r="E562" s="42" t="s">
        <v>198</v>
      </c>
    </row>
    <row r="563" spans="1:5" x14ac:dyDescent="0.3">
      <c r="A563" s="42">
        <f ca="1">IF(ISNUMBER(SEARCH(F$1,B563,1)),MAX($A$1:A562)+1,0)</f>
        <v>0</v>
      </c>
      <c r="B563" s="42">
        <f>[4]Лист2!$Q907</f>
        <v>0</v>
      </c>
      <c r="C563" s="42" t="s">
        <v>677</v>
      </c>
      <c r="D563" s="42" t="s">
        <v>93</v>
      </c>
      <c r="E563" s="42" t="s">
        <v>93</v>
      </c>
    </row>
    <row r="564" spans="1:5" x14ac:dyDescent="0.3">
      <c r="A564" s="42">
        <f ca="1">IF(ISNUMBER(SEARCH(F$1,B564,1)),MAX($A$1:A563)+1,0)</f>
        <v>0</v>
      </c>
      <c r="B564" s="42">
        <f>[4]Лист2!$Q908</f>
        <v>0</v>
      </c>
      <c r="C564" s="42" t="s">
        <v>678</v>
      </c>
      <c r="D564" s="42" t="s">
        <v>97</v>
      </c>
      <c r="E564" s="42" t="s">
        <v>95</v>
      </c>
    </row>
    <row r="565" spans="1:5" x14ac:dyDescent="0.3">
      <c r="A565" s="42">
        <f ca="1">IF(ISNUMBER(SEARCH(F$1,B565,1)),MAX($A$1:A564)+1,0)</f>
        <v>0</v>
      </c>
      <c r="B565" s="42">
        <f>[4]Лист2!$Q909</f>
        <v>0</v>
      </c>
      <c r="C565" s="42" t="s">
        <v>679</v>
      </c>
      <c r="D565" s="42" t="s">
        <v>131</v>
      </c>
      <c r="E565" s="42" t="s">
        <v>93</v>
      </c>
    </row>
    <row r="566" spans="1:5" x14ac:dyDescent="0.3">
      <c r="A566" s="42">
        <f ca="1">IF(ISNUMBER(SEARCH(F$1,B566,1)),MAX($A$1:A565)+1,0)</f>
        <v>0</v>
      </c>
      <c r="B566" s="42">
        <f>[4]Лист2!$Q910</f>
        <v>0</v>
      </c>
      <c r="C566" s="42" t="s">
        <v>680</v>
      </c>
      <c r="D566" s="42" t="s">
        <v>92</v>
      </c>
      <c r="E566" s="42" t="s">
        <v>101</v>
      </c>
    </row>
    <row r="567" spans="1:5" x14ac:dyDescent="0.3">
      <c r="A567" s="42">
        <f ca="1">IF(ISNUMBER(SEARCH(F$1,B567,1)),MAX($A$1:A566)+1,0)</f>
        <v>0</v>
      </c>
      <c r="B567" s="42">
        <f>[4]Лист2!$Q911</f>
        <v>0</v>
      </c>
      <c r="C567" s="42" t="s">
        <v>681</v>
      </c>
      <c r="D567" s="42" t="s">
        <v>131</v>
      </c>
      <c r="E567" s="42" t="s">
        <v>93</v>
      </c>
    </row>
    <row r="568" spans="1:5" x14ac:dyDescent="0.3">
      <c r="A568" s="42">
        <f ca="1">IF(ISNUMBER(SEARCH(F$1,B568,1)),MAX($A$1:A567)+1,0)</f>
        <v>0</v>
      </c>
      <c r="B568" s="42">
        <f>[4]Лист2!$Q912</f>
        <v>0</v>
      </c>
      <c r="C568" s="42" t="s">
        <v>682</v>
      </c>
      <c r="D568" s="42" t="s">
        <v>93</v>
      </c>
      <c r="E568" s="42" t="s">
        <v>93</v>
      </c>
    </row>
    <row r="569" spans="1:5" x14ac:dyDescent="0.3">
      <c r="A569" s="42">
        <f ca="1">IF(ISNUMBER(SEARCH(F$1,B569,1)),MAX($A$1:A568)+1,0)</f>
        <v>0</v>
      </c>
      <c r="B569" s="42">
        <f>[4]Лист2!$Q913</f>
        <v>0</v>
      </c>
      <c r="C569" s="42" t="s">
        <v>683</v>
      </c>
      <c r="D569" s="42" t="s">
        <v>219</v>
      </c>
      <c r="E569" s="42" t="s">
        <v>220</v>
      </c>
    </row>
    <row r="570" spans="1:5" x14ac:dyDescent="0.3">
      <c r="A570" s="42">
        <f ca="1">IF(ISNUMBER(SEARCH(F$1,B570,1)),MAX($A$1:A569)+1,0)</f>
        <v>0</v>
      </c>
      <c r="B570" s="42">
        <f>[4]Лист2!$Q914</f>
        <v>0</v>
      </c>
      <c r="C570" s="42" t="s">
        <v>684</v>
      </c>
      <c r="D570" s="42" t="s">
        <v>96</v>
      </c>
      <c r="E570" s="42" t="s">
        <v>166</v>
      </c>
    </row>
    <row r="571" spans="1:5" x14ac:dyDescent="0.3">
      <c r="A571" s="42">
        <f ca="1">IF(ISNUMBER(SEARCH(F$1,B571,1)),MAX($A$1:A570)+1,0)</f>
        <v>0</v>
      </c>
      <c r="B571" s="42">
        <f>[4]Лист2!$Q915</f>
        <v>0</v>
      </c>
      <c r="C571" s="42" t="s">
        <v>685</v>
      </c>
      <c r="D571" s="42" t="s">
        <v>96</v>
      </c>
      <c r="E571" s="42" t="s">
        <v>198</v>
      </c>
    </row>
    <row r="572" spans="1:5" x14ac:dyDescent="0.3">
      <c r="A572" s="42">
        <f ca="1">IF(ISNUMBER(SEARCH(F$1,B572,1)),MAX($A$1:A571)+1,0)</f>
        <v>0</v>
      </c>
      <c r="B572" s="42">
        <f>[4]Лист2!$Q916</f>
        <v>0</v>
      </c>
      <c r="C572" s="42" t="s">
        <v>686</v>
      </c>
      <c r="D572" s="42" t="s">
        <v>93</v>
      </c>
      <c r="E572" s="42" t="s">
        <v>93</v>
      </c>
    </row>
    <row r="573" spans="1:5" x14ac:dyDescent="0.3">
      <c r="A573" s="42">
        <f ca="1">IF(ISNUMBER(SEARCH(F$1,B573,1)),MAX($A$1:A572)+1,0)</f>
        <v>0</v>
      </c>
      <c r="B573" s="42">
        <f>[4]Лист2!$Q917</f>
        <v>0</v>
      </c>
      <c r="C573" s="42" t="s">
        <v>687</v>
      </c>
      <c r="D573" s="42" t="s">
        <v>96</v>
      </c>
      <c r="E573" s="42" t="s">
        <v>198</v>
      </c>
    </row>
    <row r="574" spans="1:5" x14ac:dyDescent="0.3">
      <c r="A574" s="42">
        <f ca="1">IF(ISNUMBER(SEARCH(F$1,B574,1)),MAX($A$1:A573)+1,0)</f>
        <v>0</v>
      </c>
      <c r="B574" s="42">
        <f>[4]Лист2!$Q918</f>
        <v>0</v>
      </c>
      <c r="C574" s="42" t="s">
        <v>689</v>
      </c>
      <c r="D574" s="42" t="s">
        <v>93</v>
      </c>
      <c r="E574" s="42" t="s">
        <v>93</v>
      </c>
    </row>
    <row r="575" spans="1:5" x14ac:dyDescent="0.3">
      <c r="A575" s="42">
        <f ca="1">IF(ISNUMBER(SEARCH(F$1,B575,1)),MAX($A$1:A574)+1,0)</f>
        <v>0</v>
      </c>
      <c r="B575" s="42">
        <f>[4]Лист2!$Q919</f>
        <v>0</v>
      </c>
      <c r="C575" s="42" t="s">
        <v>690</v>
      </c>
      <c r="D575" s="42" t="s">
        <v>93</v>
      </c>
      <c r="E575" s="42" t="s">
        <v>93</v>
      </c>
    </row>
    <row r="576" spans="1:5" x14ac:dyDescent="0.3">
      <c r="A576" s="42">
        <f ca="1">IF(ISNUMBER(SEARCH(F$1,B576,1)),MAX($A$1:A575)+1,0)</f>
        <v>0</v>
      </c>
      <c r="B576" s="42">
        <f>[4]Лист2!$Q920</f>
        <v>0</v>
      </c>
      <c r="C576" s="42" t="s">
        <v>688</v>
      </c>
      <c r="D576" s="42" t="s">
        <v>93</v>
      </c>
      <c r="E576" s="42" t="s">
        <v>93</v>
      </c>
    </row>
    <row r="577" spans="1:5" x14ac:dyDescent="0.3">
      <c r="A577" s="42">
        <f ca="1">IF(ISNUMBER(SEARCH(F$1,B577,1)),MAX($A$1:A576)+1,0)</f>
        <v>0</v>
      </c>
      <c r="B577" s="42">
        <f>[4]Лист2!$Q921</f>
        <v>0</v>
      </c>
      <c r="C577" s="42" t="s">
        <v>691</v>
      </c>
      <c r="D577" s="42" t="s">
        <v>92</v>
      </c>
      <c r="E577" s="42" t="s">
        <v>265</v>
      </c>
    </row>
    <row r="578" spans="1:5" x14ac:dyDescent="0.3">
      <c r="A578" s="42">
        <f ca="1">IF(ISNUMBER(SEARCH(F$1,B578,1)),MAX($A$1:A577)+1,0)</f>
        <v>0</v>
      </c>
      <c r="B578" s="42">
        <f>[4]Лист2!$Q922</f>
        <v>0</v>
      </c>
      <c r="C578" s="42" t="s">
        <v>692</v>
      </c>
      <c r="D578" s="42" t="s">
        <v>602</v>
      </c>
      <c r="E578" s="42" t="s">
        <v>93</v>
      </c>
    </row>
    <row r="579" spans="1:5" x14ac:dyDescent="0.3">
      <c r="A579" s="42">
        <f ca="1">IF(ISNUMBER(SEARCH(F$1,B579,1)),MAX($A$1:A578)+1,0)</f>
        <v>0</v>
      </c>
      <c r="B579" s="42">
        <f>[4]Лист2!$Q923</f>
        <v>0</v>
      </c>
      <c r="C579" s="42" t="s">
        <v>693</v>
      </c>
      <c r="D579" s="42" t="s">
        <v>93</v>
      </c>
      <c r="E579" s="42" t="s">
        <v>93</v>
      </c>
    </row>
    <row r="580" spans="1:5" x14ac:dyDescent="0.3">
      <c r="A580" s="42">
        <f ca="1">IF(ISNUMBER(SEARCH(F$1,B580,1)),MAX($A$1:A579)+1,0)</f>
        <v>0</v>
      </c>
      <c r="B580" s="42">
        <f>[4]Лист2!$Q924</f>
        <v>0</v>
      </c>
      <c r="C580" s="42" t="s">
        <v>694</v>
      </c>
      <c r="D580" s="42" t="s">
        <v>93</v>
      </c>
      <c r="E580" s="42" t="s">
        <v>93</v>
      </c>
    </row>
    <row r="581" spans="1:5" x14ac:dyDescent="0.3">
      <c r="A581" s="42">
        <f ca="1">IF(ISNUMBER(SEARCH(F$1,B581,1)),MAX($A$1:A580)+1,0)</f>
        <v>0</v>
      </c>
      <c r="B581" s="42">
        <f>[4]Лист2!$Q925</f>
        <v>0</v>
      </c>
      <c r="C581" s="42" t="s">
        <v>695</v>
      </c>
      <c r="D581" s="42" t="s">
        <v>96</v>
      </c>
      <c r="E581" s="42" t="s">
        <v>93</v>
      </c>
    </row>
    <row r="582" spans="1:5" x14ac:dyDescent="0.3">
      <c r="A582" s="42">
        <f ca="1">IF(ISNUMBER(SEARCH(F$1,B582,1)),MAX($A$1:A581)+1,0)</f>
        <v>0</v>
      </c>
      <c r="B582" s="42">
        <f>[4]Лист2!$Q926</f>
        <v>0</v>
      </c>
      <c r="C582" s="42" t="s">
        <v>696</v>
      </c>
      <c r="D582" s="42" t="s">
        <v>131</v>
      </c>
      <c r="E582" s="42" t="s">
        <v>93</v>
      </c>
    </row>
    <row r="583" spans="1:5" x14ac:dyDescent="0.3">
      <c r="A583" s="42">
        <f ca="1">IF(ISNUMBER(SEARCH(F$1,B583,1)),MAX($A$1:A582)+1,0)</f>
        <v>0</v>
      </c>
      <c r="B583" s="42">
        <f>[4]Лист2!$Q927</f>
        <v>0</v>
      </c>
      <c r="C583" s="42" t="s">
        <v>697</v>
      </c>
      <c r="D583" s="42" t="s">
        <v>93</v>
      </c>
      <c r="E583" s="42" t="s">
        <v>95</v>
      </c>
    </row>
    <row r="584" spans="1:5" x14ac:dyDescent="0.3">
      <c r="A584" s="42">
        <f ca="1">IF(ISNUMBER(SEARCH(F$1,B584,1)),MAX($A$1:A583)+1,0)</f>
        <v>0</v>
      </c>
      <c r="B584" s="42">
        <f>[4]Лист2!$Q928</f>
        <v>0</v>
      </c>
      <c r="C584" s="42" t="s">
        <v>698</v>
      </c>
      <c r="D584" s="42" t="s">
        <v>93</v>
      </c>
      <c r="E584" s="42" t="s">
        <v>93</v>
      </c>
    </row>
    <row r="585" spans="1:5" x14ac:dyDescent="0.3">
      <c r="A585" s="42">
        <f ca="1">IF(ISNUMBER(SEARCH(F$1,B585,1)),MAX($A$1:A584)+1,0)</f>
        <v>0</v>
      </c>
      <c r="B585" s="42">
        <f>[4]Лист2!$Q929</f>
        <v>0</v>
      </c>
      <c r="C585" s="42" t="s">
        <v>699</v>
      </c>
      <c r="D585" s="42" t="s">
        <v>96</v>
      </c>
      <c r="E585" s="42" t="s">
        <v>198</v>
      </c>
    </row>
    <row r="586" spans="1:5" x14ac:dyDescent="0.3">
      <c r="A586" s="42">
        <f ca="1">IF(ISNUMBER(SEARCH(F$1,B586,1)),MAX($A$1:A585)+1,0)</f>
        <v>0</v>
      </c>
      <c r="B586" s="42">
        <f>[4]Лист2!$Q930</f>
        <v>0</v>
      </c>
      <c r="C586" s="42" t="s">
        <v>700</v>
      </c>
      <c r="D586" s="42" t="s">
        <v>100</v>
      </c>
      <c r="E586" s="42" t="s">
        <v>93</v>
      </c>
    </row>
    <row r="587" spans="1:5" x14ac:dyDescent="0.3">
      <c r="A587" s="42">
        <f ca="1">IF(ISNUMBER(SEARCH(F$1,B587,1)),MAX($A$1:A586)+1,0)</f>
        <v>0</v>
      </c>
      <c r="B587" s="42">
        <f>[4]Лист2!$Q931</f>
        <v>0</v>
      </c>
      <c r="C587" s="42" t="s">
        <v>701</v>
      </c>
      <c r="D587" s="42" t="s">
        <v>93</v>
      </c>
      <c r="E587" s="42" t="s">
        <v>93</v>
      </c>
    </row>
    <row r="588" spans="1:5" x14ac:dyDescent="0.3">
      <c r="A588" s="42">
        <f ca="1">IF(ISNUMBER(SEARCH(F$1,B588,1)),MAX($A$1:A587)+1,0)</f>
        <v>0</v>
      </c>
      <c r="B588" s="42">
        <f>[4]Лист2!$Q932</f>
        <v>0</v>
      </c>
      <c r="C588" s="42" t="s">
        <v>702</v>
      </c>
      <c r="D588" s="42" t="s">
        <v>93</v>
      </c>
      <c r="E588" s="42" t="s">
        <v>93</v>
      </c>
    </row>
    <row r="589" spans="1:5" x14ac:dyDescent="0.3">
      <c r="A589" s="42">
        <f ca="1">IF(ISNUMBER(SEARCH(F$1,B589,1)),MAX($A$1:A588)+1,0)</f>
        <v>0</v>
      </c>
      <c r="B589" s="42">
        <f>[4]Лист2!$Q933</f>
        <v>0</v>
      </c>
      <c r="C589" s="42" t="s">
        <v>703</v>
      </c>
      <c r="D589" s="42" t="s">
        <v>105</v>
      </c>
      <c r="E589" s="42" t="s">
        <v>101</v>
      </c>
    </row>
    <row r="590" spans="1:5" x14ac:dyDescent="0.3">
      <c r="A590" s="42">
        <f ca="1">IF(ISNUMBER(SEARCH(F$1,B590,1)),MAX($A$1:A589)+1,0)</f>
        <v>0</v>
      </c>
      <c r="B590" s="42">
        <f>[4]Лист2!$Q934</f>
        <v>0</v>
      </c>
      <c r="C590" s="42" t="s">
        <v>704</v>
      </c>
      <c r="D590" s="42" t="s">
        <v>92</v>
      </c>
      <c r="E590" s="42" t="s">
        <v>101</v>
      </c>
    </row>
    <row r="591" spans="1:5" x14ac:dyDescent="0.3">
      <c r="A591" s="42">
        <f ca="1">IF(ISNUMBER(SEARCH(F$1,B591,1)),MAX($A$1:A590)+1,0)</f>
        <v>0</v>
      </c>
      <c r="B591" s="42">
        <f>[4]Лист2!$Q935</f>
        <v>0</v>
      </c>
      <c r="C591" s="42" t="s">
        <v>705</v>
      </c>
      <c r="D591" s="42" t="s">
        <v>120</v>
      </c>
      <c r="E591" s="42" t="s">
        <v>93</v>
      </c>
    </row>
    <row r="592" spans="1:5" x14ac:dyDescent="0.3">
      <c r="A592" s="42">
        <f ca="1">IF(ISNUMBER(SEARCH(F$1,B592,1)),MAX($A$1:A591)+1,0)</f>
        <v>0</v>
      </c>
      <c r="B592" s="42">
        <f>[4]Лист2!$Q936</f>
        <v>0</v>
      </c>
      <c r="C592" s="42" t="s">
        <v>706</v>
      </c>
      <c r="D592" s="42" t="s">
        <v>131</v>
      </c>
      <c r="E592" s="42" t="s">
        <v>101</v>
      </c>
    </row>
    <row r="593" spans="1:5" x14ac:dyDescent="0.3">
      <c r="A593" s="42">
        <f ca="1">IF(ISNUMBER(SEARCH(F$1,B593,1)),MAX($A$1:A592)+1,0)</f>
        <v>0</v>
      </c>
      <c r="B593" s="42">
        <f>[4]Лист2!$Q937</f>
        <v>0</v>
      </c>
      <c r="C593" s="42" t="s">
        <v>707</v>
      </c>
      <c r="D593" s="42" t="s">
        <v>97</v>
      </c>
      <c r="E593" s="42" t="s">
        <v>98</v>
      </c>
    </row>
    <row r="594" spans="1:5" x14ac:dyDescent="0.3">
      <c r="A594" s="42">
        <f ca="1">IF(ISNUMBER(SEARCH(F$1,B594,1)),MAX($A$1:A593)+1,0)</f>
        <v>0</v>
      </c>
      <c r="B594" s="42">
        <f>[4]Лист2!$Q938</f>
        <v>0</v>
      </c>
      <c r="C594" s="42" t="s">
        <v>708</v>
      </c>
      <c r="D594" s="42" t="s">
        <v>195</v>
      </c>
      <c r="E594" s="42" t="s">
        <v>95</v>
      </c>
    </row>
    <row r="595" spans="1:5" x14ac:dyDescent="0.3">
      <c r="A595" s="42">
        <f ca="1">IF(ISNUMBER(SEARCH(F$1,B595,1)),MAX($A$1:A594)+1,0)</f>
        <v>0</v>
      </c>
      <c r="B595" s="42">
        <f>[4]Лист2!$Q939</f>
        <v>0</v>
      </c>
      <c r="C595" s="42" t="s">
        <v>709</v>
      </c>
      <c r="D595" s="42" t="s">
        <v>93</v>
      </c>
      <c r="E595" s="42" t="s">
        <v>93</v>
      </c>
    </row>
    <row r="596" spans="1:5" x14ac:dyDescent="0.3">
      <c r="A596" s="42">
        <f ca="1">IF(ISNUMBER(SEARCH(F$1,B596,1)),MAX($A$1:A595)+1,0)</f>
        <v>0</v>
      </c>
      <c r="B596" s="42">
        <f>[4]Лист2!$Q940</f>
        <v>0</v>
      </c>
      <c r="C596" s="42" t="s">
        <v>710</v>
      </c>
      <c r="D596" s="42" t="s">
        <v>93</v>
      </c>
      <c r="E596" s="42" t="s">
        <v>93</v>
      </c>
    </row>
    <row r="597" spans="1:5" x14ac:dyDescent="0.3">
      <c r="A597" s="42">
        <f ca="1">IF(ISNUMBER(SEARCH(F$1,B597,1)),MAX($A$1:A596)+1,0)</f>
        <v>0</v>
      </c>
      <c r="B597" s="42">
        <f>[4]Лист2!$Q941</f>
        <v>0</v>
      </c>
      <c r="C597" s="42" t="s">
        <v>711</v>
      </c>
      <c r="D597" s="42" t="s">
        <v>322</v>
      </c>
      <c r="E597" s="42" t="s">
        <v>93</v>
      </c>
    </row>
    <row r="598" spans="1:5" x14ac:dyDescent="0.3">
      <c r="A598" s="42">
        <f ca="1">IF(ISNUMBER(SEARCH(F$1,B598,1)),MAX($A$1:A597)+1,0)</f>
        <v>0</v>
      </c>
      <c r="B598" s="42">
        <f>[4]Лист2!$Q942</f>
        <v>0</v>
      </c>
      <c r="C598" s="42" t="s">
        <v>712</v>
      </c>
      <c r="D598" s="42" t="s">
        <v>92</v>
      </c>
      <c r="E598" s="42" t="s">
        <v>93</v>
      </c>
    </row>
    <row r="599" spans="1:5" x14ac:dyDescent="0.3">
      <c r="A599" s="42">
        <f ca="1">IF(ISNUMBER(SEARCH(F$1,B599,1)),MAX($A$1:A598)+1,0)</f>
        <v>0</v>
      </c>
      <c r="B599" s="42">
        <f>[4]Лист2!$Q943</f>
        <v>0</v>
      </c>
      <c r="C599" s="42" t="s">
        <v>713</v>
      </c>
      <c r="D599" s="42" t="s">
        <v>93</v>
      </c>
      <c r="E599" s="42" t="s">
        <v>93</v>
      </c>
    </row>
    <row r="600" spans="1:5" x14ac:dyDescent="0.3">
      <c r="A600" s="42">
        <f ca="1">IF(ISNUMBER(SEARCH(F$1,B600,1)),MAX($A$1:A599)+1,0)</f>
        <v>0</v>
      </c>
      <c r="B600" s="42">
        <f>[4]Лист2!$Q944</f>
        <v>0</v>
      </c>
      <c r="C600" s="42" t="s">
        <v>714</v>
      </c>
      <c r="D600" s="42" t="s">
        <v>93</v>
      </c>
      <c r="E600" s="42" t="s">
        <v>95</v>
      </c>
    </row>
    <row r="601" spans="1:5" x14ac:dyDescent="0.3">
      <c r="A601" s="42">
        <f ca="1">IF(ISNUMBER(SEARCH(F$1,B601,1)),MAX($A$1:A600)+1,0)</f>
        <v>0</v>
      </c>
      <c r="B601" s="42">
        <f>[4]Лист2!$Q945</f>
        <v>0</v>
      </c>
      <c r="C601" s="42" t="s">
        <v>715</v>
      </c>
      <c r="D601" s="42" t="s">
        <v>92</v>
      </c>
      <c r="E601" s="42" t="s">
        <v>95</v>
      </c>
    </row>
    <row r="602" spans="1:5" x14ac:dyDescent="0.3">
      <c r="A602" s="42">
        <f ca="1">IF(ISNUMBER(SEARCH(F$1,B602,1)),MAX($A$1:A601)+1,0)</f>
        <v>0</v>
      </c>
      <c r="B602" s="42">
        <f>[4]Лист2!$Q946</f>
        <v>0</v>
      </c>
      <c r="C602" s="42" t="s">
        <v>716</v>
      </c>
      <c r="D602" s="42" t="s">
        <v>294</v>
      </c>
      <c r="E602" s="42" t="s">
        <v>93</v>
      </c>
    </row>
    <row r="603" spans="1:5" x14ac:dyDescent="0.3">
      <c r="A603" s="42">
        <f ca="1">IF(ISNUMBER(SEARCH(F$1,B603,1)),MAX($A$1:A602)+1,0)</f>
        <v>0</v>
      </c>
      <c r="B603" s="42">
        <f>[4]Лист2!$Q947</f>
        <v>0</v>
      </c>
      <c r="C603" s="42" t="s">
        <v>717</v>
      </c>
      <c r="D603" s="42" t="s">
        <v>96</v>
      </c>
      <c r="E603" s="42" t="s">
        <v>95</v>
      </c>
    </row>
    <row r="604" spans="1:5" x14ac:dyDescent="0.3">
      <c r="A604" s="42">
        <f ca="1">IF(ISNUMBER(SEARCH(F$1,B604,1)),MAX($A$1:A603)+1,0)</f>
        <v>0</v>
      </c>
      <c r="B604" s="42">
        <f>[4]Лист2!$Q948</f>
        <v>0</v>
      </c>
      <c r="C604" s="42" t="s">
        <v>718</v>
      </c>
      <c r="D604" s="42" t="s">
        <v>93</v>
      </c>
      <c r="E604" s="42" t="s">
        <v>93</v>
      </c>
    </row>
    <row r="605" spans="1:5" x14ac:dyDescent="0.3">
      <c r="A605" s="42">
        <f ca="1">IF(ISNUMBER(SEARCH(F$1,B605,1)),MAX($A$1:A604)+1,0)</f>
        <v>0</v>
      </c>
      <c r="B605" s="42">
        <f>[4]Лист2!$Q949</f>
        <v>0</v>
      </c>
      <c r="C605" s="42" t="s">
        <v>719</v>
      </c>
      <c r="D605" s="42" t="s">
        <v>322</v>
      </c>
      <c r="E605" s="42" t="s">
        <v>93</v>
      </c>
    </row>
    <row r="606" spans="1:5" x14ac:dyDescent="0.3">
      <c r="A606" s="42">
        <f ca="1">IF(ISNUMBER(SEARCH(F$1,B606,1)),MAX($A$1:A605)+1,0)</f>
        <v>0</v>
      </c>
      <c r="B606" s="42">
        <f>[4]Лист2!$Q950</f>
        <v>0</v>
      </c>
      <c r="C606" s="42" t="s">
        <v>720</v>
      </c>
      <c r="D606" s="42" t="s">
        <v>92</v>
      </c>
      <c r="E606" s="42" t="s">
        <v>93</v>
      </c>
    </row>
    <row r="607" spans="1:5" x14ac:dyDescent="0.3">
      <c r="A607" s="42">
        <f ca="1">IF(ISNUMBER(SEARCH(F$1,B607,1)),MAX($A$1:A606)+1,0)</f>
        <v>0</v>
      </c>
      <c r="B607" s="42">
        <f>[4]Лист2!$Q951</f>
        <v>0</v>
      </c>
      <c r="C607" s="42" t="s">
        <v>721</v>
      </c>
      <c r="D607" s="42" t="s">
        <v>96</v>
      </c>
      <c r="E607" s="42" t="s">
        <v>198</v>
      </c>
    </row>
    <row r="608" spans="1:5" x14ac:dyDescent="0.3">
      <c r="A608" s="42">
        <f ca="1">IF(ISNUMBER(SEARCH(F$1,B608,1)),MAX($A$1:A607)+1,0)</f>
        <v>0</v>
      </c>
      <c r="B608" s="42">
        <f>[4]Лист2!$Q952</f>
        <v>0</v>
      </c>
      <c r="C608" s="42" t="s">
        <v>722</v>
      </c>
      <c r="D608" s="42" t="s">
        <v>105</v>
      </c>
      <c r="E608" s="42" t="s">
        <v>101</v>
      </c>
    </row>
    <row r="609" spans="1:5" x14ac:dyDescent="0.3">
      <c r="A609" s="42">
        <f ca="1">IF(ISNUMBER(SEARCH(F$1,B609,1)),MAX($A$1:A608)+1,0)</f>
        <v>0</v>
      </c>
      <c r="B609" s="42">
        <f>[4]Лист2!$Q953</f>
        <v>0</v>
      </c>
      <c r="C609" s="42" t="s">
        <v>723</v>
      </c>
      <c r="D609" s="42" t="s">
        <v>93</v>
      </c>
      <c r="E609" s="42" t="s">
        <v>93</v>
      </c>
    </row>
    <row r="610" spans="1:5" x14ac:dyDescent="0.3">
      <c r="A610" s="42">
        <f ca="1">IF(ISNUMBER(SEARCH(F$1,B610,1)),MAX($A$1:A609)+1,0)</f>
        <v>0</v>
      </c>
      <c r="B610" s="42">
        <f>[4]Лист2!$Q954</f>
        <v>0</v>
      </c>
      <c r="C610" s="42" t="s">
        <v>724</v>
      </c>
      <c r="D610" s="42" t="s">
        <v>93</v>
      </c>
      <c r="E610" s="42" t="s">
        <v>93</v>
      </c>
    </row>
    <row r="611" spans="1:5" x14ac:dyDescent="0.3">
      <c r="A611" s="42">
        <f ca="1">IF(ISNUMBER(SEARCH(F$1,B611,1)),MAX($A$1:A610)+1,0)</f>
        <v>0</v>
      </c>
      <c r="B611" s="42">
        <f>[4]Лист2!$Q955</f>
        <v>0</v>
      </c>
      <c r="C611" s="42" t="s">
        <v>725</v>
      </c>
      <c r="D611" s="42" t="s">
        <v>93</v>
      </c>
      <c r="E611" s="42" t="s">
        <v>93</v>
      </c>
    </row>
    <row r="612" spans="1:5" x14ac:dyDescent="0.3">
      <c r="A612" s="42">
        <f ca="1">IF(ISNUMBER(SEARCH(F$1,B612,1)),MAX($A$1:A611)+1,0)</f>
        <v>0</v>
      </c>
      <c r="B612" s="42">
        <f>[4]Лист2!$Q956</f>
        <v>0</v>
      </c>
      <c r="C612" s="42" t="s">
        <v>726</v>
      </c>
      <c r="D612" s="42" t="s">
        <v>96</v>
      </c>
      <c r="E612" s="42" t="s">
        <v>198</v>
      </c>
    </row>
    <row r="613" spans="1:5" x14ac:dyDescent="0.3">
      <c r="A613" s="42">
        <f ca="1">IF(ISNUMBER(SEARCH(F$1,B613,1)),MAX($A$1:A612)+1,0)</f>
        <v>0</v>
      </c>
      <c r="B613" s="42">
        <f>[4]Лист2!$Q957</f>
        <v>0</v>
      </c>
      <c r="C613" s="42" t="s">
        <v>727</v>
      </c>
      <c r="D613" s="42" t="s">
        <v>96</v>
      </c>
      <c r="E613" s="42" t="s">
        <v>93</v>
      </c>
    </row>
    <row r="614" spans="1:5" x14ac:dyDescent="0.3">
      <c r="A614" s="42">
        <f ca="1">IF(ISNUMBER(SEARCH(F$1,B614,1)),MAX($A$1:A613)+1,0)</f>
        <v>0</v>
      </c>
      <c r="B614" s="42">
        <f>[4]Лист2!$Q958</f>
        <v>0</v>
      </c>
      <c r="C614" s="42" t="s">
        <v>728</v>
      </c>
      <c r="D614" s="42" t="s">
        <v>93</v>
      </c>
      <c r="E614" s="42" t="s">
        <v>95</v>
      </c>
    </row>
    <row r="615" spans="1:5" x14ac:dyDescent="0.3">
      <c r="A615" s="42">
        <f ca="1">IF(ISNUMBER(SEARCH(F$1,B615,1)),MAX($A$1:A614)+1,0)</f>
        <v>0</v>
      </c>
      <c r="B615" s="42">
        <f>[4]Лист2!$Q959</f>
        <v>0</v>
      </c>
      <c r="C615" s="42" t="s">
        <v>729</v>
      </c>
      <c r="D615" s="42" t="s">
        <v>93</v>
      </c>
      <c r="E615" s="42" t="s">
        <v>93</v>
      </c>
    </row>
    <row r="616" spans="1:5" x14ac:dyDescent="0.3">
      <c r="A616" s="42">
        <f ca="1">IF(ISNUMBER(SEARCH(F$1,B616,1)),MAX($A$1:A615)+1,0)</f>
        <v>0</v>
      </c>
      <c r="B616" s="42">
        <f>[4]Лист2!$Q960</f>
        <v>0</v>
      </c>
      <c r="C616" s="42" t="s">
        <v>730</v>
      </c>
      <c r="D616" s="42" t="s">
        <v>131</v>
      </c>
      <c r="E616" s="42" t="s">
        <v>101</v>
      </c>
    </row>
    <row r="617" spans="1:5" x14ac:dyDescent="0.3">
      <c r="A617" s="42">
        <f ca="1">IF(ISNUMBER(SEARCH(F$1,B617,1)),MAX($A$1:A616)+1,0)</f>
        <v>0</v>
      </c>
      <c r="B617" s="42">
        <f>[4]Лист2!$Q961</f>
        <v>0</v>
      </c>
      <c r="C617" s="42" t="s">
        <v>731</v>
      </c>
      <c r="D617" s="42" t="s">
        <v>93</v>
      </c>
      <c r="E617" s="42" t="s">
        <v>95</v>
      </c>
    </row>
    <row r="618" spans="1:5" x14ac:dyDescent="0.3">
      <c r="A618" s="42">
        <f ca="1">IF(ISNUMBER(SEARCH(F$1,B618,1)),MAX($A$1:A617)+1,0)</f>
        <v>0</v>
      </c>
      <c r="B618" s="42">
        <f>[4]Лист2!$Q962</f>
        <v>0</v>
      </c>
      <c r="C618" s="42" t="s">
        <v>732</v>
      </c>
      <c r="D618" s="42" t="s">
        <v>131</v>
      </c>
      <c r="E618" s="42" t="s">
        <v>101</v>
      </c>
    </row>
    <row r="619" spans="1:5" x14ac:dyDescent="0.3">
      <c r="A619" s="42">
        <f ca="1">IF(ISNUMBER(SEARCH(F$1,B619,1)),MAX($A$1:A618)+1,0)</f>
        <v>0</v>
      </c>
      <c r="B619" s="42">
        <f>[4]Лист2!$Q963</f>
        <v>0</v>
      </c>
      <c r="C619" s="42" t="s">
        <v>733</v>
      </c>
      <c r="D619" s="42" t="s">
        <v>294</v>
      </c>
      <c r="E619" s="42" t="s">
        <v>93</v>
      </c>
    </row>
    <row r="620" spans="1:5" x14ac:dyDescent="0.3">
      <c r="A620" s="42">
        <f ca="1">IF(ISNUMBER(SEARCH(F$1,B620,1)),MAX($A$1:A619)+1,0)</f>
        <v>0</v>
      </c>
      <c r="B620" s="42">
        <f>[4]Лист2!$Q964</f>
        <v>0</v>
      </c>
      <c r="C620" s="42" t="s">
        <v>733</v>
      </c>
      <c r="D620" s="42" t="s">
        <v>96</v>
      </c>
      <c r="E620" s="42" t="s">
        <v>198</v>
      </c>
    </row>
    <row r="621" spans="1:5" x14ac:dyDescent="0.3">
      <c r="A621" s="42">
        <f ca="1">IF(ISNUMBER(SEARCH(F$1,B621,1)),MAX($A$1:A620)+1,0)</f>
        <v>0</v>
      </c>
      <c r="B621" s="42">
        <f>[4]Лист2!$Q965</f>
        <v>0</v>
      </c>
      <c r="C621" s="42" t="s">
        <v>734</v>
      </c>
      <c r="D621" s="42" t="s">
        <v>100</v>
      </c>
      <c r="E621" s="42" t="s">
        <v>238</v>
      </c>
    </row>
    <row r="622" spans="1:5" x14ac:dyDescent="0.3">
      <c r="A622" s="42">
        <f ca="1">IF(ISNUMBER(SEARCH(F$1,B622,1)),MAX($A$1:A621)+1,0)</f>
        <v>0</v>
      </c>
      <c r="B622" s="42">
        <f>[4]Лист2!$Q966</f>
        <v>0</v>
      </c>
      <c r="C622" s="42" t="s">
        <v>735</v>
      </c>
      <c r="D622" s="42" t="s">
        <v>100</v>
      </c>
      <c r="E622" s="42" t="s">
        <v>93</v>
      </c>
    </row>
    <row r="623" spans="1:5" x14ac:dyDescent="0.3">
      <c r="A623" s="42">
        <f ca="1">IF(ISNUMBER(SEARCH(F$1,B623,1)),MAX($A$1:A622)+1,0)</f>
        <v>0</v>
      </c>
      <c r="B623" s="42">
        <f>[4]Лист2!$Q967</f>
        <v>0</v>
      </c>
      <c r="C623" s="42" t="s">
        <v>736</v>
      </c>
      <c r="D623" s="42" t="s">
        <v>219</v>
      </c>
      <c r="E623" s="42" t="s">
        <v>238</v>
      </c>
    </row>
    <row r="624" spans="1:5" x14ac:dyDescent="0.3">
      <c r="A624" s="42">
        <f ca="1">IF(ISNUMBER(SEARCH(F$1,B624,1)),MAX($A$1:A623)+1,0)</f>
        <v>0</v>
      </c>
      <c r="B624" s="42">
        <f>[4]Лист2!$Q968</f>
        <v>0</v>
      </c>
      <c r="C624" s="42" t="s">
        <v>737</v>
      </c>
      <c r="D624" s="42" t="s">
        <v>96</v>
      </c>
      <c r="E624" s="42" t="s">
        <v>95</v>
      </c>
    </row>
    <row r="625" spans="1:5" x14ac:dyDescent="0.3">
      <c r="A625" s="42">
        <f ca="1">IF(ISNUMBER(SEARCH(F$1,B625,1)),MAX($A$1:A624)+1,0)</f>
        <v>0</v>
      </c>
      <c r="B625" s="42">
        <f>[4]Лист2!$Q969</f>
        <v>0</v>
      </c>
      <c r="C625" s="42" t="s">
        <v>738</v>
      </c>
      <c r="D625" s="42" t="s">
        <v>97</v>
      </c>
      <c r="E625" s="42" t="s">
        <v>95</v>
      </c>
    </row>
    <row r="626" spans="1:5" x14ac:dyDescent="0.3">
      <c r="A626" s="42">
        <f ca="1">IF(ISNUMBER(SEARCH(F$1,B626,1)),MAX($A$1:A625)+1,0)</f>
        <v>0</v>
      </c>
      <c r="B626" s="42">
        <f>[4]Лист2!$Q970</f>
        <v>0</v>
      </c>
      <c r="C626" s="42" t="s">
        <v>739</v>
      </c>
      <c r="D626" s="42" t="s">
        <v>105</v>
      </c>
      <c r="E626" s="42" t="s">
        <v>117</v>
      </c>
    </row>
    <row r="627" spans="1:5" x14ac:dyDescent="0.3">
      <c r="A627" s="42">
        <f ca="1">IF(ISNUMBER(SEARCH(F$1,B627,1)),MAX($A$1:A626)+1,0)</f>
        <v>0</v>
      </c>
      <c r="B627" s="42">
        <f>[4]Лист2!$Q971</f>
        <v>0</v>
      </c>
      <c r="C627" s="42" t="s">
        <v>740</v>
      </c>
      <c r="D627" s="42" t="s">
        <v>100</v>
      </c>
      <c r="E627" s="42" t="s">
        <v>101</v>
      </c>
    </row>
    <row r="628" spans="1:5" x14ac:dyDescent="0.3">
      <c r="A628" s="42">
        <f ca="1">IF(ISNUMBER(SEARCH(F$1,B628,1)),MAX($A$1:A627)+1,0)</f>
        <v>0</v>
      </c>
      <c r="B628" s="42">
        <f>[4]Лист2!$Q972</f>
        <v>0</v>
      </c>
      <c r="C628" s="42" t="s">
        <v>741</v>
      </c>
      <c r="D628" s="42" t="s">
        <v>100</v>
      </c>
      <c r="E628" s="42" t="s">
        <v>144</v>
      </c>
    </row>
    <row r="629" spans="1:5" x14ac:dyDescent="0.3">
      <c r="A629" s="42">
        <f ca="1">IF(ISNUMBER(SEARCH(F$1,B629,1)),MAX($A$1:A628)+1,0)</f>
        <v>0</v>
      </c>
      <c r="B629" s="42">
        <f>[4]Лист2!$Q973</f>
        <v>0</v>
      </c>
      <c r="C629" s="42" t="s">
        <v>742</v>
      </c>
      <c r="D629" s="42" t="s">
        <v>96</v>
      </c>
      <c r="E629" s="42" t="s">
        <v>93</v>
      </c>
    </row>
    <row r="630" spans="1:5" x14ac:dyDescent="0.3">
      <c r="A630" s="42">
        <f ca="1">IF(ISNUMBER(SEARCH(F$1,B630,1)),MAX($A$1:A629)+1,0)</f>
        <v>0</v>
      </c>
      <c r="B630" s="42">
        <f>[4]Лист2!$Q974</f>
        <v>0</v>
      </c>
      <c r="C630" s="42" t="s">
        <v>743</v>
      </c>
      <c r="D630" s="42" t="s">
        <v>357</v>
      </c>
      <c r="E630" s="42" t="s">
        <v>358</v>
      </c>
    </row>
    <row r="631" spans="1:5" x14ac:dyDescent="0.3">
      <c r="A631" s="42">
        <f ca="1">IF(ISNUMBER(SEARCH(F$1,B631,1)),MAX($A$1:A630)+1,0)</f>
        <v>0</v>
      </c>
      <c r="B631" s="42">
        <f>[4]Лист2!$Q975</f>
        <v>0</v>
      </c>
      <c r="C631" s="42" t="s">
        <v>744</v>
      </c>
      <c r="D631" s="42" t="s">
        <v>93</v>
      </c>
      <c r="E631" s="42" t="s">
        <v>93</v>
      </c>
    </row>
    <row r="632" spans="1:5" x14ac:dyDescent="0.3">
      <c r="A632" s="42">
        <f ca="1">IF(ISNUMBER(SEARCH(F$1,B632,1)),MAX($A$1:A631)+1,0)</f>
        <v>0</v>
      </c>
      <c r="B632" s="42">
        <f>[4]Лист2!$Q976</f>
        <v>0</v>
      </c>
      <c r="C632" s="42" t="s">
        <v>745</v>
      </c>
      <c r="D632" s="42" t="s">
        <v>93</v>
      </c>
      <c r="E632" s="42" t="s">
        <v>93</v>
      </c>
    </row>
    <row r="633" spans="1:5" x14ac:dyDescent="0.3">
      <c r="A633" s="42">
        <f ca="1">IF(ISNUMBER(SEARCH(F$1,B633,1)),MAX($A$1:A632)+1,0)</f>
        <v>0</v>
      </c>
      <c r="B633" s="42">
        <f>[4]Лист2!$Q977</f>
        <v>0</v>
      </c>
      <c r="C633" s="42" t="s">
        <v>746</v>
      </c>
      <c r="D633" s="42" t="s">
        <v>93</v>
      </c>
      <c r="E633" s="42" t="s">
        <v>93</v>
      </c>
    </row>
    <row r="634" spans="1:5" x14ac:dyDescent="0.3">
      <c r="A634" s="42">
        <f ca="1">IF(ISNUMBER(SEARCH(F$1,B634,1)),MAX($A$1:A633)+1,0)</f>
        <v>0</v>
      </c>
      <c r="B634" s="42">
        <f>[4]Лист2!$Q978</f>
        <v>0</v>
      </c>
      <c r="C634" s="42" t="s">
        <v>747</v>
      </c>
      <c r="D634" s="42" t="s">
        <v>92</v>
      </c>
      <c r="E634" s="42" t="s">
        <v>95</v>
      </c>
    </row>
    <row r="635" spans="1:5" x14ac:dyDescent="0.3">
      <c r="A635" s="42">
        <f ca="1">IF(ISNUMBER(SEARCH(F$1,B635,1)),MAX($A$1:A634)+1,0)</f>
        <v>0</v>
      </c>
      <c r="B635" s="42">
        <f>[4]Лист2!$Q979</f>
        <v>0</v>
      </c>
      <c r="C635" s="42" t="s">
        <v>748</v>
      </c>
      <c r="D635" s="42" t="s">
        <v>92</v>
      </c>
      <c r="E635" s="42" t="s">
        <v>265</v>
      </c>
    </row>
    <row r="636" spans="1:5" x14ac:dyDescent="0.3">
      <c r="A636" s="42">
        <f ca="1">IF(ISNUMBER(SEARCH(F$1,B636,1)),MAX($A$1:A635)+1,0)</f>
        <v>0</v>
      </c>
      <c r="B636" s="42">
        <f>[4]Лист2!$Q980</f>
        <v>0</v>
      </c>
      <c r="C636" s="42" t="s">
        <v>749</v>
      </c>
      <c r="D636" s="42" t="s">
        <v>93</v>
      </c>
      <c r="E636" s="42" t="s">
        <v>93</v>
      </c>
    </row>
    <row r="637" spans="1:5" x14ac:dyDescent="0.3">
      <c r="A637" s="42">
        <f ca="1">IF(ISNUMBER(SEARCH(F$1,B637,1)),MAX($A$1:A636)+1,0)</f>
        <v>0</v>
      </c>
      <c r="B637" s="42">
        <f>[4]Лист2!$Q981</f>
        <v>0</v>
      </c>
      <c r="C637" s="42" t="s">
        <v>750</v>
      </c>
      <c r="D637" s="42" t="s">
        <v>96</v>
      </c>
      <c r="E637" s="42" t="s">
        <v>198</v>
      </c>
    </row>
    <row r="638" spans="1:5" x14ac:dyDescent="0.3">
      <c r="A638" s="42">
        <f ca="1">IF(ISNUMBER(SEARCH(F$1,B638,1)),MAX($A$1:A637)+1,0)</f>
        <v>0</v>
      </c>
      <c r="B638" s="42">
        <f>[4]Лист2!$Q982</f>
        <v>0</v>
      </c>
      <c r="C638" s="42" t="s">
        <v>751</v>
      </c>
      <c r="D638" s="42" t="s">
        <v>92</v>
      </c>
      <c r="E638" s="42" t="s">
        <v>93</v>
      </c>
    </row>
    <row r="639" spans="1:5" x14ac:dyDescent="0.3">
      <c r="A639" s="42">
        <f ca="1">IF(ISNUMBER(SEARCH(F$1,B639,1)),MAX($A$1:A638)+1,0)</f>
        <v>0</v>
      </c>
      <c r="B639" s="42">
        <f>[4]Лист2!$Q983</f>
        <v>0</v>
      </c>
      <c r="C639" s="42" t="s">
        <v>752</v>
      </c>
      <c r="D639" s="42" t="s">
        <v>100</v>
      </c>
      <c r="E639" s="42" t="s">
        <v>144</v>
      </c>
    </row>
    <row r="640" spans="1:5" x14ac:dyDescent="0.3">
      <c r="A640" s="42">
        <f ca="1">IF(ISNUMBER(SEARCH(F$1,B640,1)),MAX($A$1:A639)+1,0)</f>
        <v>0</v>
      </c>
      <c r="B640" s="42">
        <f>[4]Лист2!$Q984</f>
        <v>0</v>
      </c>
      <c r="C640" s="42" t="s">
        <v>753</v>
      </c>
      <c r="D640" s="42" t="s">
        <v>100</v>
      </c>
      <c r="E640" s="42" t="s">
        <v>144</v>
      </c>
    </row>
    <row r="641" spans="1:5" x14ac:dyDescent="0.3">
      <c r="A641" s="42">
        <f ca="1">IF(ISNUMBER(SEARCH(F$1,B641,1)),MAX($A$1:A640)+1,0)</f>
        <v>0</v>
      </c>
      <c r="B641" s="42">
        <f>[4]Лист2!$Q985</f>
        <v>0</v>
      </c>
      <c r="C641" s="42" t="s">
        <v>93</v>
      </c>
      <c r="D641" s="42" t="s">
        <v>93</v>
      </c>
      <c r="E641" s="42" t="s">
        <v>93</v>
      </c>
    </row>
    <row r="642" spans="1:5" x14ac:dyDescent="0.3">
      <c r="A642" s="42">
        <f ca="1">IF(ISNUMBER(SEARCH(F$1,B642,1)),MAX($A$1:A641)+1,0)</f>
        <v>0</v>
      </c>
      <c r="B642" s="42">
        <f>[4]Лист2!$Q986</f>
        <v>0</v>
      </c>
      <c r="C642" s="42" t="s">
        <v>754</v>
      </c>
      <c r="D642" s="42" t="s">
        <v>219</v>
      </c>
      <c r="E642" s="42" t="s">
        <v>238</v>
      </c>
    </row>
    <row r="643" spans="1:5" x14ac:dyDescent="0.3">
      <c r="A643" s="42">
        <f ca="1">IF(ISNUMBER(SEARCH(F$1,B643,1)),MAX($A$1:A642)+1,0)</f>
        <v>0</v>
      </c>
      <c r="B643" s="42">
        <f>[4]Лист2!$Q987</f>
        <v>0</v>
      </c>
      <c r="C643" s="42" t="s">
        <v>755</v>
      </c>
      <c r="D643" s="42" t="s">
        <v>93</v>
      </c>
      <c r="E643" s="42" t="s">
        <v>93</v>
      </c>
    </row>
    <row r="644" spans="1:5" x14ac:dyDescent="0.3">
      <c r="A644" s="42">
        <f ca="1">IF(ISNUMBER(SEARCH(F$1,B644,1)),MAX($A$1:A643)+1,0)</f>
        <v>0</v>
      </c>
      <c r="B644" s="42">
        <f>[4]Лист2!$Q988</f>
        <v>0</v>
      </c>
      <c r="C644" s="42" t="s">
        <v>756</v>
      </c>
      <c r="D644" s="42" t="s">
        <v>93</v>
      </c>
      <c r="E644" s="42" t="s">
        <v>93</v>
      </c>
    </row>
    <row r="645" spans="1:5" x14ac:dyDescent="0.3">
      <c r="A645" s="42">
        <f ca="1">IF(ISNUMBER(SEARCH(F$1,B645,1)),MAX($A$1:A644)+1,0)</f>
        <v>0</v>
      </c>
      <c r="B645" s="42">
        <f>[4]Лист2!$Q989</f>
        <v>0</v>
      </c>
      <c r="C645" s="42" t="s">
        <v>757</v>
      </c>
      <c r="D645" s="42" t="s">
        <v>93</v>
      </c>
      <c r="E645" s="42" t="s">
        <v>93</v>
      </c>
    </row>
    <row r="646" spans="1:5" x14ac:dyDescent="0.3">
      <c r="A646" s="42">
        <f ca="1">IF(ISNUMBER(SEARCH(F$1,B646,1)),MAX($A$1:A645)+1,0)</f>
        <v>0</v>
      </c>
      <c r="B646" s="42">
        <f>[4]Лист2!$Q990</f>
        <v>0</v>
      </c>
      <c r="C646" s="42" t="s">
        <v>406</v>
      </c>
      <c r="D646" s="42" t="s">
        <v>93</v>
      </c>
      <c r="E646" s="42" t="s">
        <v>93</v>
      </c>
    </row>
    <row r="647" spans="1:5" x14ac:dyDescent="0.3">
      <c r="A647" s="42">
        <f ca="1">IF(ISNUMBER(SEARCH(F$1,B647,1)),MAX($A$1:A646)+1,0)</f>
        <v>0</v>
      </c>
      <c r="B647" s="42">
        <f>[4]Лист2!$Q991</f>
        <v>0</v>
      </c>
      <c r="C647" s="42" t="s">
        <v>758</v>
      </c>
      <c r="D647" s="42" t="s">
        <v>93</v>
      </c>
      <c r="E647" s="42" t="s">
        <v>95</v>
      </c>
    </row>
    <row r="648" spans="1:5" x14ac:dyDescent="0.3">
      <c r="A648" s="42">
        <f ca="1">IF(ISNUMBER(SEARCH(F$1,B648,1)),MAX($A$1:A647)+1,0)</f>
        <v>0</v>
      </c>
      <c r="B648" s="42">
        <f>[4]Лист2!$Q992</f>
        <v>0</v>
      </c>
      <c r="C648" s="42" t="s">
        <v>759</v>
      </c>
      <c r="D648" s="42" t="s">
        <v>233</v>
      </c>
      <c r="E648" s="42" t="s">
        <v>93</v>
      </c>
    </row>
    <row r="649" spans="1:5" x14ac:dyDescent="0.3">
      <c r="A649" s="42">
        <f ca="1">IF(ISNUMBER(SEARCH(F$1,B649,1)),MAX($A$1:A648)+1,0)</f>
        <v>0</v>
      </c>
      <c r="B649" s="42">
        <f>[4]Лист2!$Q993</f>
        <v>0</v>
      </c>
      <c r="C649" s="42" t="s">
        <v>760</v>
      </c>
      <c r="D649" s="42" t="s">
        <v>97</v>
      </c>
      <c r="E649" s="42" t="s">
        <v>98</v>
      </c>
    </row>
    <row r="650" spans="1:5" x14ac:dyDescent="0.3">
      <c r="A650" s="42">
        <f ca="1">IF(ISNUMBER(SEARCH(F$1,B650,1)),MAX($A$1:A649)+1,0)</f>
        <v>0</v>
      </c>
      <c r="B650" s="42">
        <f>[4]Лист2!$Q994</f>
        <v>0</v>
      </c>
      <c r="C650" s="42" t="s">
        <v>761</v>
      </c>
      <c r="D650" s="42" t="s">
        <v>93</v>
      </c>
      <c r="E650" s="42" t="s">
        <v>95</v>
      </c>
    </row>
    <row r="651" spans="1:5" x14ac:dyDescent="0.3">
      <c r="A651" s="42">
        <f ca="1">IF(ISNUMBER(SEARCH(F$1,B651,1)),MAX($A$1:A650)+1,0)</f>
        <v>0</v>
      </c>
      <c r="B651" s="42">
        <f>[4]Лист2!$Q995</f>
        <v>0</v>
      </c>
      <c r="C651" s="42" t="s">
        <v>762</v>
      </c>
      <c r="D651" s="42" t="s">
        <v>92</v>
      </c>
      <c r="E651" s="42" t="s">
        <v>265</v>
      </c>
    </row>
    <row r="652" spans="1:5" x14ac:dyDescent="0.3">
      <c r="A652" s="42">
        <f ca="1">IF(ISNUMBER(SEARCH(F$1,B652,1)),MAX($A$1:A651)+1,0)</f>
        <v>0</v>
      </c>
      <c r="B652" s="42">
        <f>[4]Лист2!$Q996</f>
        <v>0</v>
      </c>
      <c r="C652" s="42" t="s">
        <v>763</v>
      </c>
      <c r="D652" s="42" t="s">
        <v>96</v>
      </c>
      <c r="E652" s="42" t="s">
        <v>95</v>
      </c>
    </row>
    <row r="653" spans="1:5" x14ac:dyDescent="0.3">
      <c r="A653" s="42">
        <f ca="1">IF(ISNUMBER(SEARCH(F$1,B653,1)),MAX($A$1:A652)+1,0)</f>
        <v>0</v>
      </c>
      <c r="B653" s="42">
        <f>[4]Лист2!$Q997</f>
        <v>0</v>
      </c>
      <c r="C653" s="42" t="s">
        <v>764</v>
      </c>
      <c r="D653" s="42" t="s">
        <v>294</v>
      </c>
      <c r="E653" s="42" t="s">
        <v>93</v>
      </c>
    </row>
    <row r="654" spans="1:5" x14ac:dyDescent="0.3">
      <c r="A654" s="42">
        <f ca="1">IF(ISNUMBER(SEARCH(F$1,B654,1)),MAX($A$1:A653)+1,0)</f>
        <v>0</v>
      </c>
      <c r="B654" s="42">
        <f>[4]Лист2!$Q998</f>
        <v>0</v>
      </c>
      <c r="C654" s="42" t="s">
        <v>765</v>
      </c>
      <c r="D654" s="42" t="s">
        <v>96</v>
      </c>
      <c r="E654" s="42" t="s">
        <v>93</v>
      </c>
    </row>
    <row r="655" spans="1:5" x14ac:dyDescent="0.3">
      <c r="A655" s="42">
        <f ca="1">IF(ISNUMBER(SEARCH(F$1,B655,1)),MAX($A$1:A654)+1,0)</f>
        <v>0</v>
      </c>
      <c r="B655" s="42">
        <f>[4]Лист2!$Q999</f>
        <v>0</v>
      </c>
      <c r="C655" s="42" t="s">
        <v>766</v>
      </c>
      <c r="D655" s="42" t="s">
        <v>105</v>
      </c>
      <c r="E655" s="42" t="s">
        <v>175</v>
      </c>
    </row>
    <row r="656" spans="1:5" x14ac:dyDescent="0.3">
      <c r="A656" s="42">
        <f ca="1">IF(ISNUMBER(SEARCH(F$1,B656,1)),MAX($A$1:A655)+1,0)</f>
        <v>0</v>
      </c>
      <c r="B656" s="42">
        <f>[4]Лист2!$Q1000</f>
        <v>0</v>
      </c>
      <c r="C656" s="42" t="s">
        <v>767</v>
      </c>
      <c r="D656" s="42" t="s">
        <v>96</v>
      </c>
      <c r="E656" s="42" t="s">
        <v>198</v>
      </c>
    </row>
    <row r="657" spans="1:5" x14ac:dyDescent="0.3">
      <c r="A657" s="42">
        <f ca="1">IF(ISNUMBER(SEARCH(F$1,B657,1)),MAX($A$1:A656)+1,0)</f>
        <v>0</v>
      </c>
      <c r="B657" s="42">
        <f>[4]Лист2!$Q1001</f>
        <v>0</v>
      </c>
      <c r="C657" s="42" t="s">
        <v>768</v>
      </c>
      <c r="D657" s="42" t="s">
        <v>100</v>
      </c>
      <c r="E657" s="42" t="s">
        <v>93</v>
      </c>
    </row>
    <row r="658" spans="1:5" x14ac:dyDescent="0.3">
      <c r="A658" s="42">
        <f ca="1">IF(ISNUMBER(SEARCH(F$1,B658,1)),MAX($A$1:A657)+1,0)</f>
        <v>0</v>
      </c>
      <c r="B658" s="42">
        <f>[4]Лист2!$Q1002</f>
        <v>0</v>
      </c>
      <c r="C658" s="42" t="s">
        <v>769</v>
      </c>
      <c r="D658" s="42" t="s">
        <v>100</v>
      </c>
      <c r="E658" s="42" t="s">
        <v>95</v>
      </c>
    </row>
    <row r="659" spans="1:5" x14ac:dyDescent="0.3">
      <c r="A659" s="42">
        <f ca="1">IF(ISNUMBER(SEARCH(F$1,B659,1)),MAX($A$1:A658)+1,0)</f>
        <v>0</v>
      </c>
      <c r="B659" s="42">
        <f>[4]Лист2!$Q1003</f>
        <v>0</v>
      </c>
      <c r="C659" s="42" t="s">
        <v>770</v>
      </c>
      <c r="D659" s="42" t="s">
        <v>93</v>
      </c>
      <c r="E659" s="42" t="s">
        <v>93</v>
      </c>
    </row>
    <row r="660" spans="1:5" x14ac:dyDescent="0.3">
      <c r="A660" s="42">
        <f ca="1">IF(ISNUMBER(SEARCH(F$1,B660,1)),MAX($A$1:A659)+1,0)</f>
        <v>0</v>
      </c>
      <c r="B660" s="42">
        <f>[4]Лист2!$Q1004</f>
        <v>0</v>
      </c>
      <c r="C660" s="42" t="s">
        <v>771</v>
      </c>
      <c r="D660" s="42" t="s">
        <v>96</v>
      </c>
      <c r="E660" s="42" t="s">
        <v>95</v>
      </c>
    </row>
    <row r="661" spans="1:5" x14ac:dyDescent="0.3">
      <c r="A661" s="42">
        <f ca="1">IF(ISNUMBER(SEARCH(F$1,B661,1)),MAX($A$1:A660)+1,0)</f>
        <v>0</v>
      </c>
      <c r="B661" s="42">
        <f>[4]Лист2!$Q1005</f>
        <v>0</v>
      </c>
      <c r="C661" s="42" t="s">
        <v>772</v>
      </c>
      <c r="D661" s="42" t="s">
        <v>131</v>
      </c>
      <c r="E661" s="42" t="s">
        <v>93</v>
      </c>
    </row>
    <row r="662" spans="1:5" x14ac:dyDescent="0.3">
      <c r="A662" s="42">
        <f ca="1">IF(ISNUMBER(SEARCH(F$1,B662,1)),MAX($A$1:A661)+1,0)</f>
        <v>0</v>
      </c>
      <c r="B662" s="42">
        <f>[4]Лист2!$Q1006</f>
        <v>0</v>
      </c>
      <c r="C662" s="42" t="s">
        <v>773</v>
      </c>
      <c r="D662" s="42" t="s">
        <v>92</v>
      </c>
      <c r="E662" s="42" t="s">
        <v>265</v>
      </c>
    </row>
    <row r="663" spans="1:5" x14ac:dyDescent="0.3">
      <c r="A663" s="42">
        <f ca="1">IF(ISNUMBER(SEARCH(F$1,B663,1)),MAX($A$1:A662)+1,0)</f>
        <v>0</v>
      </c>
      <c r="B663" s="42">
        <f>[4]Лист2!$Q1007</f>
        <v>0</v>
      </c>
      <c r="C663" s="42" t="s">
        <v>774</v>
      </c>
      <c r="D663" s="42" t="s">
        <v>195</v>
      </c>
      <c r="E663" s="42" t="s">
        <v>263</v>
      </c>
    </row>
    <row r="664" spans="1:5" x14ac:dyDescent="0.3">
      <c r="A664" s="42">
        <f ca="1">IF(ISNUMBER(SEARCH(F$1,B664,1)),MAX($A$1:A663)+1,0)</f>
        <v>0</v>
      </c>
      <c r="B664" s="42">
        <f>[4]Лист2!$Q1008</f>
        <v>0</v>
      </c>
      <c r="C664" s="42" t="s">
        <v>775</v>
      </c>
      <c r="D664" s="42" t="s">
        <v>219</v>
      </c>
      <c r="E664" s="42" t="s">
        <v>238</v>
      </c>
    </row>
    <row r="665" spans="1:5" x14ac:dyDescent="0.3">
      <c r="A665" s="42">
        <f ca="1">IF(ISNUMBER(SEARCH(F$1,B665,1)),MAX($A$1:A664)+1,0)</f>
        <v>0</v>
      </c>
      <c r="B665" s="42">
        <f>[4]Лист2!$Q1009</f>
        <v>0</v>
      </c>
      <c r="C665" s="42" t="s">
        <v>776</v>
      </c>
      <c r="D665" s="42" t="s">
        <v>120</v>
      </c>
      <c r="E665" s="42" t="s">
        <v>95</v>
      </c>
    </row>
    <row r="666" spans="1:5" x14ac:dyDescent="0.3">
      <c r="A666" s="42">
        <f ca="1">IF(ISNUMBER(SEARCH(F$1,B666,1)),MAX($A$1:A665)+1,0)</f>
        <v>0</v>
      </c>
      <c r="B666" s="42">
        <f>[4]Лист2!$Q1010</f>
        <v>0</v>
      </c>
      <c r="C666" s="42" t="s">
        <v>777</v>
      </c>
      <c r="D666" s="42" t="s">
        <v>100</v>
      </c>
      <c r="E666" s="42" t="s">
        <v>144</v>
      </c>
    </row>
    <row r="667" spans="1:5" x14ac:dyDescent="0.3">
      <c r="A667" s="42">
        <f ca="1">IF(ISNUMBER(SEARCH(F$1,B667,1)),MAX($A$1:A666)+1,0)</f>
        <v>0</v>
      </c>
      <c r="B667" s="42">
        <f>[4]Лист2!$Q1011</f>
        <v>0</v>
      </c>
      <c r="C667" s="42" t="s">
        <v>778</v>
      </c>
      <c r="D667" s="42" t="s">
        <v>93</v>
      </c>
      <c r="E667" s="42" t="s">
        <v>93</v>
      </c>
    </row>
    <row r="668" spans="1:5" x14ac:dyDescent="0.3">
      <c r="A668" s="42">
        <f ca="1">IF(ISNUMBER(SEARCH(F$1,B668,1)),MAX($A$1:A667)+1,0)</f>
        <v>0</v>
      </c>
      <c r="B668" s="42">
        <f>[4]Лист2!$Q1012</f>
        <v>0</v>
      </c>
      <c r="C668" s="42" t="s">
        <v>779</v>
      </c>
      <c r="D668" s="42" t="s">
        <v>96</v>
      </c>
      <c r="E668" s="42" t="s">
        <v>95</v>
      </c>
    </row>
    <row r="669" spans="1:5" x14ac:dyDescent="0.3">
      <c r="A669" s="42">
        <f ca="1">IF(ISNUMBER(SEARCH(F$1,B669,1)),MAX($A$1:A668)+1,0)</f>
        <v>0</v>
      </c>
      <c r="B669" s="42">
        <f>[4]Лист2!$Q1013</f>
        <v>0</v>
      </c>
      <c r="C669" s="42" t="s">
        <v>780</v>
      </c>
      <c r="D669" s="42" t="s">
        <v>322</v>
      </c>
      <c r="E669" s="42" t="s">
        <v>93</v>
      </c>
    </row>
    <row r="670" spans="1:5" x14ac:dyDescent="0.3">
      <c r="A670" s="42">
        <f ca="1">IF(ISNUMBER(SEARCH(F$1,B670,1)),MAX($A$1:A669)+1,0)</f>
        <v>0</v>
      </c>
      <c r="B670" s="42">
        <f>[4]Лист2!$Q1014</f>
        <v>0</v>
      </c>
      <c r="C670" s="42" t="s">
        <v>781</v>
      </c>
      <c r="D670" s="42" t="s">
        <v>93</v>
      </c>
      <c r="E670" s="42" t="s">
        <v>93</v>
      </c>
    </row>
    <row r="671" spans="1:5" x14ac:dyDescent="0.3">
      <c r="A671" s="42">
        <f ca="1">IF(ISNUMBER(SEARCH(F$1,B671,1)),MAX($A$1:A670)+1,0)</f>
        <v>0</v>
      </c>
      <c r="B671" s="42">
        <f>[4]Лист2!$Q1015</f>
        <v>0</v>
      </c>
      <c r="C671" s="42" t="s">
        <v>782</v>
      </c>
      <c r="D671" s="42" t="s">
        <v>93</v>
      </c>
      <c r="E671" s="42" t="s">
        <v>93</v>
      </c>
    </row>
    <row r="672" spans="1:5" x14ac:dyDescent="0.3">
      <c r="A672" s="42">
        <f ca="1">IF(ISNUMBER(SEARCH(F$1,B672,1)),MAX($A$1:A671)+1,0)</f>
        <v>0</v>
      </c>
      <c r="B672" s="42">
        <f>[4]Лист2!$Q1016</f>
        <v>0</v>
      </c>
      <c r="C672" s="42" t="s">
        <v>783</v>
      </c>
      <c r="D672" s="42" t="s">
        <v>233</v>
      </c>
      <c r="E672" s="42" t="s">
        <v>93</v>
      </c>
    </row>
    <row r="673" spans="1:5" x14ac:dyDescent="0.3">
      <c r="A673" s="42">
        <f ca="1">IF(ISNUMBER(SEARCH(F$1,B673,1)),MAX($A$1:A672)+1,0)</f>
        <v>0</v>
      </c>
      <c r="B673" s="42">
        <f>[4]Лист2!$Q1017</f>
        <v>0</v>
      </c>
      <c r="C673" s="42" t="s">
        <v>784</v>
      </c>
      <c r="D673" s="42" t="s">
        <v>92</v>
      </c>
      <c r="E673" s="42" t="s">
        <v>101</v>
      </c>
    </row>
    <row r="674" spans="1:5" x14ac:dyDescent="0.3">
      <c r="A674" s="42">
        <f ca="1">IF(ISNUMBER(SEARCH(F$1,B674,1)),MAX($A$1:A673)+1,0)</f>
        <v>0</v>
      </c>
      <c r="B674" s="42">
        <f>[4]Лист2!$Q1018</f>
        <v>0</v>
      </c>
      <c r="C674" s="42" t="s">
        <v>785</v>
      </c>
      <c r="D674" s="42" t="s">
        <v>97</v>
      </c>
      <c r="E674" s="42" t="s">
        <v>95</v>
      </c>
    </row>
    <row r="675" spans="1:5" x14ac:dyDescent="0.3">
      <c r="A675" s="42">
        <f ca="1">IF(ISNUMBER(SEARCH(F$1,B675,1)),MAX($A$1:A674)+1,0)</f>
        <v>0</v>
      </c>
      <c r="B675" s="42">
        <f>[4]Лист2!$Q1019</f>
        <v>0</v>
      </c>
      <c r="C675" s="42" t="s">
        <v>786</v>
      </c>
      <c r="D675" s="42" t="s">
        <v>100</v>
      </c>
      <c r="E675" s="42" t="s">
        <v>95</v>
      </c>
    </row>
    <row r="676" spans="1:5" x14ac:dyDescent="0.3">
      <c r="A676" s="42">
        <f ca="1">IF(ISNUMBER(SEARCH(F$1,B676,1)),MAX($A$1:A675)+1,0)</f>
        <v>0</v>
      </c>
      <c r="B676" s="42">
        <f>[4]Лист2!$Q1020</f>
        <v>0</v>
      </c>
      <c r="C676" s="42" t="s">
        <v>787</v>
      </c>
      <c r="D676" s="42" t="s">
        <v>93</v>
      </c>
      <c r="E676" s="42" t="s">
        <v>93</v>
      </c>
    </row>
    <row r="677" spans="1:5" x14ac:dyDescent="0.3">
      <c r="A677" s="42">
        <f ca="1">IF(ISNUMBER(SEARCH(F$1,B677,1)),MAX($A$1:A676)+1,0)</f>
        <v>0</v>
      </c>
      <c r="B677" s="42">
        <f>[4]Лист2!$Q1021</f>
        <v>0</v>
      </c>
      <c r="C677" s="42" t="s">
        <v>788</v>
      </c>
      <c r="D677" s="42" t="s">
        <v>93</v>
      </c>
      <c r="E677" s="42" t="s">
        <v>93</v>
      </c>
    </row>
    <row r="678" spans="1:5" x14ac:dyDescent="0.3">
      <c r="A678" s="42">
        <f ca="1">IF(ISNUMBER(SEARCH(F$1,B678,1)),MAX($A$1:A677)+1,0)</f>
        <v>0</v>
      </c>
      <c r="B678" s="42">
        <f>[4]Лист2!$Q1022</f>
        <v>0</v>
      </c>
      <c r="C678" s="42" t="s">
        <v>789</v>
      </c>
      <c r="D678" s="42" t="s">
        <v>92</v>
      </c>
      <c r="E678" s="42" t="s">
        <v>265</v>
      </c>
    </row>
    <row r="679" spans="1:5" x14ac:dyDescent="0.3">
      <c r="A679" s="42">
        <f ca="1">IF(ISNUMBER(SEARCH(F$1,B679,1)),MAX($A$1:A678)+1,0)</f>
        <v>0</v>
      </c>
      <c r="B679" s="42">
        <f>[4]Лист2!$Q1023</f>
        <v>0</v>
      </c>
      <c r="C679" s="42" t="s">
        <v>790</v>
      </c>
      <c r="D679" s="42" t="s">
        <v>97</v>
      </c>
      <c r="E679" s="42" t="s">
        <v>98</v>
      </c>
    </row>
    <row r="680" spans="1:5" x14ac:dyDescent="0.3">
      <c r="A680" s="42">
        <f ca="1">IF(ISNUMBER(SEARCH(F$1,B680,1)),MAX($A$1:A679)+1,0)</f>
        <v>0</v>
      </c>
      <c r="B680" s="42">
        <f>[4]Лист2!$Q1024</f>
        <v>0</v>
      </c>
      <c r="C680" s="42" t="s">
        <v>791</v>
      </c>
      <c r="D680" s="42" t="s">
        <v>105</v>
      </c>
      <c r="E680" s="42" t="s">
        <v>93</v>
      </c>
    </row>
    <row r="681" spans="1:5" x14ac:dyDescent="0.3">
      <c r="A681" s="42">
        <f ca="1">IF(ISNUMBER(SEARCH(F$1,B681,1)),MAX($A$1:A680)+1,0)</f>
        <v>0</v>
      </c>
      <c r="B681" s="42">
        <f>[4]Лист2!$Q1025</f>
        <v>0</v>
      </c>
      <c r="C681" s="42" t="s">
        <v>792</v>
      </c>
      <c r="D681" s="42" t="s">
        <v>120</v>
      </c>
      <c r="E681" s="42" t="s">
        <v>93</v>
      </c>
    </row>
    <row r="682" spans="1:5" x14ac:dyDescent="0.3">
      <c r="A682" s="42">
        <f ca="1">IF(ISNUMBER(SEARCH(F$1,B682,1)),MAX($A$1:A681)+1,0)</f>
        <v>0</v>
      </c>
      <c r="B682" s="42">
        <f>[4]Лист2!$Q1026</f>
        <v>0</v>
      </c>
      <c r="C682" s="42" t="s">
        <v>793</v>
      </c>
      <c r="D682" s="42" t="s">
        <v>96</v>
      </c>
      <c r="E682" s="42" t="s">
        <v>198</v>
      </c>
    </row>
    <row r="683" spans="1:5" x14ac:dyDescent="0.3">
      <c r="A683" s="42">
        <f ca="1">IF(ISNUMBER(SEARCH(F$1,B683,1)),MAX($A$1:A682)+1,0)</f>
        <v>0</v>
      </c>
      <c r="B683" s="42">
        <f>[4]Лист2!$Q1027</f>
        <v>0</v>
      </c>
      <c r="C683" s="42" t="s">
        <v>794</v>
      </c>
      <c r="D683" s="42" t="s">
        <v>93</v>
      </c>
      <c r="E683" s="42" t="s">
        <v>93</v>
      </c>
    </row>
    <row r="684" spans="1:5" x14ac:dyDescent="0.3">
      <c r="A684" s="42">
        <f ca="1">IF(ISNUMBER(SEARCH(F$1,B684,1)),MAX($A$1:A683)+1,0)</f>
        <v>0</v>
      </c>
      <c r="B684" s="42">
        <f>[4]Лист2!$Q1028</f>
        <v>0</v>
      </c>
      <c r="C684" s="42" t="s">
        <v>795</v>
      </c>
      <c r="D684" s="42" t="s">
        <v>100</v>
      </c>
      <c r="E684" s="42" t="s">
        <v>101</v>
      </c>
    </row>
    <row r="685" spans="1:5" x14ac:dyDescent="0.3">
      <c r="A685" s="42">
        <f ca="1">IF(ISNUMBER(SEARCH(F$1,B685,1)),MAX($A$1:A684)+1,0)</f>
        <v>0</v>
      </c>
      <c r="B685" s="42">
        <f>[4]Лист2!$Q1029</f>
        <v>0</v>
      </c>
      <c r="C685" s="42" t="s">
        <v>796</v>
      </c>
      <c r="D685" s="42" t="s">
        <v>96</v>
      </c>
      <c r="E685" s="42" t="s">
        <v>95</v>
      </c>
    </row>
    <row r="686" spans="1:5" x14ac:dyDescent="0.3">
      <c r="A686" s="42">
        <f ca="1">IF(ISNUMBER(SEARCH(F$1,B686,1)),MAX($A$1:A685)+1,0)</f>
        <v>0</v>
      </c>
      <c r="B686" s="42">
        <f>[4]Лист2!$Q1030</f>
        <v>0</v>
      </c>
      <c r="C686" s="42" t="s">
        <v>797</v>
      </c>
      <c r="D686" s="42" t="s">
        <v>195</v>
      </c>
      <c r="E686" s="42" t="s">
        <v>95</v>
      </c>
    </row>
    <row r="687" spans="1:5" x14ac:dyDescent="0.3">
      <c r="A687" s="42">
        <f ca="1">IF(ISNUMBER(SEARCH(F$1,B687,1)),MAX($A$1:A686)+1,0)</f>
        <v>0</v>
      </c>
      <c r="B687" s="42">
        <f>[4]Лист2!$Q1031</f>
        <v>0</v>
      </c>
      <c r="C687" s="42" t="s">
        <v>798</v>
      </c>
      <c r="D687" s="42" t="s">
        <v>96</v>
      </c>
      <c r="E687" s="42" t="s">
        <v>93</v>
      </c>
    </row>
    <row r="688" spans="1:5" x14ac:dyDescent="0.3">
      <c r="A688" s="42">
        <f ca="1">IF(ISNUMBER(SEARCH(F$1,B688,1)),MAX($A$1:A687)+1,0)</f>
        <v>0</v>
      </c>
      <c r="B688" s="42">
        <f>[4]Лист2!$Q1032</f>
        <v>0</v>
      </c>
      <c r="C688" s="42" t="s">
        <v>799</v>
      </c>
      <c r="D688" s="42" t="s">
        <v>93</v>
      </c>
      <c r="E688" s="42" t="s">
        <v>93</v>
      </c>
    </row>
    <row r="689" spans="1:5" x14ac:dyDescent="0.3">
      <c r="A689" s="42">
        <f ca="1">IF(ISNUMBER(SEARCH(F$1,B689,1)),MAX($A$1:A688)+1,0)</f>
        <v>0</v>
      </c>
      <c r="B689" s="42">
        <f>[4]Лист2!$Q1033</f>
        <v>0</v>
      </c>
      <c r="C689" s="42" t="s">
        <v>493</v>
      </c>
      <c r="D689" s="42" t="s">
        <v>93</v>
      </c>
      <c r="E689" s="42" t="s">
        <v>93</v>
      </c>
    </row>
    <row r="690" spans="1:5" x14ac:dyDescent="0.3">
      <c r="A690" s="42">
        <f ca="1">IF(ISNUMBER(SEARCH(F$1,B690,1)),MAX($A$1:A689)+1,0)</f>
        <v>0</v>
      </c>
      <c r="B690" s="42">
        <f>[4]Лист2!$Q1034</f>
        <v>0</v>
      </c>
      <c r="C690" s="42" t="s">
        <v>800</v>
      </c>
      <c r="D690" s="42" t="s">
        <v>93</v>
      </c>
      <c r="E690" s="42" t="s">
        <v>93</v>
      </c>
    </row>
    <row r="691" spans="1:5" x14ac:dyDescent="0.3">
      <c r="A691" s="42">
        <f ca="1">IF(ISNUMBER(SEARCH(F$1,B691,1)),MAX($A$1:A690)+1,0)</f>
        <v>0</v>
      </c>
      <c r="B691" s="42">
        <f>[4]Лист2!$Q1035</f>
        <v>0</v>
      </c>
      <c r="C691" s="42" t="s">
        <v>801</v>
      </c>
      <c r="D691" s="42" t="s">
        <v>100</v>
      </c>
      <c r="E691" s="42" t="s">
        <v>95</v>
      </c>
    </row>
    <row r="692" spans="1:5" x14ac:dyDescent="0.3">
      <c r="A692" s="42">
        <f ca="1">IF(ISNUMBER(SEARCH(F$1,B692,1)),MAX($A$1:A691)+1,0)</f>
        <v>0</v>
      </c>
      <c r="B692" s="42">
        <f>[4]Лист2!$Q1036</f>
        <v>0</v>
      </c>
      <c r="C692" s="42" t="s">
        <v>802</v>
      </c>
      <c r="D692" s="42" t="s">
        <v>120</v>
      </c>
      <c r="E692" s="42" t="s">
        <v>93</v>
      </c>
    </row>
    <row r="693" spans="1:5" x14ac:dyDescent="0.3">
      <c r="A693" s="42">
        <f ca="1">IF(ISNUMBER(SEARCH(F$1,B693,1)),MAX($A$1:A692)+1,0)</f>
        <v>0</v>
      </c>
      <c r="B693" s="42">
        <f>[4]Лист2!$Q1037</f>
        <v>0</v>
      </c>
      <c r="C693" s="42" t="s">
        <v>803</v>
      </c>
      <c r="D693" s="42" t="s">
        <v>105</v>
      </c>
      <c r="E693" s="42" t="s">
        <v>95</v>
      </c>
    </row>
    <row r="694" spans="1:5" x14ac:dyDescent="0.3">
      <c r="A694" s="42">
        <f ca="1">IF(ISNUMBER(SEARCH(F$1,B694,1)),MAX($A$1:A693)+1,0)</f>
        <v>0</v>
      </c>
      <c r="B694" s="42">
        <f>[4]Лист2!$Q1038</f>
        <v>0</v>
      </c>
      <c r="C694" s="42" t="s">
        <v>804</v>
      </c>
      <c r="D694" s="42" t="s">
        <v>96</v>
      </c>
      <c r="E694" s="42" t="s">
        <v>93</v>
      </c>
    </row>
    <row r="695" spans="1:5" x14ac:dyDescent="0.3">
      <c r="A695" s="42">
        <f ca="1">IF(ISNUMBER(SEARCH(F$1,B695,1)),MAX($A$1:A694)+1,0)</f>
        <v>0</v>
      </c>
      <c r="B695" s="42">
        <f>[4]Лист2!$Q1039</f>
        <v>0</v>
      </c>
      <c r="C695" s="42" t="s">
        <v>805</v>
      </c>
      <c r="D695" s="42" t="s">
        <v>105</v>
      </c>
      <c r="E695" s="42" t="s">
        <v>95</v>
      </c>
    </row>
    <row r="696" spans="1:5" x14ac:dyDescent="0.3">
      <c r="A696" s="42">
        <f ca="1">IF(ISNUMBER(SEARCH(F$1,B696,1)),MAX($A$1:A695)+1,0)</f>
        <v>0</v>
      </c>
      <c r="B696" s="42">
        <f>[4]Лист2!$Q1040</f>
        <v>0</v>
      </c>
      <c r="C696" s="42" t="s">
        <v>806</v>
      </c>
      <c r="D696" s="42" t="s">
        <v>93</v>
      </c>
      <c r="E696" s="42" t="s">
        <v>93</v>
      </c>
    </row>
    <row r="697" spans="1:5" x14ac:dyDescent="0.3">
      <c r="A697" s="42">
        <f ca="1">IF(ISNUMBER(SEARCH(F$1,B697,1)),MAX($A$1:A696)+1,0)</f>
        <v>0</v>
      </c>
      <c r="B697" s="42">
        <f>[4]Лист2!$Q1041</f>
        <v>0</v>
      </c>
      <c r="C697" s="42" t="s">
        <v>807</v>
      </c>
      <c r="D697" s="42" t="s">
        <v>96</v>
      </c>
      <c r="E697" s="42" t="s">
        <v>93</v>
      </c>
    </row>
    <row r="698" spans="1:5" x14ac:dyDescent="0.3">
      <c r="A698" s="42">
        <f ca="1">IF(ISNUMBER(SEARCH(F$1,B698,1)),MAX($A$1:A697)+1,0)</f>
        <v>0</v>
      </c>
      <c r="B698" s="42">
        <f>[4]Лист2!$Q1042</f>
        <v>0</v>
      </c>
      <c r="C698" s="42" t="s">
        <v>808</v>
      </c>
      <c r="D698" s="42" t="s">
        <v>219</v>
      </c>
      <c r="E698" s="42" t="s">
        <v>238</v>
      </c>
    </row>
    <row r="699" spans="1:5" x14ac:dyDescent="0.3">
      <c r="A699" s="42">
        <f ca="1">IF(ISNUMBER(SEARCH(F$1,B699,1)),MAX($A$1:A698)+1,0)</f>
        <v>0</v>
      </c>
      <c r="B699" s="42">
        <f>[4]Лист2!$Q1043</f>
        <v>0</v>
      </c>
      <c r="C699" s="42" t="s">
        <v>809</v>
      </c>
      <c r="D699" s="42" t="s">
        <v>120</v>
      </c>
      <c r="E699" s="42" t="s">
        <v>93</v>
      </c>
    </row>
    <row r="700" spans="1:5" x14ac:dyDescent="0.3">
      <c r="A700" s="42">
        <f ca="1">IF(ISNUMBER(SEARCH(F$1,B700,1)),MAX($A$1:A699)+1,0)</f>
        <v>0</v>
      </c>
      <c r="B700" s="42">
        <f>[4]Лист2!$Q1044</f>
        <v>0</v>
      </c>
      <c r="C700" s="42" t="s">
        <v>810</v>
      </c>
      <c r="D700" s="42" t="s">
        <v>92</v>
      </c>
      <c r="E700" s="42" t="s">
        <v>93</v>
      </c>
    </row>
    <row r="701" spans="1:5" x14ac:dyDescent="0.3">
      <c r="A701" s="42">
        <f ca="1">IF(ISNUMBER(SEARCH(F$1,B701,1)),MAX($A$1:A700)+1,0)</f>
        <v>0</v>
      </c>
      <c r="B701" s="42">
        <f>[4]Лист2!$Q1045</f>
        <v>0</v>
      </c>
      <c r="C701" s="42" t="s">
        <v>811</v>
      </c>
      <c r="D701" s="42" t="s">
        <v>93</v>
      </c>
      <c r="E701" s="42" t="s">
        <v>93</v>
      </c>
    </row>
    <row r="702" spans="1:5" x14ac:dyDescent="0.3">
      <c r="A702" s="42">
        <f ca="1">IF(ISNUMBER(SEARCH(F$1,B702,1)),MAX($A$1:A701)+1,0)</f>
        <v>0</v>
      </c>
      <c r="B702" s="42">
        <f>[4]Лист2!$Q1046</f>
        <v>0</v>
      </c>
      <c r="C702" s="42" t="s">
        <v>812</v>
      </c>
      <c r="D702" s="42" t="s">
        <v>100</v>
      </c>
      <c r="E702" s="42" t="s">
        <v>238</v>
      </c>
    </row>
    <row r="703" spans="1:5" x14ac:dyDescent="0.3">
      <c r="A703" s="42">
        <f ca="1">IF(ISNUMBER(SEARCH(F$1,B703,1)),MAX($A$1:A702)+1,0)</f>
        <v>0</v>
      </c>
      <c r="B703" s="42">
        <f>[4]Лист2!$Q1047</f>
        <v>0</v>
      </c>
      <c r="C703" s="42" t="s">
        <v>813</v>
      </c>
      <c r="D703" s="42" t="s">
        <v>96</v>
      </c>
      <c r="E703" s="42" t="s">
        <v>95</v>
      </c>
    </row>
    <row r="704" spans="1:5" x14ac:dyDescent="0.3">
      <c r="A704" s="42">
        <f ca="1">IF(ISNUMBER(SEARCH(F$1,B704,1)),MAX($A$1:A703)+1,0)</f>
        <v>0</v>
      </c>
      <c r="B704" s="42">
        <f>[4]Лист2!$Q1048</f>
        <v>0</v>
      </c>
      <c r="C704" s="42" t="s">
        <v>814</v>
      </c>
      <c r="D704" s="42" t="s">
        <v>96</v>
      </c>
      <c r="E704" s="42" t="s">
        <v>95</v>
      </c>
    </row>
    <row r="705" spans="1:5" x14ac:dyDescent="0.3">
      <c r="A705" s="42">
        <f ca="1">IF(ISNUMBER(SEARCH(F$1,B705,1)),MAX($A$1:A704)+1,0)</f>
        <v>0</v>
      </c>
      <c r="B705" s="42">
        <f>[4]Лист2!$Q1049</f>
        <v>0</v>
      </c>
      <c r="C705" s="42" t="s">
        <v>815</v>
      </c>
      <c r="D705" s="42" t="s">
        <v>92</v>
      </c>
      <c r="E705" s="42" t="s">
        <v>101</v>
      </c>
    </row>
    <row r="706" spans="1:5" x14ac:dyDescent="0.3">
      <c r="A706" s="42">
        <f ca="1">IF(ISNUMBER(SEARCH(F$1,B706,1)),MAX($A$1:A705)+1,0)</f>
        <v>0</v>
      </c>
      <c r="B706" s="42">
        <f>[4]Лист2!$Q1050</f>
        <v>0</v>
      </c>
      <c r="C706" s="42" t="s">
        <v>816</v>
      </c>
      <c r="D706" s="42" t="s">
        <v>195</v>
      </c>
      <c r="E706" s="42" t="s">
        <v>263</v>
      </c>
    </row>
    <row r="707" spans="1:5" x14ac:dyDescent="0.3">
      <c r="A707" s="42">
        <f ca="1">IF(ISNUMBER(SEARCH(F$1,B707,1)),MAX($A$1:A706)+1,0)</f>
        <v>0</v>
      </c>
      <c r="B707" s="42">
        <f>[4]Лист2!$Q1051</f>
        <v>0</v>
      </c>
      <c r="C707" s="42" t="s">
        <v>817</v>
      </c>
      <c r="D707" s="42" t="s">
        <v>294</v>
      </c>
      <c r="E707" s="42" t="s">
        <v>93</v>
      </c>
    </row>
    <row r="708" spans="1:5" x14ac:dyDescent="0.3">
      <c r="A708" s="42">
        <f ca="1">IF(ISNUMBER(SEARCH(F$1,B708,1)),MAX($A$1:A707)+1,0)</f>
        <v>0</v>
      </c>
      <c r="B708" s="42">
        <f>[4]Лист2!$Q1052</f>
        <v>0</v>
      </c>
      <c r="C708" s="42" t="s">
        <v>818</v>
      </c>
      <c r="D708" s="42" t="s">
        <v>93</v>
      </c>
      <c r="E708" s="42" t="s">
        <v>93</v>
      </c>
    </row>
    <row r="709" spans="1:5" x14ac:dyDescent="0.3">
      <c r="A709" s="42">
        <f ca="1">IF(ISNUMBER(SEARCH(F$1,B709,1)),MAX($A$1:A708)+1,0)</f>
        <v>0</v>
      </c>
      <c r="B709" s="42">
        <f>[4]Лист2!$Q1053</f>
        <v>0</v>
      </c>
      <c r="C709" s="42" t="s">
        <v>819</v>
      </c>
      <c r="D709" s="42" t="s">
        <v>131</v>
      </c>
      <c r="E709" s="42" t="s">
        <v>101</v>
      </c>
    </row>
    <row r="710" spans="1:5" x14ac:dyDescent="0.3">
      <c r="A710" s="42">
        <f ca="1">IF(ISNUMBER(SEARCH(F$1,B710,1)),MAX($A$1:A709)+1,0)</f>
        <v>0</v>
      </c>
      <c r="B710" s="42">
        <f>[4]Лист2!$Q1054</f>
        <v>0</v>
      </c>
      <c r="C710" s="42" t="s">
        <v>820</v>
      </c>
      <c r="D710" s="42" t="s">
        <v>131</v>
      </c>
      <c r="E710" s="42" t="s">
        <v>95</v>
      </c>
    </row>
    <row r="711" spans="1:5" x14ac:dyDescent="0.3">
      <c r="A711" s="42">
        <f ca="1">IF(ISNUMBER(SEARCH(F$1,B711,1)),MAX($A$1:A710)+1,0)</f>
        <v>0</v>
      </c>
      <c r="B711" s="42">
        <f>[4]Лист2!$Q1055</f>
        <v>0</v>
      </c>
      <c r="C711" s="42" t="s">
        <v>821</v>
      </c>
      <c r="D711" s="42" t="s">
        <v>93</v>
      </c>
      <c r="E711" s="42" t="s">
        <v>93</v>
      </c>
    </row>
    <row r="712" spans="1:5" x14ac:dyDescent="0.3">
      <c r="A712" s="42">
        <f ca="1">IF(ISNUMBER(SEARCH(F$1,B712,1)),MAX($A$1:A711)+1,0)</f>
        <v>0</v>
      </c>
      <c r="B712" s="42">
        <f>[4]Лист2!$Q1056</f>
        <v>0</v>
      </c>
      <c r="C712" s="42" t="s">
        <v>822</v>
      </c>
      <c r="D712" s="42" t="s">
        <v>120</v>
      </c>
      <c r="E712" s="42" t="s">
        <v>93</v>
      </c>
    </row>
    <row r="713" spans="1:5" x14ac:dyDescent="0.3">
      <c r="A713" s="42">
        <f ca="1">IF(ISNUMBER(SEARCH(F$1,B713,1)),MAX($A$1:A712)+1,0)</f>
        <v>0</v>
      </c>
      <c r="B713" s="42">
        <f>[4]Лист2!$Q1057</f>
        <v>0</v>
      </c>
      <c r="C713" s="42" t="s">
        <v>823</v>
      </c>
      <c r="D713" s="42" t="s">
        <v>96</v>
      </c>
      <c r="E713" s="42" t="s">
        <v>198</v>
      </c>
    </row>
    <row r="714" spans="1:5" x14ac:dyDescent="0.3">
      <c r="A714" s="42">
        <f ca="1">IF(ISNUMBER(SEARCH(F$1,B714,1)),MAX($A$1:A713)+1,0)</f>
        <v>0</v>
      </c>
      <c r="B714" s="42">
        <f>[4]Лист2!$Q1058</f>
        <v>0</v>
      </c>
      <c r="C714" s="42" t="s">
        <v>824</v>
      </c>
      <c r="D714" s="42" t="s">
        <v>96</v>
      </c>
      <c r="E714" s="42" t="s">
        <v>198</v>
      </c>
    </row>
    <row r="715" spans="1:5" x14ac:dyDescent="0.3">
      <c r="A715" s="42">
        <f ca="1">IF(ISNUMBER(SEARCH(F$1,B715,1)),MAX($A$1:A714)+1,0)</f>
        <v>0</v>
      </c>
      <c r="B715" s="42">
        <f>[4]Лист2!$Q1059</f>
        <v>0</v>
      </c>
      <c r="C715" s="42" t="s">
        <v>825</v>
      </c>
      <c r="D715" s="42" t="s">
        <v>92</v>
      </c>
      <c r="E715" s="42" t="s">
        <v>93</v>
      </c>
    </row>
    <row r="716" spans="1:5" x14ac:dyDescent="0.3">
      <c r="A716" s="42">
        <f ca="1">IF(ISNUMBER(SEARCH(F$1,B716,1)),MAX($A$1:A715)+1,0)</f>
        <v>0</v>
      </c>
      <c r="B716" s="42">
        <f>[4]Лист2!$Q1060</f>
        <v>0</v>
      </c>
      <c r="C716" s="42" t="s">
        <v>826</v>
      </c>
      <c r="D716" s="42" t="s">
        <v>269</v>
      </c>
      <c r="E716" s="42" t="s">
        <v>93</v>
      </c>
    </row>
    <row r="717" spans="1:5" x14ac:dyDescent="0.3">
      <c r="A717" s="42">
        <f ca="1">IF(ISNUMBER(SEARCH(F$1,B717,1)),MAX($A$1:A716)+1,0)</f>
        <v>0</v>
      </c>
      <c r="B717" s="42">
        <f>[4]Лист2!$Q1061</f>
        <v>0</v>
      </c>
      <c r="C717" s="42" t="s">
        <v>827</v>
      </c>
      <c r="D717" s="42" t="s">
        <v>93</v>
      </c>
      <c r="E717" s="42" t="s">
        <v>93</v>
      </c>
    </row>
    <row r="718" spans="1:5" x14ac:dyDescent="0.3">
      <c r="A718" s="42">
        <f ca="1">IF(ISNUMBER(SEARCH(F$1,B718,1)),MAX($A$1:A717)+1,0)</f>
        <v>0</v>
      </c>
      <c r="B718" s="42">
        <f>[4]Лист2!$Q1062</f>
        <v>0</v>
      </c>
      <c r="C718" s="42" t="s">
        <v>828</v>
      </c>
      <c r="D718" s="42" t="s">
        <v>93</v>
      </c>
      <c r="E718" s="42" t="s">
        <v>93</v>
      </c>
    </row>
    <row r="719" spans="1:5" x14ac:dyDescent="0.3">
      <c r="A719" s="42">
        <f ca="1">IF(ISNUMBER(SEARCH(F$1,B719,1)),MAX($A$1:A718)+1,0)</f>
        <v>0</v>
      </c>
      <c r="B719" s="42">
        <f>[4]Лист2!$Q1063</f>
        <v>0</v>
      </c>
      <c r="C719" s="42" t="s">
        <v>829</v>
      </c>
      <c r="D719" s="42" t="s">
        <v>96</v>
      </c>
      <c r="E719" s="42" t="s">
        <v>198</v>
      </c>
    </row>
    <row r="720" spans="1:5" x14ac:dyDescent="0.3">
      <c r="A720" s="42">
        <f ca="1">IF(ISNUMBER(SEARCH(F$1,B720,1)),MAX($A$1:A719)+1,0)</f>
        <v>0</v>
      </c>
      <c r="B720" s="42">
        <f>[4]Лист2!$Q1064</f>
        <v>0</v>
      </c>
      <c r="C720" s="42" t="s">
        <v>830</v>
      </c>
      <c r="D720" s="42" t="s">
        <v>105</v>
      </c>
      <c r="E720" s="42" t="s">
        <v>175</v>
      </c>
    </row>
    <row r="721" spans="1:5" x14ac:dyDescent="0.3">
      <c r="A721" s="42">
        <f ca="1">IF(ISNUMBER(SEARCH(F$1,B721,1)),MAX($A$1:A720)+1,0)</f>
        <v>0</v>
      </c>
      <c r="B721" s="42">
        <f>[4]Лист2!$Q1065</f>
        <v>0</v>
      </c>
      <c r="C721" s="42" t="s">
        <v>831</v>
      </c>
      <c r="D721" s="42" t="s">
        <v>105</v>
      </c>
      <c r="E721" s="42" t="s">
        <v>175</v>
      </c>
    </row>
    <row r="722" spans="1:5" x14ac:dyDescent="0.3">
      <c r="A722" s="42">
        <f ca="1">IF(ISNUMBER(SEARCH(F$1,B722,1)),MAX($A$1:A721)+1,0)</f>
        <v>0</v>
      </c>
      <c r="B722" s="42">
        <f>[4]Лист2!$Q1066</f>
        <v>0</v>
      </c>
      <c r="C722" s="42" t="s">
        <v>832</v>
      </c>
      <c r="D722" s="42" t="s">
        <v>105</v>
      </c>
      <c r="E722" s="42" t="s">
        <v>175</v>
      </c>
    </row>
    <row r="723" spans="1:5" x14ac:dyDescent="0.3">
      <c r="A723" s="42">
        <f ca="1">IF(ISNUMBER(SEARCH(F$1,B723,1)),MAX($A$1:A722)+1,0)</f>
        <v>0</v>
      </c>
      <c r="B723" s="42">
        <f>[4]Лист2!$Q1067</f>
        <v>0</v>
      </c>
      <c r="C723" s="42" t="s">
        <v>833</v>
      </c>
      <c r="D723" s="42" t="s">
        <v>120</v>
      </c>
      <c r="E723" s="42" t="s">
        <v>93</v>
      </c>
    </row>
    <row r="724" spans="1:5" x14ac:dyDescent="0.3">
      <c r="A724" s="42">
        <f ca="1">IF(ISNUMBER(SEARCH(F$1,B724,1)),MAX($A$1:A723)+1,0)</f>
        <v>0</v>
      </c>
      <c r="B724" s="42">
        <f>[4]Лист2!$Q1068</f>
        <v>0</v>
      </c>
      <c r="C724" s="42" t="s">
        <v>834</v>
      </c>
      <c r="D724" s="42" t="s">
        <v>100</v>
      </c>
      <c r="E724" s="42" t="s">
        <v>144</v>
      </c>
    </row>
    <row r="725" spans="1:5" x14ac:dyDescent="0.3">
      <c r="A725" s="42">
        <f ca="1">IF(ISNUMBER(SEARCH(F$1,B725,1)),MAX($A$1:A724)+1,0)</f>
        <v>0</v>
      </c>
      <c r="B725" s="42">
        <f>[4]Лист2!$Q1069</f>
        <v>0</v>
      </c>
      <c r="C725" s="42" t="s">
        <v>835</v>
      </c>
      <c r="D725" s="42" t="s">
        <v>96</v>
      </c>
      <c r="E725" s="42" t="s">
        <v>198</v>
      </c>
    </row>
    <row r="726" spans="1:5" x14ac:dyDescent="0.3">
      <c r="A726" s="42">
        <f ca="1">IF(ISNUMBER(SEARCH(F$1,B726,1)),MAX($A$1:A725)+1,0)</f>
        <v>0</v>
      </c>
      <c r="B726" s="42">
        <f>[4]Лист2!$Q1070</f>
        <v>0</v>
      </c>
      <c r="C726" s="42" t="s">
        <v>836</v>
      </c>
      <c r="D726" s="42" t="s">
        <v>93</v>
      </c>
      <c r="E726" s="42" t="s">
        <v>93</v>
      </c>
    </row>
    <row r="727" spans="1:5" x14ac:dyDescent="0.3">
      <c r="A727" s="42">
        <f ca="1">IF(ISNUMBER(SEARCH(F$1,B727,1)),MAX($A$1:A726)+1,0)</f>
        <v>0</v>
      </c>
      <c r="B727" s="42">
        <f>[4]Лист2!$Q1071</f>
        <v>0</v>
      </c>
      <c r="C727" s="42" t="s">
        <v>837</v>
      </c>
      <c r="D727" s="42" t="s">
        <v>195</v>
      </c>
      <c r="E727" s="42" t="s">
        <v>95</v>
      </c>
    </row>
    <row r="728" spans="1:5" x14ac:dyDescent="0.3">
      <c r="A728" s="42">
        <f ca="1">IF(ISNUMBER(SEARCH(F$1,B728,1)),MAX($A$1:A727)+1,0)</f>
        <v>0</v>
      </c>
      <c r="B728" s="42">
        <f>[4]Лист2!$Q1072</f>
        <v>0</v>
      </c>
      <c r="C728" s="42" t="s">
        <v>838</v>
      </c>
      <c r="D728" s="42" t="s">
        <v>219</v>
      </c>
      <c r="E728" s="42" t="s">
        <v>95</v>
      </c>
    </row>
    <row r="729" spans="1:5" x14ac:dyDescent="0.3">
      <c r="A729" s="42">
        <f ca="1">IF(ISNUMBER(SEARCH(F$1,B729,1)),MAX($A$1:A728)+1,0)</f>
        <v>0</v>
      </c>
      <c r="B729" s="42">
        <f>[4]Лист2!$Q1073</f>
        <v>0</v>
      </c>
      <c r="C729" s="42" t="s">
        <v>839</v>
      </c>
      <c r="D729" s="42" t="s">
        <v>96</v>
      </c>
      <c r="E729" s="42" t="s">
        <v>95</v>
      </c>
    </row>
    <row r="730" spans="1:5" x14ac:dyDescent="0.3">
      <c r="A730" s="42">
        <f ca="1">IF(ISNUMBER(SEARCH(F$1,B730,1)),MAX($A$1:A729)+1,0)</f>
        <v>0</v>
      </c>
      <c r="B730" s="42">
        <f>[4]Лист2!$Q1074</f>
        <v>0</v>
      </c>
      <c r="C730" s="42" t="s">
        <v>840</v>
      </c>
      <c r="D730" s="42" t="s">
        <v>269</v>
      </c>
      <c r="E730" s="42" t="s">
        <v>93</v>
      </c>
    </row>
    <row r="731" spans="1:5" x14ac:dyDescent="0.3">
      <c r="A731" s="42">
        <f ca="1">IF(ISNUMBER(SEARCH(F$1,B731,1)),MAX($A$1:A730)+1,0)</f>
        <v>0</v>
      </c>
      <c r="B731" s="42">
        <f>[4]Лист2!$Q1075</f>
        <v>0</v>
      </c>
      <c r="C731" s="42" t="s">
        <v>841</v>
      </c>
      <c r="D731" s="42" t="s">
        <v>219</v>
      </c>
      <c r="E731" s="42" t="s">
        <v>414</v>
      </c>
    </row>
    <row r="732" spans="1:5" x14ac:dyDescent="0.3">
      <c r="A732" s="42">
        <f ca="1">IF(ISNUMBER(SEARCH(F$1,B732,1)),MAX($A$1:A731)+1,0)</f>
        <v>0</v>
      </c>
      <c r="B732" s="42">
        <f>[4]Лист2!$Q1076</f>
        <v>0</v>
      </c>
      <c r="C732" s="42" t="s">
        <v>842</v>
      </c>
      <c r="D732" s="42" t="s">
        <v>92</v>
      </c>
      <c r="E732" s="42" t="s">
        <v>414</v>
      </c>
    </row>
    <row r="733" spans="1:5" x14ac:dyDescent="0.3">
      <c r="A733" s="42">
        <f ca="1">IF(ISNUMBER(SEARCH(F$1,B733,1)),MAX($A$1:A732)+1,0)</f>
        <v>0</v>
      </c>
      <c r="B733" s="42">
        <f>[4]Лист2!$Q1077</f>
        <v>0</v>
      </c>
      <c r="C733" s="42" t="s">
        <v>843</v>
      </c>
      <c r="D733" s="42" t="s">
        <v>93</v>
      </c>
      <c r="E733" s="42" t="s">
        <v>93</v>
      </c>
    </row>
    <row r="734" spans="1:5" x14ac:dyDescent="0.3">
      <c r="A734" s="42">
        <f ca="1">IF(ISNUMBER(SEARCH(F$1,B734,1)),MAX($A$1:A733)+1,0)</f>
        <v>0</v>
      </c>
      <c r="B734" s="42">
        <f>[4]Лист2!$Q1078</f>
        <v>0</v>
      </c>
      <c r="C734" s="42" t="s">
        <v>844</v>
      </c>
      <c r="D734" s="42" t="s">
        <v>92</v>
      </c>
      <c r="E734" s="42" t="s">
        <v>265</v>
      </c>
    </row>
    <row r="735" spans="1:5" x14ac:dyDescent="0.3">
      <c r="A735" s="42">
        <f ca="1">IF(ISNUMBER(SEARCH(F$1,B735,1)),MAX($A$1:A734)+1,0)</f>
        <v>0</v>
      </c>
      <c r="B735" s="42">
        <f>[4]Лист2!$Q1079</f>
        <v>0</v>
      </c>
      <c r="C735" s="42" t="s">
        <v>845</v>
      </c>
      <c r="D735" s="42" t="s">
        <v>219</v>
      </c>
      <c r="E735" s="42" t="s">
        <v>220</v>
      </c>
    </row>
    <row r="736" spans="1:5" x14ac:dyDescent="0.3">
      <c r="A736" s="42">
        <f ca="1">IF(ISNUMBER(SEARCH(F$1,B736,1)),MAX($A$1:A735)+1,0)</f>
        <v>0</v>
      </c>
      <c r="B736" s="42">
        <f>[4]Лист2!$Q1080</f>
        <v>0</v>
      </c>
      <c r="C736" s="42" t="s">
        <v>846</v>
      </c>
      <c r="D736" s="42" t="s">
        <v>96</v>
      </c>
      <c r="E736" s="42" t="s">
        <v>93</v>
      </c>
    </row>
    <row r="737" spans="1:5" x14ac:dyDescent="0.3">
      <c r="A737" s="42">
        <f ca="1">IF(ISNUMBER(SEARCH(F$1,B737,1)),MAX($A$1:A736)+1,0)</f>
        <v>0</v>
      </c>
      <c r="B737" s="42">
        <f>[4]Лист2!$Q1081</f>
        <v>0</v>
      </c>
      <c r="C737" s="42" t="s">
        <v>847</v>
      </c>
      <c r="D737" s="42" t="s">
        <v>93</v>
      </c>
      <c r="E737" s="42" t="s">
        <v>93</v>
      </c>
    </row>
    <row r="738" spans="1:5" x14ac:dyDescent="0.3">
      <c r="A738" s="42">
        <f ca="1">IF(ISNUMBER(SEARCH(F$1,B738,1)),MAX($A$1:A737)+1,0)</f>
        <v>0</v>
      </c>
      <c r="B738" s="42">
        <f>[4]Лист2!$Q1082</f>
        <v>0</v>
      </c>
      <c r="C738" s="42" t="s">
        <v>848</v>
      </c>
      <c r="D738" s="42" t="s">
        <v>93</v>
      </c>
      <c r="E738" s="42" t="s">
        <v>93</v>
      </c>
    </row>
    <row r="739" spans="1:5" x14ac:dyDescent="0.3">
      <c r="A739" s="42">
        <f ca="1">IF(ISNUMBER(SEARCH(F$1,B739,1)),MAX($A$1:A738)+1,0)</f>
        <v>0</v>
      </c>
      <c r="B739" s="42">
        <f>[4]Лист2!$Q1083</f>
        <v>0</v>
      </c>
      <c r="C739" s="42" t="s">
        <v>849</v>
      </c>
      <c r="D739" s="42" t="s">
        <v>131</v>
      </c>
      <c r="E739" s="42" t="s">
        <v>101</v>
      </c>
    </row>
    <row r="740" spans="1:5" x14ac:dyDescent="0.3">
      <c r="A740" s="42">
        <f ca="1">IF(ISNUMBER(SEARCH(F$1,B740,1)),MAX($A$1:A739)+1,0)</f>
        <v>0</v>
      </c>
      <c r="B740" s="42">
        <f>[4]Лист2!$Q1084</f>
        <v>0</v>
      </c>
      <c r="C740" s="42" t="s">
        <v>850</v>
      </c>
      <c r="D740" s="42" t="s">
        <v>322</v>
      </c>
      <c r="E740" s="42" t="s">
        <v>93</v>
      </c>
    </row>
    <row r="741" spans="1:5" x14ac:dyDescent="0.3">
      <c r="A741" s="42">
        <f ca="1">IF(ISNUMBER(SEARCH(F$1,B741,1)),MAX($A$1:A740)+1,0)</f>
        <v>0</v>
      </c>
      <c r="B741" s="42">
        <f>[4]Лист2!$Q1085</f>
        <v>0</v>
      </c>
      <c r="C741" s="42" t="s">
        <v>852</v>
      </c>
      <c r="D741" s="42" t="s">
        <v>92</v>
      </c>
      <c r="E741" s="42" t="s">
        <v>101</v>
      </c>
    </row>
    <row r="742" spans="1:5" x14ac:dyDescent="0.3">
      <c r="A742" s="42">
        <f ca="1">IF(ISNUMBER(SEARCH(F$1,B742,1)),MAX($A$1:A741)+1,0)</f>
        <v>0</v>
      </c>
      <c r="B742" s="42">
        <f>[4]Лист2!$Q1086</f>
        <v>0</v>
      </c>
      <c r="C742" s="42" t="s">
        <v>853</v>
      </c>
      <c r="D742" s="42" t="s">
        <v>92</v>
      </c>
      <c r="E742" s="42" t="s">
        <v>93</v>
      </c>
    </row>
    <row r="743" spans="1:5" x14ac:dyDescent="0.3">
      <c r="A743" s="42">
        <f ca="1">IF(ISNUMBER(SEARCH(F$1,B743,1)),MAX($A$1:A742)+1,0)</f>
        <v>0</v>
      </c>
      <c r="B743" s="42">
        <f>[4]Лист2!$Q1087</f>
        <v>0</v>
      </c>
      <c r="C743" s="42" t="s">
        <v>851</v>
      </c>
      <c r="D743" s="42" t="s">
        <v>92</v>
      </c>
      <c r="E743" s="42" t="s">
        <v>93</v>
      </c>
    </row>
    <row r="744" spans="1:5" x14ac:dyDescent="0.3">
      <c r="A744" s="42">
        <f ca="1">IF(ISNUMBER(SEARCH(F$1,B744,1)),MAX($A$1:A743)+1,0)</f>
        <v>0</v>
      </c>
      <c r="B744" s="42">
        <f>[4]Лист2!$Q1088</f>
        <v>0</v>
      </c>
      <c r="C744" s="42" t="s">
        <v>854</v>
      </c>
      <c r="D744" s="42" t="s">
        <v>92</v>
      </c>
      <c r="E744" s="42" t="s">
        <v>93</v>
      </c>
    </row>
    <row r="745" spans="1:5" x14ac:dyDescent="0.3">
      <c r="A745" s="42">
        <f ca="1">IF(ISNUMBER(SEARCH(F$1,B745,1)),MAX($A$1:A744)+1,0)</f>
        <v>0</v>
      </c>
      <c r="B745" s="42">
        <f>[4]Лист2!$Q1089</f>
        <v>0</v>
      </c>
      <c r="C745" s="42" t="s">
        <v>855</v>
      </c>
      <c r="D745" s="42" t="s">
        <v>93</v>
      </c>
      <c r="E745" s="42" t="s">
        <v>93</v>
      </c>
    </row>
    <row r="746" spans="1:5" x14ac:dyDescent="0.3">
      <c r="A746" s="42">
        <f ca="1">IF(ISNUMBER(SEARCH(F$1,B746,1)),MAX($A$1:A745)+1,0)</f>
        <v>0</v>
      </c>
      <c r="B746" s="42">
        <f>[4]Лист2!$Q1090</f>
        <v>0</v>
      </c>
      <c r="C746" s="42" t="s">
        <v>856</v>
      </c>
      <c r="D746" s="42" t="s">
        <v>120</v>
      </c>
      <c r="E746" s="42" t="s">
        <v>95</v>
      </c>
    </row>
    <row r="747" spans="1:5" x14ac:dyDescent="0.3">
      <c r="A747" s="42">
        <f ca="1">IF(ISNUMBER(SEARCH(F$1,B747,1)),MAX($A$1:A746)+1,0)</f>
        <v>0</v>
      </c>
      <c r="B747" s="42">
        <f>[4]Лист2!$Q1091</f>
        <v>0</v>
      </c>
      <c r="C747" s="42" t="s">
        <v>857</v>
      </c>
      <c r="D747" s="42" t="s">
        <v>96</v>
      </c>
      <c r="E747" s="42" t="s">
        <v>93</v>
      </c>
    </row>
    <row r="748" spans="1:5" x14ac:dyDescent="0.3">
      <c r="A748" s="42">
        <f ca="1">IF(ISNUMBER(SEARCH(F$1,B748,1)),MAX($A$1:A747)+1,0)</f>
        <v>0</v>
      </c>
      <c r="B748" s="42">
        <f>[4]Лист2!$Q1092</f>
        <v>0</v>
      </c>
      <c r="C748" s="42" t="s">
        <v>858</v>
      </c>
      <c r="D748" s="42" t="s">
        <v>92</v>
      </c>
      <c r="E748" s="42" t="s">
        <v>265</v>
      </c>
    </row>
    <row r="749" spans="1:5" x14ac:dyDescent="0.3">
      <c r="A749" s="42">
        <f ca="1">IF(ISNUMBER(SEARCH(F$1,B749,1)),MAX($A$1:A748)+1,0)</f>
        <v>0</v>
      </c>
      <c r="B749" s="42">
        <f>[4]Лист2!$Q1093</f>
        <v>0</v>
      </c>
      <c r="C749" s="42" t="s">
        <v>859</v>
      </c>
      <c r="D749" s="42" t="s">
        <v>96</v>
      </c>
      <c r="E749" s="42" t="s">
        <v>101</v>
      </c>
    </row>
    <row r="750" spans="1:5" x14ac:dyDescent="0.3">
      <c r="A750" s="42">
        <f ca="1">IF(ISNUMBER(SEARCH(F$1,B750,1)),MAX($A$1:A749)+1,0)</f>
        <v>0</v>
      </c>
      <c r="B750" s="42">
        <f>[4]Лист2!$Q1094</f>
        <v>0</v>
      </c>
      <c r="C750" s="42" t="s">
        <v>860</v>
      </c>
      <c r="D750" s="42" t="s">
        <v>93</v>
      </c>
      <c r="E750" s="42" t="s">
        <v>95</v>
      </c>
    </row>
    <row r="751" spans="1:5" x14ac:dyDescent="0.3">
      <c r="A751" s="42">
        <f ca="1">IF(ISNUMBER(SEARCH(F$1,B751,1)),MAX($A$1:A750)+1,0)</f>
        <v>0</v>
      </c>
      <c r="B751" s="42">
        <f>[4]Лист2!$Q1095</f>
        <v>0</v>
      </c>
      <c r="C751" s="42" t="s">
        <v>861</v>
      </c>
      <c r="D751" s="42" t="s">
        <v>93</v>
      </c>
      <c r="E751" s="42" t="s">
        <v>93</v>
      </c>
    </row>
    <row r="752" spans="1:5" x14ac:dyDescent="0.3">
      <c r="A752" s="42">
        <f ca="1">IF(ISNUMBER(SEARCH(F$1,B752,1)),MAX($A$1:A751)+1,0)</f>
        <v>0</v>
      </c>
      <c r="B752" s="42">
        <f>[4]Лист2!$Q1096</f>
        <v>0</v>
      </c>
      <c r="C752" s="42" t="s">
        <v>862</v>
      </c>
      <c r="D752" s="42" t="s">
        <v>93</v>
      </c>
      <c r="E752" s="42" t="s">
        <v>93</v>
      </c>
    </row>
    <row r="753" spans="1:5" x14ac:dyDescent="0.3">
      <c r="A753" s="42">
        <f ca="1">IF(ISNUMBER(SEARCH(F$1,B753,1)),MAX($A$1:A752)+1,0)</f>
        <v>0</v>
      </c>
      <c r="B753" s="42">
        <f>[4]Лист2!$Q1097</f>
        <v>0</v>
      </c>
      <c r="C753" s="42" t="s">
        <v>863</v>
      </c>
      <c r="D753" s="42" t="s">
        <v>93</v>
      </c>
      <c r="E753" s="42" t="s">
        <v>93</v>
      </c>
    </row>
    <row r="754" spans="1:5" x14ac:dyDescent="0.3">
      <c r="A754" s="42">
        <f ca="1">IF(ISNUMBER(SEARCH(F$1,B754,1)),MAX($A$1:A753)+1,0)</f>
        <v>0</v>
      </c>
      <c r="B754" s="42">
        <f>[4]Лист2!$Q1098</f>
        <v>0</v>
      </c>
      <c r="C754" s="42" t="s">
        <v>864</v>
      </c>
      <c r="D754" s="42" t="s">
        <v>120</v>
      </c>
      <c r="E754" s="42" t="s">
        <v>93</v>
      </c>
    </row>
    <row r="755" spans="1:5" x14ac:dyDescent="0.3">
      <c r="A755" s="42">
        <f ca="1">IF(ISNUMBER(SEARCH(F$1,B755,1)),MAX($A$1:A754)+1,0)</f>
        <v>0</v>
      </c>
      <c r="B755" s="42">
        <f>[4]Лист2!$Q1099</f>
        <v>0</v>
      </c>
      <c r="C755" s="42" t="s">
        <v>865</v>
      </c>
      <c r="D755" s="42" t="s">
        <v>219</v>
      </c>
      <c r="E755" s="42" t="s">
        <v>101</v>
      </c>
    </row>
    <row r="756" spans="1:5" x14ac:dyDescent="0.3">
      <c r="A756" s="42">
        <f ca="1">IF(ISNUMBER(SEARCH(F$1,B756,1)),MAX($A$1:A755)+1,0)</f>
        <v>0</v>
      </c>
      <c r="B756" s="42">
        <f>[4]Лист2!$Q1100</f>
        <v>0</v>
      </c>
      <c r="C756" s="42" t="s">
        <v>866</v>
      </c>
      <c r="D756" s="42" t="s">
        <v>195</v>
      </c>
      <c r="E756" s="42" t="s">
        <v>93</v>
      </c>
    </row>
    <row r="757" spans="1:5" x14ac:dyDescent="0.3">
      <c r="A757" s="42">
        <f ca="1">IF(ISNUMBER(SEARCH(F$1,B757,1)),MAX($A$1:A756)+1,0)</f>
        <v>0</v>
      </c>
      <c r="B757" s="42">
        <f>[4]Лист2!$Q1101</f>
        <v>0</v>
      </c>
      <c r="C757" s="42" t="s">
        <v>867</v>
      </c>
      <c r="D757" s="42" t="s">
        <v>93</v>
      </c>
      <c r="E757" s="42" t="s">
        <v>93</v>
      </c>
    </row>
    <row r="758" spans="1:5" x14ac:dyDescent="0.3">
      <c r="A758" s="42">
        <f ca="1">IF(ISNUMBER(SEARCH(F$1,B758,1)),MAX($A$1:A757)+1,0)</f>
        <v>0</v>
      </c>
      <c r="B758" s="42">
        <f>[4]Лист2!$Q1102</f>
        <v>0</v>
      </c>
      <c r="C758" s="42" t="s">
        <v>868</v>
      </c>
      <c r="D758" s="42" t="s">
        <v>120</v>
      </c>
      <c r="E758" s="42" t="s">
        <v>93</v>
      </c>
    </row>
    <row r="759" spans="1:5" x14ac:dyDescent="0.3">
      <c r="A759" s="42">
        <f ca="1">IF(ISNUMBER(SEARCH(F$1,B759,1)),MAX($A$1:A758)+1,0)</f>
        <v>0</v>
      </c>
      <c r="B759" s="42">
        <f>[4]Лист2!$Q1103</f>
        <v>0</v>
      </c>
      <c r="C759" s="42" t="s">
        <v>869</v>
      </c>
      <c r="D759" s="42" t="s">
        <v>93</v>
      </c>
      <c r="E759" s="42" t="s">
        <v>93</v>
      </c>
    </row>
    <row r="760" spans="1:5" x14ac:dyDescent="0.3">
      <c r="A760" s="42">
        <f ca="1">IF(ISNUMBER(SEARCH(F$1,B760,1)),MAX($A$1:A759)+1,0)</f>
        <v>0</v>
      </c>
      <c r="B760" s="42">
        <f>[4]Лист2!$Q1104</f>
        <v>0</v>
      </c>
      <c r="C760" s="42" t="s">
        <v>870</v>
      </c>
      <c r="D760" s="42" t="s">
        <v>322</v>
      </c>
      <c r="E760" s="42" t="s">
        <v>93</v>
      </c>
    </row>
    <row r="761" spans="1:5" x14ac:dyDescent="0.3">
      <c r="A761" s="42">
        <f ca="1">IF(ISNUMBER(SEARCH(F$1,B761,1)),MAX($A$1:A760)+1,0)</f>
        <v>0</v>
      </c>
      <c r="B761" s="42">
        <f>[4]Лист2!$Q1105</f>
        <v>0</v>
      </c>
      <c r="C761" s="42" t="s">
        <v>871</v>
      </c>
      <c r="D761" s="42" t="s">
        <v>93</v>
      </c>
      <c r="E761" s="42" t="s">
        <v>93</v>
      </c>
    </row>
    <row r="762" spans="1:5" x14ac:dyDescent="0.3">
      <c r="A762" s="42">
        <f ca="1">IF(ISNUMBER(SEARCH(F$1,B762,1)),MAX($A$1:A761)+1,0)</f>
        <v>0</v>
      </c>
      <c r="B762" s="42">
        <f>[4]Лист2!$Q1106</f>
        <v>0</v>
      </c>
      <c r="C762" s="42" t="s">
        <v>872</v>
      </c>
      <c r="D762" s="42" t="s">
        <v>93</v>
      </c>
      <c r="E762" s="42" t="s">
        <v>93</v>
      </c>
    </row>
    <row r="763" spans="1:5" x14ac:dyDescent="0.3">
      <c r="A763" s="42">
        <f ca="1">IF(ISNUMBER(SEARCH(F$1,B763,1)),MAX($A$1:A762)+1,0)</f>
        <v>0</v>
      </c>
      <c r="B763" s="42">
        <f>[4]Лист2!$Q1107</f>
        <v>0</v>
      </c>
      <c r="C763" s="42" t="s">
        <v>873</v>
      </c>
      <c r="D763" s="42" t="s">
        <v>131</v>
      </c>
      <c r="E763" s="42" t="s">
        <v>98</v>
      </c>
    </row>
    <row r="764" spans="1:5" x14ac:dyDescent="0.3">
      <c r="A764" s="42">
        <f ca="1">IF(ISNUMBER(SEARCH(F$1,B764,1)),MAX($A$1:A763)+1,0)</f>
        <v>0</v>
      </c>
      <c r="B764" s="42">
        <f>[4]Лист2!$Q1108</f>
        <v>0</v>
      </c>
      <c r="C764" s="42" t="s">
        <v>874</v>
      </c>
      <c r="D764" s="42" t="s">
        <v>131</v>
      </c>
      <c r="E764" s="42" t="s">
        <v>93</v>
      </c>
    </row>
    <row r="765" spans="1:5" x14ac:dyDescent="0.3">
      <c r="A765" s="42">
        <f ca="1">IF(ISNUMBER(SEARCH(F$1,B765,1)),MAX($A$1:A764)+1,0)</f>
        <v>0</v>
      </c>
      <c r="B765" s="42">
        <f>[4]Лист2!$Q1109</f>
        <v>0</v>
      </c>
      <c r="C765" s="42" t="s">
        <v>875</v>
      </c>
      <c r="D765" s="42" t="s">
        <v>93</v>
      </c>
      <c r="E765" s="42" t="s">
        <v>93</v>
      </c>
    </row>
    <row r="766" spans="1:5" x14ac:dyDescent="0.3">
      <c r="A766" s="42">
        <f ca="1">IF(ISNUMBER(SEARCH(F$1,B766,1)),MAX($A$1:A765)+1,0)</f>
        <v>0</v>
      </c>
      <c r="B766" s="42">
        <f>[4]Лист2!$Q1110</f>
        <v>0</v>
      </c>
      <c r="C766" s="42" t="s">
        <v>876</v>
      </c>
      <c r="D766" s="42" t="s">
        <v>96</v>
      </c>
      <c r="E766" s="42" t="s">
        <v>198</v>
      </c>
    </row>
    <row r="767" spans="1:5" x14ac:dyDescent="0.3">
      <c r="A767" s="42">
        <f ca="1">IF(ISNUMBER(SEARCH(F$1,B767,1)),MAX($A$1:A766)+1,0)</f>
        <v>0</v>
      </c>
      <c r="B767" s="42">
        <f>[4]Лист2!$Q1111</f>
        <v>0</v>
      </c>
      <c r="C767" s="42" t="s">
        <v>877</v>
      </c>
      <c r="D767" s="42" t="s">
        <v>92</v>
      </c>
      <c r="E767" s="42" t="s">
        <v>95</v>
      </c>
    </row>
    <row r="768" spans="1:5" x14ac:dyDescent="0.3">
      <c r="A768" s="42">
        <f ca="1">IF(ISNUMBER(SEARCH(F$1,B768,1)),MAX($A$1:A767)+1,0)</f>
        <v>0</v>
      </c>
      <c r="B768" s="42">
        <f>[4]Лист2!$Q1112</f>
        <v>0</v>
      </c>
      <c r="C768" s="42" t="s">
        <v>878</v>
      </c>
      <c r="D768" s="42" t="s">
        <v>93</v>
      </c>
      <c r="E768" s="42" t="s">
        <v>93</v>
      </c>
    </row>
    <row r="769" spans="1:5" x14ac:dyDescent="0.3">
      <c r="A769" s="42">
        <f ca="1">IF(ISNUMBER(SEARCH(F$1,B769,1)),MAX($A$1:A768)+1,0)</f>
        <v>0</v>
      </c>
      <c r="B769" s="42">
        <f>[4]Лист2!$Q1113</f>
        <v>0</v>
      </c>
      <c r="C769" s="42" t="s">
        <v>879</v>
      </c>
      <c r="D769" s="42" t="s">
        <v>96</v>
      </c>
      <c r="E769" s="42" t="s">
        <v>93</v>
      </c>
    </row>
    <row r="770" spans="1:5" x14ac:dyDescent="0.3">
      <c r="A770" s="42">
        <f ca="1">IF(ISNUMBER(SEARCH(F$1,B770,1)),MAX($A$1:A769)+1,0)</f>
        <v>0</v>
      </c>
      <c r="B770" s="42">
        <f>[4]Лист2!$Q1114</f>
        <v>0</v>
      </c>
      <c r="C770" s="42" t="s">
        <v>880</v>
      </c>
      <c r="D770" s="42" t="s">
        <v>195</v>
      </c>
      <c r="E770" s="42" t="s">
        <v>263</v>
      </c>
    </row>
    <row r="771" spans="1:5" x14ac:dyDescent="0.3">
      <c r="A771" s="42">
        <f ca="1">IF(ISNUMBER(SEARCH(F$1,B771,1)),MAX($A$1:A770)+1,0)</f>
        <v>0</v>
      </c>
      <c r="B771" s="42">
        <f>[4]Лист2!$Q1115</f>
        <v>0</v>
      </c>
      <c r="C771" s="42" t="s">
        <v>881</v>
      </c>
      <c r="D771" s="42" t="s">
        <v>100</v>
      </c>
      <c r="E771" s="42" t="s">
        <v>95</v>
      </c>
    </row>
    <row r="772" spans="1:5" x14ac:dyDescent="0.3">
      <c r="A772" s="42">
        <f ca="1">IF(ISNUMBER(SEARCH(F$1,B772,1)),MAX($A$1:A771)+1,0)</f>
        <v>0</v>
      </c>
      <c r="B772" s="42">
        <f>[4]Лист2!$Q1116</f>
        <v>0</v>
      </c>
      <c r="C772" s="42" t="s">
        <v>882</v>
      </c>
      <c r="D772" s="42" t="s">
        <v>93</v>
      </c>
      <c r="E772" s="42" t="s">
        <v>93</v>
      </c>
    </row>
    <row r="773" spans="1:5" x14ac:dyDescent="0.3">
      <c r="A773" s="42">
        <f ca="1">IF(ISNUMBER(SEARCH(F$1,B773,1)),MAX($A$1:A772)+1,0)</f>
        <v>0</v>
      </c>
      <c r="B773" s="42">
        <f>[4]Лист2!$Q1117</f>
        <v>0</v>
      </c>
      <c r="C773" s="42" t="s">
        <v>883</v>
      </c>
      <c r="D773" s="42" t="s">
        <v>120</v>
      </c>
      <c r="E773" s="42" t="s">
        <v>93</v>
      </c>
    </row>
    <row r="774" spans="1:5" x14ac:dyDescent="0.3">
      <c r="A774" s="42">
        <f ca="1">IF(ISNUMBER(SEARCH(F$1,B774,1)),MAX($A$1:A773)+1,0)</f>
        <v>0</v>
      </c>
      <c r="B774" s="42">
        <f>[4]Лист2!$Q1118</f>
        <v>0</v>
      </c>
      <c r="C774" s="42" t="s">
        <v>884</v>
      </c>
      <c r="D774" s="42" t="s">
        <v>93</v>
      </c>
      <c r="E774" s="42" t="s">
        <v>93</v>
      </c>
    </row>
    <row r="775" spans="1:5" x14ac:dyDescent="0.3">
      <c r="A775" s="42">
        <f ca="1">IF(ISNUMBER(SEARCH(F$1,B775,1)),MAX($A$1:A774)+1,0)</f>
        <v>0</v>
      </c>
      <c r="B775" s="42">
        <f>[4]Лист2!$Q1119</f>
        <v>0</v>
      </c>
      <c r="C775" s="42" t="s">
        <v>885</v>
      </c>
      <c r="D775" s="42" t="s">
        <v>93</v>
      </c>
      <c r="E775" s="42" t="s">
        <v>93</v>
      </c>
    </row>
    <row r="776" spans="1:5" x14ac:dyDescent="0.3">
      <c r="A776" s="42">
        <f ca="1">IF(ISNUMBER(SEARCH(F$1,B776,1)),MAX($A$1:A775)+1,0)</f>
        <v>0</v>
      </c>
      <c r="B776" s="42">
        <f>[4]Лист2!$Q1120</f>
        <v>0</v>
      </c>
      <c r="C776" s="42" t="s">
        <v>886</v>
      </c>
      <c r="D776" s="42" t="s">
        <v>120</v>
      </c>
      <c r="E776" s="42" t="s">
        <v>93</v>
      </c>
    </row>
    <row r="777" spans="1:5" x14ac:dyDescent="0.3">
      <c r="A777" s="42">
        <f ca="1">IF(ISNUMBER(SEARCH(F$1,B777,1)),MAX($A$1:A776)+1,0)</f>
        <v>0</v>
      </c>
      <c r="B777" s="42">
        <f>[4]Лист2!$Q1121</f>
        <v>0</v>
      </c>
      <c r="C777" s="42" t="s">
        <v>93</v>
      </c>
      <c r="D777" s="42" t="s">
        <v>93</v>
      </c>
      <c r="E777" s="42" t="s">
        <v>93</v>
      </c>
    </row>
    <row r="778" spans="1:5" x14ac:dyDescent="0.3">
      <c r="A778" s="42">
        <f ca="1">IF(ISNUMBER(SEARCH(F$1,B778,1)),MAX($A$1:A777)+1,0)</f>
        <v>0</v>
      </c>
      <c r="B778" s="42">
        <f>[4]Лист2!$Q1122</f>
        <v>0</v>
      </c>
      <c r="C778" s="42" t="s">
        <v>887</v>
      </c>
      <c r="D778" s="42" t="s">
        <v>92</v>
      </c>
      <c r="E778" s="42" t="s">
        <v>101</v>
      </c>
    </row>
    <row r="779" spans="1:5" x14ac:dyDescent="0.3">
      <c r="A779" s="42">
        <f ca="1">IF(ISNUMBER(SEARCH(F$1,B779,1)),MAX($A$1:A778)+1,0)</f>
        <v>0</v>
      </c>
      <c r="B779" s="42">
        <f>[4]Лист2!$Q1123</f>
        <v>0</v>
      </c>
      <c r="C779" s="42" t="s">
        <v>888</v>
      </c>
      <c r="D779" s="42" t="s">
        <v>93</v>
      </c>
      <c r="E779" s="42" t="s">
        <v>93</v>
      </c>
    </row>
    <row r="780" spans="1:5" x14ac:dyDescent="0.3">
      <c r="A780" s="42">
        <f ca="1">IF(ISNUMBER(SEARCH(F$1,B780,1)),MAX($A$1:A779)+1,0)</f>
        <v>0</v>
      </c>
      <c r="B780" s="42">
        <f>[4]Лист2!$Q1124</f>
        <v>0</v>
      </c>
      <c r="C780" s="42" t="s">
        <v>889</v>
      </c>
      <c r="D780" s="42" t="s">
        <v>93</v>
      </c>
      <c r="E780" s="42" t="s">
        <v>93</v>
      </c>
    </row>
    <row r="781" spans="1:5" x14ac:dyDescent="0.3">
      <c r="A781" s="42">
        <f ca="1">IF(ISNUMBER(SEARCH(F$1,B781,1)),MAX($A$1:A780)+1,0)</f>
        <v>0</v>
      </c>
      <c r="B781" s="42">
        <f>[4]Лист2!$Q1125</f>
        <v>0</v>
      </c>
      <c r="C781" s="42" t="s">
        <v>890</v>
      </c>
      <c r="D781" s="42" t="s">
        <v>96</v>
      </c>
      <c r="E781" s="42" t="s">
        <v>198</v>
      </c>
    </row>
    <row r="782" spans="1:5" x14ac:dyDescent="0.3">
      <c r="A782" s="42">
        <f ca="1">IF(ISNUMBER(SEARCH(F$1,B782,1)),MAX($A$1:A781)+1,0)</f>
        <v>0</v>
      </c>
      <c r="B782" s="42">
        <f>[4]Лист2!$Q1126</f>
        <v>0</v>
      </c>
      <c r="C782" s="42" t="s">
        <v>891</v>
      </c>
      <c r="D782" s="42" t="s">
        <v>120</v>
      </c>
      <c r="E782" s="42" t="s">
        <v>95</v>
      </c>
    </row>
    <row r="783" spans="1:5" x14ac:dyDescent="0.3">
      <c r="A783" s="42">
        <f ca="1">IF(ISNUMBER(SEARCH(F$1,B783,1)),MAX($A$1:A782)+1,0)</f>
        <v>0</v>
      </c>
      <c r="B783" s="42">
        <f>[4]Лист2!$Q1127</f>
        <v>0</v>
      </c>
      <c r="C783" s="42" t="s">
        <v>892</v>
      </c>
      <c r="D783" s="42" t="s">
        <v>97</v>
      </c>
      <c r="E783" s="42" t="s">
        <v>98</v>
      </c>
    </row>
    <row r="784" spans="1:5" x14ac:dyDescent="0.3">
      <c r="A784" s="42">
        <f ca="1">IF(ISNUMBER(SEARCH(F$1,B784,1)),MAX($A$1:A783)+1,0)</f>
        <v>0</v>
      </c>
      <c r="B784" s="42">
        <f>[4]Лист2!$Q1128</f>
        <v>0</v>
      </c>
      <c r="C784" s="42" t="s">
        <v>893</v>
      </c>
      <c r="D784" s="42" t="s">
        <v>322</v>
      </c>
      <c r="E784" s="42" t="s">
        <v>93</v>
      </c>
    </row>
    <row r="785" spans="1:5" x14ac:dyDescent="0.3">
      <c r="A785" s="42">
        <f ca="1">IF(ISNUMBER(SEARCH(F$1,B785,1)),MAX($A$1:A784)+1,0)</f>
        <v>0</v>
      </c>
      <c r="B785" s="42">
        <f>[4]Лист2!$Q1129</f>
        <v>0</v>
      </c>
      <c r="C785" s="42" t="s">
        <v>894</v>
      </c>
      <c r="D785" s="42" t="s">
        <v>93</v>
      </c>
      <c r="E785" s="42" t="s">
        <v>93</v>
      </c>
    </row>
    <row r="786" spans="1:5" x14ac:dyDescent="0.3">
      <c r="A786" s="42">
        <f ca="1">IF(ISNUMBER(SEARCH(F$1,B786,1)),MAX($A$1:A785)+1,0)</f>
        <v>0</v>
      </c>
      <c r="B786" s="42">
        <f>[4]Лист2!$Q1130</f>
        <v>0</v>
      </c>
      <c r="C786" s="42" t="s">
        <v>895</v>
      </c>
      <c r="D786" s="42" t="s">
        <v>93</v>
      </c>
      <c r="E786" s="42" t="s">
        <v>95</v>
      </c>
    </row>
    <row r="787" spans="1:5" x14ac:dyDescent="0.3">
      <c r="A787" s="42">
        <f ca="1">IF(ISNUMBER(SEARCH(F$1,B787,1)),MAX($A$1:A786)+1,0)</f>
        <v>0</v>
      </c>
      <c r="B787" s="42">
        <f>[4]Лист2!$Q1131</f>
        <v>0</v>
      </c>
      <c r="C787" s="42" t="s">
        <v>896</v>
      </c>
      <c r="D787" s="42" t="s">
        <v>92</v>
      </c>
      <c r="E787" s="42" t="s">
        <v>93</v>
      </c>
    </row>
    <row r="788" spans="1:5" x14ac:dyDescent="0.3">
      <c r="A788" s="42">
        <f ca="1">IF(ISNUMBER(SEARCH(F$1,B788,1)),MAX($A$1:A787)+1,0)</f>
        <v>0</v>
      </c>
      <c r="B788" s="42">
        <f>[4]Лист2!$Q1132</f>
        <v>0</v>
      </c>
      <c r="C788" s="42" t="s">
        <v>897</v>
      </c>
      <c r="D788" s="42" t="s">
        <v>92</v>
      </c>
      <c r="E788" s="42" t="s">
        <v>95</v>
      </c>
    </row>
    <row r="789" spans="1:5" x14ac:dyDescent="0.3">
      <c r="A789" s="42">
        <f ca="1">IF(ISNUMBER(SEARCH(F$1,B789,1)),MAX($A$1:A788)+1,0)</f>
        <v>0</v>
      </c>
      <c r="B789" s="42">
        <f>[4]Лист2!$Q1133</f>
        <v>0</v>
      </c>
      <c r="C789" s="42" t="s">
        <v>898</v>
      </c>
      <c r="D789" s="42" t="s">
        <v>97</v>
      </c>
      <c r="E789" s="42" t="s">
        <v>95</v>
      </c>
    </row>
    <row r="790" spans="1:5" x14ac:dyDescent="0.3">
      <c r="A790" s="42">
        <f ca="1">IF(ISNUMBER(SEARCH(F$1,B790,1)),MAX($A$1:A789)+1,0)</f>
        <v>0</v>
      </c>
      <c r="B790" s="42">
        <f>[4]Лист2!$Q1134</f>
        <v>0</v>
      </c>
      <c r="C790" s="42" t="s">
        <v>899</v>
      </c>
      <c r="D790" s="42" t="s">
        <v>131</v>
      </c>
      <c r="E790" s="42" t="s">
        <v>101</v>
      </c>
    </row>
    <row r="791" spans="1:5" x14ac:dyDescent="0.3">
      <c r="A791" s="42">
        <f ca="1">IF(ISNUMBER(SEARCH(F$1,B791,1)),MAX($A$1:A790)+1,0)</f>
        <v>0</v>
      </c>
      <c r="B791" s="42">
        <f>[4]Лист2!$Q1135</f>
        <v>0</v>
      </c>
      <c r="C791" s="42" t="s">
        <v>900</v>
      </c>
      <c r="D791" s="42" t="s">
        <v>93</v>
      </c>
      <c r="E791" s="42" t="s">
        <v>93</v>
      </c>
    </row>
    <row r="792" spans="1:5" x14ac:dyDescent="0.3">
      <c r="A792" s="42">
        <f ca="1">IF(ISNUMBER(SEARCH(F$1,B792,1)),MAX($A$1:A791)+1,0)</f>
        <v>0</v>
      </c>
      <c r="B792" s="42">
        <f>[4]Лист2!$Q1136</f>
        <v>0</v>
      </c>
      <c r="C792" s="42" t="s">
        <v>901</v>
      </c>
      <c r="D792" s="42" t="s">
        <v>96</v>
      </c>
      <c r="E792" s="42" t="s">
        <v>198</v>
      </c>
    </row>
    <row r="793" spans="1:5" x14ac:dyDescent="0.3">
      <c r="A793" s="42">
        <f ca="1">IF(ISNUMBER(SEARCH(F$1,B793,1)),MAX($A$1:A792)+1,0)</f>
        <v>0</v>
      </c>
      <c r="B793" s="42">
        <f>[4]Лист2!$Q1137</f>
        <v>0</v>
      </c>
      <c r="C793" s="42" t="s">
        <v>902</v>
      </c>
      <c r="D793" s="42" t="s">
        <v>97</v>
      </c>
      <c r="E793" s="42" t="s">
        <v>98</v>
      </c>
    </row>
    <row r="794" spans="1:5" x14ac:dyDescent="0.3">
      <c r="A794" s="42">
        <f ca="1">IF(ISNUMBER(SEARCH(F$1,B794,1)),MAX($A$1:A793)+1,0)</f>
        <v>0</v>
      </c>
      <c r="B794" s="42">
        <f>[4]Лист2!$Q1138</f>
        <v>0</v>
      </c>
      <c r="C794" s="42" t="s">
        <v>903</v>
      </c>
      <c r="D794" s="42" t="s">
        <v>219</v>
      </c>
      <c r="E794" s="42" t="s">
        <v>93</v>
      </c>
    </row>
    <row r="795" spans="1:5" x14ac:dyDescent="0.3">
      <c r="A795" s="42">
        <f ca="1">IF(ISNUMBER(SEARCH(F$1,B795,1)),MAX($A$1:A794)+1,0)</f>
        <v>0</v>
      </c>
      <c r="B795" s="42">
        <f>[4]Лист2!$Q1139</f>
        <v>0</v>
      </c>
      <c r="C795" s="42" t="s">
        <v>904</v>
      </c>
      <c r="D795" s="42" t="s">
        <v>322</v>
      </c>
      <c r="E795" s="42" t="s">
        <v>93</v>
      </c>
    </row>
    <row r="796" spans="1:5" x14ac:dyDescent="0.3">
      <c r="A796" s="42">
        <f ca="1">IF(ISNUMBER(SEARCH(F$1,B796,1)),MAX($A$1:A795)+1,0)</f>
        <v>0</v>
      </c>
      <c r="B796" s="42">
        <f>[4]Лист2!$Q1140</f>
        <v>0</v>
      </c>
      <c r="C796" s="42" t="s">
        <v>905</v>
      </c>
      <c r="D796" s="42" t="s">
        <v>93</v>
      </c>
      <c r="E796" s="42" t="s">
        <v>93</v>
      </c>
    </row>
    <row r="797" spans="1:5" x14ac:dyDescent="0.3">
      <c r="A797" s="42">
        <f ca="1">IF(ISNUMBER(SEARCH(F$1,B797,1)),MAX($A$1:A796)+1,0)</f>
        <v>0</v>
      </c>
      <c r="B797" s="42">
        <f>[4]Лист2!$Q1141</f>
        <v>0</v>
      </c>
      <c r="C797" s="42" t="s">
        <v>906</v>
      </c>
      <c r="D797" s="42" t="s">
        <v>93</v>
      </c>
      <c r="E797" s="42" t="s">
        <v>93</v>
      </c>
    </row>
    <row r="798" spans="1:5" x14ac:dyDescent="0.3">
      <c r="A798" s="42">
        <f ca="1">IF(ISNUMBER(SEARCH(F$1,B798,1)),MAX($A$1:A797)+1,0)</f>
        <v>0</v>
      </c>
      <c r="B798" s="42">
        <f>[4]Лист2!$Q1142</f>
        <v>0</v>
      </c>
      <c r="C798" s="42" t="s">
        <v>907</v>
      </c>
      <c r="D798" s="42" t="s">
        <v>92</v>
      </c>
      <c r="E798" s="42" t="s">
        <v>265</v>
      </c>
    </row>
    <row r="799" spans="1:5" x14ac:dyDescent="0.3">
      <c r="A799" s="42">
        <f ca="1">IF(ISNUMBER(SEARCH(F$1,B799,1)),MAX($A$1:A798)+1,0)</f>
        <v>0</v>
      </c>
      <c r="B799" s="42">
        <f>[4]Лист2!$Q1143</f>
        <v>0</v>
      </c>
      <c r="C799" s="42" t="s">
        <v>908</v>
      </c>
      <c r="D799" s="42" t="s">
        <v>97</v>
      </c>
      <c r="E799" s="42" t="s">
        <v>98</v>
      </c>
    </row>
    <row r="800" spans="1:5" x14ac:dyDescent="0.3">
      <c r="A800" s="42">
        <f ca="1">IF(ISNUMBER(SEARCH(F$1,B800,1)),MAX($A$1:A799)+1,0)</f>
        <v>0</v>
      </c>
      <c r="B800" s="42">
        <f>[4]Лист2!$Q1144</f>
        <v>0</v>
      </c>
      <c r="C800" s="42" t="s">
        <v>909</v>
      </c>
      <c r="D800" s="42" t="s">
        <v>93</v>
      </c>
      <c r="E800" s="42" t="s">
        <v>93</v>
      </c>
    </row>
    <row r="801" spans="1:5" x14ac:dyDescent="0.3">
      <c r="A801" s="42">
        <f ca="1">IF(ISNUMBER(SEARCH(F$1,B801,1)),MAX($A$1:A800)+1,0)</f>
        <v>0</v>
      </c>
      <c r="B801" s="42">
        <f>[4]Лист2!$Q1145</f>
        <v>0</v>
      </c>
      <c r="C801" s="42" t="s">
        <v>910</v>
      </c>
      <c r="D801" s="42" t="s">
        <v>105</v>
      </c>
      <c r="E801" s="42" t="s">
        <v>238</v>
      </c>
    </row>
    <row r="802" spans="1:5" x14ac:dyDescent="0.3">
      <c r="A802" s="42">
        <f ca="1">IF(ISNUMBER(SEARCH(F$1,B802,1)),MAX($A$1:A801)+1,0)</f>
        <v>0</v>
      </c>
      <c r="B802" s="42">
        <f>[4]Лист2!$Q1146</f>
        <v>0</v>
      </c>
      <c r="C802" s="42" t="s">
        <v>911</v>
      </c>
      <c r="D802" s="42" t="s">
        <v>294</v>
      </c>
      <c r="E802" s="42" t="s">
        <v>93</v>
      </c>
    </row>
    <row r="803" spans="1:5" x14ac:dyDescent="0.3">
      <c r="A803" s="42">
        <f ca="1">IF(ISNUMBER(SEARCH(F$1,B803,1)),MAX($A$1:A802)+1,0)</f>
        <v>0</v>
      </c>
      <c r="B803" s="42">
        <f>[4]Лист2!$Q1147</f>
        <v>0</v>
      </c>
      <c r="C803" s="42" t="s">
        <v>912</v>
      </c>
      <c r="D803" s="42" t="s">
        <v>96</v>
      </c>
      <c r="E803" s="42" t="s">
        <v>95</v>
      </c>
    </row>
    <row r="804" spans="1:5" x14ac:dyDescent="0.3">
      <c r="A804" s="42">
        <f ca="1">IF(ISNUMBER(SEARCH(F$1,B804,1)),MAX($A$1:A803)+1,0)</f>
        <v>0</v>
      </c>
      <c r="B804" s="42">
        <f>[4]Лист2!$Q1148</f>
        <v>0</v>
      </c>
      <c r="C804" s="42" t="s">
        <v>913</v>
      </c>
      <c r="D804" s="42" t="s">
        <v>120</v>
      </c>
      <c r="E804" s="42" t="s">
        <v>93</v>
      </c>
    </row>
    <row r="805" spans="1:5" x14ac:dyDescent="0.3">
      <c r="A805" s="42">
        <f ca="1">IF(ISNUMBER(SEARCH(F$1,B805,1)),MAX($A$1:A804)+1,0)</f>
        <v>0</v>
      </c>
      <c r="B805" s="42">
        <f>[4]Лист2!$Q1149</f>
        <v>0</v>
      </c>
      <c r="C805" s="42" t="s">
        <v>914</v>
      </c>
      <c r="D805" s="42" t="s">
        <v>96</v>
      </c>
      <c r="E805" s="42" t="s">
        <v>95</v>
      </c>
    </row>
    <row r="806" spans="1:5" x14ac:dyDescent="0.3">
      <c r="A806" s="42">
        <f ca="1">IF(ISNUMBER(SEARCH(F$1,B806,1)),MAX($A$1:A805)+1,0)</f>
        <v>0</v>
      </c>
      <c r="B806" s="42">
        <f>[4]Лист2!$Q1150</f>
        <v>0</v>
      </c>
      <c r="C806" s="42" t="s">
        <v>915</v>
      </c>
      <c r="D806" s="42" t="s">
        <v>219</v>
      </c>
      <c r="E806" s="42" t="s">
        <v>238</v>
      </c>
    </row>
    <row r="807" spans="1:5" x14ac:dyDescent="0.3">
      <c r="A807" s="42">
        <f ca="1">IF(ISNUMBER(SEARCH(F$1,B807,1)),MAX($A$1:A806)+1,0)</f>
        <v>0</v>
      </c>
      <c r="B807" s="42">
        <f>[4]Лист2!$Q1151</f>
        <v>0</v>
      </c>
      <c r="C807" s="42" t="s">
        <v>916</v>
      </c>
      <c r="D807" s="42" t="s">
        <v>96</v>
      </c>
      <c r="E807" s="42" t="s">
        <v>93</v>
      </c>
    </row>
    <row r="808" spans="1:5" x14ac:dyDescent="0.3">
      <c r="A808" s="42">
        <f ca="1">IF(ISNUMBER(SEARCH(F$1,B808,1)),MAX($A$1:A807)+1,0)</f>
        <v>0</v>
      </c>
      <c r="B808" s="42">
        <f>[4]Лист2!$Q1152</f>
        <v>0</v>
      </c>
      <c r="C808" s="42" t="s">
        <v>917</v>
      </c>
      <c r="D808" s="42" t="s">
        <v>96</v>
      </c>
      <c r="E808" s="42" t="s">
        <v>198</v>
      </c>
    </row>
    <row r="809" spans="1:5" x14ac:dyDescent="0.3">
      <c r="A809" s="42">
        <f ca="1">IF(ISNUMBER(SEARCH(F$1,B809,1)),MAX($A$1:A808)+1,0)</f>
        <v>0</v>
      </c>
      <c r="B809" s="42">
        <f>[4]Лист2!$Q1153</f>
        <v>0</v>
      </c>
      <c r="C809" s="42" t="s">
        <v>918</v>
      </c>
      <c r="D809" s="42" t="s">
        <v>219</v>
      </c>
      <c r="E809" s="42" t="s">
        <v>106</v>
      </c>
    </row>
    <row r="810" spans="1:5" x14ac:dyDescent="0.3">
      <c r="A810" s="42">
        <f ca="1">IF(ISNUMBER(SEARCH(F$1,B810,1)),MAX($A$1:A809)+1,0)</f>
        <v>0</v>
      </c>
      <c r="B810" s="42">
        <f>[4]Лист2!$Q1154</f>
        <v>0</v>
      </c>
      <c r="C810" s="42" t="s">
        <v>919</v>
      </c>
      <c r="D810" s="42" t="s">
        <v>93</v>
      </c>
      <c r="E810" s="42" t="s">
        <v>93</v>
      </c>
    </row>
    <row r="811" spans="1:5" x14ac:dyDescent="0.3">
      <c r="A811" s="42">
        <f ca="1">IF(ISNUMBER(SEARCH(F$1,B811,1)),MAX($A$1:A810)+1,0)</f>
        <v>0</v>
      </c>
      <c r="B811" s="42">
        <f>[4]Лист2!$Q1155</f>
        <v>0</v>
      </c>
      <c r="C811" s="42" t="s">
        <v>920</v>
      </c>
      <c r="D811" s="42" t="s">
        <v>93</v>
      </c>
      <c r="E811" s="42" t="s">
        <v>93</v>
      </c>
    </row>
    <row r="812" spans="1:5" x14ac:dyDescent="0.3">
      <c r="A812" s="42">
        <f ca="1">IF(ISNUMBER(SEARCH(F$1,B812,1)),MAX($A$1:A811)+1,0)</f>
        <v>0</v>
      </c>
      <c r="B812" s="42">
        <f>[4]Лист2!$Q1156</f>
        <v>0</v>
      </c>
      <c r="C812" s="42" t="s">
        <v>921</v>
      </c>
      <c r="D812" s="42" t="s">
        <v>219</v>
      </c>
      <c r="E812" s="42" t="s">
        <v>238</v>
      </c>
    </row>
    <row r="813" spans="1:5" x14ac:dyDescent="0.3">
      <c r="A813" s="42">
        <f ca="1">IF(ISNUMBER(SEARCH(F$1,B813,1)),MAX($A$1:A812)+1,0)</f>
        <v>0</v>
      </c>
      <c r="B813" s="42">
        <f>[4]Лист2!$Q1157</f>
        <v>0</v>
      </c>
      <c r="C813" s="42" t="s">
        <v>922</v>
      </c>
      <c r="D813" s="42" t="s">
        <v>269</v>
      </c>
      <c r="E813" s="42" t="s">
        <v>95</v>
      </c>
    </row>
    <row r="814" spans="1:5" x14ac:dyDescent="0.3">
      <c r="A814" s="42">
        <f ca="1">IF(ISNUMBER(SEARCH(F$1,B814,1)),MAX($A$1:A813)+1,0)</f>
        <v>0</v>
      </c>
      <c r="B814" s="42">
        <f>[4]Лист2!$Q1158</f>
        <v>0</v>
      </c>
      <c r="C814" s="42" t="s">
        <v>923</v>
      </c>
      <c r="D814" s="42" t="s">
        <v>120</v>
      </c>
      <c r="E814" s="42" t="s">
        <v>93</v>
      </c>
    </row>
    <row r="815" spans="1:5" x14ac:dyDescent="0.3">
      <c r="A815" s="42">
        <f ca="1">IF(ISNUMBER(SEARCH(F$1,B815,1)),MAX($A$1:A814)+1,0)</f>
        <v>0</v>
      </c>
      <c r="B815" s="42">
        <f>[4]Лист2!$Q1159</f>
        <v>0</v>
      </c>
      <c r="C815" s="42" t="s">
        <v>924</v>
      </c>
      <c r="D815" s="42" t="s">
        <v>93</v>
      </c>
      <c r="E815" s="42" t="s">
        <v>93</v>
      </c>
    </row>
    <row r="816" spans="1:5" x14ac:dyDescent="0.3">
      <c r="A816" s="42">
        <f ca="1">IF(ISNUMBER(SEARCH(F$1,B816,1)),MAX($A$1:A815)+1,0)</f>
        <v>0</v>
      </c>
      <c r="B816" s="42">
        <f>[4]Лист2!$Q1160</f>
        <v>0</v>
      </c>
      <c r="C816" s="42" t="s">
        <v>925</v>
      </c>
      <c r="D816" s="42" t="s">
        <v>93</v>
      </c>
      <c r="E816" s="42" t="s">
        <v>93</v>
      </c>
    </row>
    <row r="817" spans="1:5" x14ac:dyDescent="0.3">
      <c r="A817" s="42">
        <f ca="1">IF(ISNUMBER(SEARCH(F$1,B817,1)),MAX($A$1:A816)+1,0)</f>
        <v>0</v>
      </c>
      <c r="B817" s="42">
        <f>[4]Лист2!$Q1161</f>
        <v>0</v>
      </c>
      <c r="C817" s="42" t="s">
        <v>926</v>
      </c>
      <c r="D817" s="42" t="s">
        <v>131</v>
      </c>
      <c r="E817" s="42" t="s">
        <v>93</v>
      </c>
    </row>
    <row r="818" spans="1:5" x14ac:dyDescent="0.3">
      <c r="A818" s="42">
        <f ca="1">IF(ISNUMBER(SEARCH(F$1,B818,1)),MAX($A$1:A817)+1,0)</f>
        <v>0</v>
      </c>
      <c r="B818" s="42">
        <f>[4]Лист2!$Q1162</f>
        <v>0</v>
      </c>
      <c r="C818" s="42" t="s">
        <v>927</v>
      </c>
      <c r="D818" s="42" t="s">
        <v>294</v>
      </c>
      <c r="E818" s="42" t="s">
        <v>93</v>
      </c>
    </row>
    <row r="819" spans="1:5" x14ac:dyDescent="0.3">
      <c r="A819" s="42">
        <f ca="1">IF(ISNUMBER(SEARCH(F$1,B819,1)),MAX($A$1:A818)+1,0)</f>
        <v>0</v>
      </c>
      <c r="B819" s="42">
        <f>[4]Лист2!$Q1163</f>
        <v>0</v>
      </c>
      <c r="C819" s="42" t="s">
        <v>928</v>
      </c>
      <c r="D819" s="42" t="s">
        <v>93</v>
      </c>
      <c r="E819" s="42" t="s">
        <v>95</v>
      </c>
    </row>
    <row r="820" spans="1:5" x14ac:dyDescent="0.3">
      <c r="A820" s="42">
        <f ca="1">IF(ISNUMBER(SEARCH(F$1,B820,1)),MAX($A$1:A819)+1,0)</f>
        <v>0</v>
      </c>
      <c r="B820" s="42">
        <f>[4]Лист2!$Q1164</f>
        <v>0</v>
      </c>
      <c r="C820" s="42" t="s">
        <v>929</v>
      </c>
      <c r="D820" s="42" t="s">
        <v>105</v>
      </c>
      <c r="E820" s="42" t="s">
        <v>95</v>
      </c>
    </row>
    <row r="821" spans="1:5" x14ac:dyDescent="0.3">
      <c r="A821" s="42">
        <f ca="1">IF(ISNUMBER(SEARCH(F$1,B821,1)),MAX($A$1:A820)+1,0)</f>
        <v>0</v>
      </c>
      <c r="B821" s="42">
        <f>[4]Лист2!$Q1165</f>
        <v>0</v>
      </c>
      <c r="C821" s="42" t="s">
        <v>930</v>
      </c>
      <c r="D821" s="42" t="s">
        <v>97</v>
      </c>
      <c r="E821" s="42" t="s">
        <v>98</v>
      </c>
    </row>
    <row r="822" spans="1:5" x14ac:dyDescent="0.3">
      <c r="A822" s="42">
        <f ca="1">IF(ISNUMBER(SEARCH(F$1,B822,1)),MAX($A$1:A821)+1,0)</f>
        <v>0</v>
      </c>
      <c r="B822" s="42">
        <f>[4]Лист2!$Q1166</f>
        <v>0</v>
      </c>
      <c r="C822" s="42" t="s">
        <v>931</v>
      </c>
      <c r="D822" s="42" t="s">
        <v>96</v>
      </c>
      <c r="E822" s="42" t="s">
        <v>198</v>
      </c>
    </row>
    <row r="823" spans="1:5" x14ac:dyDescent="0.3">
      <c r="A823" s="42">
        <f ca="1">IF(ISNUMBER(SEARCH(F$1,B823,1)),MAX($A$1:A822)+1,0)</f>
        <v>0</v>
      </c>
      <c r="B823" s="42">
        <f>[4]Лист2!$Q1167</f>
        <v>0</v>
      </c>
      <c r="C823" s="42" t="s">
        <v>932</v>
      </c>
      <c r="D823" s="42" t="s">
        <v>92</v>
      </c>
      <c r="E823" s="42" t="s">
        <v>95</v>
      </c>
    </row>
    <row r="824" spans="1:5" x14ac:dyDescent="0.3">
      <c r="A824" s="42">
        <f ca="1">IF(ISNUMBER(SEARCH(F$1,B824,1)),MAX($A$1:A823)+1,0)</f>
        <v>0</v>
      </c>
      <c r="B824" s="42">
        <f>[4]Лист2!$Q1168</f>
        <v>0</v>
      </c>
      <c r="C824" s="42" t="s">
        <v>933</v>
      </c>
      <c r="D824" s="42" t="s">
        <v>233</v>
      </c>
      <c r="E824" s="42" t="s">
        <v>93</v>
      </c>
    </row>
    <row r="825" spans="1:5" x14ac:dyDescent="0.3">
      <c r="A825" s="42">
        <f ca="1">IF(ISNUMBER(SEARCH(F$1,B825,1)),MAX($A$1:A824)+1,0)</f>
        <v>0</v>
      </c>
      <c r="B825" s="42">
        <f>[4]Лист2!$Q1169</f>
        <v>0</v>
      </c>
      <c r="C825" s="42" t="s">
        <v>934</v>
      </c>
      <c r="D825" s="42" t="s">
        <v>93</v>
      </c>
      <c r="E825" s="42" t="s">
        <v>93</v>
      </c>
    </row>
    <row r="826" spans="1:5" x14ac:dyDescent="0.3">
      <c r="A826" s="42">
        <f ca="1">IF(ISNUMBER(SEARCH(F$1,B826,1)),MAX($A$1:A825)+1,0)</f>
        <v>0</v>
      </c>
      <c r="B826" s="42">
        <f>[4]Лист2!$Q1170</f>
        <v>0</v>
      </c>
      <c r="C826" s="42" t="s">
        <v>935</v>
      </c>
      <c r="D826" s="42" t="s">
        <v>93</v>
      </c>
      <c r="E826" s="42" t="s">
        <v>93</v>
      </c>
    </row>
    <row r="827" spans="1:5" x14ac:dyDescent="0.3">
      <c r="A827" s="42">
        <f ca="1">IF(ISNUMBER(SEARCH(F$1,B827,1)),MAX($A$1:A826)+1,0)</f>
        <v>0</v>
      </c>
      <c r="B827" s="42">
        <f>[4]Лист2!$Q1171</f>
        <v>0</v>
      </c>
      <c r="C827" s="42" t="s">
        <v>936</v>
      </c>
      <c r="D827" s="42" t="s">
        <v>233</v>
      </c>
      <c r="E827" s="42" t="s">
        <v>93</v>
      </c>
    </row>
    <row r="828" spans="1:5" x14ac:dyDescent="0.3">
      <c r="A828" s="42">
        <f ca="1">IF(ISNUMBER(SEARCH(F$1,B828,1)),MAX($A$1:A827)+1,0)</f>
        <v>0</v>
      </c>
      <c r="B828" s="42">
        <f>[4]Лист2!$Q1172</f>
        <v>0</v>
      </c>
      <c r="C828" s="42" t="s">
        <v>937</v>
      </c>
      <c r="D828" s="42" t="s">
        <v>93</v>
      </c>
      <c r="E828" s="42" t="s">
        <v>93</v>
      </c>
    </row>
    <row r="829" spans="1:5" x14ac:dyDescent="0.3">
      <c r="A829" s="42">
        <f ca="1">IF(ISNUMBER(SEARCH(F$1,B829,1)),MAX($A$1:A828)+1,0)</f>
        <v>0</v>
      </c>
      <c r="B829" s="42">
        <f>[4]Лист2!$Q1173</f>
        <v>0</v>
      </c>
      <c r="C829" s="42" t="s">
        <v>938</v>
      </c>
      <c r="D829" s="42" t="s">
        <v>322</v>
      </c>
      <c r="E829" s="42" t="s">
        <v>93</v>
      </c>
    </row>
    <row r="830" spans="1:5" x14ac:dyDescent="0.3">
      <c r="A830" s="42">
        <f ca="1">IF(ISNUMBER(SEARCH(F$1,B830,1)),MAX($A$1:A829)+1,0)</f>
        <v>0</v>
      </c>
      <c r="B830" s="42">
        <f>[4]Лист2!$Q1174</f>
        <v>0</v>
      </c>
      <c r="C830" s="42" t="s">
        <v>939</v>
      </c>
      <c r="D830" s="42" t="s">
        <v>93</v>
      </c>
      <c r="E830" s="42" t="s">
        <v>93</v>
      </c>
    </row>
    <row r="831" spans="1:5" x14ac:dyDescent="0.3">
      <c r="A831" s="42">
        <f ca="1">IF(ISNUMBER(SEARCH(F$1,B831,1)),MAX($A$1:A830)+1,0)</f>
        <v>0</v>
      </c>
      <c r="B831" s="42">
        <f>[4]Лист2!$Q1175</f>
        <v>0</v>
      </c>
      <c r="C831" s="42" t="s">
        <v>940</v>
      </c>
      <c r="D831" s="42" t="s">
        <v>93</v>
      </c>
      <c r="E831" s="42" t="s">
        <v>93</v>
      </c>
    </row>
    <row r="832" spans="1:5" x14ac:dyDescent="0.3">
      <c r="A832" s="42">
        <f ca="1">IF(ISNUMBER(SEARCH(F$1,B832,1)),MAX($A$1:A831)+1,0)</f>
        <v>0</v>
      </c>
      <c r="B832" s="42">
        <f>[4]Лист2!$Q1176</f>
        <v>0</v>
      </c>
      <c r="C832" s="42" t="s">
        <v>941</v>
      </c>
      <c r="D832" s="42" t="s">
        <v>294</v>
      </c>
      <c r="E832" s="42" t="s">
        <v>93</v>
      </c>
    </row>
    <row r="833" spans="1:5" x14ac:dyDescent="0.3">
      <c r="A833" s="42">
        <f ca="1">IF(ISNUMBER(SEARCH(F$1,B833,1)),MAX($A$1:A832)+1,0)</f>
        <v>0</v>
      </c>
      <c r="B833" s="42">
        <f>[4]Лист2!$Q1177</f>
        <v>0</v>
      </c>
      <c r="C833" s="42" t="s">
        <v>942</v>
      </c>
      <c r="D833" s="42" t="s">
        <v>92</v>
      </c>
      <c r="E833" s="42" t="s">
        <v>95</v>
      </c>
    </row>
    <row r="834" spans="1:5" x14ac:dyDescent="0.3">
      <c r="A834" s="42">
        <f ca="1">IF(ISNUMBER(SEARCH(F$1,B834,1)),MAX($A$1:A833)+1,0)</f>
        <v>0</v>
      </c>
      <c r="B834" s="42">
        <f>[4]Лист2!$Q1178</f>
        <v>0</v>
      </c>
      <c r="C834" s="42" t="s">
        <v>943</v>
      </c>
      <c r="D834" s="42" t="s">
        <v>96</v>
      </c>
      <c r="E834" s="42" t="s">
        <v>198</v>
      </c>
    </row>
    <row r="835" spans="1:5" x14ac:dyDescent="0.3">
      <c r="A835" s="42">
        <f ca="1">IF(ISNUMBER(SEARCH(F$1,B835,1)),MAX($A$1:A834)+1,0)</f>
        <v>0</v>
      </c>
      <c r="B835" s="42">
        <f>[4]Лист2!$Q1179</f>
        <v>0</v>
      </c>
      <c r="C835" s="42" t="s">
        <v>944</v>
      </c>
      <c r="D835" s="42" t="s">
        <v>219</v>
      </c>
      <c r="E835" s="42" t="s">
        <v>220</v>
      </c>
    </row>
    <row r="836" spans="1:5" x14ac:dyDescent="0.3">
      <c r="A836" s="42">
        <f ca="1">IF(ISNUMBER(SEARCH(F$1,B836,1)),MAX($A$1:A835)+1,0)</f>
        <v>0</v>
      </c>
      <c r="B836" s="42">
        <f>[4]Лист2!$Q1180</f>
        <v>0</v>
      </c>
      <c r="C836" s="42" t="s">
        <v>944</v>
      </c>
      <c r="D836" s="42" t="s">
        <v>219</v>
      </c>
      <c r="E836" s="42" t="s">
        <v>220</v>
      </c>
    </row>
    <row r="837" spans="1:5" x14ac:dyDescent="0.3">
      <c r="A837" s="42">
        <f ca="1">IF(ISNUMBER(SEARCH(F$1,B837,1)),MAX($A$1:A836)+1,0)</f>
        <v>0</v>
      </c>
      <c r="B837" s="42">
        <f>[4]Лист2!$Q1181</f>
        <v>0</v>
      </c>
      <c r="C837" s="42" t="s">
        <v>945</v>
      </c>
      <c r="D837" s="42" t="s">
        <v>92</v>
      </c>
      <c r="E837" s="42" t="s">
        <v>95</v>
      </c>
    </row>
    <row r="838" spans="1:5" x14ac:dyDescent="0.3">
      <c r="A838" s="42">
        <f ca="1">IF(ISNUMBER(SEARCH(F$1,B838,1)),MAX($A$1:A837)+1,0)</f>
        <v>0</v>
      </c>
      <c r="B838" s="42">
        <f>[4]Лист2!$Q1182</f>
        <v>0</v>
      </c>
      <c r="C838" s="42" t="s">
        <v>946</v>
      </c>
      <c r="D838" s="42" t="s">
        <v>105</v>
      </c>
      <c r="E838" s="42" t="s">
        <v>95</v>
      </c>
    </row>
    <row r="839" spans="1:5" x14ac:dyDescent="0.3">
      <c r="A839" s="42">
        <f ca="1">IF(ISNUMBER(SEARCH(F$1,B839,1)),MAX($A$1:A838)+1,0)</f>
        <v>0</v>
      </c>
      <c r="B839" s="42">
        <f>[4]Лист2!$Q1183</f>
        <v>0</v>
      </c>
      <c r="C839" s="42" t="s">
        <v>947</v>
      </c>
      <c r="D839" s="42" t="s">
        <v>219</v>
      </c>
      <c r="E839" s="42" t="s">
        <v>238</v>
      </c>
    </row>
    <row r="840" spans="1:5" x14ac:dyDescent="0.3">
      <c r="A840" s="42">
        <f ca="1">IF(ISNUMBER(SEARCH(F$1,B840,1)),MAX($A$1:A839)+1,0)</f>
        <v>0</v>
      </c>
      <c r="B840" s="42">
        <f>[4]Лист2!$Q1184</f>
        <v>0</v>
      </c>
      <c r="C840" s="42" t="s">
        <v>948</v>
      </c>
      <c r="D840" s="42" t="s">
        <v>93</v>
      </c>
      <c r="E840" s="42" t="s">
        <v>93</v>
      </c>
    </row>
    <row r="841" spans="1:5" x14ac:dyDescent="0.3">
      <c r="A841" s="42">
        <f ca="1">IF(ISNUMBER(SEARCH(F$1,B841,1)),MAX($A$1:A840)+1,0)</f>
        <v>0</v>
      </c>
      <c r="B841" s="42">
        <f>[4]Лист2!$Q1185</f>
        <v>0</v>
      </c>
      <c r="C841" s="42" t="s">
        <v>949</v>
      </c>
      <c r="D841" s="42" t="s">
        <v>96</v>
      </c>
      <c r="E841" s="42" t="s">
        <v>95</v>
      </c>
    </row>
    <row r="842" spans="1:5" x14ac:dyDescent="0.3">
      <c r="A842" s="42">
        <f ca="1">IF(ISNUMBER(SEARCH(F$1,B842,1)),MAX($A$1:A841)+1,0)</f>
        <v>0</v>
      </c>
      <c r="B842" s="42">
        <f>[4]Лист2!$Q1186</f>
        <v>0</v>
      </c>
      <c r="C842" s="42" t="s">
        <v>950</v>
      </c>
      <c r="D842" s="42" t="s">
        <v>92</v>
      </c>
      <c r="E842" s="42" t="s">
        <v>95</v>
      </c>
    </row>
    <row r="843" spans="1:5" x14ac:dyDescent="0.3">
      <c r="A843" s="42">
        <f ca="1">IF(ISNUMBER(SEARCH(F$1,B843,1)),MAX($A$1:A842)+1,0)</f>
        <v>0</v>
      </c>
      <c r="B843" s="42">
        <f>[4]Лист2!$Q1187</f>
        <v>0</v>
      </c>
      <c r="C843" s="42" t="s">
        <v>951</v>
      </c>
      <c r="D843" s="42" t="s">
        <v>93</v>
      </c>
      <c r="E843" s="42" t="s">
        <v>93</v>
      </c>
    </row>
    <row r="844" spans="1:5" x14ac:dyDescent="0.3">
      <c r="A844" s="42">
        <f ca="1">IF(ISNUMBER(SEARCH(F$1,B844,1)),MAX($A$1:A843)+1,0)</f>
        <v>0</v>
      </c>
      <c r="B844" s="42">
        <f>[4]Лист2!$Q1188</f>
        <v>0</v>
      </c>
      <c r="C844" s="42" t="s">
        <v>952</v>
      </c>
      <c r="D844" s="42" t="s">
        <v>131</v>
      </c>
      <c r="E844" s="42" t="s">
        <v>101</v>
      </c>
    </row>
    <row r="845" spans="1:5" x14ac:dyDescent="0.3">
      <c r="A845" s="42">
        <f ca="1">IF(ISNUMBER(SEARCH(F$1,B845,1)),MAX($A$1:A844)+1,0)</f>
        <v>0</v>
      </c>
      <c r="B845" s="42">
        <f>[4]Лист2!$Q1189</f>
        <v>0</v>
      </c>
      <c r="C845" s="42" t="s">
        <v>953</v>
      </c>
      <c r="D845" s="42" t="s">
        <v>93</v>
      </c>
      <c r="E845" s="42" t="s">
        <v>95</v>
      </c>
    </row>
    <row r="846" spans="1:5" x14ac:dyDescent="0.3">
      <c r="A846" s="42">
        <f ca="1">IF(ISNUMBER(SEARCH(F$1,B846,1)),MAX($A$1:A845)+1,0)</f>
        <v>0</v>
      </c>
      <c r="B846" s="42">
        <f>[4]Лист2!$Q1190</f>
        <v>0</v>
      </c>
      <c r="C846" s="42" t="s">
        <v>954</v>
      </c>
      <c r="D846" s="42" t="s">
        <v>322</v>
      </c>
      <c r="E846" s="42" t="s">
        <v>93</v>
      </c>
    </row>
    <row r="847" spans="1:5" x14ac:dyDescent="0.3">
      <c r="A847" s="42">
        <f ca="1">IF(ISNUMBER(SEARCH(F$1,B847,1)),MAX($A$1:A846)+1,0)</f>
        <v>0</v>
      </c>
      <c r="B847" s="42">
        <f>[4]Лист2!$Q1191</f>
        <v>0</v>
      </c>
      <c r="C847" s="42" t="s">
        <v>93</v>
      </c>
      <c r="D847" s="42" t="s">
        <v>93</v>
      </c>
      <c r="E847" s="42" t="s">
        <v>93</v>
      </c>
    </row>
    <row r="848" spans="1:5" x14ac:dyDescent="0.3">
      <c r="A848" s="42">
        <f ca="1">IF(ISNUMBER(SEARCH(F$1,B848,1)),MAX($A$1:A847)+1,0)</f>
        <v>0</v>
      </c>
      <c r="B848" s="42">
        <f>[4]Лист2!$Q1192</f>
        <v>0</v>
      </c>
      <c r="C848" s="42" t="s">
        <v>955</v>
      </c>
      <c r="D848" s="42" t="s">
        <v>357</v>
      </c>
      <c r="E848" s="42" t="s">
        <v>93</v>
      </c>
    </row>
    <row r="849" spans="1:5" x14ac:dyDescent="0.3">
      <c r="A849" s="42">
        <f ca="1">IF(ISNUMBER(SEARCH(F$1,B849,1)),MAX($A$1:A848)+1,0)</f>
        <v>0</v>
      </c>
      <c r="B849" s="42">
        <f>[4]Лист2!$Q1193</f>
        <v>0</v>
      </c>
      <c r="C849" s="42" t="s">
        <v>956</v>
      </c>
      <c r="D849" s="42" t="s">
        <v>131</v>
      </c>
      <c r="E849" s="42" t="s">
        <v>101</v>
      </c>
    </row>
    <row r="850" spans="1:5" x14ac:dyDescent="0.3">
      <c r="A850" s="42">
        <f ca="1">IF(ISNUMBER(SEARCH(F$1,B850,1)),MAX($A$1:A849)+1,0)</f>
        <v>0</v>
      </c>
      <c r="B850" s="42">
        <f>[4]Лист2!$Q1194</f>
        <v>0</v>
      </c>
      <c r="C850" s="42" t="s">
        <v>957</v>
      </c>
      <c r="D850" s="42" t="s">
        <v>93</v>
      </c>
      <c r="E850" s="42" t="s">
        <v>93</v>
      </c>
    </row>
    <row r="851" spans="1:5" x14ac:dyDescent="0.3">
      <c r="A851" s="42">
        <f ca="1">IF(ISNUMBER(SEARCH(F$1,B851,1)),MAX($A$1:A850)+1,0)</f>
        <v>0</v>
      </c>
      <c r="B851" s="42">
        <f>[4]Лист2!$Q1195</f>
        <v>0</v>
      </c>
      <c r="C851" s="42" t="s">
        <v>958</v>
      </c>
      <c r="D851" s="42" t="s">
        <v>100</v>
      </c>
      <c r="E851" s="42" t="s">
        <v>93</v>
      </c>
    </row>
    <row r="852" spans="1:5" x14ac:dyDescent="0.3">
      <c r="A852" s="42">
        <f ca="1">IF(ISNUMBER(SEARCH(F$1,B852,1)),MAX($A$1:A851)+1,0)</f>
        <v>0</v>
      </c>
      <c r="B852" s="42">
        <f>[4]Лист2!$Q1196</f>
        <v>0</v>
      </c>
      <c r="C852" s="42" t="s">
        <v>93</v>
      </c>
      <c r="D852" s="42" t="s">
        <v>93</v>
      </c>
      <c r="E852" s="42" t="s">
        <v>93</v>
      </c>
    </row>
    <row r="853" spans="1:5" x14ac:dyDescent="0.3">
      <c r="A853" s="42">
        <f ca="1">IF(ISNUMBER(SEARCH(F$1,B853,1)),MAX($A$1:A852)+1,0)</f>
        <v>0</v>
      </c>
      <c r="B853" s="42">
        <f>[4]Лист2!$Q1197</f>
        <v>0</v>
      </c>
      <c r="C853" s="42" t="s">
        <v>959</v>
      </c>
      <c r="D853" s="42" t="s">
        <v>219</v>
      </c>
      <c r="E853" s="42" t="s">
        <v>220</v>
      </c>
    </row>
    <row r="854" spans="1:5" x14ac:dyDescent="0.3">
      <c r="A854" s="42">
        <f ca="1">IF(ISNUMBER(SEARCH(F$1,B854,1)),MAX($A$1:A853)+1,0)</f>
        <v>0</v>
      </c>
      <c r="B854" s="42">
        <f>[4]Лист2!$Q1198</f>
        <v>0</v>
      </c>
      <c r="C854" s="42" t="s">
        <v>960</v>
      </c>
      <c r="D854" s="42" t="s">
        <v>93</v>
      </c>
      <c r="E854" s="42" t="s">
        <v>93</v>
      </c>
    </row>
    <row r="855" spans="1:5" x14ac:dyDescent="0.3">
      <c r="A855" s="42">
        <f ca="1">IF(ISNUMBER(SEARCH(F$1,B855,1)),MAX($A$1:A854)+1,0)</f>
        <v>0</v>
      </c>
      <c r="B855" s="42">
        <f>[4]Лист2!$Q1199</f>
        <v>0</v>
      </c>
      <c r="C855" s="42" t="s">
        <v>961</v>
      </c>
      <c r="D855" s="42" t="s">
        <v>120</v>
      </c>
      <c r="E855" s="42" t="s">
        <v>93</v>
      </c>
    </row>
    <row r="856" spans="1:5" x14ac:dyDescent="0.3">
      <c r="A856" s="42">
        <f ca="1">IF(ISNUMBER(SEARCH(F$1,B856,1)),MAX($A$1:A855)+1,0)</f>
        <v>0</v>
      </c>
      <c r="B856" s="42">
        <f>[4]Лист2!$Q1200</f>
        <v>0</v>
      </c>
      <c r="C856" s="42" t="s">
        <v>962</v>
      </c>
      <c r="D856" s="42" t="s">
        <v>100</v>
      </c>
      <c r="E856" s="42" t="s">
        <v>101</v>
      </c>
    </row>
    <row r="857" spans="1:5" x14ac:dyDescent="0.3">
      <c r="A857" s="42">
        <f ca="1">IF(ISNUMBER(SEARCH(F$1,B857,1)),MAX($A$1:A856)+1,0)</f>
        <v>0</v>
      </c>
      <c r="B857" s="42">
        <f>[4]Лист2!$Q1201</f>
        <v>0</v>
      </c>
      <c r="C857" s="42" t="s">
        <v>963</v>
      </c>
      <c r="D857" s="42" t="s">
        <v>131</v>
      </c>
      <c r="E857" s="42" t="s">
        <v>101</v>
      </c>
    </row>
    <row r="858" spans="1:5" x14ac:dyDescent="0.3">
      <c r="A858" s="42">
        <f ca="1">IF(ISNUMBER(SEARCH(F$1,B858,1)),MAX($A$1:A857)+1,0)</f>
        <v>0</v>
      </c>
      <c r="B858" s="42">
        <f>[4]Лист2!$Q1202</f>
        <v>0</v>
      </c>
      <c r="C858" s="42" t="s">
        <v>964</v>
      </c>
      <c r="D858" s="42" t="s">
        <v>96</v>
      </c>
      <c r="E858" s="42" t="s">
        <v>93</v>
      </c>
    </row>
    <row r="859" spans="1:5" x14ac:dyDescent="0.3">
      <c r="A859" s="42">
        <f ca="1">IF(ISNUMBER(SEARCH(F$1,B859,1)),MAX($A$1:A858)+1,0)</f>
        <v>0</v>
      </c>
      <c r="B859" s="42">
        <f>[4]Лист2!$Q1203</f>
        <v>0</v>
      </c>
      <c r="C859" s="42" t="s">
        <v>965</v>
      </c>
      <c r="D859" s="42" t="s">
        <v>120</v>
      </c>
      <c r="E859" s="42" t="s">
        <v>95</v>
      </c>
    </row>
    <row r="860" spans="1:5" x14ac:dyDescent="0.3">
      <c r="A860" s="42">
        <f ca="1">IF(ISNUMBER(SEARCH(F$1,B860,1)),MAX($A$1:A859)+1,0)</f>
        <v>0</v>
      </c>
      <c r="B860" s="42">
        <f>[4]Лист2!$Q1204</f>
        <v>0</v>
      </c>
      <c r="C860" s="42" t="s">
        <v>966</v>
      </c>
      <c r="D860" s="42" t="s">
        <v>120</v>
      </c>
      <c r="E860" s="42" t="s">
        <v>93</v>
      </c>
    </row>
    <row r="861" spans="1:5" x14ac:dyDescent="0.3">
      <c r="A861" s="42">
        <f ca="1">IF(ISNUMBER(SEARCH(F$1,B861,1)),MAX($A$1:A860)+1,0)</f>
        <v>0</v>
      </c>
      <c r="B861" s="42">
        <f>[4]Лист2!$Q1205</f>
        <v>0</v>
      </c>
      <c r="C861" s="42" t="s">
        <v>967</v>
      </c>
      <c r="D861" s="42" t="s">
        <v>120</v>
      </c>
      <c r="E861" s="42" t="s">
        <v>98</v>
      </c>
    </row>
    <row r="862" spans="1:5" x14ac:dyDescent="0.3">
      <c r="A862" s="42">
        <f ca="1">IF(ISNUMBER(SEARCH(F$1,B862,1)),MAX($A$1:A861)+1,0)</f>
        <v>0</v>
      </c>
      <c r="B862" s="42">
        <f>[4]Лист2!$Q1206</f>
        <v>0</v>
      </c>
      <c r="C862" s="42" t="s">
        <v>968</v>
      </c>
      <c r="D862" s="42" t="s">
        <v>96</v>
      </c>
      <c r="E862" s="42" t="s">
        <v>198</v>
      </c>
    </row>
    <row r="863" spans="1:5" x14ac:dyDescent="0.3">
      <c r="A863" s="42">
        <f ca="1">IF(ISNUMBER(SEARCH(F$1,B863,1)),MAX($A$1:A862)+1,0)</f>
        <v>0</v>
      </c>
      <c r="B863" s="42">
        <f>[4]Лист2!$Q1207</f>
        <v>0</v>
      </c>
      <c r="C863" s="42" t="s">
        <v>969</v>
      </c>
      <c r="D863" s="42" t="s">
        <v>100</v>
      </c>
      <c r="E863" s="42" t="s">
        <v>95</v>
      </c>
    </row>
    <row r="864" spans="1:5" x14ac:dyDescent="0.3">
      <c r="A864" s="42">
        <f ca="1">IF(ISNUMBER(SEARCH(F$1,B864,1)),MAX($A$1:A863)+1,0)</f>
        <v>0</v>
      </c>
      <c r="B864" s="42">
        <f>[4]Лист2!$Q1208</f>
        <v>0</v>
      </c>
      <c r="C864" s="42" t="s">
        <v>970</v>
      </c>
      <c r="D864" s="42" t="s">
        <v>100</v>
      </c>
      <c r="E864" s="42" t="s">
        <v>93</v>
      </c>
    </row>
    <row r="865" spans="1:5" x14ac:dyDescent="0.3">
      <c r="A865" s="42">
        <f ca="1">IF(ISNUMBER(SEARCH(F$1,B865,1)),MAX($A$1:A864)+1,0)</f>
        <v>0</v>
      </c>
      <c r="B865" s="42">
        <f>[4]Лист2!$Q1209</f>
        <v>0</v>
      </c>
      <c r="C865" s="42" t="s">
        <v>971</v>
      </c>
      <c r="D865" s="42" t="s">
        <v>97</v>
      </c>
      <c r="E865" s="42" t="s">
        <v>95</v>
      </c>
    </row>
    <row r="866" spans="1:5" x14ac:dyDescent="0.3">
      <c r="A866" s="42">
        <f ca="1">IF(ISNUMBER(SEARCH(F$1,B866,1)),MAX($A$1:A865)+1,0)</f>
        <v>0</v>
      </c>
      <c r="B866" s="42">
        <f>[4]Лист2!$Q1210</f>
        <v>0</v>
      </c>
      <c r="C866" s="42" t="s">
        <v>972</v>
      </c>
      <c r="D866" s="42" t="s">
        <v>97</v>
      </c>
      <c r="E866" s="42" t="s">
        <v>98</v>
      </c>
    </row>
    <row r="867" spans="1:5" x14ac:dyDescent="0.3">
      <c r="A867" s="42">
        <f ca="1">IF(ISNUMBER(SEARCH(F$1,B867,1)),MAX($A$1:A866)+1,0)</f>
        <v>0</v>
      </c>
      <c r="B867" s="42">
        <f>[4]Лист2!$Q1211</f>
        <v>0</v>
      </c>
      <c r="C867" s="42" t="s">
        <v>973</v>
      </c>
      <c r="D867" s="42" t="s">
        <v>105</v>
      </c>
      <c r="E867" s="42" t="s">
        <v>95</v>
      </c>
    </row>
    <row r="868" spans="1:5" x14ac:dyDescent="0.3">
      <c r="A868" s="42">
        <f ca="1">IF(ISNUMBER(SEARCH(F$1,B868,1)),MAX($A$1:A867)+1,0)</f>
        <v>0</v>
      </c>
      <c r="B868" s="42">
        <f>[4]Лист2!$Q1212</f>
        <v>0</v>
      </c>
      <c r="C868" s="42" t="s">
        <v>974</v>
      </c>
      <c r="D868" s="42" t="s">
        <v>120</v>
      </c>
      <c r="E868" s="42" t="s">
        <v>93</v>
      </c>
    </row>
    <row r="869" spans="1:5" x14ac:dyDescent="0.3">
      <c r="A869" s="42">
        <f ca="1">IF(ISNUMBER(SEARCH(F$1,B869,1)),MAX($A$1:A868)+1,0)</f>
        <v>0</v>
      </c>
      <c r="B869" s="42">
        <f>[4]Лист2!$Q1213</f>
        <v>0</v>
      </c>
      <c r="C869" s="42" t="s">
        <v>975</v>
      </c>
      <c r="D869" s="42" t="s">
        <v>93</v>
      </c>
      <c r="E869" s="42" t="s">
        <v>93</v>
      </c>
    </row>
    <row r="870" spans="1:5" x14ac:dyDescent="0.3">
      <c r="A870" s="42">
        <f ca="1">IF(ISNUMBER(SEARCH(F$1,B870,1)),MAX($A$1:A869)+1,0)</f>
        <v>0</v>
      </c>
      <c r="B870" s="42">
        <f>[4]Лист2!$Q1214</f>
        <v>0</v>
      </c>
      <c r="C870" s="42" t="s">
        <v>976</v>
      </c>
      <c r="D870" s="42" t="s">
        <v>100</v>
      </c>
      <c r="E870" s="42" t="s">
        <v>144</v>
      </c>
    </row>
    <row r="871" spans="1:5" x14ac:dyDescent="0.3">
      <c r="A871" s="42">
        <f ca="1">IF(ISNUMBER(SEARCH(F$1,B871,1)),MAX($A$1:A870)+1,0)</f>
        <v>0</v>
      </c>
      <c r="B871" s="42">
        <f>[4]Лист2!$Q1215</f>
        <v>0</v>
      </c>
      <c r="C871" s="42" t="s">
        <v>977</v>
      </c>
      <c r="D871" s="42" t="s">
        <v>219</v>
      </c>
      <c r="E871" s="42" t="s">
        <v>106</v>
      </c>
    </row>
    <row r="872" spans="1:5" x14ac:dyDescent="0.3">
      <c r="A872" s="42">
        <f ca="1">IF(ISNUMBER(SEARCH(F$1,B872,1)),MAX($A$1:A871)+1,0)</f>
        <v>0</v>
      </c>
      <c r="B872" s="42">
        <f>[4]Лист2!$Q1216</f>
        <v>0</v>
      </c>
      <c r="C872" s="42" t="s">
        <v>978</v>
      </c>
      <c r="D872" s="42" t="s">
        <v>93</v>
      </c>
      <c r="E872" s="42" t="s">
        <v>93</v>
      </c>
    </row>
    <row r="873" spans="1:5" x14ac:dyDescent="0.3">
      <c r="A873" s="42">
        <f ca="1">IF(ISNUMBER(SEARCH(F$1,B873,1)),MAX($A$1:A872)+1,0)</f>
        <v>0</v>
      </c>
      <c r="B873" s="42">
        <f>[4]Лист2!$Q1217</f>
        <v>0</v>
      </c>
      <c r="C873" s="42" t="s">
        <v>979</v>
      </c>
      <c r="D873" s="42" t="s">
        <v>96</v>
      </c>
      <c r="E873" s="42" t="s">
        <v>95</v>
      </c>
    </row>
    <row r="874" spans="1:5" x14ac:dyDescent="0.3">
      <c r="A874" s="42">
        <f ca="1">IF(ISNUMBER(SEARCH(F$1,B874,1)),MAX($A$1:A873)+1,0)</f>
        <v>0</v>
      </c>
      <c r="B874" s="42">
        <f>[4]Лист2!$Q1218</f>
        <v>0</v>
      </c>
      <c r="C874" s="42" t="s">
        <v>980</v>
      </c>
      <c r="D874" s="42" t="s">
        <v>92</v>
      </c>
      <c r="E874" s="42" t="s">
        <v>265</v>
      </c>
    </row>
    <row r="875" spans="1:5" x14ac:dyDescent="0.3">
      <c r="A875" s="42">
        <f ca="1">IF(ISNUMBER(SEARCH(F$1,B875,1)),MAX($A$1:A874)+1,0)</f>
        <v>0</v>
      </c>
      <c r="B875" s="42">
        <f>[4]Лист2!$Q1219</f>
        <v>0</v>
      </c>
      <c r="C875" s="42" t="s">
        <v>981</v>
      </c>
      <c r="D875" s="42" t="s">
        <v>100</v>
      </c>
      <c r="E875" s="42" t="s">
        <v>414</v>
      </c>
    </row>
    <row r="876" spans="1:5" x14ac:dyDescent="0.3">
      <c r="A876" s="42">
        <f ca="1">IF(ISNUMBER(SEARCH(F$1,B876,1)),MAX($A$1:A875)+1,0)</f>
        <v>0</v>
      </c>
      <c r="B876" s="42">
        <f>[4]Лист2!$Q1220</f>
        <v>0</v>
      </c>
      <c r="C876" s="42" t="s">
        <v>982</v>
      </c>
      <c r="D876" s="42" t="s">
        <v>96</v>
      </c>
      <c r="E876" s="42" t="s">
        <v>93</v>
      </c>
    </row>
    <row r="877" spans="1:5" x14ac:dyDescent="0.3">
      <c r="A877" s="42">
        <f ca="1">IF(ISNUMBER(SEARCH(F$1,B877,1)),MAX($A$1:A876)+1,0)</f>
        <v>0</v>
      </c>
      <c r="B877" s="42">
        <f>[4]Лист2!$Q1221</f>
        <v>0</v>
      </c>
      <c r="C877" s="42" t="s">
        <v>983</v>
      </c>
      <c r="D877" s="42" t="s">
        <v>195</v>
      </c>
      <c r="E877" s="42" t="s">
        <v>93</v>
      </c>
    </row>
    <row r="878" spans="1:5" x14ac:dyDescent="0.3">
      <c r="A878" s="42">
        <f ca="1">IF(ISNUMBER(SEARCH(F$1,B878,1)),MAX($A$1:A877)+1,0)</f>
        <v>0</v>
      </c>
      <c r="B878" s="42">
        <f>[4]Лист2!$Q1222</f>
        <v>0</v>
      </c>
      <c r="C878" s="42" t="s">
        <v>984</v>
      </c>
      <c r="D878" s="42" t="s">
        <v>97</v>
      </c>
      <c r="E878" s="42" t="s">
        <v>95</v>
      </c>
    </row>
    <row r="879" spans="1:5" x14ac:dyDescent="0.3">
      <c r="A879" s="42">
        <f ca="1">IF(ISNUMBER(SEARCH(F$1,B879,1)),MAX($A$1:A878)+1,0)</f>
        <v>0</v>
      </c>
      <c r="B879" s="42">
        <f>[4]Лист2!$Q1223</f>
        <v>0</v>
      </c>
      <c r="C879" s="42" t="s">
        <v>985</v>
      </c>
      <c r="D879" s="42" t="s">
        <v>195</v>
      </c>
      <c r="E879" s="42" t="s">
        <v>263</v>
      </c>
    </row>
    <row r="880" spans="1:5" x14ac:dyDescent="0.3">
      <c r="A880" s="42">
        <f ca="1">IF(ISNUMBER(SEARCH(F$1,B880,1)),MAX($A$1:A879)+1,0)</f>
        <v>0</v>
      </c>
      <c r="B880" s="42">
        <f>[4]Лист2!$Q1224</f>
        <v>0</v>
      </c>
      <c r="C880" s="42" t="s">
        <v>986</v>
      </c>
      <c r="D880" s="42" t="s">
        <v>322</v>
      </c>
      <c r="E880" s="42" t="s">
        <v>93</v>
      </c>
    </row>
    <row r="881" spans="1:5" x14ac:dyDescent="0.3">
      <c r="A881" s="42">
        <f ca="1">IF(ISNUMBER(SEARCH(F$1,B881,1)),MAX($A$1:A880)+1,0)</f>
        <v>0</v>
      </c>
      <c r="B881" s="42">
        <f>[4]Лист2!$Q1225</f>
        <v>0</v>
      </c>
      <c r="C881" s="42" t="s">
        <v>987</v>
      </c>
      <c r="D881" s="42" t="s">
        <v>93</v>
      </c>
      <c r="E881" s="42" t="s">
        <v>93</v>
      </c>
    </row>
    <row r="882" spans="1:5" x14ac:dyDescent="0.3">
      <c r="A882" s="42">
        <f ca="1">IF(ISNUMBER(SEARCH(F$1,B882,1)),MAX($A$1:A881)+1,0)</f>
        <v>0</v>
      </c>
      <c r="B882" s="42">
        <f>[4]Лист2!$Q1226</f>
        <v>0</v>
      </c>
      <c r="C882" s="42" t="s">
        <v>988</v>
      </c>
      <c r="D882" s="42" t="s">
        <v>105</v>
      </c>
      <c r="E882" s="42" t="s">
        <v>101</v>
      </c>
    </row>
    <row r="883" spans="1:5" x14ac:dyDescent="0.3">
      <c r="A883" s="42">
        <f ca="1">IF(ISNUMBER(SEARCH(F$1,B883,1)),MAX($A$1:A882)+1,0)</f>
        <v>0</v>
      </c>
      <c r="B883" s="42">
        <f>[4]Лист2!$Q1227</f>
        <v>0</v>
      </c>
      <c r="C883" s="42" t="s">
        <v>989</v>
      </c>
      <c r="D883" s="42" t="s">
        <v>96</v>
      </c>
      <c r="E883" s="42" t="s">
        <v>95</v>
      </c>
    </row>
    <row r="884" spans="1:5" x14ac:dyDescent="0.3">
      <c r="A884" s="42">
        <f ca="1">IF(ISNUMBER(SEARCH(F$1,B884,1)),MAX($A$1:A883)+1,0)</f>
        <v>0</v>
      </c>
      <c r="B884" s="42">
        <f>[4]Лист2!$Q1228</f>
        <v>0</v>
      </c>
      <c r="C884" s="42" t="s">
        <v>990</v>
      </c>
      <c r="D884" s="42" t="s">
        <v>93</v>
      </c>
      <c r="E884" s="42" t="s">
        <v>93</v>
      </c>
    </row>
    <row r="885" spans="1:5" x14ac:dyDescent="0.3">
      <c r="A885" s="42">
        <f ca="1">IF(ISNUMBER(SEARCH(F$1,B885,1)),MAX($A$1:A884)+1,0)</f>
        <v>0</v>
      </c>
      <c r="B885" s="42">
        <f>[4]Лист2!$Q1229</f>
        <v>0</v>
      </c>
      <c r="C885" s="42" t="s">
        <v>991</v>
      </c>
      <c r="D885" s="42" t="s">
        <v>96</v>
      </c>
      <c r="E885" s="42" t="s">
        <v>414</v>
      </c>
    </row>
    <row r="886" spans="1:5" x14ac:dyDescent="0.3">
      <c r="A886" s="42">
        <f ca="1">IF(ISNUMBER(SEARCH(F$1,B886,1)),MAX($A$1:A885)+1,0)</f>
        <v>0</v>
      </c>
      <c r="B886" s="42">
        <f>[4]Лист2!$Q1230</f>
        <v>0</v>
      </c>
      <c r="C886" s="42" t="s">
        <v>992</v>
      </c>
      <c r="D886" s="42" t="s">
        <v>219</v>
      </c>
      <c r="E886" s="42" t="s">
        <v>101</v>
      </c>
    </row>
    <row r="887" spans="1:5" x14ac:dyDescent="0.3">
      <c r="A887" s="42">
        <f ca="1">IF(ISNUMBER(SEARCH(F$1,B887,1)),MAX($A$1:A886)+1,0)</f>
        <v>0</v>
      </c>
      <c r="B887" s="42">
        <f>[4]Лист2!$Q1231</f>
        <v>0</v>
      </c>
      <c r="C887" s="42" t="s">
        <v>993</v>
      </c>
      <c r="D887" s="42" t="s">
        <v>96</v>
      </c>
      <c r="E887" s="42" t="s">
        <v>198</v>
      </c>
    </row>
    <row r="888" spans="1:5" x14ac:dyDescent="0.3">
      <c r="A888" s="42">
        <f ca="1">IF(ISNUMBER(SEARCH(F$1,B888,1)),MAX($A$1:A887)+1,0)</f>
        <v>0</v>
      </c>
      <c r="B888" s="42">
        <f>[4]Лист2!$Q1232</f>
        <v>0</v>
      </c>
      <c r="C888" s="42" t="s">
        <v>994</v>
      </c>
      <c r="D888" s="42" t="s">
        <v>92</v>
      </c>
      <c r="E888" s="42" t="s">
        <v>95</v>
      </c>
    </row>
    <row r="889" spans="1:5" x14ac:dyDescent="0.3">
      <c r="A889" s="42">
        <f ca="1">IF(ISNUMBER(SEARCH(F$1,B889,1)),MAX($A$1:A888)+1,0)</f>
        <v>0</v>
      </c>
      <c r="B889" s="42">
        <f>[4]Лист2!$Q1233</f>
        <v>0</v>
      </c>
      <c r="C889" s="42" t="s">
        <v>995</v>
      </c>
      <c r="D889" s="42" t="s">
        <v>93</v>
      </c>
      <c r="E889" s="42" t="s">
        <v>93</v>
      </c>
    </row>
    <row r="890" spans="1:5" x14ac:dyDescent="0.3">
      <c r="A890" s="42">
        <f ca="1">IF(ISNUMBER(SEARCH(F$1,B890,1)),MAX($A$1:A889)+1,0)</f>
        <v>0</v>
      </c>
      <c r="B890" s="42">
        <f>[4]Лист2!$Q1234</f>
        <v>0</v>
      </c>
      <c r="C890" s="42" t="s">
        <v>996</v>
      </c>
      <c r="D890" s="42" t="s">
        <v>93</v>
      </c>
      <c r="E890" s="42" t="s">
        <v>93</v>
      </c>
    </row>
    <row r="891" spans="1:5" x14ac:dyDescent="0.3">
      <c r="A891" s="42">
        <f ca="1">IF(ISNUMBER(SEARCH(F$1,B891,1)),MAX($A$1:A890)+1,0)</f>
        <v>0</v>
      </c>
      <c r="B891" s="42">
        <f>[4]Лист2!$Q1235</f>
        <v>0</v>
      </c>
      <c r="C891" s="42" t="s">
        <v>997</v>
      </c>
      <c r="D891" s="42" t="s">
        <v>93</v>
      </c>
      <c r="E891" s="42" t="s">
        <v>93</v>
      </c>
    </row>
    <row r="892" spans="1:5" x14ac:dyDescent="0.3">
      <c r="A892" s="42">
        <f ca="1">IF(ISNUMBER(SEARCH(F$1,B892,1)),MAX($A$1:A891)+1,0)</f>
        <v>0</v>
      </c>
      <c r="B892" s="42">
        <f>[4]Лист2!$Q1236</f>
        <v>0</v>
      </c>
      <c r="C892" s="42" t="s">
        <v>998</v>
      </c>
      <c r="D892" s="42" t="s">
        <v>93</v>
      </c>
      <c r="E892" s="42" t="s">
        <v>93</v>
      </c>
    </row>
    <row r="893" spans="1:5" x14ac:dyDescent="0.3">
      <c r="A893" s="42">
        <f ca="1">IF(ISNUMBER(SEARCH(F$1,B893,1)),MAX($A$1:A892)+1,0)</f>
        <v>0</v>
      </c>
      <c r="B893" s="42">
        <f>[4]Лист2!$Q1237</f>
        <v>0</v>
      </c>
      <c r="C893" s="42" t="s">
        <v>999</v>
      </c>
      <c r="D893" s="42" t="s">
        <v>96</v>
      </c>
      <c r="E893" s="42" t="s">
        <v>198</v>
      </c>
    </row>
    <row r="894" spans="1:5" x14ac:dyDescent="0.3">
      <c r="A894" s="42">
        <f ca="1">IF(ISNUMBER(SEARCH(F$1,B894,1)),MAX($A$1:A893)+1,0)</f>
        <v>0</v>
      </c>
      <c r="B894" s="42">
        <f>[4]Лист2!$Q1238</f>
        <v>0</v>
      </c>
      <c r="C894" s="42" t="s">
        <v>1000</v>
      </c>
      <c r="D894" s="42" t="s">
        <v>93</v>
      </c>
      <c r="E894" s="42" t="s">
        <v>93</v>
      </c>
    </row>
    <row r="895" spans="1:5" x14ac:dyDescent="0.3">
      <c r="A895" s="42">
        <f ca="1">IF(ISNUMBER(SEARCH(F$1,B895,1)),MAX($A$1:A894)+1,0)</f>
        <v>0</v>
      </c>
      <c r="B895" s="42">
        <f>[4]Лист2!$Q1239</f>
        <v>0</v>
      </c>
      <c r="C895" s="42" t="s">
        <v>1001</v>
      </c>
      <c r="D895" s="42" t="s">
        <v>120</v>
      </c>
      <c r="E895" s="42" t="s">
        <v>95</v>
      </c>
    </row>
    <row r="896" spans="1:5" x14ac:dyDescent="0.3">
      <c r="A896" s="42">
        <f ca="1">IF(ISNUMBER(SEARCH(F$1,B896,1)),MAX($A$1:A895)+1,0)</f>
        <v>0</v>
      </c>
      <c r="B896" s="42">
        <f>[4]Лист2!$Q1240</f>
        <v>0</v>
      </c>
      <c r="C896" s="42" t="s">
        <v>1002</v>
      </c>
      <c r="D896" s="42" t="s">
        <v>93</v>
      </c>
      <c r="E896" s="42" t="s">
        <v>95</v>
      </c>
    </row>
    <row r="897" spans="1:5" x14ac:dyDescent="0.3">
      <c r="A897" s="42">
        <f ca="1">IF(ISNUMBER(SEARCH(F$1,B897,1)),MAX($A$1:A896)+1,0)</f>
        <v>0</v>
      </c>
      <c r="B897" s="42">
        <f>[4]Лист2!$Q1241</f>
        <v>0</v>
      </c>
      <c r="C897" s="42" t="s">
        <v>1003</v>
      </c>
      <c r="D897" s="42" t="s">
        <v>120</v>
      </c>
      <c r="E897" s="42" t="s">
        <v>93</v>
      </c>
    </row>
    <row r="898" spans="1:5" x14ac:dyDescent="0.3">
      <c r="A898" s="42">
        <f ca="1">IF(ISNUMBER(SEARCH(F$1,B898,1)),MAX($A$1:A897)+1,0)</f>
        <v>0</v>
      </c>
      <c r="B898" s="42">
        <f>[4]Лист2!$Q1242</f>
        <v>0</v>
      </c>
      <c r="C898" s="42" t="s">
        <v>1004</v>
      </c>
      <c r="D898" s="42" t="s">
        <v>93</v>
      </c>
      <c r="E898" s="42" t="s">
        <v>93</v>
      </c>
    </row>
    <row r="899" spans="1:5" x14ac:dyDescent="0.3">
      <c r="A899" s="42">
        <f ca="1">IF(ISNUMBER(SEARCH(F$1,B899,1)),MAX($A$1:A898)+1,0)</f>
        <v>0</v>
      </c>
      <c r="B899" s="42">
        <f>[4]Лист2!$Q1243</f>
        <v>0</v>
      </c>
      <c r="C899" s="42" t="s">
        <v>1005</v>
      </c>
      <c r="D899" s="42" t="s">
        <v>357</v>
      </c>
      <c r="E899" s="42" t="s">
        <v>93</v>
      </c>
    </row>
    <row r="900" spans="1:5" x14ac:dyDescent="0.3">
      <c r="A900" s="42">
        <f ca="1">IF(ISNUMBER(SEARCH(F$1,B900,1)),MAX($A$1:A899)+1,0)</f>
        <v>0</v>
      </c>
      <c r="B900" s="42">
        <f>[4]Лист2!$Q1244</f>
        <v>0</v>
      </c>
      <c r="C900" s="42" t="s">
        <v>1006</v>
      </c>
      <c r="D900" s="42" t="s">
        <v>120</v>
      </c>
      <c r="E900" s="42" t="s">
        <v>93</v>
      </c>
    </row>
    <row r="901" spans="1:5" x14ac:dyDescent="0.3">
      <c r="A901" s="42">
        <f ca="1">IF(ISNUMBER(SEARCH(F$1,B901,1)),MAX($A$1:A900)+1,0)</f>
        <v>0</v>
      </c>
      <c r="B901" s="42">
        <f>[4]Лист2!$Q1245</f>
        <v>0</v>
      </c>
      <c r="C901" s="42" t="s">
        <v>1007</v>
      </c>
      <c r="D901" s="42" t="s">
        <v>93</v>
      </c>
      <c r="E901" s="42" t="s">
        <v>93</v>
      </c>
    </row>
    <row r="902" spans="1:5" x14ac:dyDescent="0.3">
      <c r="A902" s="42">
        <f ca="1">IF(ISNUMBER(SEARCH(F$1,B902,1)),MAX($A$1:A901)+1,0)</f>
        <v>0</v>
      </c>
      <c r="B902" s="42">
        <f>[4]Лист2!$Q1246</f>
        <v>0</v>
      </c>
      <c r="C902" s="42" t="s">
        <v>1008</v>
      </c>
      <c r="D902" s="42" t="s">
        <v>93</v>
      </c>
      <c r="E902" s="42" t="s">
        <v>95</v>
      </c>
    </row>
    <row r="903" spans="1:5" x14ac:dyDescent="0.3">
      <c r="A903" s="42">
        <f ca="1">IF(ISNUMBER(SEARCH(F$1,B903,1)),MAX($A$1:A902)+1,0)</f>
        <v>0</v>
      </c>
      <c r="B903" s="42">
        <f>[4]Лист2!$Q1247</f>
        <v>0</v>
      </c>
      <c r="C903" s="42" t="s">
        <v>1009</v>
      </c>
      <c r="D903" s="42" t="s">
        <v>322</v>
      </c>
      <c r="E903" s="42" t="s">
        <v>93</v>
      </c>
    </row>
    <row r="904" spans="1:5" x14ac:dyDescent="0.3">
      <c r="A904" s="42">
        <f ca="1">IF(ISNUMBER(SEARCH(F$1,B904,1)),MAX($A$1:A903)+1,0)</f>
        <v>0</v>
      </c>
      <c r="B904" s="42">
        <f>[4]Лист2!$Q1248</f>
        <v>0</v>
      </c>
      <c r="C904" s="42" t="s">
        <v>1010</v>
      </c>
      <c r="D904" s="42" t="s">
        <v>93</v>
      </c>
      <c r="E904" s="42" t="s">
        <v>93</v>
      </c>
    </row>
    <row r="905" spans="1:5" x14ac:dyDescent="0.3">
      <c r="A905" s="42">
        <f ca="1">IF(ISNUMBER(SEARCH(F$1,B905,1)),MAX($A$1:A904)+1,0)</f>
        <v>0</v>
      </c>
      <c r="B905" s="42">
        <f>[4]Лист2!$Q1249</f>
        <v>0</v>
      </c>
      <c r="C905" s="42" t="s">
        <v>1011</v>
      </c>
      <c r="D905" s="42" t="s">
        <v>96</v>
      </c>
      <c r="E905" s="42" t="s">
        <v>93</v>
      </c>
    </row>
    <row r="906" spans="1:5" x14ac:dyDescent="0.3">
      <c r="A906" s="42">
        <f ca="1">IF(ISNUMBER(SEARCH(F$1,B906,1)),MAX($A$1:A905)+1,0)</f>
        <v>0</v>
      </c>
      <c r="B906" s="42">
        <f>[4]Лист2!$Q1250</f>
        <v>0</v>
      </c>
      <c r="C906" s="42" t="s">
        <v>1012</v>
      </c>
      <c r="D906" s="42" t="s">
        <v>93</v>
      </c>
      <c r="E906" s="42" t="s">
        <v>93</v>
      </c>
    </row>
    <row r="907" spans="1:5" x14ac:dyDescent="0.3">
      <c r="A907" s="42">
        <f ca="1">IF(ISNUMBER(SEARCH(F$1,B907,1)),MAX($A$1:A906)+1,0)</f>
        <v>0</v>
      </c>
      <c r="B907" s="42">
        <f>[4]Лист2!$Q1251</f>
        <v>0</v>
      </c>
      <c r="C907" s="42" t="s">
        <v>1012</v>
      </c>
      <c r="D907" s="42" t="s">
        <v>219</v>
      </c>
      <c r="E907" s="42" t="s">
        <v>238</v>
      </c>
    </row>
    <row r="908" spans="1:5" x14ac:dyDescent="0.3">
      <c r="A908" s="42">
        <f ca="1">IF(ISNUMBER(SEARCH(F$1,B908,1)),MAX($A$1:A907)+1,0)</f>
        <v>0</v>
      </c>
      <c r="B908" s="42">
        <f>[4]Лист2!$Q1252</f>
        <v>0</v>
      </c>
      <c r="C908" s="42" t="s">
        <v>1013</v>
      </c>
      <c r="D908" s="42" t="s">
        <v>93</v>
      </c>
      <c r="E908" s="42" t="s">
        <v>93</v>
      </c>
    </row>
    <row r="909" spans="1:5" x14ac:dyDescent="0.3">
      <c r="A909" s="42">
        <f ca="1">IF(ISNUMBER(SEARCH(F$1,B909,1)),MAX($A$1:A908)+1,0)</f>
        <v>0</v>
      </c>
      <c r="B909" s="42">
        <f>[4]Лист2!$Q1253</f>
        <v>0</v>
      </c>
      <c r="C909" s="42" t="s">
        <v>1014</v>
      </c>
      <c r="D909" s="42" t="s">
        <v>93</v>
      </c>
      <c r="E909" s="42" t="s">
        <v>95</v>
      </c>
    </row>
    <row r="910" spans="1:5" x14ac:dyDescent="0.3">
      <c r="A910" s="42">
        <f ca="1">IF(ISNUMBER(SEARCH(F$1,B910,1)),MAX($A$1:A909)+1,0)</f>
        <v>0</v>
      </c>
      <c r="B910" s="42">
        <f>[4]Лист2!$Q1254</f>
        <v>0</v>
      </c>
      <c r="C910" s="42" t="s">
        <v>1015</v>
      </c>
      <c r="D910" s="42" t="s">
        <v>219</v>
      </c>
      <c r="E910" s="42" t="s">
        <v>95</v>
      </c>
    </row>
    <row r="911" spans="1:5" x14ac:dyDescent="0.3">
      <c r="A911" s="42">
        <f ca="1">IF(ISNUMBER(SEARCH(F$1,B911,1)),MAX($A$1:A910)+1,0)</f>
        <v>0</v>
      </c>
      <c r="B911" s="42">
        <f>[4]Лист2!$Q1255</f>
        <v>0</v>
      </c>
      <c r="C911" s="42" t="s">
        <v>1016</v>
      </c>
      <c r="D911" s="42" t="s">
        <v>219</v>
      </c>
      <c r="E911" s="42" t="s">
        <v>95</v>
      </c>
    </row>
    <row r="912" spans="1:5" x14ac:dyDescent="0.3">
      <c r="A912" s="42">
        <f ca="1">IF(ISNUMBER(SEARCH(F$1,B912,1)),MAX($A$1:A911)+1,0)</f>
        <v>0</v>
      </c>
      <c r="B912" s="42">
        <f>[4]Лист2!$Q1256</f>
        <v>0</v>
      </c>
      <c r="C912" s="42" t="s">
        <v>1017</v>
      </c>
      <c r="D912" s="42" t="s">
        <v>93</v>
      </c>
      <c r="E912" s="42" t="s">
        <v>93</v>
      </c>
    </row>
    <row r="913" spans="1:5" x14ac:dyDescent="0.3">
      <c r="A913" s="42">
        <f ca="1">IF(ISNUMBER(SEARCH(F$1,B913,1)),MAX($A$1:A912)+1,0)</f>
        <v>0</v>
      </c>
      <c r="B913" s="42">
        <f>[4]Лист2!$Q1257</f>
        <v>0</v>
      </c>
      <c r="C913" s="42" t="s">
        <v>1018</v>
      </c>
      <c r="D913" s="42" t="s">
        <v>93</v>
      </c>
      <c r="E913" s="42" t="s">
        <v>95</v>
      </c>
    </row>
    <row r="914" spans="1:5" x14ac:dyDescent="0.3">
      <c r="A914" s="42">
        <f ca="1">IF(ISNUMBER(SEARCH(F$1,B914,1)),MAX($A$1:A913)+1,0)</f>
        <v>0</v>
      </c>
      <c r="B914" s="42">
        <f>[4]Лист2!$Q1258</f>
        <v>0</v>
      </c>
      <c r="C914" s="42" t="s">
        <v>1019</v>
      </c>
      <c r="D914" s="42" t="s">
        <v>131</v>
      </c>
      <c r="E914" s="42" t="s">
        <v>101</v>
      </c>
    </row>
    <row r="915" spans="1:5" x14ac:dyDescent="0.3">
      <c r="A915" s="42">
        <f ca="1">IF(ISNUMBER(SEARCH(F$1,B915,1)),MAX($A$1:A914)+1,0)</f>
        <v>0</v>
      </c>
      <c r="B915" s="42">
        <f>[4]Лист2!$Q1259</f>
        <v>0</v>
      </c>
      <c r="C915" s="42" t="s">
        <v>1020</v>
      </c>
      <c r="D915" s="42" t="s">
        <v>96</v>
      </c>
      <c r="E915" s="42" t="s">
        <v>93</v>
      </c>
    </row>
    <row r="916" spans="1:5" x14ac:dyDescent="0.3">
      <c r="A916" s="42">
        <f ca="1">IF(ISNUMBER(SEARCH(F$1,B916,1)),MAX($A$1:A915)+1,0)</f>
        <v>0</v>
      </c>
      <c r="B916" s="42">
        <f>[4]Лист2!$Q1260</f>
        <v>0</v>
      </c>
      <c r="C916" s="42" t="s">
        <v>1021</v>
      </c>
      <c r="D916" s="42" t="s">
        <v>97</v>
      </c>
      <c r="E916" s="42" t="s">
        <v>98</v>
      </c>
    </row>
    <row r="917" spans="1:5" x14ac:dyDescent="0.3">
      <c r="A917" s="42">
        <f ca="1">IF(ISNUMBER(SEARCH(F$1,B917,1)),MAX($A$1:A916)+1,0)</f>
        <v>0</v>
      </c>
      <c r="B917" s="42">
        <f>[4]Лист2!$Q1261</f>
        <v>0</v>
      </c>
      <c r="C917" s="42" t="s">
        <v>1022</v>
      </c>
      <c r="D917" s="42" t="s">
        <v>105</v>
      </c>
      <c r="E917" s="42" t="s">
        <v>414</v>
      </c>
    </row>
    <row r="918" spans="1:5" x14ac:dyDescent="0.3">
      <c r="A918" s="42">
        <f ca="1">IF(ISNUMBER(SEARCH(F$1,B918,1)),MAX($A$1:A917)+1,0)</f>
        <v>0</v>
      </c>
      <c r="B918" s="42">
        <f>[4]Лист2!$Q1262</f>
        <v>0</v>
      </c>
      <c r="C918" s="42" t="s">
        <v>1023</v>
      </c>
      <c r="D918" s="42" t="s">
        <v>100</v>
      </c>
      <c r="E918" s="42" t="s">
        <v>95</v>
      </c>
    </row>
    <row r="919" spans="1:5" x14ac:dyDescent="0.3">
      <c r="A919" s="42">
        <f ca="1">IF(ISNUMBER(SEARCH(F$1,B919,1)),MAX($A$1:A918)+1,0)</f>
        <v>0</v>
      </c>
      <c r="B919" s="42">
        <f>[4]Лист2!$Q1263</f>
        <v>0</v>
      </c>
      <c r="C919" s="42" t="s">
        <v>1024</v>
      </c>
      <c r="D919" s="42" t="s">
        <v>93</v>
      </c>
      <c r="E919" s="42" t="s">
        <v>93</v>
      </c>
    </row>
    <row r="920" spans="1:5" x14ac:dyDescent="0.3">
      <c r="A920" s="42">
        <f ca="1">IF(ISNUMBER(SEARCH(F$1,B920,1)),MAX($A$1:A919)+1,0)</f>
        <v>0</v>
      </c>
      <c r="B920" s="42">
        <f>[4]Лист2!$Q1264</f>
        <v>0</v>
      </c>
      <c r="C920" s="42" t="s">
        <v>1025</v>
      </c>
      <c r="D920" s="42" t="s">
        <v>92</v>
      </c>
      <c r="E920" s="42" t="s">
        <v>95</v>
      </c>
    </row>
    <row r="921" spans="1:5" x14ac:dyDescent="0.3">
      <c r="A921" s="42">
        <f ca="1">IF(ISNUMBER(SEARCH(F$1,B921,1)),MAX($A$1:A920)+1,0)</f>
        <v>0</v>
      </c>
      <c r="B921" s="42">
        <f>[4]Лист2!$Q1265</f>
        <v>0</v>
      </c>
      <c r="C921" s="42" t="s">
        <v>1026</v>
      </c>
      <c r="D921" s="42" t="s">
        <v>96</v>
      </c>
      <c r="E921" s="42" t="s">
        <v>166</v>
      </c>
    </row>
    <row r="922" spans="1:5" x14ac:dyDescent="0.3">
      <c r="A922" s="42">
        <f ca="1">IF(ISNUMBER(SEARCH(F$1,B922,1)),MAX($A$1:A921)+1,0)</f>
        <v>0</v>
      </c>
      <c r="B922" s="42">
        <f>[4]Лист2!$Q1266</f>
        <v>0</v>
      </c>
      <c r="C922" s="42" t="s">
        <v>1027</v>
      </c>
      <c r="D922" s="42" t="s">
        <v>131</v>
      </c>
      <c r="E922" s="42" t="s">
        <v>101</v>
      </c>
    </row>
    <row r="923" spans="1:5" x14ac:dyDescent="0.3">
      <c r="A923" s="42">
        <f ca="1">IF(ISNUMBER(SEARCH(F$1,B923,1)),MAX($A$1:A922)+1,0)</f>
        <v>0</v>
      </c>
      <c r="B923" s="42">
        <f>[4]Лист2!$Q1267</f>
        <v>0</v>
      </c>
      <c r="C923" s="42" t="s">
        <v>1028</v>
      </c>
      <c r="D923" s="42" t="s">
        <v>294</v>
      </c>
      <c r="E923" s="42" t="s">
        <v>93</v>
      </c>
    </row>
    <row r="924" spans="1:5" x14ac:dyDescent="0.3">
      <c r="A924" s="42">
        <f ca="1">IF(ISNUMBER(SEARCH(F$1,B924,1)),MAX($A$1:A923)+1,0)</f>
        <v>0</v>
      </c>
      <c r="B924" s="42">
        <f>[4]Лист2!$Q1268</f>
        <v>0</v>
      </c>
      <c r="C924" s="42" t="s">
        <v>1029</v>
      </c>
      <c r="D924" s="42" t="s">
        <v>93</v>
      </c>
      <c r="E924" s="42" t="s">
        <v>93</v>
      </c>
    </row>
    <row r="925" spans="1:5" x14ac:dyDescent="0.3">
      <c r="A925" s="42">
        <f ca="1">IF(ISNUMBER(SEARCH(F$1,B925,1)),MAX($A$1:A924)+1,0)</f>
        <v>0</v>
      </c>
      <c r="B925" s="42">
        <f>[4]Лист2!$Q1269</f>
        <v>0</v>
      </c>
      <c r="C925" s="42" t="s">
        <v>1030</v>
      </c>
      <c r="D925" s="42" t="s">
        <v>96</v>
      </c>
      <c r="E925" s="42" t="s">
        <v>166</v>
      </c>
    </row>
    <row r="926" spans="1:5" x14ac:dyDescent="0.3">
      <c r="A926" s="42">
        <f ca="1">IF(ISNUMBER(SEARCH(F$1,B926,1)),MAX($A$1:A925)+1,0)</f>
        <v>0</v>
      </c>
      <c r="B926" s="42">
        <f>[4]Лист2!$Q1270</f>
        <v>0</v>
      </c>
      <c r="C926" s="42" t="s">
        <v>1031</v>
      </c>
      <c r="D926" s="42" t="s">
        <v>195</v>
      </c>
      <c r="E926" s="42" t="s">
        <v>166</v>
      </c>
    </row>
    <row r="927" spans="1:5" x14ac:dyDescent="0.3">
      <c r="A927" s="42">
        <f ca="1">IF(ISNUMBER(SEARCH(F$1,B927,1)),MAX($A$1:A926)+1,0)</f>
        <v>0</v>
      </c>
      <c r="B927" s="42">
        <f>[4]Лист2!$Q1271</f>
        <v>0</v>
      </c>
      <c r="C927" s="42" t="s">
        <v>1032</v>
      </c>
      <c r="D927" s="42" t="s">
        <v>100</v>
      </c>
      <c r="E927" s="42" t="s">
        <v>101</v>
      </c>
    </row>
    <row r="928" spans="1:5" x14ac:dyDescent="0.3">
      <c r="A928" s="42">
        <f ca="1">IF(ISNUMBER(SEARCH(F$1,B928,1)),MAX($A$1:A927)+1,0)</f>
        <v>0</v>
      </c>
      <c r="B928" s="42">
        <f>[4]Лист2!$Q1272</f>
        <v>0</v>
      </c>
      <c r="C928" s="42" t="s">
        <v>1033</v>
      </c>
      <c r="D928" s="42" t="s">
        <v>93</v>
      </c>
      <c r="E928" s="42" t="s">
        <v>93</v>
      </c>
    </row>
    <row r="929" spans="1:5" x14ac:dyDescent="0.3">
      <c r="A929" s="42">
        <f ca="1">IF(ISNUMBER(SEARCH(F$1,B929,1)),MAX($A$1:A928)+1,0)</f>
        <v>0</v>
      </c>
      <c r="B929" s="42">
        <f>[4]Лист2!$Q1273</f>
        <v>0</v>
      </c>
      <c r="C929" s="42" t="s">
        <v>1034</v>
      </c>
      <c r="D929" s="42" t="s">
        <v>92</v>
      </c>
      <c r="E929" s="42" t="s">
        <v>265</v>
      </c>
    </row>
    <row r="930" spans="1:5" x14ac:dyDescent="0.3">
      <c r="A930" s="42">
        <f ca="1">IF(ISNUMBER(SEARCH(F$1,B930,1)),MAX($A$1:A929)+1,0)</f>
        <v>0</v>
      </c>
      <c r="B930" s="42">
        <f>[4]Лист2!$Q1274</f>
        <v>0</v>
      </c>
      <c r="C930" s="42" t="s">
        <v>1035</v>
      </c>
      <c r="D930" s="42" t="s">
        <v>93</v>
      </c>
      <c r="E930" s="42" t="s">
        <v>93</v>
      </c>
    </row>
    <row r="931" spans="1:5" x14ac:dyDescent="0.3">
      <c r="A931" s="42">
        <f ca="1">IF(ISNUMBER(SEARCH(F$1,B931,1)),MAX($A$1:A930)+1,0)</f>
        <v>0</v>
      </c>
      <c r="B931" s="42">
        <f>[4]Лист2!$Q1275</f>
        <v>0</v>
      </c>
      <c r="C931" s="42" t="s">
        <v>1036</v>
      </c>
      <c r="D931" s="42" t="s">
        <v>92</v>
      </c>
      <c r="E931" s="42" t="s">
        <v>93</v>
      </c>
    </row>
    <row r="932" spans="1:5" x14ac:dyDescent="0.3">
      <c r="A932" s="42">
        <f ca="1">IF(ISNUMBER(SEARCH(F$1,B932,1)),MAX($A$1:A931)+1,0)</f>
        <v>0</v>
      </c>
      <c r="B932" s="42">
        <f>[4]Лист2!$Q1276</f>
        <v>0</v>
      </c>
      <c r="C932" s="42" t="s">
        <v>1037</v>
      </c>
      <c r="D932" s="42" t="s">
        <v>100</v>
      </c>
      <c r="E932" s="42" t="s">
        <v>144</v>
      </c>
    </row>
    <row r="933" spans="1:5" x14ac:dyDescent="0.3">
      <c r="A933" s="42">
        <f ca="1">IF(ISNUMBER(SEARCH(F$1,B933,1)),MAX($A$1:A932)+1,0)</f>
        <v>0</v>
      </c>
      <c r="B933" s="42">
        <f>[4]Лист2!$Q1277</f>
        <v>0</v>
      </c>
      <c r="C933" s="42" t="s">
        <v>1038</v>
      </c>
      <c r="D933" s="42" t="s">
        <v>93</v>
      </c>
      <c r="E933" s="42" t="s">
        <v>93</v>
      </c>
    </row>
    <row r="934" spans="1:5" x14ac:dyDescent="0.3">
      <c r="A934" s="42">
        <f ca="1">IF(ISNUMBER(SEARCH(F$1,B934,1)),MAX($A$1:A933)+1,0)</f>
        <v>0</v>
      </c>
      <c r="B934" s="42">
        <f>[4]Лист2!$Q1278</f>
        <v>0</v>
      </c>
      <c r="C934" s="42" t="s">
        <v>1039</v>
      </c>
      <c r="D934" s="42" t="s">
        <v>93</v>
      </c>
      <c r="E934" s="42" t="s">
        <v>93</v>
      </c>
    </row>
    <row r="935" spans="1:5" x14ac:dyDescent="0.3">
      <c r="A935" s="42">
        <f ca="1">IF(ISNUMBER(SEARCH(F$1,B935,1)),MAX($A$1:A934)+1,0)</f>
        <v>0</v>
      </c>
      <c r="B935" s="42">
        <f>[4]Лист2!$Q1279</f>
        <v>0</v>
      </c>
      <c r="C935" s="42" t="s">
        <v>1040</v>
      </c>
      <c r="D935" s="42" t="s">
        <v>97</v>
      </c>
      <c r="E935" s="42" t="s">
        <v>98</v>
      </c>
    </row>
    <row r="936" spans="1:5" x14ac:dyDescent="0.3">
      <c r="A936" s="42">
        <f ca="1">IF(ISNUMBER(SEARCH(F$1,B936,1)),MAX($A$1:A935)+1,0)</f>
        <v>0</v>
      </c>
      <c r="B936" s="42">
        <f>[4]Лист2!$Q1280</f>
        <v>0</v>
      </c>
      <c r="C936" s="42" t="s">
        <v>1041</v>
      </c>
      <c r="D936" s="42" t="s">
        <v>219</v>
      </c>
      <c r="E936" s="42" t="s">
        <v>95</v>
      </c>
    </row>
    <row r="937" spans="1:5" x14ac:dyDescent="0.3">
      <c r="A937" s="42">
        <f ca="1">IF(ISNUMBER(SEARCH(F$1,B937,1)),MAX($A$1:A936)+1,0)</f>
        <v>0</v>
      </c>
      <c r="B937" s="42">
        <f>[4]Лист2!$Q1281</f>
        <v>0</v>
      </c>
      <c r="C937" s="42" t="s">
        <v>1042</v>
      </c>
      <c r="D937" s="42" t="s">
        <v>131</v>
      </c>
      <c r="E937" s="42" t="s">
        <v>101</v>
      </c>
    </row>
    <row r="938" spans="1:5" x14ac:dyDescent="0.3">
      <c r="A938" s="42">
        <f ca="1">IF(ISNUMBER(SEARCH(F$1,B938,1)),MAX($A$1:A937)+1,0)</f>
        <v>0</v>
      </c>
      <c r="B938" s="42">
        <f>[4]Лист2!$Q1282</f>
        <v>0</v>
      </c>
      <c r="C938" s="42" t="s">
        <v>1043</v>
      </c>
      <c r="D938" s="42" t="s">
        <v>96</v>
      </c>
      <c r="E938" s="42" t="s">
        <v>95</v>
      </c>
    </row>
    <row r="939" spans="1:5" x14ac:dyDescent="0.3">
      <c r="A939" s="42">
        <f ca="1">IF(ISNUMBER(SEARCH(F$1,B939,1)),MAX($A$1:A938)+1,0)</f>
        <v>0</v>
      </c>
      <c r="B939" s="42">
        <f>[4]Лист2!$Q1283</f>
        <v>0</v>
      </c>
      <c r="C939" s="42" t="s">
        <v>1044</v>
      </c>
      <c r="D939" s="42" t="s">
        <v>92</v>
      </c>
      <c r="E939" s="42" t="s">
        <v>95</v>
      </c>
    </row>
    <row r="940" spans="1:5" x14ac:dyDescent="0.3">
      <c r="A940" s="42">
        <f ca="1">IF(ISNUMBER(SEARCH(F$1,B940,1)),MAX($A$1:A939)+1,0)</f>
        <v>0</v>
      </c>
      <c r="B940" s="42">
        <f>[4]Лист2!$Q1284</f>
        <v>0</v>
      </c>
      <c r="C940" s="42" t="s">
        <v>1045</v>
      </c>
      <c r="D940" s="42" t="s">
        <v>92</v>
      </c>
      <c r="E940" s="42" t="s">
        <v>95</v>
      </c>
    </row>
    <row r="941" spans="1:5" x14ac:dyDescent="0.3">
      <c r="A941" s="42">
        <f ca="1">IF(ISNUMBER(SEARCH(F$1,B941,1)),MAX($A$1:A940)+1,0)</f>
        <v>0</v>
      </c>
      <c r="B941" s="42">
        <f>[4]Лист2!$Q1285</f>
        <v>0</v>
      </c>
      <c r="C941" s="42" t="s">
        <v>1046</v>
      </c>
      <c r="D941" s="42" t="s">
        <v>120</v>
      </c>
      <c r="E941" s="42" t="s">
        <v>93</v>
      </c>
    </row>
    <row r="942" spans="1:5" x14ac:dyDescent="0.3">
      <c r="A942" s="42">
        <f ca="1">IF(ISNUMBER(SEARCH(F$1,B942,1)),MAX($A$1:A941)+1,0)</f>
        <v>0</v>
      </c>
      <c r="B942" s="42">
        <f>[4]Лист2!$Q1286</f>
        <v>0</v>
      </c>
      <c r="C942" s="42" t="s">
        <v>1047</v>
      </c>
      <c r="D942" s="42" t="s">
        <v>219</v>
      </c>
      <c r="E942" s="42" t="s">
        <v>93</v>
      </c>
    </row>
    <row r="943" spans="1:5" x14ac:dyDescent="0.3">
      <c r="A943" s="42">
        <f ca="1">IF(ISNUMBER(SEARCH(F$1,B943,1)),MAX($A$1:A942)+1,0)</f>
        <v>0</v>
      </c>
      <c r="B943" s="42">
        <f>[4]Лист2!$Q1287</f>
        <v>0</v>
      </c>
      <c r="C943" s="42" t="s">
        <v>93</v>
      </c>
      <c r="D943" s="42" t="s">
        <v>93</v>
      </c>
      <c r="E943" s="42" t="s">
        <v>93</v>
      </c>
    </row>
    <row r="944" spans="1:5" x14ac:dyDescent="0.3">
      <c r="A944" s="42">
        <f ca="1">IF(ISNUMBER(SEARCH(F$1,B944,1)),MAX($A$1:A943)+1,0)</f>
        <v>0</v>
      </c>
      <c r="B944" s="42">
        <f>[4]Лист2!$Q1288</f>
        <v>0</v>
      </c>
      <c r="C944" s="42" t="s">
        <v>1048</v>
      </c>
      <c r="D944" s="42" t="s">
        <v>92</v>
      </c>
      <c r="E944" s="42" t="s">
        <v>265</v>
      </c>
    </row>
    <row r="945" spans="1:5" x14ac:dyDescent="0.3">
      <c r="A945" s="42">
        <f ca="1">IF(ISNUMBER(SEARCH(F$1,B945,1)),MAX($A$1:A944)+1,0)</f>
        <v>0</v>
      </c>
      <c r="B945" s="42">
        <f>[4]Лист2!$Q1289</f>
        <v>0</v>
      </c>
      <c r="C945" s="42" t="s">
        <v>1049</v>
      </c>
      <c r="D945" s="42" t="s">
        <v>93</v>
      </c>
      <c r="E945" s="42" t="s">
        <v>93</v>
      </c>
    </row>
    <row r="946" spans="1:5" x14ac:dyDescent="0.3">
      <c r="A946" s="42">
        <f ca="1">IF(ISNUMBER(SEARCH(F$1,B946,1)),MAX($A$1:A945)+1,0)</f>
        <v>0</v>
      </c>
      <c r="B946" s="42">
        <f>[4]Лист2!$Q1290</f>
        <v>0</v>
      </c>
      <c r="C946" s="42" t="s">
        <v>1050</v>
      </c>
      <c r="D946" s="42" t="s">
        <v>131</v>
      </c>
      <c r="E946" s="42" t="s">
        <v>93</v>
      </c>
    </row>
    <row r="947" spans="1:5" x14ac:dyDescent="0.3">
      <c r="A947" s="42">
        <f ca="1">IF(ISNUMBER(SEARCH(F$1,B947,1)),MAX($A$1:A946)+1,0)</f>
        <v>0</v>
      </c>
      <c r="B947" s="42">
        <f>[4]Лист2!$Q1291</f>
        <v>0</v>
      </c>
      <c r="C947" s="42" t="s">
        <v>1051</v>
      </c>
      <c r="D947" s="42" t="s">
        <v>294</v>
      </c>
      <c r="E947" s="42" t="s">
        <v>93</v>
      </c>
    </row>
    <row r="948" spans="1:5" x14ac:dyDescent="0.3">
      <c r="A948" s="42">
        <f ca="1">IF(ISNUMBER(SEARCH(F$1,B948,1)),MAX($A$1:A947)+1,0)</f>
        <v>0</v>
      </c>
      <c r="B948" s="42">
        <f>[4]Лист2!$Q1292</f>
        <v>0</v>
      </c>
      <c r="C948" s="42" t="s">
        <v>1052</v>
      </c>
      <c r="D948" s="42" t="s">
        <v>93</v>
      </c>
      <c r="E948" s="42" t="s">
        <v>93</v>
      </c>
    </row>
    <row r="949" spans="1:5" x14ac:dyDescent="0.3">
      <c r="A949" s="42">
        <f ca="1">IF(ISNUMBER(SEARCH(F$1,B949,1)),MAX($A$1:A948)+1,0)</f>
        <v>0</v>
      </c>
      <c r="B949" s="42">
        <f>[4]Лист2!$Q1293</f>
        <v>0</v>
      </c>
      <c r="C949" s="42" t="s">
        <v>1053</v>
      </c>
      <c r="D949" s="42" t="s">
        <v>92</v>
      </c>
      <c r="E949" s="42" t="s">
        <v>265</v>
      </c>
    </row>
    <row r="950" spans="1:5" x14ac:dyDescent="0.3">
      <c r="A950" s="42">
        <f ca="1">IF(ISNUMBER(SEARCH(F$1,B950,1)),MAX($A$1:A949)+1,0)</f>
        <v>0</v>
      </c>
      <c r="B950" s="42">
        <f>[4]Лист2!$Q1294</f>
        <v>0</v>
      </c>
      <c r="C950" s="42" t="s">
        <v>1054</v>
      </c>
      <c r="D950" s="42" t="s">
        <v>357</v>
      </c>
      <c r="E950" s="42" t="s">
        <v>358</v>
      </c>
    </row>
    <row r="951" spans="1:5" x14ac:dyDescent="0.3">
      <c r="A951" s="42">
        <f ca="1">IF(ISNUMBER(SEARCH(F$1,B951,1)),MAX($A$1:A950)+1,0)</f>
        <v>0</v>
      </c>
      <c r="B951" s="42">
        <f>[4]Лист2!$Q1295</f>
        <v>0</v>
      </c>
      <c r="C951" s="42" t="s">
        <v>1055</v>
      </c>
      <c r="D951" s="42" t="s">
        <v>93</v>
      </c>
      <c r="E951" s="42" t="s">
        <v>93</v>
      </c>
    </row>
    <row r="952" spans="1:5" x14ac:dyDescent="0.3">
      <c r="A952" s="42">
        <f ca="1">IF(ISNUMBER(SEARCH(F$1,B952,1)),MAX($A$1:A951)+1,0)</f>
        <v>0</v>
      </c>
      <c r="B952" s="42">
        <f>[4]Лист2!$Q1296</f>
        <v>0</v>
      </c>
      <c r="C952" s="42" t="s">
        <v>1056</v>
      </c>
      <c r="D952" s="42" t="s">
        <v>92</v>
      </c>
      <c r="E952" s="42" t="s">
        <v>93</v>
      </c>
    </row>
    <row r="953" spans="1:5" x14ac:dyDescent="0.3">
      <c r="A953" s="42">
        <f ca="1">IF(ISNUMBER(SEARCH(F$1,B953,1)),MAX($A$1:A952)+1,0)</f>
        <v>0</v>
      </c>
      <c r="B953" s="42">
        <f>[4]Лист2!$Q1297</f>
        <v>0</v>
      </c>
      <c r="C953" s="42" t="s">
        <v>1057</v>
      </c>
      <c r="D953" s="42" t="s">
        <v>294</v>
      </c>
      <c r="E953" s="42" t="s">
        <v>93</v>
      </c>
    </row>
    <row r="954" spans="1:5" x14ac:dyDescent="0.3">
      <c r="A954" s="42">
        <f ca="1">IF(ISNUMBER(SEARCH(F$1,B954,1)),MAX($A$1:A953)+1,0)</f>
        <v>0</v>
      </c>
      <c r="B954" s="42">
        <f>[4]Лист2!$Q1298</f>
        <v>0</v>
      </c>
      <c r="C954" s="42" t="s">
        <v>1058</v>
      </c>
      <c r="D954" s="42" t="s">
        <v>93</v>
      </c>
      <c r="E954" s="42" t="s">
        <v>93</v>
      </c>
    </row>
    <row r="955" spans="1:5" x14ac:dyDescent="0.3">
      <c r="A955" s="42">
        <f ca="1">IF(ISNUMBER(SEARCH(F$1,B955,1)),MAX($A$1:A954)+1,0)</f>
        <v>0</v>
      </c>
      <c r="B955" s="42">
        <f>[4]Лист2!$Q1299</f>
        <v>0</v>
      </c>
      <c r="C955" s="42" t="s">
        <v>1059</v>
      </c>
      <c r="D955" s="42" t="s">
        <v>93</v>
      </c>
      <c r="E955" s="42" t="s">
        <v>95</v>
      </c>
    </row>
    <row r="956" spans="1:5" x14ac:dyDescent="0.3">
      <c r="A956" s="42">
        <f ca="1">IF(ISNUMBER(SEARCH(F$1,B956,1)),MAX($A$1:A955)+1,0)</f>
        <v>0</v>
      </c>
      <c r="B956" s="42">
        <f>[4]Лист2!$Q1300</f>
        <v>0</v>
      </c>
      <c r="C956" s="42" t="s">
        <v>93</v>
      </c>
      <c r="D956" s="42" t="s">
        <v>93</v>
      </c>
      <c r="E956" s="42" t="s">
        <v>93</v>
      </c>
    </row>
    <row r="957" spans="1:5" x14ac:dyDescent="0.3">
      <c r="A957" s="42">
        <f ca="1">IF(ISNUMBER(SEARCH(F$1,B957,1)),MAX($A$1:A956)+1,0)</f>
        <v>0</v>
      </c>
      <c r="B957" s="42">
        <f>[4]Лист2!$Q1301</f>
        <v>0</v>
      </c>
      <c r="C957" s="42" t="s">
        <v>93</v>
      </c>
      <c r="D957" s="42" t="s">
        <v>93</v>
      </c>
      <c r="E957" s="42" t="s">
        <v>93</v>
      </c>
    </row>
    <row r="958" spans="1:5" x14ac:dyDescent="0.3">
      <c r="A958" s="42">
        <f ca="1">IF(ISNUMBER(SEARCH(F$1,B958,1)),MAX($A$1:A957)+1,0)</f>
        <v>0</v>
      </c>
      <c r="B958" s="42">
        <f>[4]Лист2!$Q1302</f>
        <v>0</v>
      </c>
      <c r="C958" s="42" t="s">
        <v>1060</v>
      </c>
      <c r="D958" s="42" t="s">
        <v>105</v>
      </c>
      <c r="E958" s="42" t="s">
        <v>414</v>
      </c>
    </row>
    <row r="959" spans="1:5" x14ac:dyDescent="0.3">
      <c r="A959" s="42">
        <f ca="1">IF(ISNUMBER(SEARCH(F$1,B959,1)),MAX($A$1:A958)+1,0)</f>
        <v>0</v>
      </c>
      <c r="B959" s="42">
        <f>[4]Лист2!$Q1303</f>
        <v>0</v>
      </c>
      <c r="C959" s="42" t="s">
        <v>1061</v>
      </c>
      <c r="D959" s="42" t="s">
        <v>93</v>
      </c>
      <c r="E959" s="42" t="s">
        <v>93</v>
      </c>
    </row>
    <row r="960" spans="1:5" x14ac:dyDescent="0.3">
      <c r="A960" s="42">
        <f ca="1">IF(ISNUMBER(SEARCH(F$1,B960,1)),MAX($A$1:A959)+1,0)</f>
        <v>0</v>
      </c>
      <c r="B960" s="42">
        <f>[4]Лист2!$Q1304</f>
        <v>0</v>
      </c>
      <c r="C960" s="42" t="s">
        <v>1062</v>
      </c>
      <c r="D960" s="42" t="s">
        <v>93</v>
      </c>
      <c r="E960" s="42" t="s">
        <v>93</v>
      </c>
    </row>
    <row r="961" spans="1:5" x14ac:dyDescent="0.3">
      <c r="A961" s="42">
        <f ca="1">IF(ISNUMBER(SEARCH(F$1,B961,1)),MAX($A$1:A960)+1,0)</f>
        <v>0</v>
      </c>
      <c r="B961" s="42">
        <f>[4]Лист2!$Q1305</f>
        <v>0</v>
      </c>
      <c r="C961" s="42" t="s">
        <v>1063</v>
      </c>
      <c r="D961" s="42" t="s">
        <v>219</v>
      </c>
      <c r="E961" s="42" t="s">
        <v>414</v>
      </c>
    </row>
    <row r="962" spans="1:5" x14ac:dyDescent="0.3">
      <c r="A962" s="42">
        <f ca="1">IF(ISNUMBER(SEARCH(F$1,B962,1)),MAX($A$1:A961)+1,0)</f>
        <v>0</v>
      </c>
      <c r="B962" s="42">
        <f>[4]Лист2!$Q1306</f>
        <v>0</v>
      </c>
      <c r="C962" s="42" t="s">
        <v>1064</v>
      </c>
      <c r="D962" s="42" t="s">
        <v>93</v>
      </c>
      <c r="E962" s="42" t="s">
        <v>93</v>
      </c>
    </row>
    <row r="963" spans="1:5" x14ac:dyDescent="0.3">
      <c r="A963" s="42">
        <f ca="1">IF(ISNUMBER(SEARCH(F$1,B963,1)),MAX($A$1:A962)+1,0)</f>
        <v>0</v>
      </c>
      <c r="B963" s="42">
        <f>[4]Лист2!$Q1307</f>
        <v>0</v>
      </c>
      <c r="C963" s="42" t="s">
        <v>1065</v>
      </c>
      <c r="D963" s="42" t="s">
        <v>269</v>
      </c>
      <c r="E963" s="42" t="s">
        <v>93</v>
      </c>
    </row>
    <row r="964" spans="1:5" x14ac:dyDescent="0.3">
      <c r="A964" s="42">
        <f ca="1">IF(ISNUMBER(SEARCH(F$1,B964,1)),MAX($A$1:A963)+1,0)</f>
        <v>0</v>
      </c>
      <c r="B964" s="42">
        <f>[4]Лист2!$Q1308</f>
        <v>0</v>
      </c>
      <c r="C964" s="42" t="s">
        <v>1066</v>
      </c>
      <c r="D964" s="42" t="s">
        <v>93</v>
      </c>
      <c r="E964" s="42" t="s">
        <v>93</v>
      </c>
    </row>
    <row r="965" spans="1:5" x14ac:dyDescent="0.3">
      <c r="A965" s="42">
        <f ca="1">IF(ISNUMBER(SEARCH(F$1,B965,1)),MAX($A$1:A964)+1,0)</f>
        <v>0</v>
      </c>
      <c r="B965" s="42">
        <f>[4]Лист2!$Q1309</f>
        <v>0</v>
      </c>
      <c r="C965" s="42" t="s">
        <v>1067</v>
      </c>
      <c r="D965" s="42" t="s">
        <v>120</v>
      </c>
      <c r="E965" s="42" t="s">
        <v>93</v>
      </c>
    </row>
    <row r="966" spans="1:5" x14ac:dyDescent="0.3">
      <c r="A966" s="42">
        <f ca="1">IF(ISNUMBER(SEARCH(F$1,B966,1)),MAX($A$1:A965)+1,0)</f>
        <v>0</v>
      </c>
      <c r="B966" s="42">
        <f>[4]Лист2!$Q1310</f>
        <v>0</v>
      </c>
      <c r="C966" s="42" t="s">
        <v>1068</v>
      </c>
      <c r="D966" s="42" t="s">
        <v>92</v>
      </c>
      <c r="E966" s="42" t="s">
        <v>93</v>
      </c>
    </row>
    <row r="967" spans="1:5" x14ac:dyDescent="0.3">
      <c r="A967" s="42">
        <f ca="1">IF(ISNUMBER(SEARCH(F$1,B967,1)),MAX($A$1:A966)+1,0)</f>
        <v>0</v>
      </c>
      <c r="B967" s="42">
        <f>[4]Лист2!$Q1311</f>
        <v>0</v>
      </c>
      <c r="C967" s="42" t="s">
        <v>1069</v>
      </c>
      <c r="D967" s="42" t="s">
        <v>100</v>
      </c>
      <c r="E967" s="42" t="s">
        <v>93</v>
      </c>
    </row>
    <row r="968" spans="1:5" x14ac:dyDescent="0.3">
      <c r="A968" s="42">
        <f ca="1">IF(ISNUMBER(SEARCH(F$1,B968,1)),MAX($A$1:A967)+1,0)</f>
        <v>0</v>
      </c>
      <c r="B968" s="42">
        <f>[4]Лист2!$Q1312</f>
        <v>0</v>
      </c>
      <c r="C968" s="42" t="s">
        <v>1070</v>
      </c>
      <c r="D968" s="42" t="s">
        <v>93</v>
      </c>
      <c r="E968" s="42" t="s">
        <v>93</v>
      </c>
    </row>
    <row r="969" spans="1:5" x14ac:dyDescent="0.3">
      <c r="A969" s="42">
        <f ca="1">IF(ISNUMBER(SEARCH(F$1,B969,1)),MAX($A$1:A968)+1,0)</f>
        <v>0</v>
      </c>
      <c r="B969" s="42">
        <f>[4]Лист2!$Q1313</f>
        <v>0</v>
      </c>
      <c r="C969" s="42" t="s">
        <v>1071</v>
      </c>
      <c r="D969" s="42" t="s">
        <v>294</v>
      </c>
      <c r="E969" s="42" t="s">
        <v>93</v>
      </c>
    </row>
    <row r="970" spans="1:5" x14ac:dyDescent="0.3">
      <c r="A970" s="42">
        <f ca="1">IF(ISNUMBER(SEARCH(F$1,B970,1)),MAX($A$1:A969)+1,0)</f>
        <v>0</v>
      </c>
      <c r="B970" s="42">
        <f>[4]Лист2!$Q1314</f>
        <v>0</v>
      </c>
      <c r="C970" s="42" t="s">
        <v>1072</v>
      </c>
      <c r="D970" s="42" t="s">
        <v>195</v>
      </c>
      <c r="E970" s="42" t="s">
        <v>263</v>
      </c>
    </row>
    <row r="971" spans="1:5" x14ac:dyDescent="0.3">
      <c r="A971" s="42">
        <f ca="1">IF(ISNUMBER(SEARCH(F$1,B971,1)),MAX($A$1:A970)+1,0)</f>
        <v>0</v>
      </c>
      <c r="B971" s="42">
        <f>[4]Лист2!$Q1315</f>
        <v>0</v>
      </c>
      <c r="C971" s="42" t="s">
        <v>1073</v>
      </c>
      <c r="D971" s="42" t="s">
        <v>219</v>
      </c>
      <c r="E971" s="42" t="s">
        <v>238</v>
      </c>
    </row>
    <row r="972" spans="1:5" x14ac:dyDescent="0.3">
      <c r="A972" s="42">
        <f ca="1">IF(ISNUMBER(SEARCH(F$1,B972,1)),MAX($A$1:A971)+1,0)</f>
        <v>0</v>
      </c>
      <c r="B972" s="42">
        <f>[4]Лист2!$Q1316</f>
        <v>0</v>
      </c>
      <c r="C972" s="42" t="s">
        <v>1074</v>
      </c>
      <c r="D972" s="42" t="s">
        <v>92</v>
      </c>
      <c r="E972" s="42" t="s">
        <v>93</v>
      </c>
    </row>
    <row r="973" spans="1:5" x14ac:dyDescent="0.3">
      <c r="A973" s="42">
        <f ca="1">IF(ISNUMBER(SEARCH(F$1,B973,1)),MAX($A$1:A972)+1,0)</f>
        <v>0</v>
      </c>
      <c r="B973" s="42">
        <f>[4]Лист2!$Q1317</f>
        <v>0</v>
      </c>
      <c r="C973" s="42" t="s">
        <v>93</v>
      </c>
      <c r="D973" s="42" t="s">
        <v>93</v>
      </c>
      <c r="E973" s="42" t="s">
        <v>93</v>
      </c>
    </row>
    <row r="974" spans="1:5" x14ac:dyDescent="0.3">
      <c r="A974" s="42">
        <f ca="1">IF(ISNUMBER(SEARCH(F$1,B974,1)),MAX($A$1:A973)+1,0)</f>
        <v>0</v>
      </c>
      <c r="B974" s="42">
        <f>[4]Лист2!$Q1318</f>
        <v>0</v>
      </c>
      <c r="C974" s="42" t="s">
        <v>1075</v>
      </c>
      <c r="D974" s="42" t="s">
        <v>120</v>
      </c>
      <c r="E974" s="42" t="s">
        <v>95</v>
      </c>
    </row>
    <row r="975" spans="1:5" x14ac:dyDescent="0.3">
      <c r="A975" s="42">
        <f ca="1">IF(ISNUMBER(SEARCH(F$1,B975,1)),MAX($A$1:A974)+1,0)</f>
        <v>0</v>
      </c>
      <c r="B975" s="42">
        <f>[4]Лист2!$Q1319</f>
        <v>0</v>
      </c>
      <c r="C975" s="42" t="s">
        <v>1076</v>
      </c>
      <c r="D975" s="42" t="s">
        <v>100</v>
      </c>
      <c r="E975" s="42" t="s">
        <v>101</v>
      </c>
    </row>
    <row r="976" spans="1:5" x14ac:dyDescent="0.3">
      <c r="A976" s="42">
        <f ca="1">IF(ISNUMBER(SEARCH(F$1,B976,1)),MAX($A$1:A975)+1,0)</f>
        <v>0</v>
      </c>
      <c r="B976" s="42">
        <f>[4]Лист2!$Q1320</f>
        <v>0</v>
      </c>
      <c r="C976" s="42" t="s">
        <v>1077</v>
      </c>
      <c r="D976" s="42" t="s">
        <v>602</v>
      </c>
      <c r="E976" s="42" t="s">
        <v>93</v>
      </c>
    </row>
    <row r="977" spans="1:5" x14ac:dyDescent="0.3">
      <c r="A977" s="42">
        <f ca="1">IF(ISNUMBER(SEARCH(F$1,B977,1)),MAX($A$1:A976)+1,0)</f>
        <v>0</v>
      </c>
      <c r="B977" s="42">
        <f>[4]Лист2!$Q1321</f>
        <v>0</v>
      </c>
      <c r="C977" s="42" t="s">
        <v>1078</v>
      </c>
      <c r="D977" s="42" t="s">
        <v>93</v>
      </c>
      <c r="E977" s="42" t="s">
        <v>93</v>
      </c>
    </row>
    <row r="978" spans="1:5" x14ac:dyDescent="0.3">
      <c r="A978" s="42">
        <f ca="1">IF(ISNUMBER(SEARCH(F$1,B978,1)),MAX($A$1:A977)+1,0)</f>
        <v>0</v>
      </c>
      <c r="B978" s="42">
        <f>[4]Лист2!$Q1322</f>
        <v>0</v>
      </c>
      <c r="C978" s="42" t="s">
        <v>1079</v>
      </c>
      <c r="D978" s="42" t="s">
        <v>105</v>
      </c>
      <c r="E978" s="42" t="s">
        <v>101</v>
      </c>
    </row>
    <row r="979" spans="1:5" x14ac:dyDescent="0.3">
      <c r="A979" s="42">
        <f ca="1">IF(ISNUMBER(SEARCH(F$1,B979,1)),MAX($A$1:A978)+1,0)</f>
        <v>0</v>
      </c>
      <c r="B979" s="42">
        <f>[4]Лист2!$Q1323</f>
        <v>0</v>
      </c>
      <c r="C979" s="42" t="s">
        <v>1080</v>
      </c>
      <c r="D979" s="42" t="s">
        <v>96</v>
      </c>
      <c r="E979" s="42" t="s">
        <v>93</v>
      </c>
    </row>
    <row r="980" spans="1:5" x14ac:dyDescent="0.3">
      <c r="A980" s="42">
        <f ca="1">IF(ISNUMBER(SEARCH(F$1,B980,1)),MAX($A$1:A979)+1,0)</f>
        <v>0</v>
      </c>
      <c r="B980" s="42">
        <f>[4]Лист2!$Q1324</f>
        <v>0</v>
      </c>
      <c r="C980" s="42" t="s">
        <v>1081</v>
      </c>
      <c r="D980" s="42" t="s">
        <v>100</v>
      </c>
      <c r="E980" s="42" t="s">
        <v>95</v>
      </c>
    </row>
    <row r="981" spans="1:5" x14ac:dyDescent="0.3">
      <c r="A981" s="42">
        <f ca="1">IF(ISNUMBER(SEARCH(F$1,B981,1)),MAX($A$1:A980)+1,0)</f>
        <v>0</v>
      </c>
      <c r="B981" s="42">
        <f>[4]Лист2!$Q1325</f>
        <v>0</v>
      </c>
      <c r="C981" s="42" t="s">
        <v>1082</v>
      </c>
      <c r="D981" s="42" t="s">
        <v>93</v>
      </c>
      <c r="E981" s="42" t="s">
        <v>93</v>
      </c>
    </row>
    <row r="982" spans="1:5" x14ac:dyDescent="0.3">
      <c r="A982" s="42">
        <f ca="1">IF(ISNUMBER(SEARCH(F$1,B982,1)),MAX($A$1:A981)+1,0)</f>
        <v>0</v>
      </c>
      <c r="B982" s="42">
        <f>[4]Лист2!$Q1326</f>
        <v>0</v>
      </c>
      <c r="C982" s="42" t="s">
        <v>1083</v>
      </c>
      <c r="D982" s="42" t="s">
        <v>92</v>
      </c>
      <c r="E982" s="42" t="s">
        <v>101</v>
      </c>
    </row>
    <row r="983" spans="1:5" x14ac:dyDescent="0.3">
      <c r="A983" s="42">
        <f ca="1">IF(ISNUMBER(SEARCH(F$1,B983,1)),MAX($A$1:A982)+1,0)</f>
        <v>0</v>
      </c>
      <c r="B983" s="42">
        <f>[4]Лист2!$Q1327</f>
        <v>0</v>
      </c>
      <c r="C983" s="42" t="s">
        <v>1084</v>
      </c>
      <c r="D983" s="42" t="s">
        <v>105</v>
      </c>
      <c r="E983" s="42" t="s">
        <v>95</v>
      </c>
    </row>
    <row r="984" spans="1:5" x14ac:dyDescent="0.3">
      <c r="A984" s="42">
        <f ca="1">IF(ISNUMBER(SEARCH(F$1,B984,1)),MAX($A$1:A983)+1,0)</f>
        <v>0</v>
      </c>
      <c r="B984" s="42">
        <f>[4]Лист2!$Q1328</f>
        <v>0</v>
      </c>
      <c r="C984" s="42" t="s">
        <v>1085</v>
      </c>
      <c r="D984" s="42" t="s">
        <v>195</v>
      </c>
      <c r="E984" s="42" t="s">
        <v>93</v>
      </c>
    </row>
    <row r="985" spans="1:5" x14ac:dyDescent="0.3">
      <c r="A985" s="42">
        <f ca="1">IF(ISNUMBER(SEARCH(F$1,B985,1)),MAX($A$1:A984)+1,0)</f>
        <v>0</v>
      </c>
      <c r="B985" s="42">
        <f>[4]Лист2!$Q1329</f>
        <v>0</v>
      </c>
      <c r="C985" s="42" t="s">
        <v>1086</v>
      </c>
      <c r="D985" s="42" t="s">
        <v>131</v>
      </c>
      <c r="E985" s="42" t="s">
        <v>101</v>
      </c>
    </row>
    <row r="986" spans="1:5" x14ac:dyDescent="0.3">
      <c r="A986" s="42">
        <f ca="1">IF(ISNUMBER(SEARCH(F$1,B986,1)),MAX($A$1:A985)+1,0)</f>
        <v>0</v>
      </c>
      <c r="B986" s="42">
        <f>[4]Лист2!$Q1330</f>
        <v>0</v>
      </c>
      <c r="C986" s="42" t="s">
        <v>1087</v>
      </c>
      <c r="D986" s="42" t="s">
        <v>93</v>
      </c>
      <c r="E986" s="42" t="s">
        <v>93</v>
      </c>
    </row>
    <row r="987" spans="1:5" x14ac:dyDescent="0.3">
      <c r="A987" s="42">
        <f ca="1">IF(ISNUMBER(SEARCH(F$1,B987,1)),MAX($A$1:A986)+1,0)</f>
        <v>0</v>
      </c>
      <c r="B987" s="42">
        <f>[4]Лист2!$Q1331</f>
        <v>0</v>
      </c>
      <c r="C987" s="42" t="s">
        <v>1088</v>
      </c>
      <c r="D987" s="42" t="s">
        <v>93</v>
      </c>
      <c r="E987" s="42" t="s">
        <v>93</v>
      </c>
    </row>
    <row r="988" spans="1:5" x14ac:dyDescent="0.3">
      <c r="A988" s="42">
        <f ca="1">IF(ISNUMBER(SEARCH(F$1,B988,1)),MAX($A$1:A987)+1,0)</f>
        <v>0</v>
      </c>
      <c r="B988" s="42">
        <f>[4]Лист2!$Q1332</f>
        <v>0</v>
      </c>
      <c r="C988" s="42" t="s">
        <v>1089</v>
      </c>
      <c r="D988" s="42" t="s">
        <v>131</v>
      </c>
      <c r="E988" s="42" t="s">
        <v>101</v>
      </c>
    </row>
    <row r="989" spans="1:5" x14ac:dyDescent="0.3">
      <c r="A989" s="42">
        <f ca="1">IF(ISNUMBER(SEARCH(F$1,B989,1)),MAX($A$1:A988)+1,0)</f>
        <v>0</v>
      </c>
      <c r="B989" s="42">
        <f>[4]Лист2!$Q1333</f>
        <v>0</v>
      </c>
      <c r="C989" s="42" t="s">
        <v>1090</v>
      </c>
      <c r="D989" s="42" t="s">
        <v>93</v>
      </c>
      <c r="E989" s="42" t="s">
        <v>93</v>
      </c>
    </row>
    <row r="990" spans="1:5" x14ac:dyDescent="0.3">
      <c r="A990" s="42">
        <f ca="1">IF(ISNUMBER(SEARCH(F$1,B990,1)),MAX($A$1:A989)+1,0)</f>
        <v>0</v>
      </c>
      <c r="B990" s="42">
        <f>[4]Лист2!$Q1334</f>
        <v>0</v>
      </c>
      <c r="C990" s="42" t="s">
        <v>1091</v>
      </c>
      <c r="D990" s="42" t="s">
        <v>100</v>
      </c>
      <c r="E990" s="42" t="s">
        <v>144</v>
      </c>
    </row>
    <row r="991" spans="1:5" x14ac:dyDescent="0.3">
      <c r="A991" s="42">
        <f ca="1">IF(ISNUMBER(SEARCH(F$1,B991,1)),MAX($A$1:A990)+1,0)</f>
        <v>0</v>
      </c>
      <c r="B991" s="42">
        <f>[4]Лист2!$Q1335</f>
        <v>0</v>
      </c>
      <c r="C991" s="42" t="s">
        <v>1092</v>
      </c>
      <c r="D991" s="42" t="s">
        <v>322</v>
      </c>
      <c r="E991" s="42" t="s">
        <v>93</v>
      </c>
    </row>
    <row r="992" spans="1:5" x14ac:dyDescent="0.3">
      <c r="A992" s="42">
        <f ca="1">IF(ISNUMBER(SEARCH(F$1,B992,1)),MAX($A$1:A991)+1,0)</f>
        <v>0</v>
      </c>
      <c r="B992" s="42">
        <f>[4]Лист2!$Q1336</f>
        <v>0</v>
      </c>
      <c r="C992" s="42" t="s">
        <v>1093</v>
      </c>
      <c r="D992" s="42" t="s">
        <v>219</v>
      </c>
      <c r="E992" s="42" t="s">
        <v>238</v>
      </c>
    </row>
    <row r="993" spans="1:5" x14ac:dyDescent="0.3">
      <c r="A993" s="42">
        <f ca="1">IF(ISNUMBER(SEARCH(F$1,B993,1)),MAX($A$1:A992)+1,0)</f>
        <v>0</v>
      </c>
      <c r="B993" s="42">
        <f>[4]Лист2!$Q1337</f>
        <v>0</v>
      </c>
      <c r="C993" s="42" t="s">
        <v>1094</v>
      </c>
      <c r="D993" s="42" t="s">
        <v>120</v>
      </c>
      <c r="E993" s="42" t="s">
        <v>93</v>
      </c>
    </row>
    <row r="994" spans="1:5" x14ac:dyDescent="0.3">
      <c r="A994" s="42">
        <f ca="1">IF(ISNUMBER(SEARCH(F$1,B994,1)),MAX($A$1:A993)+1,0)</f>
        <v>0</v>
      </c>
      <c r="B994" s="42">
        <f>[4]Лист2!$Q1338</f>
        <v>0</v>
      </c>
      <c r="C994" s="42" t="s">
        <v>1095</v>
      </c>
      <c r="D994" s="42" t="s">
        <v>96</v>
      </c>
      <c r="E994" s="42" t="s">
        <v>198</v>
      </c>
    </row>
    <row r="995" spans="1:5" x14ac:dyDescent="0.3">
      <c r="A995" s="42">
        <f ca="1">IF(ISNUMBER(SEARCH(F$1,B995,1)),MAX($A$1:A994)+1,0)</f>
        <v>0</v>
      </c>
      <c r="B995" s="42">
        <f>[4]Лист2!$Q1339</f>
        <v>0</v>
      </c>
      <c r="C995" s="42" t="s">
        <v>1096</v>
      </c>
      <c r="D995" s="42" t="s">
        <v>93</v>
      </c>
      <c r="E995" s="42" t="s">
        <v>93</v>
      </c>
    </row>
    <row r="996" spans="1:5" x14ac:dyDescent="0.3">
      <c r="A996" s="42">
        <f ca="1">IF(ISNUMBER(SEARCH(F$1,B996,1)),MAX($A$1:A995)+1,0)</f>
        <v>0</v>
      </c>
      <c r="B996" s="42">
        <f>[4]Лист2!$Q1340</f>
        <v>0</v>
      </c>
      <c r="C996" s="42" t="s">
        <v>1097</v>
      </c>
      <c r="D996" s="42" t="s">
        <v>93</v>
      </c>
      <c r="E996" s="42" t="s">
        <v>93</v>
      </c>
    </row>
    <row r="997" spans="1:5" x14ac:dyDescent="0.3">
      <c r="A997" s="42">
        <f ca="1">IF(ISNUMBER(SEARCH(F$1,B997,1)),MAX($A$1:A996)+1,0)</f>
        <v>0</v>
      </c>
      <c r="B997" s="42">
        <f>[4]Лист2!$Q1341</f>
        <v>0</v>
      </c>
      <c r="C997" s="42" t="s">
        <v>1098</v>
      </c>
      <c r="D997" s="42" t="s">
        <v>96</v>
      </c>
      <c r="E997" s="42" t="s">
        <v>265</v>
      </c>
    </row>
    <row r="998" spans="1:5" x14ac:dyDescent="0.3">
      <c r="A998" s="42">
        <f ca="1">IF(ISNUMBER(SEARCH(F$1,B998,1)),MAX($A$1:A997)+1,0)</f>
        <v>0</v>
      </c>
      <c r="B998" s="42">
        <f>[4]Лист2!$Q1342</f>
        <v>0</v>
      </c>
      <c r="C998" s="42" t="s">
        <v>1099</v>
      </c>
      <c r="D998" s="42" t="s">
        <v>195</v>
      </c>
      <c r="E998" s="42" t="s">
        <v>95</v>
      </c>
    </row>
    <row r="999" spans="1:5" x14ac:dyDescent="0.3">
      <c r="A999" s="42">
        <f ca="1">IF(ISNUMBER(SEARCH(F$1,B999,1)),MAX($A$1:A998)+1,0)</f>
        <v>0</v>
      </c>
      <c r="B999" s="42">
        <f>[4]Лист2!$Q1343</f>
        <v>0</v>
      </c>
      <c r="C999" s="42" t="s">
        <v>1100</v>
      </c>
      <c r="D999" s="42" t="s">
        <v>1101</v>
      </c>
      <c r="E999" s="42" t="s">
        <v>238</v>
      </c>
    </row>
    <row r="1000" spans="1:5" x14ac:dyDescent="0.3">
      <c r="A1000" s="42">
        <f ca="1">IF(ISNUMBER(SEARCH(F$1,B1000,1)),MAX($A$1:A999)+1,0)</f>
        <v>0</v>
      </c>
      <c r="B1000" s="42">
        <f>[4]Лист2!$Q1344</f>
        <v>0</v>
      </c>
      <c r="C1000" s="42" t="s">
        <v>93</v>
      </c>
      <c r="D1000" s="42" t="s">
        <v>93</v>
      </c>
      <c r="E1000" s="42" t="s">
        <v>93</v>
      </c>
    </row>
    <row r="1001" spans="1:5" x14ac:dyDescent="0.3">
      <c r="A1001" s="42">
        <f ca="1">IF(ISNUMBER(SEARCH(F$1,B1001,1)),MAX($A$1:A1000)+1,0)</f>
        <v>0</v>
      </c>
      <c r="B1001" s="42">
        <f>[4]Лист2!$Q1345</f>
        <v>0</v>
      </c>
      <c r="C1001" s="42" t="s">
        <v>1102</v>
      </c>
      <c r="D1001" s="42" t="s">
        <v>93</v>
      </c>
      <c r="E1001" s="42" t="s">
        <v>93</v>
      </c>
    </row>
    <row r="1002" spans="1:5" x14ac:dyDescent="0.3">
      <c r="A1002" s="42">
        <f ca="1">IF(ISNUMBER(SEARCH(F$1,B1002,1)),MAX($A$1:A1001)+1,0)</f>
        <v>0</v>
      </c>
      <c r="B1002" s="42">
        <f>[4]Лист2!$Q1346</f>
        <v>0</v>
      </c>
      <c r="C1002" s="42" t="s">
        <v>1103</v>
      </c>
      <c r="D1002" s="42" t="s">
        <v>93</v>
      </c>
      <c r="E1002" s="42" t="s">
        <v>93</v>
      </c>
    </row>
    <row r="1003" spans="1:5" x14ac:dyDescent="0.3">
      <c r="A1003" s="42">
        <f ca="1">IF(ISNUMBER(SEARCH(F$1,B1003,1)),MAX($A$1:A1002)+1,0)</f>
        <v>0</v>
      </c>
      <c r="B1003" s="42">
        <f>[4]Лист2!$Q1347</f>
        <v>0</v>
      </c>
      <c r="C1003" s="42" t="s">
        <v>1104</v>
      </c>
      <c r="D1003" s="42" t="s">
        <v>294</v>
      </c>
      <c r="E1003" s="42" t="s">
        <v>93</v>
      </c>
    </row>
    <row r="1004" spans="1:5" x14ac:dyDescent="0.3">
      <c r="A1004" s="42">
        <f ca="1">IF(ISNUMBER(SEARCH(F$1,B1004,1)),MAX($A$1:A1003)+1,0)</f>
        <v>0</v>
      </c>
      <c r="B1004" s="42">
        <f>[4]Лист2!$Q1348</f>
        <v>0</v>
      </c>
      <c r="C1004" s="42" t="s">
        <v>1105</v>
      </c>
      <c r="D1004" s="42" t="s">
        <v>322</v>
      </c>
      <c r="E1004" s="42" t="s">
        <v>93</v>
      </c>
    </row>
    <row r="1005" spans="1:5" x14ac:dyDescent="0.3">
      <c r="A1005" s="42">
        <f ca="1">IF(ISNUMBER(SEARCH(F$1,B1005,1)),MAX($A$1:A1004)+1,0)</f>
        <v>0</v>
      </c>
      <c r="B1005" s="42">
        <f>[4]Лист2!$Q1349</f>
        <v>0</v>
      </c>
      <c r="C1005" s="42" t="s">
        <v>1106</v>
      </c>
      <c r="D1005" s="42" t="s">
        <v>92</v>
      </c>
      <c r="E1005" s="42" t="s">
        <v>93</v>
      </c>
    </row>
    <row r="1006" spans="1:5" x14ac:dyDescent="0.3">
      <c r="A1006" s="42">
        <f ca="1">IF(ISNUMBER(SEARCH(F$1,B1006,1)),MAX($A$1:A1005)+1,0)</f>
        <v>0</v>
      </c>
      <c r="B1006" s="42">
        <f>[4]Лист2!$Q1350</f>
        <v>0</v>
      </c>
      <c r="C1006" s="42" t="s">
        <v>1107</v>
      </c>
      <c r="D1006" s="42" t="s">
        <v>93</v>
      </c>
      <c r="E1006" s="42" t="s">
        <v>101</v>
      </c>
    </row>
    <row r="1007" spans="1:5" x14ac:dyDescent="0.3">
      <c r="A1007" s="42">
        <f ca="1">IF(ISNUMBER(SEARCH(F$1,B1007,1)),MAX($A$1:A1006)+1,0)</f>
        <v>0</v>
      </c>
      <c r="B1007" s="42">
        <f>[4]Лист2!$Q1351</f>
        <v>0</v>
      </c>
      <c r="C1007" s="42" t="s">
        <v>1108</v>
      </c>
      <c r="D1007" s="42" t="s">
        <v>93</v>
      </c>
      <c r="E1007" s="42" t="s">
        <v>93</v>
      </c>
    </row>
    <row r="1008" spans="1:5" x14ac:dyDescent="0.3">
      <c r="A1008" s="42">
        <f ca="1">IF(ISNUMBER(SEARCH(F$1,B1008,1)),MAX($A$1:A1007)+1,0)</f>
        <v>0</v>
      </c>
      <c r="B1008" s="42">
        <f>[4]Лист2!$Q1352</f>
        <v>0</v>
      </c>
      <c r="C1008" s="42" t="s">
        <v>1109</v>
      </c>
      <c r="D1008" s="42" t="s">
        <v>120</v>
      </c>
      <c r="E1008" s="42" t="s">
        <v>93</v>
      </c>
    </row>
    <row r="1009" spans="1:5" x14ac:dyDescent="0.3">
      <c r="A1009" s="42">
        <f ca="1">IF(ISNUMBER(SEARCH(F$1,B1009,1)),MAX($A$1:A1008)+1,0)</f>
        <v>0</v>
      </c>
      <c r="B1009" s="42">
        <f>[4]Лист2!$Q1353</f>
        <v>0</v>
      </c>
      <c r="C1009" s="42" t="s">
        <v>1110</v>
      </c>
      <c r="D1009" s="42" t="s">
        <v>92</v>
      </c>
      <c r="E1009" s="42" t="s">
        <v>265</v>
      </c>
    </row>
    <row r="1010" spans="1:5" x14ac:dyDescent="0.3">
      <c r="A1010" s="42">
        <f ca="1">IF(ISNUMBER(SEARCH(F$1,B1010,1)),MAX($A$1:A1009)+1,0)</f>
        <v>0</v>
      </c>
      <c r="B1010" s="42">
        <f>[4]Лист2!$Q1354</f>
        <v>0</v>
      </c>
      <c r="C1010" s="42" t="s">
        <v>1111</v>
      </c>
      <c r="D1010" s="42" t="s">
        <v>96</v>
      </c>
      <c r="E1010" s="42" t="s">
        <v>95</v>
      </c>
    </row>
    <row r="1011" spans="1:5" x14ac:dyDescent="0.3">
      <c r="A1011" s="42">
        <f ca="1">IF(ISNUMBER(SEARCH(F$1,B1011,1)),MAX($A$1:A1010)+1,0)</f>
        <v>0</v>
      </c>
      <c r="B1011" s="42">
        <f>[4]Лист2!$Q1355</f>
        <v>0</v>
      </c>
      <c r="C1011" s="42" t="s">
        <v>1112</v>
      </c>
      <c r="D1011" s="42" t="s">
        <v>93</v>
      </c>
      <c r="E1011" s="42" t="s">
        <v>93</v>
      </c>
    </row>
    <row r="1012" spans="1:5" x14ac:dyDescent="0.3">
      <c r="A1012" s="42">
        <f ca="1">IF(ISNUMBER(SEARCH(F$1,B1012,1)),MAX($A$1:A1011)+1,0)</f>
        <v>0</v>
      </c>
      <c r="B1012" s="42">
        <f>[4]Лист2!$Q1356</f>
        <v>0</v>
      </c>
      <c r="C1012" s="42" t="s">
        <v>1113</v>
      </c>
      <c r="D1012" s="42" t="s">
        <v>100</v>
      </c>
      <c r="E1012" s="42" t="s">
        <v>144</v>
      </c>
    </row>
    <row r="1013" spans="1:5" x14ac:dyDescent="0.3">
      <c r="A1013" s="42">
        <f ca="1">IF(ISNUMBER(SEARCH(F$1,B1013,1)),MAX($A$1:A1012)+1,0)</f>
        <v>0</v>
      </c>
      <c r="B1013" s="42">
        <f>[4]Лист2!$Q1357</f>
        <v>0</v>
      </c>
      <c r="C1013" s="42" t="s">
        <v>1114</v>
      </c>
      <c r="D1013" s="42" t="s">
        <v>93</v>
      </c>
      <c r="E1013" s="42" t="s">
        <v>93</v>
      </c>
    </row>
    <row r="1014" spans="1:5" x14ac:dyDescent="0.3">
      <c r="A1014" s="42">
        <f ca="1">IF(ISNUMBER(SEARCH(F$1,B1014,1)),MAX($A$1:A1013)+1,0)</f>
        <v>0</v>
      </c>
      <c r="B1014" s="42">
        <f>[4]Лист2!$Q1358</f>
        <v>0</v>
      </c>
      <c r="C1014" s="42" t="s">
        <v>1115</v>
      </c>
      <c r="D1014" s="42" t="s">
        <v>93</v>
      </c>
      <c r="E1014" s="42" t="s">
        <v>93</v>
      </c>
    </row>
    <row r="1015" spans="1:5" x14ac:dyDescent="0.3">
      <c r="A1015" s="42">
        <f ca="1">IF(ISNUMBER(SEARCH(F$1,B1015,1)),MAX($A$1:A1014)+1,0)</f>
        <v>0</v>
      </c>
      <c r="B1015" s="42">
        <f>[4]Лист2!$Q1359</f>
        <v>0</v>
      </c>
      <c r="C1015" s="42" t="s">
        <v>1116</v>
      </c>
      <c r="D1015" s="42" t="s">
        <v>93</v>
      </c>
      <c r="E1015" s="42" t="s">
        <v>93</v>
      </c>
    </row>
    <row r="1016" spans="1:5" x14ac:dyDescent="0.3">
      <c r="A1016" s="42">
        <f ca="1">IF(ISNUMBER(SEARCH(F$1,B1016,1)),MAX($A$1:A1015)+1,0)</f>
        <v>0</v>
      </c>
      <c r="B1016" s="42">
        <f>[4]Лист2!$Q1360</f>
        <v>0</v>
      </c>
      <c r="C1016" s="42" t="s">
        <v>93</v>
      </c>
      <c r="D1016" s="42" t="s">
        <v>93</v>
      </c>
      <c r="E1016" s="42" t="s">
        <v>93</v>
      </c>
    </row>
    <row r="1017" spans="1:5" x14ac:dyDescent="0.3">
      <c r="A1017" s="42">
        <f ca="1">IF(ISNUMBER(SEARCH(F$1,B1017,1)),MAX($A$1:A1016)+1,0)</f>
        <v>0</v>
      </c>
      <c r="B1017" s="42">
        <f>[4]Лист2!$Q1361</f>
        <v>0</v>
      </c>
      <c r="C1017" s="42" t="s">
        <v>1117</v>
      </c>
      <c r="D1017" s="42" t="s">
        <v>93</v>
      </c>
      <c r="E1017" s="42" t="s">
        <v>93</v>
      </c>
    </row>
    <row r="1018" spans="1:5" x14ac:dyDescent="0.3">
      <c r="A1018" s="42">
        <f ca="1">IF(ISNUMBER(SEARCH(F$1,B1018,1)),MAX($A$1:A1017)+1,0)</f>
        <v>0</v>
      </c>
      <c r="B1018" s="42">
        <f>[4]Лист2!$Q1362</f>
        <v>0</v>
      </c>
      <c r="C1018" s="42" t="s">
        <v>1118</v>
      </c>
      <c r="D1018" s="42" t="s">
        <v>93</v>
      </c>
      <c r="E1018" s="42" t="s">
        <v>93</v>
      </c>
    </row>
    <row r="1019" spans="1:5" x14ac:dyDescent="0.3">
      <c r="A1019" s="42">
        <f ca="1">IF(ISNUMBER(SEARCH(F$1,B1019,1)),MAX($A$1:A1018)+1,0)</f>
        <v>0</v>
      </c>
      <c r="B1019" s="42">
        <f>[4]Лист2!$Q1363</f>
        <v>0</v>
      </c>
      <c r="C1019" s="42" t="s">
        <v>1119</v>
      </c>
      <c r="D1019" s="42" t="s">
        <v>105</v>
      </c>
      <c r="E1019" s="42" t="s">
        <v>175</v>
      </c>
    </row>
    <row r="1020" spans="1:5" x14ac:dyDescent="0.3">
      <c r="A1020" s="42">
        <f ca="1">IF(ISNUMBER(SEARCH(F$1,B1020,1)),MAX($A$1:A1019)+1,0)</f>
        <v>0</v>
      </c>
      <c r="B1020" s="42">
        <f>[4]Лист2!$Q1364</f>
        <v>0</v>
      </c>
      <c r="C1020" s="42" t="s">
        <v>1120</v>
      </c>
      <c r="D1020" s="42" t="s">
        <v>100</v>
      </c>
      <c r="E1020" s="42" t="s">
        <v>238</v>
      </c>
    </row>
    <row r="1021" spans="1:5" x14ac:dyDescent="0.3">
      <c r="A1021" s="42">
        <f ca="1">IF(ISNUMBER(SEARCH(F$1,B1021,1)),MAX($A$1:A1020)+1,0)</f>
        <v>0</v>
      </c>
      <c r="B1021" s="42">
        <f>[4]Лист2!$Q1365</f>
        <v>0</v>
      </c>
      <c r="C1021" s="42" t="s">
        <v>1121</v>
      </c>
      <c r="D1021" s="42" t="s">
        <v>100</v>
      </c>
      <c r="E1021" s="42" t="s">
        <v>93</v>
      </c>
    </row>
    <row r="1022" spans="1:5" x14ac:dyDescent="0.3">
      <c r="A1022" s="42">
        <f ca="1">IF(ISNUMBER(SEARCH(F$1,B1022,1)),MAX($A$1:A1021)+1,0)</f>
        <v>0</v>
      </c>
      <c r="B1022" s="42">
        <f>[4]Лист2!$Q1366</f>
        <v>0</v>
      </c>
      <c r="C1022" s="42" t="s">
        <v>1122</v>
      </c>
      <c r="D1022" s="42" t="s">
        <v>93</v>
      </c>
      <c r="E1022" s="42" t="s">
        <v>93</v>
      </c>
    </row>
    <row r="1023" spans="1:5" x14ac:dyDescent="0.3">
      <c r="A1023" s="42">
        <f ca="1">IF(ISNUMBER(SEARCH(F$1,B1023,1)),MAX($A$1:A1022)+1,0)</f>
        <v>0</v>
      </c>
      <c r="B1023" s="42">
        <f>[4]Лист2!$Q1367</f>
        <v>0</v>
      </c>
      <c r="C1023" s="42" t="s">
        <v>1123</v>
      </c>
      <c r="D1023" s="42" t="s">
        <v>131</v>
      </c>
      <c r="E1023" s="42" t="s">
        <v>101</v>
      </c>
    </row>
    <row r="1024" spans="1:5" x14ac:dyDescent="0.3">
      <c r="A1024" s="42">
        <f ca="1">IF(ISNUMBER(SEARCH(F$1,B1024,1)),MAX($A$1:A1023)+1,0)</f>
        <v>0</v>
      </c>
      <c r="B1024" s="42">
        <f>[4]Лист2!$Q1368</f>
        <v>0</v>
      </c>
      <c r="C1024" s="42" t="s">
        <v>1124</v>
      </c>
      <c r="D1024" s="42" t="s">
        <v>93</v>
      </c>
      <c r="E1024" s="42" t="s">
        <v>95</v>
      </c>
    </row>
    <row r="1025" spans="1:5" x14ac:dyDescent="0.3">
      <c r="A1025" s="42">
        <f ca="1">IF(ISNUMBER(SEARCH(F$1,B1025,1)),MAX($A$1:A1024)+1,0)</f>
        <v>0</v>
      </c>
      <c r="B1025" s="42">
        <f>[4]Лист2!$Q1369</f>
        <v>0</v>
      </c>
      <c r="C1025" s="42" t="s">
        <v>1125</v>
      </c>
      <c r="D1025" s="42" t="s">
        <v>93</v>
      </c>
      <c r="E1025" s="42" t="s">
        <v>93</v>
      </c>
    </row>
    <row r="1026" spans="1:5" x14ac:dyDescent="0.3">
      <c r="A1026" s="42">
        <f ca="1">IF(ISNUMBER(SEARCH(F$1,B1026,1)),MAX($A$1:A1025)+1,0)</f>
        <v>0</v>
      </c>
      <c r="B1026" s="42">
        <f>[4]Лист2!$Q1370</f>
        <v>0</v>
      </c>
      <c r="C1026" s="42" t="s">
        <v>1126</v>
      </c>
      <c r="D1026" s="42" t="s">
        <v>219</v>
      </c>
      <c r="E1026" s="42" t="s">
        <v>220</v>
      </c>
    </row>
    <row r="1027" spans="1:5" x14ac:dyDescent="0.3">
      <c r="A1027" s="42">
        <f ca="1">IF(ISNUMBER(SEARCH(F$1,B1027,1)),MAX($A$1:A1026)+1,0)</f>
        <v>0</v>
      </c>
      <c r="B1027" s="42">
        <f>[4]Лист2!$Q1371</f>
        <v>0</v>
      </c>
      <c r="C1027" s="42" t="s">
        <v>1127</v>
      </c>
      <c r="D1027" s="42" t="s">
        <v>120</v>
      </c>
      <c r="E1027" s="42" t="s">
        <v>95</v>
      </c>
    </row>
    <row r="1028" spans="1:5" x14ac:dyDescent="0.3">
      <c r="A1028" s="42">
        <f ca="1">IF(ISNUMBER(SEARCH(F$1,B1028,1)),MAX($A$1:A1027)+1,0)</f>
        <v>0</v>
      </c>
      <c r="B1028" s="42">
        <f>[4]Лист2!$Q1372</f>
        <v>0</v>
      </c>
      <c r="C1028" s="42" t="s">
        <v>1128</v>
      </c>
      <c r="D1028" s="42" t="s">
        <v>131</v>
      </c>
      <c r="E1028" s="42" t="s">
        <v>101</v>
      </c>
    </row>
    <row r="1029" spans="1:5" x14ac:dyDescent="0.3">
      <c r="A1029" s="42">
        <f ca="1">IF(ISNUMBER(SEARCH(F$1,B1029,1)),MAX($A$1:A1028)+1,0)</f>
        <v>0</v>
      </c>
      <c r="B1029" s="42">
        <f>[4]Лист2!$Q1373</f>
        <v>0</v>
      </c>
      <c r="C1029" s="42" t="s">
        <v>1129</v>
      </c>
      <c r="D1029" s="42" t="s">
        <v>294</v>
      </c>
      <c r="E1029" s="42" t="s">
        <v>93</v>
      </c>
    </row>
    <row r="1030" spans="1:5" x14ac:dyDescent="0.3">
      <c r="A1030" s="42">
        <f ca="1">IF(ISNUMBER(SEARCH(F$1,B1030,1)),MAX($A$1:A1029)+1,0)</f>
        <v>0</v>
      </c>
      <c r="B1030" s="42">
        <f>[4]Лист2!$Q1374</f>
        <v>0</v>
      </c>
      <c r="C1030" s="42" t="s">
        <v>1130</v>
      </c>
      <c r="D1030" s="42" t="s">
        <v>93</v>
      </c>
      <c r="E1030" s="42" t="s">
        <v>93</v>
      </c>
    </row>
    <row r="1031" spans="1:5" x14ac:dyDescent="0.3">
      <c r="A1031" s="42">
        <f ca="1">IF(ISNUMBER(SEARCH(F$1,B1031,1)),MAX($A$1:A1030)+1,0)</f>
        <v>0</v>
      </c>
      <c r="B1031" s="42">
        <f>[4]Лист2!$Q1375</f>
        <v>0</v>
      </c>
      <c r="C1031" s="42" t="s">
        <v>1131</v>
      </c>
      <c r="D1031" s="42" t="s">
        <v>93</v>
      </c>
      <c r="E1031" s="42" t="s">
        <v>93</v>
      </c>
    </row>
    <row r="1032" spans="1:5" x14ac:dyDescent="0.3">
      <c r="A1032" s="42">
        <f ca="1">IF(ISNUMBER(SEARCH(F$1,B1032,1)),MAX($A$1:A1031)+1,0)</f>
        <v>0</v>
      </c>
      <c r="B1032" s="42">
        <f>[4]Лист2!$Q1376</f>
        <v>0</v>
      </c>
      <c r="C1032" s="42" t="s">
        <v>1132</v>
      </c>
      <c r="D1032" s="42" t="s">
        <v>96</v>
      </c>
      <c r="E1032" s="42" t="s">
        <v>95</v>
      </c>
    </row>
    <row r="1033" spans="1:5" x14ac:dyDescent="0.3">
      <c r="A1033" s="42">
        <f ca="1">IF(ISNUMBER(SEARCH(F$1,B1033,1)),MAX($A$1:A1032)+1,0)</f>
        <v>0</v>
      </c>
      <c r="B1033" s="42">
        <f>[4]Лист2!$Q1377</f>
        <v>0</v>
      </c>
      <c r="C1033" s="42" t="s">
        <v>1133</v>
      </c>
      <c r="D1033" s="42" t="s">
        <v>131</v>
      </c>
      <c r="E1033" s="42" t="s">
        <v>101</v>
      </c>
    </row>
    <row r="1034" spans="1:5" x14ac:dyDescent="0.3">
      <c r="A1034" s="42">
        <f ca="1">IF(ISNUMBER(SEARCH(F$1,B1034,1)),MAX($A$1:A1033)+1,0)</f>
        <v>0</v>
      </c>
      <c r="B1034" s="42">
        <f>[4]Лист2!$Q1378</f>
        <v>0</v>
      </c>
      <c r="C1034" s="42" t="s">
        <v>1134</v>
      </c>
      <c r="D1034" s="42" t="s">
        <v>92</v>
      </c>
      <c r="E1034" s="42" t="s">
        <v>265</v>
      </c>
    </row>
    <row r="1035" spans="1:5" x14ac:dyDescent="0.3">
      <c r="A1035" s="42">
        <f ca="1">IF(ISNUMBER(SEARCH(F$1,B1035,1)),MAX($A$1:A1034)+1,0)</f>
        <v>0</v>
      </c>
      <c r="B1035" s="42">
        <f>[4]Лист2!$Q1379</f>
        <v>0</v>
      </c>
      <c r="C1035" s="42" t="s">
        <v>1135</v>
      </c>
      <c r="D1035" s="42" t="s">
        <v>93</v>
      </c>
      <c r="E1035" s="42" t="s">
        <v>93</v>
      </c>
    </row>
    <row r="1036" spans="1:5" x14ac:dyDescent="0.3">
      <c r="A1036" s="42">
        <f ca="1">IF(ISNUMBER(SEARCH(F$1,B1036,1)),MAX($A$1:A1035)+1,0)</f>
        <v>0</v>
      </c>
      <c r="B1036" s="42">
        <f>[4]Лист2!$Q1380</f>
        <v>0</v>
      </c>
      <c r="C1036" s="42" t="s">
        <v>1136</v>
      </c>
      <c r="D1036" s="42" t="s">
        <v>96</v>
      </c>
      <c r="E1036" s="42" t="s">
        <v>93</v>
      </c>
    </row>
    <row r="1037" spans="1:5" x14ac:dyDescent="0.3">
      <c r="A1037" s="42">
        <f ca="1">IF(ISNUMBER(SEARCH(F$1,B1037,1)),MAX($A$1:A1036)+1,0)</f>
        <v>0</v>
      </c>
      <c r="B1037" s="42">
        <f>[4]Лист2!$Q1381</f>
        <v>0</v>
      </c>
      <c r="C1037" s="42" t="s">
        <v>1137</v>
      </c>
      <c r="D1037" s="42" t="s">
        <v>105</v>
      </c>
      <c r="E1037" s="42" t="s">
        <v>101</v>
      </c>
    </row>
    <row r="1038" spans="1:5" x14ac:dyDescent="0.3">
      <c r="A1038" s="42">
        <f ca="1">IF(ISNUMBER(SEARCH(F$1,B1038,1)),MAX($A$1:A1037)+1,0)</f>
        <v>0</v>
      </c>
      <c r="B1038" s="42">
        <f>[4]Лист2!$Q1382</f>
        <v>0</v>
      </c>
      <c r="C1038" s="42" t="s">
        <v>1138</v>
      </c>
      <c r="D1038" s="42" t="s">
        <v>322</v>
      </c>
      <c r="E1038" s="42" t="s">
        <v>93</v>
      </c>
    </row>
    <row r="1039" spans="1:5" x14ac:dyDescent="0.3">
      <c r="A1039" s="42">
        <f ca="1">IF(ISNUMBER(SEARCH(F$1,B1039,1)),MAX($A$1:A1038)+1,0)</f>
        <v>0</v>
      </c>
      <c r="B1039" s="42">
        <f>[4]Лист2!$Q1383</f>
        <v>0</v>
      </c>
      <c r="C1039" s="42" t="s">
        <v>1139</v>
      </c>
      <c r="D1039" s="42" t="s">
        <v>96</v>
      </c>
      <c r="E1039" s="42" t="s">
        <v>95</v>
      </c>
    </row>
    <row r="1040" spans="1:5" x14ac:dyDescent="0.3">
      <c r="A1040" s="42">
        <f ca="1">IF(ISNUMBER(SEARCH(F$1,B1040,1)),MAX($A$1:A1039)+1,0)</f>
        <v>0</v>
      </c>
      <c r="B1040" s="42">
        <f>[4]Лист2!$Q1384</f>
        <v>0</v>
      </c>
      <c r="C1040" s="42" t="s">
        <v>1140</v>
      </c>
      <c r="D1040" s="42" t="s">
        <v>100</v>
      </c>
      <c r="E1040" s="42" t="s">
        <v>101</v>
      </c>
    </row>
    <row r="1041" spans="1:5" x14ac:dyDescent="0.3">
      <c r="A1041" s="42">
        <f ca="1">IF(ISNUMBER(SEARCH(F$1,B1041,1)),MAX($A$1:A1040)+1,0)</f>
        <v>0</v>
      </c>
      <c r="B1041" s="42">
        <f>[4]Лист2!$Q1385</f>
        <v>0</v>
      </c>
      <c r="C1041" s="42" t="s">
        <v>1141</v>
      </c>
      <c r="D1041" s="42" t="s">
        <v>93</v>
      </c>
      <c r="E1041" s="42" t="s">
        <v>93</v>
      </c>
    </row>
    <row r="1042" spans="1:5" x14ac:dyDescent="0.3">
      <c r="A1042" s="42">
        <f ca="1">IF(ISNUMBER(SEARCH(F$1,B1042,1)),MAX($A$1:A1041)+1,0)</f>
        <v>0</v>
      </c>
      <c r="B1042" s="42">
        <f>[4]Лист2!$Q1386</f>
        <v>0</v>
      </c>
      <c r="C1042" s="42" t="s">
        <v>1142</v>
      </c>
      <c r="D1042" s="42" t="s">
        <v>93</v>
      </c>
      <c r="E1042" s="42" t="s">
        <v>93</v>
      </c>
    </row>
    <row r="1043" spans="1:5" x14ac:dyDescent="0.3">
      <c r="A1043" s="42">
        <f ca="1">IF(ISNUMBER(SEARCH(F$1,B1043,1)),MAX($A$1:A1042)+1,0)</f>
        <v>0</v>
      </c>
      <c r="B1043" s="42">
        <f>[4]Лист2!$Q1387</f>
        <v>0</v>
      </c>
      <c r="C1043" s="42" t="s">
        <v>1143</v>
      </c>
      <c r="D1043" s="42" t="s">
        <v>93</v>
      </c>
      <c r="E1043" s="42" t="s">
        <v>93</v>
      </c>
    </row>
    <row r="1044" spans="1:5" x14ac:dyDescent="0.3">
      <c r="A1044" s="42">
        <f ca="1">IF(ISNUMBER(SEARCH(F$1,B1044,1)),MAX($A$1:A1043)+1,0)</f>
        <v>0</v>
      </c>
      <c r="B1044" s="42">
        <f>[4]Лист2!$Q1388</f>
        <v>0</v>
      </c>
      <c r="C1044" s="42" t="s">
        <v>1144</v>
      </c>
      <c r="D1044" s="42" t="s">
        <v>219</v>
      </c>
      <c r="E1044" s="42" t="s">
        <v>238</v>
      </c>
    </row>
    <row r="1045" spans="1:5" x14ac:dyDescent="0.3">
      <c r="A1045" s="42">
        <f ca="1">IF(ISNUMBER(SEARCH(F$1,B1045,1)),MAX($A$1:A1044)+1,0)</f>
        <v>0</v>
      </c>
      <c r="B1045" s="42">
        <f>[4]Лист2!$Q1389</f>
        <v>0</v>
      </c>
      <c r="C1045" s="42" t="s">
        <v>1145</v>
      </c>
      <c r="D1045" s="42" t="s">
        <v>93</v>
      </c>
      <c r="E1045" s="42" t="s">
        <v>93</v>
      </c>
    </row>
    <row r="1046" spans="1:5" x14ac:dyDescent="0.3">
      <c r="A1046" s="42">
        <f ca="1">IF(ISNUMBER(SEARCH(F$1,B1046,1)),MAX($A$1:A1045)+1,0)</f>
        <v>0</v>
      </c>
      <c r="B1046" s="42">
        <f>[4]Лист2!$Q1390</f>
        <v>0</v>
      </c>
      <c r="C1046" s="42" t="s">
        <v>1146</v>
      </c>
      <c r="D1046" s="42" t="s">
        <v>97</v>
      </c>
      <c r="E1046" s="42" t="s">
        <v>98</v>
      </c>
    </row>
    <row r="1047" spans="1:5" x14ac:dyDescent="0.3">
      <c r="A1047" s="42">
        <f ca="1">IF(ISNUMBER(SEARCH(F$1,B1047,1)),MAX($A$1:A1046)+1,0)</f>
        <v>0</v>
      </c>
      <c r="B1047" s="42">
        <f>[4]Лист2!$Q1391</f>
        <v>0</v>
      </c>
      <c r="C1047" s="42" t="s">
        <v>1147</v>
      </c>
      <c r="D1047" s="42" t="s">
        <v>93</v>
      </c>
      <c r="E1047" s="42" t="s">
        <v>93</v>
      </c>
    </row>
    <row r="1048" spans="1:5" x14ac:dyDescent="0.3">
      <c r="A1048" s="42">
        <f ca="1">IF(ISNUMBER(SEARCH(F$1,B1048,1)),MAX($A$1:A1047)+1,0)</f>
        <v>0</v>
      </c>
      <c r="B1048" s="42">
        <f>[4]Лист2!$Q1392</f>
        <v>0</v>
      </c>
      <c r="C1048" s="42" t="s">
        <v>1148</v>
      </c>
      <c r="D1048" s="42" t="s">
        <v>93</v>
      </c>
      <c r="E1048" s="42" t="s">
        <v>95</v>
      </c>
    </row>
    <row r="1049" spans="1:5" x14ac:dyDescent="0.3">
      <c r="A1049" s="42">
        <f ca="1">IF(ISNUMBER(SEARCH(F$1,B1049,1)),MAX($A$1:A1048)+1,0)</f>
        <v>0</v>
      </c>
      <c r="B1049" s="42">
        <f>[4]Лист2!$Q1393</f>
        <v>0</v>
      </c>
      <c r="C1049" s="42" t="s">
        <v>1149</v>
      </c>
      <c r="D1049" s="42" t="s">
        <v>120</v>
      </c>
      <c r="E1049" s="42" t="s">
        <v>93</v>
      </c>
    </row>
    <row r="1050" spans="1:5" x14ac:dyDescent="0.3">
      <c r="A1050" s="42">
        <f ca="1">IF(ISNUMBER(SEARCH(F$1,B1050,1)),MAX($A$1:A1049)+1,0)</f>
        <v>0</v>
      </c>
      <c r="B1050" s="42">
        <f>[4]Лист2!$Q1394</f>
        <v>0</v>
      </c>
      <c r="C1050" s="42" t="s">
        <v>1150</v>
      </c>
      <c r="D1050" s="42" t="s">
        <v>92</v>
      </c>
      <c r="E1050" s="42" t="s">
        <v>93</v>
      </c>
    </row>
    <row r="1051" spans="1:5" x14ac:dyDescent="0.3">
      <c r="A1051" s="42">
        <f ca="1">IF(ISNUMBER(SEARCH(F$1,B1051,1)),MAX($A$1:A1050)+1,0)</f>
        <v>0</v>
      </c>
      <c r="B1051" s="42">
        <f>[4]Лист2!$Q1395</f>
        <v>0</v>
      </c>
      <c r="C1051" s="42" t="s">
        <v>1151</v>
      </c>
      <c r="D1051" s="42" t="s">
        <v>100</v>
      </c>
      <c r="E1051" s="42" t="s">
        <v>144</v>
      </c>
    </row>
    <row r="1052" spans="1:5" x14ac:dyDescent="0.3">
      <c r="A1052" s="42">
        <f ca="1">IF(ISNUMBER(SEARCH(F$1,B1052,1)),MAX($A$1:A1051)+1,0)</f>
        <v>0</v>
      </c>
      <c r="B1052" s="42">
        <f>[4]Лист2!$Q1396</f>
        <v>0</v>
      </c>
      <c r="C1052" s="42" t="s">
        <v>1152</v>
      </c>
      <c r="D1052" s="42" t="s">
        <v>120</v>
      </c>
      <c r="E1052" s="42" t="s">
        <v>93</v>
      </c>
    </row>
    <row r="1053" spans="1:5" x14ac:dyDescent="0.3">
      <c r="A1053" s="42">
        <f ca="1">IF(ISNUMBER(SEARCH(F$1,B1053,1)),MAX($A$1:A1052)+1,0)</f>
        <v>0</v>
      </c>
      <c r="B1053" s="42">
        <f>[4]Лист2!$Q1397</f>
        <v>0</v>
      </c>
      <c r="C1053" s="42" t="s">
        <v>1153</v>
      </c>
      <c r="D1053" s="42" t="s">
        <v>120</v>
      </c>
      <c r="E1053" s="42" t="s">
        <v>95</v>
      </c>
    </row>
    <row r="1054" spans="1:5" x14ac:dyDescent="0.3">
      <c r="A1054" s="42">
        <f ca="1">IF(ISNUMBER(SEARCH(F$1,B1054,1)),MAX($A$1:A1053)+1,0)</f>
        <v>0</v>
      </c>
      <c r="B1054" s="42">
        <f>[4]Лист2!$Q1398</f>
        <v>0</v>
      </c>
      <c r="C1054" s="42" t="s">
        <v>1154</v>
      </c>
      <c r="D1054" s="42" t="s">
        <v>120</v>
      </c>
      <c r="E1054" s="42" t="s">
        <v>93</v>
      </c>
    </row>
    <row r="1055" spans="1:5" x14ac:dyDescent="0.3">
      <c r="A1055" s="42">
        <f ca="1">IF(ISNUMBER(SEARCH(F$1,B1055,1)),MAX($A$1:A1054)+1,0)</f>
        <v>0</v>
      </c>
      <c r="B1055" s="42">
        <f>[4]Лист2!$Q1399</f>
        <v>0</v>
      </c>
      <c r="C1055" s="42" t="s">
        <v>1155</v>
      </c>
      <c r="D1055" s="42" t="s">
        <v>105</v>
      </c>
      <c r="E1055" s="42" t="s">
        <v>95</v>
      </c>
    </row>
    <row r="1056" spans="1:5" x14ac:dyDescent="0.3">
      <c r="A1056" s="42">
        <f ca="1">IF(ISNUMBER(SEARCH(F$1,B1056,1)),MAX($A$1:A1055)+1,0)</f>
        <v>0</v>
      </c>
      <c r="B1056" s="42">
        <f>[4]Лист2!$Q1400</f>
        <v>0</v>
      </c>
      <c r="C1056" s="42" t="s">
        <v>1156</v>
      </c>
      <c r="D1056" s="42" t="s">
        <v>195</v>
      </c>
      <c r="E1056" s="42" t="s">
        <v>263</v>
      </c>
    </row>
    <row r="1057" spans="1:5" x14ac:dyDescent="0.3">
      <c r="A1057" s="42">
        <f ca="1">IF(ISNUMBER(SEARCH(F$1,B1057,1)),MAX($A$1:A1056)+1,0)</f>
        <v>0</v>
      </c>
      <c r="B1057" s="42">
        <f>[4]Лист2!$Q1401</f>
        <v>0</v>
      </c>
      <c r="C1057" s="42" t="s">
        <v>1157</v>
      </c>
      <c r="D1057" s="42" t="s">
        <v>97</v>
      </c>
      <c r="E1057" s="42" t="s">
        <v>95</v>
      </c>
    </row>
    <row r="1058" spans="1:5" x14ac:dyDescent="0.3">
      <c r="A1058" s="42">
        <f ca="1">IF(ISNUMBER(SEARCH(F$1,B1058,1)),MAX($A$1:A1057)+1,0)</f>
        <v>0</v>
      </c>
      <c r="B1058" s="42">
        <f>[4]Лист2!$Q1402</f>
        <v>0</v>
      </c>
      <c r="C1058" s="42" t="s">
        <v>1158</v>
      </c>
      <c r="D1058" s="42" t="s">
        <v>195</v>
      </c>
      <c r="E1058" s="42" t="s">
        <v>263</v>
      </c>
    </row>
    <row r="1059" spans="1:5" x14ac:dyDescent="0.3">
      <c r="A1059" s="42">
        <f ca="1">IF(ISNUMBER(SEARCH(F$1,B1059,1)),MAX($A$1:A1058)+1,0)</f>
        <v>0</v>
      </c>
      <c r="B1059" s="42">
        <f>[4]Лист2!$Q1403</f>
        <v>0</v>
      </c>
      <c r="C1059" s="42" t="s">
        <v>1159</v>
      </c>
      <c r="D1059" s="42" t="s">
        <v>93</v>
      </c>
      <c r="E1059" s="42" t="s">
        <v>93</v>
      </c>
    </row>
    <row r="1060" spans="1:5" x14ac:dyDescent="0.3">
      <c r="A1060" s="42">
        <f ca="1">IF(ISNUMBER(SEARCH(F$1,B1060,1)),MAX($A$1:A1059)+1,0)</f>
        <v>0</v>
      </c>
      <c r="B1060" s="42">
        <f>[4]Лист2!$Q1404</f>
        <v>0</v>
      </c>
      <c r="C1060" s="42" t="s">
        <v>1160</v>
      </c>
      <c r="D1060" s="42" t="s">
        <v>93</v>
      </c>
      <c r="E1060" s="42" t="s">
        <v>93</v>
      </c>
    </row>
    <row r="1061" spans="1:5" x14ac:dyDescent="0.3">
      <c r="A1061" s="42">
        <f ca="1">IF(ISNUMBER(SEARCH(F$1,B1061,1)),MAX($A$1:A1060)+1,0)</f>
        <v>0</v>
      </c>
      <c r="B1061" s="42">
        <f>[4]Лист2!$Q1405</f>
        <v>0</v>
      </c>
      <c r="C1061" s="42" t="s">
        <v>1161</v>
      </c>
      <c r="D1061" s="42" t="s">
        <v>93</v>
      </c>
      <c r="E1061" s="42" t="s">
        <v>93</v>
      </c>
    </row>
    <row r="1062" spans="1:5" x14ac:dyDescent="0.3">
      <c r="A1062" s="42">
        <f ca="1">IF(ISNUMBER(SEARCH(F$1,B1062,1)),MAX($A$1:A1061)+1,0)</f>
        <v>0</v>
      </c>
      <c r="B1062" s="42">
        <f>[4]Лист2!$Q1406</f>
        <v>0</v>
      </c>
      <c r="C1062" s="42" t="s">
        <v>1162</v>
      </c>
      <c r="D1062" s="42" t="s">
        <v>93</v>
      </c>
      <c r="E1062" s="42" t="s">
        <v>93</v>
      </c>
    </row>
    <row r="1063" spans="1:5" x14ac:dyDescent="0.3">
      <c r="A1063" s="42">
        <f ca="1">IF(ISNUMBER(SEARCH(F$1,B1063,1)),MAX($A$1:A1062)+1,0)</f>
        <v>0</v>
      </c>
      <c r="B1063" s="42">
        <f>[4]Лист2!$Q1407</f>
        <v>0</v>
      </c>
      <c r="C1063" s="42" t="s">
        <v>1163</v>
      </c>
      <c r="D1063" s="42" t="s">
        <v>219</v>
      </c>
      <c r="E1063" s="42" t="s">
        <v>238</v>
      </c>
    </row>
    <row r="1064" spans="1:5" x14ac:dyDescent="0.3">
      <c r="A1064" s="42">
        <f ca="1">IF(ISNUMBER(SEARCH(F$1,B1064,1)),MAX($A$1:A1063)+1,0)</f>
        <v>0</v>
      </c>
      <c r="B1064" s="42">
        <f>[4]Лист2!$Q1408</f>
        <v>0</v>
      </c>
      <c r="C1064" s="42" t="s">
        <v>1164</v>
      </c>
      <c r="D1064" s="42" t="s">
        <v>131</v>
      </c>
      <c r="E1064" s="42" t="s">
        <v>93</v>
      </c>
    </row>
    <row r="1065" spans="1:5" x14ac:dyDescent="0.3">
      <c r="A1065" s="42">
        <f ca="1">IF(ISNUMBER(SEARCH(F$1,B1065,1)),MAX($A$1:A1064)+1,0)</f>
        <v>0</v>
      </c>
      <c r="B1065" s="42">
        <f>[4]Лист2!$Q1409</f>
        <v>0</v>
      </c>
      <c r="C1065" s="42" t="s">
        <v>1165</v>
      </c>
      <c r="D1065" s="42" t="s">
        <v>93</v>
      </c>
      <c r="E1065" s="42" t="s">
        <v>93</v>
      </c>
    </row>
    <row r="1066" spans="1:5" x14ac:dyDescent="0.3">
      <c r="A1066" s="42">
        <f ca="1">IF(ISNUMBER(SEARCH(F$1,B1066,1)),MAX($A$1:A1065)+1,0)</f>
        <v>0</v>
      </c>
      <c r="B1066" s="42">
        <f>[4]Лист2!$Q1410</f>
        <v>0</v>
      </c>
      <c r="C1066" s="42" t="s">
        <v>1166</v>
      </c>
      <c r="D1066" s="42" t="s">
        <v>96</v>
      </c>
      <c r="E1066" s="42" t="s">
        <v>198</v>
      </c>
    </row>
    <row r="1067" spans="1:5" x14ac:dyDescent="0.3">
      <c r="A1067" s="42">
        <f ca="1">IF(ISNUMBER(SEARCH(F$1,B1067,1)),MAX($A$1:A1066)+1,0)</f>
        <v>0</v>
      </c>
      <c r="B1067" s="42">
        <f>[4]Лист2!$Q1411</f>
        <v>0</v>
      </c>
      <c r="C1067" s="42" t="s">
        <v>93</v>
      </c>
      <c r="D1067" s="42" t="s">
        <v>93</v>
      </c>
      <c r="E1067" s="42" t="s">
        <v>93</v>
      </c>
    </row>
    <row r="1068" spans="1:5" x14ac:dyDescent="0.3">
      <c r="A1068" s="42">
        <f ca="1">IF(ISNUMBER(SEARCH(F$1,B1068,1)),MAX($A$1:A1067)+1,0)</f>
        <v>0</v>
      </c>
      <c r="B1068" s="42">
        <f>[4]Лист2!$Q1412</f>
        <v>0</v>
      </c>
      <c r="C1068" s="42" t="s">
        <v>1167</v>
      </c>
      <c r="D1068" s="42" t="s">
        <v>93</v>
      </c>
      <c r="E1068" s="42" t="s">
        <v>93</v>
      </c>
    </row>
    <row r="1069" spans="1:5" x14ac:dyDescent="0.3">
      <c r="A1069" s="42">
        <f ca="1">IF(ISNUMBER(SEARCH(F$1,B1069,1)),MAX($A$1:A1068)+1,0)</f>
        <v>0</v>
      </c>
      <c r="B1069" s="42">
        <f>[4]Лист2!$Q1413</f>
        <v>0</v>
      </c>
      <c r="C1069" s="42" t="s">
        <v>1168</v>
      </c>
      <c r="D1069" s="42" t="s">
        <v>96</v>
      </c>
      <c r="E1069" s="42" t="s">
        <v>166</v>
      </c>
    </row>
    <row r="1070" spans="1:5" x14ac:dyDescent="0.3">
      <c r="A1070" s="42">
        <f ca="1">IF(ISNUMBER(SEARCH(F$1,B1070,1)),MAX($A$1:A1069)+1,0)</f>
        <v>0</v>
      </c>
      <c r="B1070" s="42">
        <f>[4]Лист2!$Q1414</f>
        <v>0</v>
      </c>
      <c r="C1070" s="42" t="s">
        <v>1169</v>
      </c>
      <c r="D1070" s="42" t="s">
        <v>100</v>
      </c>
      <c r="E1070" s="42" t="s">
        <v>101</v>
      </c>
    </row>
    <row r="1071" spans="1:5" x14ac:dyDescent="0.3">
      <c r="A1071" s="42">
        <f ca="1">IF(ISNUMBER(SEARCH(F$1,B1071,1)),MAX($A$1:A1070)+1,0)</f>
        <v>0</v>
      </c>
      <c r="B1071" s="42">
        <f>[4]Лист2!$Q1415</f>
        <v>0</v>
      </c>
      <c r="C1071" s="42" t="s">
        <v>1170</v>
      </c>
      <c r="D1071" s="42" t="s">
        <v>93</v>
      </c>
      <c r="E1071" s="42" t="s">
        <v>95</v>
      </c>
    </row>
    <row r="1072" spans="1:5" x14ac:dyDescent="0.3">
      <c r="A1072" s="42">
        <f ca="1">IF(ISNUMBER(SEARCH(F$1,B1072,1)),MAX($A$1:A1071)+1,0)</f>
        <v>0</v>
      </c>
      <c r="B1072" s="42">
        <f>[4]Лист2!$Q1416</f>
        <v>0</v>
      </c>
      <c r="C1072" s="42" t="s">
        <v>1171</v>
      </c>
      <c r="D1072" s="42" t="s">
        <v>219</v>
      </c>
      <c r="E1072" s="42" t="s">
        <v>101</v>
      </c>
    </row>
    <row r="1073" spans="1:5" x14ac:dyDescent="0.3">
      <c r="A1073" s="42">
        <f ca="1">IF(ISNUMBER(SEARCH(F$1,B1073,1)),MAX($A$1:A1072)+1,0)</f>
        <v>0</v>
      </c>
      <c r="B1073" s="42">
        <f>[4]Лист2!$Q1417</f>
        <v>0</v>
      </c>
      <c r="C1073" s="42" t="s">
        <v>93</v>
      </c>
      <c r="D1073" s="42" t="s">
        <v>93</v>
      </c>
      <c r="E1073" s="42" t="s">
        <v>93</v>
      </c>
    </row>
    <row r="1074" spans="1:5" x14ac:dyDescent="0.3">
      <c r="A1074" s="42">
        <f ca="1">IF(ISNUMBER(SEARCH(F$1,B1074,1)),MAX($A$1:A1073)+1,0)</f>
        <v>0</v>
      </c>
      <c r="B1074" s="42">
        <f>[4]Лист2!$Q1418</f>
        <v>0</v>
      </c>
      <c r="C1074" s="42" t="s">
        <v>1172</v>
      </c>
      <c r="D1074" s="42" t="s">
        <v>219</v>
      </c>
      <c r="E1074" s="42" t="s">
        <v>220</v>
      </c>
    </row>
    <row r="1075" spans="1:5" x14ac:dyDescent="0.3">
      <c r="A1075" s="42">
        <f ca="1">IF(ISNUMBER(SEARCH(F$1,B1075,1)),MAX($A$1:A1074)+1,0)</f>
        <v>0</v>
      </c>
      <c r="B1075" s="42">
        <f>[4]Лист2!$Q1419</f>
        <v>0</v>
      </c>
      <c r="C1075" s="42" t="s">
        <v>1173</v>
      </c>
      <c r="D1075" s="42" t="s">
        <v>322</v>
      </c>
      <c r="E1075" s="42" t="s">
        <v>93</v>
      </c>
    </row>
    <row r="1076" spans="1:5" x14ac:dyDescent="0.3">
      <c r="A1076" s="42">
        <f ca="1">IF(ISNUMBER(SEARCH(F$1,B1076,1)),MAX($A$1:A1075)+1,0)</f>
        <v>0</v>
      </c>
      <c r="B1076" s="42">
        <f>[4]Лист2!$Q1420</f>
        <v>0</v>
      </c>
      <c r="C1076" s="42" t="s">
        <v>1174</v>
      </c>
      <c r="D1076" s="42" t="s">
        <v>93</v>
      </c>
      <c r="E1076" s="42" t="s">
        <v>93</v>
      </c>
    </row>
    <row r="1077" spans="1:5" x14ac:dyDescent="0.3">
      <c r="A1077" s="42">
        <f ca="1">IF(ISNUMBER(SEARCH(F$1,B1077,1)),MAX($A$1:A1076)+1,0)</f>
        <v>0</v>
      </c>
      <c r="B1077" s="42">
        <f>[4]Лист2!$Q1421</f>
        <v>0</v>
      </c>
      <c r="C1077" s="42" t="s">
        <v>1175</v>
      </c>
      <c r="D1077" s="42" t="s">
        <v>322</v>
      </c>
      <c r="E1077" s="42" t="s">
        <v>93</v>
      </c>
    </row>
    <row r="1078" spans="1:5" x14ac:dyDescent="0.3">
      <c r="A1078" s="42">
        <f ca="1">IF(ISNUMBER(SEARCH(F$1,B1078,1)),MAX($A$1:A1077)+1,0)</f>
        <v>0</v>
      </c>
      <c r="B1078" s="42">
        <f>[4]Лист2!$Q1422</f>
        <v>0</v>
      </c>
      <c r="C1078" s="42" t="s">
        <v>1176</v>
      </c>
      <c r="D1078" s="42" t="s">
        <v>219</v>
      </c>
      <c r="E1078" s="42" t="s">
        <v>238</v>
      </c>
    </row>
    <row r="1079" spans="1:5" x14ac:dyDescent="0.3">
      <c r="A1079" s="42">
        <f ca="1">IF(ISNUMBER(SEARCH(F$1,B1079,1)),MAX($A$1:A1078)+1,0)</f>
        <v>0</v>
      </c>
      <c r="B1079" s="42">
        <f>[4]Лист2!$Q1423</f>
        <v>0</v>
      </c>
      <c r="C1079" s="42" t="s">
        <v>1177</v>
      </c>
      <c r="D1079" s="42" t="s">
        <v>96</v>
      </c>
      <c r="E1079" s="42" t="s">
        <v>93</v>
      </c>
    </row>
    <row r="1080" spans="1:5" x14ac:dyDescent="0.3">
      <c r="A1080" s="42">
        <f ca="1">IF(ISNUMBER(SEARCH(F$1,B1080,1)),MAX($A$1:A1079)+1,0)</f>
        <v>0</v>
      </c>
      <c r="B1080" s="42">
        <f>[4]Лист2!$Q1424</f>
        <v>0</v>
      </c>
      <c r="C1080" s="42" t="s">
        <v>1178</v>
      </c>
      <c r="D1080" s="42" t="s">
        <v>219</v>
      </c>
      <c r="E1080" s="42" t="s">
        <v>93</v>
      </c>
    </row>
    <row r="1081" spans="1:5" x14ac:dyDescent="0.3">
      <c r="A1081" s="42">
        <f ca="1">IF(ISNUMBER(SEARCH(F$1,B1081,1)),MAX($A$1:A1080)+1,0)</f>
        <v>0</v>
      </c>
      <c r="B1081" s="42">
        <f>[4]Лист2!$Q1425</f>
        <v>0</v>
      </c>
      <c r="C1081" s="42" t="s">
        <v>1179</v>
      </c>
      <c r="D1081" s="42" t="s">
        <v>105</v>
      </c>
      <c r="E1081" s="42" t="s">
        <v>95</v>
      </c>
    </row>
    <row r="1082" spans="1:5" x14ac:dyDescent="0.3">
      <c r="A1082" s="42">
        <f ca="1">IF(ISNUMBER(SEARCH(F$1,B1082,1)),MAX($A$1:A1081)+1,0)</f>
        <v>0</v>
      </c>
      <c r="B1082" s="42">
        <f>[4]Лист2!$Q1426</f>
        <v>0</v>
      </c>
      <c r="C1082" s="42" t="s">
        <v>1180</v>
      </c>
      <c r="D1082" s="42" t="s">
        <v>322</v>
      </c>
      <c r="E1082" s="42" t="s">
        <v>93</v>
      </c>
    </row>
    <row r="1083" spans="1:5" x14ac:dyDescent="0.3">
      <c r="A1083" s="42">
        <f ca="1">IF(ISNUMBER(SEARCH(F$1,B1083,1)),MAX($A$1:A1082)+1,0)</f>
        <v>0</v>
      </c>
      <c r="B1083" s="42">
        <f>[4]Лист2!$Q1427</f>
        <v>0</v>
      </c>
      <c r="C1083" s="42" t="s">
        <v>1181</v>
      </c>
      <c r="D1083" s="42" t="s">
        <v>93</v>
      </c>
      <c r="E1083" s="42" t="s">
        <v>93</v>
      </c>
    </row>
    <row r="1084" spans="1:5" x14ac:dyDescent="0.3">
      <c r="A1084" s="42">
        <f ca="1">IF(ISNUMBER(SEARCH(F$1,B1084,1)),MAX($A$1:A1083)+1,0)</f>
        <v>0</v>
      </c>
      <c r="B1084" s="42">
        <f>[4]Лист2!$Q1428</f>
        <v>0</v>
      </c>
      <c r="C1084" s="42" t="s">
        <v>1182</v>
      </c>
      <c r="D1084" s="42" t="s">
        <v>93</v>
      </c>
      <c r="E1084" s="42" t="s">
        <v>93</v>
      </c>
    </row>
    <row r="1085" spans="1:5" x14ac:dyDescent="0.3">
      <c r="A1085" s="42">
        <f ca="1">IF(ISNUMBER(SEARCH(F$1,B1085,1)),MAX($A$1:A1084)+1,0)</f>
        <v>0</v>
      </c>
      <c r="B1085" s="42">
        <f>[4]Лист2!$Q1429</f>
        <v>0</v>
      </c>
      <c r="C1085" s="42" t="s">
        <v>1183</v>
      </c>
      <c r="D1085" s="42" t="s">
        <v>322</v>
      </c>
      <c r="E1085" s="42" t="s">
        <v>93</v>
      </c>
    </row>
    <row r="1086" spans="1:5" x14ac:dyDescent="0.3">
      <c r="A1086" s="42">
        <f ca="1">IF(ISNUMBER(SEARCH(F$1,B1086,1)),MAX($A$1:A1085)+1,0)</f>
        <v>0</v>
      </c>
      <c r="B1086" s="42">
        <f>[4]Лист2!$Q1430</f>
        <v>0</v>
      </c>
      <c r="C1086" s="42" t="s">
        <v>1184</v>
      </c>
      <c r="D1086" s="42" t="s">
        <v>92</v>
      </c>
      <c r="E1086" s="42" t="s">
        <v>265</v>
      </c>
    </row>
    <row r="1087" spans="1:5" x14ac:dyDescent="0.3">
      <c r="A1087" s="42">
        <f ca="1">IF(ISNUMBER(SEARCH(F$1,B1087,1)),MAX($A$1:A1086)+1,0)</f>
        <v>0</v>
      </c>
      <c r="B1087" s="42">
        <f>[4]Лист2!$Q1431</f>
        <v>0</v>
      </c>
      <c r="C1087" s="42" t="s">
        <v>1185</v>
      </c>
      <c r="D1087" s="42" t="s">
        <v>219</v>
      </c>
      <c r="E1087" s="42" t="s">
        <v>95</v>
      </c>
    </row>
    <row r="1088" spans="1:5" x14ac:dyDescent="0.3">
      <c r="A1088" s="42">
        <f ca="1">IF(ISNUMBER(SEARCH(F$1,B1088,1)),MAX($A$1:A1087)+1,0)</f>
        <v>0</v>
      </c>
      <c r="B1088" s="42">
        <f>[4]Лист2!$Q1432</f>
        <v>0</v>
      </c>
      <c r="C1088" s="42" t="s">
        <v>1186</v>
      </c>
      <c r="D1088" s="42" t="s">
        <v>93</v>
      </c>
      <c r="E1088" s="42" t="s">
        <v>95</v>
      </c>
    </row>
    <row r="1089" spans="1:5" x14ac:dyDescent="0.3">
      <c r="A1089" s="42">
        <f ca="1">IF(ISNUMBER(SEARCH(F$1,B1089,1)),MAX($A$1:A1088)+1,0)</f>
        <v>0</v>
      </c>
      <c r="B1089" s="42">
        <f>[4]Лист2!$Q1433</f>
        <v>0</v>
      </c>
      <c r="C1089" s="42" t="s">
        <v>1187</v>
      </c>
      <c r="D1089" s="42" t="s">
        <v>93</v>
      </c>
      <c r="E1089" s="42" t="s">
        <v>95</v>
      </c>
    </row>
    <row r="1090" spans="1:5" x14ac:dyDescent="0.3">
      <c r="A1090" s="42">
        <f ca="1">IF(ISNUMBER(SEARCH(F$1,B1090,1)),MAX($A$1:A1089)+1,0)</f>
        <v>0</v>
      </c>
      <c r="B1090" s="42">
        <f>[4]Лист2!$Q1434</f>
        <v>0</v>
      </c>
      <c r="C1090" s="42" t="s">
        <v>93</v>
      </c>
      <c r="D1090" s="42" t="s">
        <v>93</v>
      </c>
      <c r="E1090" s="42" t="s">
        <v>93</v>
      </c>
    </row>
    <row r="1091" spans="1:5" x14ac:dyDescent="0.3">
      <c r="A1091" s="42">
        <f ca="1">IF(ISNUMBER(SEARCH(F$1,B1091,1)),MAX($A$1:A1090)+1,0)</f>
        <v>0</v>
      </c>
      <c r="B1091" s="42">
        <f>[4]Лист2!$Q1435</f>
        <v>0</v>
      </c>
      <c r="C1091" s="42" t="s">
        <v>1188</v>
      </c>
      <c r="D1091" s="42" t="s">
        <v>120</v>
      </c>
      <c r="E1091" s="42" t="s">
        <v>93</v>
      </c>
    </row>
    <row r="1092" spans="1:5" x14ac:dyDescent="0.3">
      <c r="A1092" s="42">
        <f ca="1">IF(ISNUMBER(SEARCH(F$1,B1092,1)),MAX($A$1:A1091)+1,0)</f>
        <v>0</v>
      </c>
      <c r="B1092" s="42">
        <f>[4]Лист2!$Q1436</f>
        <v>0</v>
      </c>
      <c r="C1092" s="42" t="s">
        <v>93</v>
      </c>
      <c r="D1092" s="42" t="s">
        <v>93</v>
      </c>
      <c r="E1092" s="42" t="s">
        <v>93</v>
      </c>
    </row>
    <row r="1093" spans="1:5" x14ac:dyDescent="0.3">
      <c r="A1093" s="42">
        <f ca="1">IF(ISNUMBER(SEARCH(F$1,B1093,1)),MAX($A$1:A1092)+1,0)</f>
        <v>0</v>
      </c>
      <c r="B1093" s="42">
        <f>[4]Лист2!$Q1437</f>
        <v>0</v>
      </c>
      <c r="C1093" s="42" t="s">
        <v>1189</v>
      </c>
      <c r="D1093" s="42" t="s">
        <v>219</v>
      </c>
      <c r="E1093" s="42" t="s">
        <v>238</v>
      </c>
    </row>
    <row r="1094" spans="1:5" x14ac:dyDescent="0.3">
      <c r="A1094" s="42">
        <f ca="1">IF(ISNUMBER(SEARCH(F$1,B1094,1)),MAX($A$1:A1093)+1,0)</f>
        <v>0</v>
      </c>
      <c r="B1094" s="42">
        <f>[4]Лист2!$Q1438</f>
        <v>0</v>
      </c>
      <c r="C1094" s="42" t="s">
        <v>1190</v>
      </c>
      <c r="D1094" s="42" t="s">
        <v>96</v>
      </c>
      <c r="E1094" s="42" t="s">
        <v>93</v>
      </c>
    </row>
    <row r="1095" spans="1:5" x14ac:dyDescent="0.3">
      <c r="A1095" s="42">
        <f ca="1">IF(ISNUMBER(SEARCH(F$1,B1095,1)),MAX($A$1:A1094)+1,0)</f>
        <v>0</v>
      </c>
      <c r="B1095" s="42">
        <f>[4]Лист2!$Q1439</f>
        <v>0</v>
      </c>
      <c r="C1095" s="42" t="s">
        <v>1191</v>
      </c>
      <c r="D1095" s="42" t="s">
        <v>96</v>
      </c>
      <c r="E1095" s="42" t="s">
        <v>93</v>
      </c>
    </row>
    <row r="1096" spans="1:5" x14ac:dyDescent="0.3">
      <c r="A1096" s="42">
        <f ca="1">IF(ISNUMBER(SEARCH(F$1,B1096,1)),MAX($A$1:A1095)+1,0)</f>
        <v>0</v>
      </c>
      <c r="B1096" s="42">
        <f>[4]Лист2!$Q1440</f>
        <v>0</v>
      </c>
      <c r="C1096" s="42" t="s">
        <v>1192</v>
      </c>
      <c r="D1096" s="42" t="s">
        <v>100</v>
      </c>
      <c r="E1096" s="42" t="s">
        <v>144</v>
      </c>
    </row>
    <row r="1097" spans="1:5" x14ac:dyDescent="0.3">
      <c r="A1097" s="42">
        <f ca="1">IF(ISNUMBER(SEARCH(F$1,B1097,1)),MAX($A$1:A1096)+1,0)</f>
        <v>0</v>
      </c>
      <c r="B1097" s="42">
        <f>[4]Лист2!$Q1441</f>
        <v>0</v>
      </c>
      <c r="C1097" s="42" t="s">
        <v>1193</v>
      </c>
      <c r="D1097" s="42" t="s">
        <v>93</v>
      </c>
      <c r="E1097" s="42" t="s">
        <v>93</v>
      </c>
    </row>
    <row r="1098" spans="1:5" x14ac:dyDescent="0.3">
      <c r="A1098" s="42">
        <f ca="1">IF(ISNUMBER(SEARCH(F$1,B1098,1)),MAX($A$1:A1097)+1,0)</f>
        <v>0</v>
      </c>
      <c r="B1098" s="42">
        <f>[4]Лист2!$Q1442</f>
        <v>0</v>
      </c>
      <c r="C1098" s="42" t="s">
        <v>1194</v>
      </c>
      <c r="D1098" s="42" t="s">
        <v>96</v>
      </c>
      <c r="E1098" s="42" t="s">
        <v>93</v>
      </c>
    </row>
    <row r="1099" spans="1:5" x14ac:dyDescent="0.3">
      <c r="A1099" s="42">
        <f ca="1">IF(ISNUMBER(SEARCH(F$1,B1099,1)),MAX($A$1:A1098)+1,0)</f>
        <v>0</v>
      </c>
      <c r="B1099" s="42">
        <f>[4]Лист2!$Q1443</f>
        <v>0</v>
      </c>
      <c r="C1099" s="42" t="s">
        <v>1195</v>
      </c>
      <c r="D1099" s="42" t="s">
        <v>93</v>
      </c>
      <c r="E1099" s="42" t="s">
        <v>93</v>
      </c>
    </row>
    <row r="1100" spans="1:5" x14ac:dyDescent="0.3">
      <c r="A1100" s="42">
        <f ca="1">IF(ISNUMBER(SEARCH(F$1,B1100,1)),MAX($A$1:A1099)+1,0)</f>
        <v>0</v>
      </c>
      <c r="B1100" s="42">
        <f>[4]Лист2!$Q1444</f>
        <v>0</v>
      </c>
      <c r="C1100" s="42" t="s">
        <v>1196</v>
      </c>
      <c r="D1100" s="42" t="s">
        <v>96</v>
      </c>
      <c r="E1100" s="42" t="s">
        <v>93</v>
      </c>
    </row>
    <row r="1101" spans="1:5" x14ac:dyDescent="0.3">
      <c r="A1101" s="42">
        <f ca="1">IF(ISNUMBER(SEARCH(F$1,B1101,1)),MAX($A$1:A1100)+1,0)</f>
        <v>0</v>
      </c>
      <c r="B1101" s="42">
        <f>[4]Лист2!$Q1445</f>
        <v>0</v>
      </c>
      <c r="C1101" s="42" t="s">
        <v>93</v>
      </c>
      <c r="D1101" s="42" t="s">
        <v>93</v>
      </c>
      <c r="E1101" s="42" t="s">
        <v>93</v>
      </c>
    </row>
    <row r="1102" spans="1:5" x14ac:dyDescent="0.3">
      <c r="A1102" s="42">
        <f ca="1">IF(ISNUMBER(SEARCH(F$1,B1102,1)),MAX($A$1:A1101)+1,0)</f>
        <v>0</v>
      </c>
      <c r="B1102" s="42">
        <f>[4]Лист2!$Q1446</f>
        <v>0</v>
      </c>
      <c r="C1102" s="42" t="s">
        <v>1197</v>
      </c>
      <c r="D1102" s="42" t="s">
        <v>93</v>
      </c>
      <c r="E1102" s="42" t="s">
        <v>93</v>
      </c>
    </row>
    <row r="1103" spans="1:5" x14ac:dyDescent="0.3">
      <c r="A1103" s="42">
        <f ca="1">IF(ISNUMBER(SEARCH(F$1,B1103,1)),MAX($A$1:A1102)+1,0)</f>
        <v>0</v>
      </c>
      <c r="B1103" s="42">
        <f>[4]Лист2!$Q1447</f>
        <v>0</v>
      </c>
      <c r="C1103" s="42" t="s">
        <v>1198</v>
      </c>
      <c r="D1103" s="42" t="s">
        <v>96</v>
      </c>
      <c r="E1103" s="42" t="s">
        <v>95</v>
      </c>
    </row>
    <row r="1104" spans="1:5" x14ac:dyDescent="0.3">
      <c r="A1104" s="42">
        <f ca="1">IF(ISNUMBER(SEARCH(F$1,B1104,1)),MAX($A$1:A1103)+1,0)</f>
        <v>0</v>
      </c>
      <c r="B1104" s="42">
        <f>[4]Лист2!$Q1448</f>
        <v>0</v>
      </c>
      <c r="C1104" s="42" t="s">
        <v>1199</v>
      </c>
      <c r="D1104" s="42" t="s">
        <v>93</v>
      </c>
      <c r="E1104" s="42" t="s">
        <v>93</v>
      </c>
    </row>
    <row r="1105" spans="1:5" x14ac:dyDescent="0.3">
      <c r="A1105" s="42">
        <f ca="1">IF(ISNUMBER(SEARCH(F$1,B1105,1)),MAX($A$1:A1104)+1,0)</f>
        <v>0</v>
      </c>
      <c r="B1105" s="42">
        <f>[4]Лист2!$Q1449</f>
        <v>0</v>
      </c>
      <c r="C1105" s="42" t="s">
        <v>1200</v>
      </c>
      <c r="D1105" s="42" t="s">
        <v>96</v>
      </c>
      <c r="E1105" s="42" t="s">
        <v>198</v>
      </c>
    </row>
    <row r="1106" spans="1:5" x14ac:dyDescent="0.3">
      <c r="A1106" s="42">
        <f ca="1">IF(ISNUMBER(SEARCH(F$1,B1106,1)),MAX($A$1:A1105)+1,0)</f>
        <v>0</v>
      </c>
      <c r="B1106" s="42">
        <f>[4]Лист2!$Q1450</f>
        <v>0</v>
      </c>
      <c r="C1106" s="42" t="s">
        <v>1201</v>
      </c>
      <c r="D1106" s="42" t="s">
        <v>131</v>
      </c>
      <c r="E1106" s="42" t="s">
        <v>101</v>
      </c>
    </row>
    <row r="1107" spans="1:5" x14ac:dyDescent="0.3">
      <c r="A1107" s="42">
        <f ca="1">IF(ISNUMBER(SEARCH(F$1,B1107,1)),MAX($A$1:A1106)+1,0)</f>
        <v>0</v>
      </c>
      <c r="B1107" s="42">
        <f>[4]Лист2!$Q1451</f>
        <v>0</v>
      </c>
      <c r="C1107" s="42" t="s">
        <v>1202</v>
      </c>
      <c r="D1107" s="42" t="s">
        <v>93</v>
      </c>
      <c r="E1107" s="42" t="s">
        <v>93</v>
      </c>
    </row>
    <row r="1108" spans="1:5" x14ac:dyDescent="0.3">
      <c r="A1108" s="42">
        <f ca="1">IF(ISNUMBER(SEARCH(F$1,B1108,1)),MAX($A$1:A1107)+1,0)</f>
        <v>0</v>
      </c>
      <c r="B1108" s="42">
        <f>[4]Лист2!$Q1452</f>
        <v>0</v>
      </c>
      <c r="C1108" s="42" t="s">
        <v>1203</v>
      </c>
      <c r="D1108" s="42" t="s">
        <v>120</v>
      </c>
      <c r="E1108" s="42" t="s">
        <v>95</v>
      </c>
    </row>
    <row r="1109" spans="1:5" x14ac:dyDescent="0.3">
      <c r="A1109" s="42">
        <f ca="1">IF(ISNUMBER(SEARCH(F$1,B1109,1)),MAX($A$1:A1108)+1,0)</f>
        <v>0</v>
      </c>
      <c r="B1109" s="42">
        <f>[4]Лист2!$Q1453</f>
        <v>0</v>
      </c>
      <c r="C1109" s="42" t="s">
        <v>1204</v>
      </c>
      <c r="D1109" s="42" t="s">
        <v>93</v>
      </c>
      <c r="E1109" s="42" t="s">
        <v>93</v>
      </c>
    </row>
    <row r="1110" spans="1:5" x14ac:dyDescent="0.3">
      <c r="A1110" s="42">
        <f ca="1">IF(ISNUMBER(SEARCH(F$1,B1110,1)),MAX($A$1:A1109)+1,0)</f>
        <v>0</v>
      </c>
      <c r="B1110" s="42">
        <f>[4]Лист2!$Q1454</f>
        <v>0</v>
      </c>
      <c r="C1110" s="42" t="s">
        <v>1205</v>
      </c>
      <c r="D1110" s="42" t="s">
        <v>92</v>
      </c>
      <c r="E1110" s="42" t="s">
        <v>95</v>
      </c>
    </row>
    <row r="1111" spans="1:5" x14ac:dyDescent="0.3">
      <c r="A1111" s="42">
        <f ca="1">IF(ISNUMBER(SEARCH(F$1,B1111,1)),MAX($A$1:A1110)+1,0)</f>
        <v>0</v>
      </c>
      <c r="B1111" s="42">
        <f>[4]Лист2!$Q1455</f>
        <v>0</v>
      </c>
      <c r="C1111" s="42" t="s">
        <v>1206</v>
      </c>
      <c r="D1111" s="42" t="s">
        <v>92</v>
      </c>
      <c r="E1111" s="42" t="s">
        <v>95</v>
      </c>
    </row>
    <row r="1112" spans="1:5" x14ac:dyDescent="0.3">
      <c r="A1112" s="42">
        <f ca="1">IF(ISNUMBER(SEARCH(F$1,B1112,1)),MAX($A$1:A1111)+1,0)</f>
        <v>0</v>
      </c>
      <c r="B1112" s="42">
        <f>[4]Лист2!$Q1456</f>
        <v>0</v>
      </c>
      <c r="C1112" s="42" t="s">
        <v>1207</v>
      </c>
      <c r="D1112" s="42" t="s">
        <v>219</v>
      </c>
      <c r="E1112" s="42" t="s">
        <v>238</v>
      </c>
    </row>
    <row r="1113" spans="1:5" x14ac:dyDescent="0.3">
      <c r="A1113" s="42">
        <f ca="1">IF(ISNUMBER(SEARCH(F$1,B1113,1)),MAX($A$1:A1112)+1,0)</f>
        <v>0</v>
      </c>
      <c r="B1113" s="42">
        <f>[4]Лист2!$Q1457</f>
        <v>0</v>
      </c>
      <c r="C1113" s="42" t="s">
        <v>1208</v>
      </c>
      <c r="D1113" s="42" t="s">
        <v>219</v>
      </c>
      <c r="E1113" s="42" t="s">
        <v>238</v>
      </c>
    </row>
    <row r="1114" spans="1:5" x14ac:dyDescent="0.3">
      <c r="A1114" s="42">
        <f ca="1">IF(ISNUMBER(SEARCH(F$1,B1114,1)),MAX($A$1:A1113)+1,0)</f>
        <v>0</v>
      </c>
      <c r="B1114" s="42">
        <f>[4]Лист2!$Q1458</f>
        <v>0</v>
      </c>
      <c r="C1114" s="42" t="s">
        <v>1209</v>
      </c>
      <c r="D1114" s="42" t="s">
        <v>93</v>
      </c>
      <c r="E1114" s="42" t="s">
        <v>93</v>
      </c>
    </row>
    <row r="1115" spans="1:5" x14ac:dyDescent="0.3">
      <c r="A1115" s="42">
        <f ca="1">IF(ISNUMBER(SEARCH(F$1,B1115,1)),MAX($A$1:A1114)+1,0)</f>
        <v>0</v>
      </c>
      <c r="B1115" s="42">
        <f>[4]Лист2!$Q1459</f>
        <v>0</v>
      </c>
      <c r="C1115" s="42" t="s">
        <v>1210</v>
      </c>
      <c r="D1115" s="42" t="s">
        <v>100</v>
      </c>
      <c r="E1115" s="42" t="s">
        <v>93</v>
      </c>
    </row>
    <row r="1116" spans="1:5" x14ac:dyDescent="0.3">
      <c r="A1116" s="42">
        <f ca="1">IF(ISNUMBER(SEARCH(F$1,B1116,1)),MAX($A$1:A1115)+1,0)</f>
        <v>0</v>
      </c>
      <c r="B1116" s="42">
        <f>[4]Лист2!$Q1460</f>
        <v>0</v>
      </c>
      <c r="C1116" s="42" t="s">
        <v>1211</v>
      </c>
      <c r="D1116" s="42" t="s">
        <v>92</v>
      </c>
      <c r="E1116" s="42" t="s">
        <v>265</v>
      </c>
    </row>
    <row r="1117" spans="1:5" x14ac:dyDescent="0.3">
      <c r="A1117" s="42">
        <f ca="1">IF(ISNUMBER(SEARCH(F$1,B1117,1)),MAX($A$1:A1116)+1,0)</f>
        <v>0</v>
      </c>
      <c r="B1117" s="42">
        <f>[4]Лист2!$Q1461</f>
        <v>0</v>
      </c>
      <c r="C1117" s="42" t="s">
        <v>1212</v>
      </c>
      <c r="D1117" s="42" t="s">
        <v>120</v>
      </c>
      <c r="E1117" s="42" t="s">
        <v>93</v>
      </c>
    </row>
    <row r="1118" spans="1:5" x14ac:dyDescent="0.3">
      <c r="A1118" s="42">
        <f ca="1">IF(ISNUMBER(SEARCH(F$1,B1118,1)),MAX($A$1:A1117)+1,0)</f>
        <v>0</v>
      </c>
      <c r="B1118" s="42">
        <f>[4]Лист2!$Q1462</f>
        <v>0</v>
      </c>
      <c r="C1118" s="42" t="s">
        <v>1213</v>
      </c>
      <c r="D1118" s="42" t="s">
        <v>219</v>
      </c>
      <c r="E1118" s="42" t="s">
        <v>238</v>
      </c>
    </row>
    <row r="1119" spans="1:5" x14ac:dyDescent="0.3">
      <c r="A1119" s="42">
        <f ca="1">IF(ISNUMBER(SEARCH(F$1,B1119,1)),MAX($A$1:A1118)+1,0)</f>
        <v>0</v>
      </c>
      <c r="B1119" s="42">
        <f>[4]Лист2!$Q1463</f>
        <v>0</v>
      </c>
      <c r="C1119" s="42" t="s">
        <v>1214</v>
      </c>
      <c r="D1119" s="42" t="s">
        <v>97</v>
      </c>
      <c r="E1119" s="42" t="s">
        <v>98</v>
      </c>
    </row>
    <row r="1120" spans="1:5" x14ac:dyDescent="0.3">
      <c r="A1120" s="42">
        <f ca="1">IF(ISNUMBER(SEARCH(F$1,B1120,1)),MAX($A$1:A1119)+1,0)</f>
        <v>0</v>
      </c>
      <c r="B1120" s="42">
        <f>[4]Лист2!$Q1464</f>
        <v>0</v>
      </c>
      <c r="C1120" s="42" t="s">
        <v>1215</v>
      </c>
      <c r="D1120" s="42" t="s">
        <v>92</v>
      </c>
      <c r="E1120" s="42" t="s">
        <v>95</v>
      </c>
    </row>
    <row r="1121" spans="1:5" x14ac:dyDescent="0.3">
      <c r="A1121" s="42">
        <f ca="1">IF(ISNUMBER(SEARCH(F$1,B1121,1)),MAX($A$1:A1120)+1,0)</f>
        <v>0</v>
      </c>
      <c r="B1121" s="42">
        <f>[4]Лист2!$Q1465</f>
        <v>0</v>
      </c>
      <c r="C1121" s="42" t="s">
        <v>1216</v>
      </c>
      <c r="D1121" s="42" t="s">
        <v>93</v>
      </c>
      <c r="E1121" s="42" t="s">
        <v>93</v>
      </c>
    </row>
    <row r="1122" spans="1:5" x14ac:dyDescent="0.3">
      <c r="A1122" s="42">
        <f ca="1">IF(ISNUMBER(SEARCH(F$1,B1122,1)),MAX($A$1:A1121)+1,0)</f>
        <v>0</v>
      </c>
      <c r="B1122" s="42">
        <f>[4]Лист2!$Q1466</f>
        <v>0</v>
      </c>
      <c r="C1122" s="42" t="s">
        <v>1217</v>
      </c>
      <c r="D1122" s="42" t="s">
        <v>93</v>
      </c>
      <c r="E1122" s="42" t="s">
        <v>93</v>
      </c>
    </row>
    <row r="1123" spans="1:5" x14ac:dyDescent="0.3">
      <c r="A1123" s="42">
        <f ca="1">IF(ISNUMBER(SEARCH(F$1,B1123,1)),MAX($A$1:A1122)+1,0)</f>
        <v>0</v>
      </c>
      <c r="B1123" s="42">
        <f>[4]Лист2!$Q1467</f>
        <v>0</v>
      </c>
      <c r="C1123" s="42" t="s">
        <v>1218</v>
      </c>
      <c r="D1123" s="42" t="s">
        <v>322</v>
      </c>
      <c r="E1123" s="42" t="s">
        <v>93</v>
      </c>
    </row>
    <row r="1124" spans="1:5" x14ac:dyDescent="0.3">
      <c r="A1124" s="42">
        <f ca="1">IF(ISNUMBER(SEARCH(F$1,B1124,1)),MAX($A$1:A1123)+1,0)</f>
        <v>0</v>
      </c>
      <c r="B1124" s="42">
        <f>[4]Лист2!$Q1468</f>
        <v>0</v>
      </c>
      <c r="C1124" s="42" t="s">
        <v>1219</v>
      </c>
      <c r="D1124" s="42" t="s">
        <v>269</v>
      </c>
      <c r="E1124" s="42" t="s">
        <v>93</v>
      </c>
    </row>
    <row r="1125" spans="1:5" x14ac:dyDescent="0.3">
      <c r="A1125" s="42">
        <f ca="1">IF(ISNUMBER(SEARCH(F$1,B1125,1)),MAX($A$1:A1124)+1,0)</f>
        <v>0</v>
      </c>
      <c r="B1125" s="42">
        <f>[4]Лист2!$Q1469</f>
        <v>0</v>
      </c>
      <c r="C1125" s="42" t="s">
        <v>1220</v>
      </c>
      <c r="D1125" s="42" t="s">
        <v>120</v>
      </c>
      <c r="E1125" s="42" t="s">
        <v>93</v>
      </c>
    </row>
    <row r="1126" spans="1:5" x14ac:dyDescent="0.3">
      <c r="A1126" s="42">
        <f ca="1">IF(ISNUMBER(SEARCH(F$1,B1126,1)),MAX($A$1:A1125)+1,0)</f>
        <v>0</v>
      </c>
      <c r="B1126" s="42">
        <f>[4]Лист2!$Q1470</f>
        <v>0</v>
      </c>
      <c r="C1126" s="42" t="s">
        <v>1221</v>
      </c>
      <c r="D1126" s="42" t="s">
        <v>93</v>
      </c>
      <c r="E1126" s="42" t="s">
        <v>93</v>
      </c>
    </row>
    <row r="1127" spans="1:5" x14ac:dyDescent="0.3">
      <c r="A1127" s="42">
        <f ca="1">IF(ISNUMBER(SEARCH(F$1,B1127,1)),MAX($A$1:A1126)+1,0)</f>
        <v>0</v>
      </c>
      <c r="B1127" s="42">
        <f>[4]Лист2!$Q1471</f>
        <v>0</v>
      </c>
      <c r="C1127" s="42" t="s">
        <v>1222</v>
      </c>
      <c r="D1127" s="42" t="s">
        <v>93</v>
      </c>
      <c r="E1127" s="42" t="s">
        <v>93</v>
      </c>
    </row>
    <row r="1128" spans="1:5" x14ac:dyDescent="0.3">
      <c r="A1128" s="42">
        <f ca="1">IF(ISNUMBER(SEARCH(F$1,B1128,1)),MAX($A$1:A1127)+1,0)</f>
        <v>0</v>
      </c>
      <c r="B1128" s="42">
        <f>[4]Лист2!$Q1472</f>
        <v>0</v>
      </c>
      <c r="C1128" s="42" t="s">
        <v>1223</v>
      </c>
      <c r="D1128" s="42" t="s">
        <v>93</v>
      </c>
      <c r="E1128" s="42" t="s">
        <v>93</v>
      </c>
    </row>
    <row r="1129" spans="1:5" x14ac:dyDescent="0.3">
      <c r="A1129" s="42">
        <f ca="1">IF(ISNUMBER(SEARCH(F$1,B1129,1)),MAX($A$1:A1128)+1,0)</f>
        <v>0</v>
      </c>
      <c r="B1129" s="42">
        <f>[4]Лист2!$Q1473</f>
        <v>0</v>
      </c>
      <c r="C1129" s="42" t="s">
        <v>1224</v>
      </c>
      <c r="D1129" s="42" t="s">
        <v>97</v>
      </c>
      <c r="E1129" s="42" t="s">
        <v>95</v>
      </c>
    </row>
    <row r="1130" spans="1:5" x14ac:dyDescent="0.3">
      <c r="A1130" s="42">
        <f ca="1">IF(ISNUMBER(SEARCH(F$1,B1130,1)),MAX($A$1:A1129)+1,0)</f>
        <v>0</v>
      </c>
      <c r="B1130" s="42">
        <f>[4]Лист2!$Q1474</f>
        <v>0</v>
      </c>
      <c r="C1130" s="42" t="s">
        <v>1225</v>
      </c>
      <c r="D1130" s="42" t="s">
        <v>93</v>
      </c>
      <c r="E1130" s="42" t="s">
        <v>93</v>
      </c>
    </row>
    <row r="1131" spans="1:5" x14ac:dyDescent="0.3">
      <c r="A1131" s="42">
        <f ca="1">IF(ISNUMBER(SEARCH(F$1,B1131,1)),MAX($A$1:A1130)+1,0)</f>
        <v>0</v>
      </c>
      <c r="B1131" s="42">
        <f>[4]Лист2!$Q1475</f>
        <v>0</v>
      </c>
      <c r="C1131" s="42" t="s">
        <v>1226</v>
      </c>
      <c r="D1131" s="42" t="s">
        <v>96</v>
      </c>
      <c r="E1131" s="42" t="s">
        <v>93</v>
      </c>
    </row>
    <row r="1132" spans="1:5" x14ac:dyDescent="0.3">
      <c r="A1132" s="42">
        <f ca="1">IF(ISNUMBER(SEARCH(F$1,B1132,1)),MAX($A$1:A1131)+1,0)</f>
        <v>0</v>
      </c>
      <c r="B1132" s="42">
        <f>[4]Лист2!$Q1476</f>
        <v>0</v>
      </c>
      <c r="C1132" s="42" t="s">
        <v>1227</v>
      </c>
      <c r="D1132" s="42" t="s">
        <v>93</v>
      </c>
      <c r="E1132" s="42" t="s">
        <v>93</v>
      </c>
    </row>
    <row r="1133" spans="1:5" x14ac:dyDescent="0.3">
      <c r="A1133" s="42">
        <f ca="1">IF(ISNUMBER(SEARCH(F$1,B1133,1)),MAX($A$1:A1132)+1,0)</f>
        <v>0</v>
      </c>
      <c r="B1133" s="42">
        <f>[4]Лист2!$Q1477</f>
        <v>0</v>
      </c>
      <c r="C1133" s="42" t="s">
        <v>1228</v>
      </c>
      <c r="D1133" s="42" t="s">
        <v>93</v>
      </c>
      <c r="E1133" s="42" t="s">
        <v>93</v>
      </c>
    </row>
    <row r="1134" spans="1:5" x14ac:dyDescent="0.3">
      <c r="A1134" s="42">
        <f ca="1">IF(ISNUMBER(SEARCH(F$1,B1134,1)),MAX($A$1:A1133)+1,0)</f>
        <v>0</v>
      </c>
      <c r="B1134" s="42">
        <f>[4]Лист2!$Q1478</f>
        <v>0</v>
      </c>
      <c r="C1134" s="42" t="s">
        <v>1229</v>
      </c>
      <c r="D1134" s="42" t="s">
        <v>322</v>
      </c>
      <c r="E1134" s="42" t="s">
        <v>93</v>
      </c>
    </row>
    <row r="1135" spans="1:5" x14ac:dyDescent="0.3">
      <c r="A1135" s="42">
        <f ca="1">IF(ISNUMBER(SEARCH(F$1,B1135,1)),MAX($A$1:A1134)+1,0)</f>
        <v>0</v>
      </c>
      <c r="B1135" s="42">
        <f>[4]Лист2!$Q1479</f>
        <v>0</v>
      </c>
      <c r="C1135" s="42" t="s">
        <v>1230</v>
      </c>
      <c r="D1135" s="42" t="s">
        <v>93</v>
      </c>
      <c r="E1135" s="42" t="s">
        <v>93</v>
      </c>
    </row>
    <row r="1136" spans="1:5" x14ac:dyDescent="0.3">
      <c r="A1136" s="42">
        <f ca="1">IF(ISNUMBER(SEARCH(F$1,B1136,1)),MAX($A$1:A1135)+1,0)</f>
        <v>0</v>
      </c>
      <c r="B1136" s="42">
        <f>[4]Лист2!$Q1480</f>
        <v>0</v>
      </c>
      <c r="C1136" s="42" t="s">
        <v>1231</v>
      </c>
      <c r="D1136" s="42" t="s">
        <v>93</v>
      </c>
      <c r="E1136" s="42" t="s">
        <v>93</v>
      </c>
    </row>
    <row r="1137" spans="1:5" x14ac:dyDescent="0.3">
      <c r="A1137" s="42">
        <f ca="1">IF(ISNUMBER(SEARCH(F$1,B1137,1)),MAX($A$1:A1136)+1,0)</f>
        <v>0</v>
      </c>
      <c r="B1137" s="42">
        <f>[4]Лист2!$Q1481</f>
        <v>0</v>
      </c>
      <c r="C1137" s="42" t="s">
        <v>1232</v>
      </c>
      <c r="D1137" s="42" t="s">
        <v>93</v>
      </c>
      <c r="E1137" s="42" t="s">
        <v>93</v>
      </c>
    </row>
    <row r="1138" spans="1:5" x14ac:dyDescent="0.3">
      <c r="A1138" s="42">
        <f ca="1">IF(ISNUMBER(SEARCH(F$1,B1138,1)),MAX($A$1:A1137)+1,0)</f>
        <v>0</v>
      </c>
      <c r="B1138" s="42">
        <f>[4]Лист2!$Q1482</f>
        <v>0</v>
      </c>
      <c r="C1138" s="42" t="s">
        <v>1233</v>
      </c>
      <c r="D1138" s="42" t="s">
        <v>96</v>
      </c>
      <c r="E1138" s="42" t="s">
        <v>95</v>
      </c>
    </row>
    <row r="1139" spans="1:5" x14ac:dyDescent="0.3">
      <c r="A1139" s="42">
        <f ca="1">IF(ISNUMBER(SEARCH(F$1,B1139,1)),MAX($A$1:A1138)+1,0)</f>
        <v>0</v>
      </c>
      <c r="B1139" s="42">
        <f>[4]Лист2!$Q1483</f>
        <v>0</v>
      </c>
      <c r="C1139" s="42" t="s">
        <v>1234</v>
      </c>
      <c r="D1139" s="42" t="s">
        <v>219</v>
      </c>
      <c r="E1139" s="42" t="s">
        <v>93</v>
      </c>
    </row>
    <row r="1140" spans="1:5" x14ac:dyDescent="0.3">
      <c r="A1140" s="42">
        <f ca="1">IF(ISNUMBER(SEARCH(F$1,B1140,1)),MAX($A$1:A1139)+1,0)</f>
        <v>0</v>
      </c>
      <c r="B1140" s="42">
        <f>[4]Лист2!$Q1484</f>
        <v>0</v>
      </c>
      <c r="C1140" s="42" t="s">
        <v>1235</v>
      </c>
      <c r="D1140" s="42" t="s">
        <v>93</v>
      </c>
      <c r="E1140" s="42" t="s">
        <v>93</v>
      </c>
    </row>
    <row r="1141" spans="1:5" x14ac:dyDescent="0.3">
      <c r="A1141" s="42">
        <f ca="1">IF(ISNUMBER(SEARCH(F$1,B1141,1)),MAX($A$1:A1140)+1,0)</f>
        <v>0</v>
      </c>
      <c r="B1141" s="42">
        <f>[4]Лист2!$Q1485</f>
        <v>0</v>
      </c>
      <c r="C1141" s="42" t="s">
        <v>1236</v>
      </c>
      <c r="D1141" s="42" t="s">
        <v>93</v>
      </c>
      <c r="E1141" s="42" t="s">
        <v>93</v>
      </c>
    </row>
    <row r="1142" spans="1:5" x14ac:dyDescent="0.3">
      <c r="A1142" s="42">
        <f ca="1">IF(ISNUMBER(SEARCH(F$1,B1142,1)),MAX($A$1:A1141)+1,0)</f>
        <v>0</v>
      </c>
      <c r="B1142" s="42">
        <f>[4]Лист2!$Q1486</f>
        <v>0</v>
      </c>
      <c r="C1142" s="42" t="s">
        <v>1237</v>
      </c>
      <c r="D1142" s="42" t="s">
        <v>92</v>
      </c>
      <c r="E1142" s="42" t="s">
        <v>358</v>
      </c>
    </row>
    <row r="1143" spans="1:5" x14ac:dyDescent="0.3">
      <c r="A1143" s="42">
        <f ca="1">IF(ISNUMBER(SEARCH(F$1,B1143,1)),MAX($A$1:A1142)+1,0)</f>
        <v>0</v>
      </c>
      <c r="B1143" s="42">
        <f>[4]Лист2!$Q1487</f>
        <v>0</v>
      </c>
      <c r="C1143" s="42" t="s">
        <v>1238</v>
      </c>
      <c r="D1143" s="42" t="s">
        <v>93</v>
      </c>
      <c r="E1143" s="42" t="s">
        <v>93</v>
      </c>
    </row>
    <row r="1144" spans="1:5" x14ac:dyDescent="0.3">
      <c r="A1144" s="42">
        <f ca="1">IF(ISNUMBER(SEARCH(F$1,B1144,1)),MAX($A$1:A1143)+1,0)</f>
        <v>0</v>
      </c>
      <c r="B1144" s="42">
        <f>[4]Лист2!$Q1488</f>
        <v>0</v>
      </c>
      <c r="C1144" s="42" t="s">
        <v>1239</v>
      </c>
      <c r="D1144" s="42" t="s">
        <v>93</v>
      </c>
      <c r="E1144" s="42" t="s">
        <v>93</v>
      </c>
    </row>
    <row r="1145" spans="1:5" x14ac:dyDescent="0.3">
      <c r="A1145" s="42">
        <f ca="1">IF(ISNUMBER(SEARCH(F$1,B1145,1)),MAX($A$1:A1144)+1,0)</f>
        <v>0</v>
      </c>
      <c r="B1145" s="42">
        <f>[4]Лист2!$Q1489</f>
        <v>0</v>
      </c>
      <c r="C1145" s="42" t="s">
        <v>1240</v>
      </c>
      <c r="D1145" s="42" t="s">
        <v>219</v>
      </c>
      <c r="E1145" s="42" t="s">
        <v>238</v>
      </c>
    </row>
    <row r="1146" spans="1:5" x14ac:dyDescent="0.3">
      <c r="A1146" s="42">
        <f ca="1">IF(ISNUMBER(SEARCH(F$1,B1146,1)),MAX($A$1:A1145)+1,0)</f>
        <v>0</v>
      </c>
      <c r="B1146" s="42">
        <f>[4]Лист2!$Q1490</f>
        <v>0</v>
      </c>
      <c r="C1146" s="42" t="s">
        <v>1241</v>
      </c>
      <c r="D1146" s="42" t="s">
        <v>97</v>
      </c>
      <c r="E1146" s="42" t="s">
        <v>98</v>
      </c>
    </row>
    <row r="1147" spans="1:5" x14ac:dyDescent="0.3">
      <c r="A1147" s="42">
        <f ca="1">IF(ISNUMBER(SEARCH(F$1,B1147,1)),MAX($A$1:A1146)+1,0)</f>
        <v>0</v>
      </c>
      <c r="B1147" s="42">
        <f>[4]Лист2!$Q1491</f>
        <v>0</v>
      </c>
      <c r="C1147" s="42" t="s">
        <v>1242</v>
      </c>
      <c r="D1147" s="42" t="s">
        <v>93</v>
      </c>
      <c r="E1147" s="42" t="s">
        <v>95</v>
      </c>
    </row>
    <row r="1148" spans="1:5" x14ac:dyDescent="0.3">
      <c r="A1148" s="42">
        <f ca="1">IF(ISNUMBER(SEARCH(F$1,B1148,1)),MAX($A$1:A1147)+1,0)</f>
        <v>0</v>
      </c>
      <c r="B1148" s="42">
        <f>[4]Лист2!$Q1492</f>
        <v>0</v>
      </c>
      <c r="C1148" s="42" t="s">
        <v>1243</v>
      </c>
      <c r="D1148" s="42" t="s">
        <v>131</v>
      </c>
      <c r="E1148" s="42" t="s">
        <v>93</v>
      </c>
    </row>
    <row r="1149" spans="1:5" x14ac:dyDescent="0.3">
      <c r="A1149" s="42">
        <f ca="1">IF(ISNUMBER(SEARCH(F$1,B1149,1)),MAX($A$1:A1148)+1,0)</f>
        <v>0</v>
      </c>
      <c r="B1149" s="42">
        <f>[4]Лист2!$Q1493</f>
        <v>0</v>
      </c>
      <c r="C1149" s="42" t="s">
        <v>1244</v>
      </c>
      <c r="D1149" s="42" t="s">
        <v>269</v>
      </c>
      <c r="E1149" s="42" t="s">
        <v>93</v>
      </c>
    </row>
    <row r="1150" spans="1:5" x14ac:dyDescent="0.3">
      <c r="A1150" s="42">
        <f ca="1">IF(ISNUMBER(SEARCH(F$1,B1150,1)),MAX($A$1:A1149)+1,0)</f>
        <v>0</v>
      </c>
      <c r="B1150" s="42">
        <f>[4]Лист2!$Q1494</f>
        <v>0</v>
      </c>
      <c r="C1150" s="42" t="s">
        <v>1245</v>
      </c>
      <c r="D1150" s="42" t="s">
        <v>93</v>
      </c>
      <c r="E1150" s="42" t="s">
        <v>93</v>
      </c>
    </row>
    <row r="1151" spans="1:5" x14ac:dyDescent="0.3">
      <c r="A1151" s="42">
        <f ca="1">IF(ISNUMBER(SEARCH(F$1,B1151,1)),MAX($A$1:A1150)+1,0)</f>
        <v>0</v>
      </c>
      <c r="B1151" s="42">
        <f>[4]Лист2!$Q1495</f>
        <v>0</v>
      </c>
      <c r="C1151" s="42" t="s">
        <v>1246</v>
      </c>
      <c r="D1151" s="42" t="s">
        <v>93</v>
      </c>
      <c r="E1151" s="42" t="s">
        <v>93</v>
      </c>
    </row>
    <row r="1152" spans="1:5" x14ac:dyDescent="0.3">
      <c r="A1152" s="42">
        <f ca="1">IF(ISNUMBER(SEARCH(F$1,B1152,1)),MAX($A$1:A1151)+1,0)</f>
        <v>0</v>
      </c>
      <c r="B1152" s="42">
        <f>[4]Лист2!$Q1496</f>
        <v>0</v>
      </c>
      <c r="C1152" s="42" t="s">
        <v>1247</v>
      </c>
      <c r="D1152" s="42" t="s">
        <v>93</v>
      </c>
      <c r="E1152" s="42" t="s">
        <v>93</v>
      </c>
    </row>
    <row r="1153" spans="1:5" x14ac:dyDescent="0.3">
      <c r="A1153" s="42">
        <f ca="1">IF(ISNUMBER(SEARCH(F$1,B1153,1)),MAX($A$1:A1152)+1,0)</f>
        <v>0</v>
      </c>
      <c r="B1153" s="42">
        <f>[4]Лист2!$Q1497</f>
        <v>0</v>
      </c>
      <c r="C1153" s="42" t="s">
        <v>1248</v>
      </c>
      <c r="D1153" s="42" t="s">
        <v>93</v>
      </c>
      <c r="E1153" s="42" t="s">
        <v>93</v>
      </c>
    </row>
    <row r="1154" spans="1:5" x14ac:dyDescent="0.3">
      <c r="A1154" s="42">
        <f ca="1">IF(ISNUMBER(SEARCH(F$1,B1154,1)),MAX($A$1:A1153)+1,0)</f>
        <v>0</v>
      </c>
      <c r="B1154" s="42">
        <f>[4]Лист2!$Q1498</f>
        <v>0</v>
      </c>
      <c r="C1154" s="42" t="s">
        <v>1249</v>
      </c>
      <c r="D1154" s="42" t="s">
        <v>93</v>
      </c>
      <c r="E1154" s="42" t="s">
        <v>93</v>
      </c>
    </row>
    <row r="1155" spans="1:5" x14ac:dyDescent="0.3">
      <c r="A1155" s="42">
        <f ca="1">IF(ISNUMBER(SEARCH(F$1,B1155,1)),MAX($A$1:A1154)+1,0)</f>
        <v>0</v>
      </c>
      <c r="B1155" s="42">
        <f>[4]Лист2!$Q1499</f>
        <v>0</v>
      </c>
      <c r="C1155" s="42" t="s">
        <v>1250</v>
      </c>
      <c r="D1155" s="42" t="s">
        <v>131</v>
      </c>
      <c r="E1155" s="42" t="s">
        <v>93</v>
      </c>
    </row>
    <row r="1156" spans="1:5" x14ac:dyDescent="0.3">
      <c r="A1156" s="42">
        <f ca="1">IF(ISNUMBER(SEARCH(F$1,B1156,1)),MAX($A$1:A1155)+1,0)</f>
        <v>0</v>
      </c>
      <c r="B1156" s="42">
        <f>[4]Лист2!$Q1500</f>
        <v>0</v>
      </c>
      <c r="C1156" s="42" t="s">
        <v>1251</v>
      </c>
      <c r="D1156" s="42" t="s">
        <v>93</v>
      </c>
      <c r="E1156" s="42" t="s">
        <v>93</v>
      </c>
    </row>
    <row r="1157" spans="1:5" x14ac:dyDescent="0.3">
      <c r="A1157" s="42">
        <f ca="1">IF(ISNUMBER(SEARCH(F$1,B1157,1)),MAX($A$1:A1156)+1,0)</f>
        <v>0</v>
      </c>
      <c r="B1157" s="42">
        <f>[4]Лист2!$Q1501</f>
        <v>0</v>
      </c>
      <c r="C1157" s="42" t="s">
        <v>1252</v>
      </c>
      <c r="D1157" s="42" t="s">
        <v>131</v>
      </c>
      <c r="E1157" s="42" t="s">
        <v>93</v>
      </c>
    </row>
    <row r="1158" spans="1:5" x14ac:dyDescent="0.3">
      <c r="A1158" s="42">
        <f ca="1">IF(ISNUMBER(SEARCH(F$1,B1158,1)),MAX($A$1:A1157)+1,0)</f>
        <v>0</v>
      </c>
      <c r="B1158" s="42">
        <f>[4]Лист2!$Q1502</f>
        <v>0</v>
      </c>
      <c r="C1158" s="42" t="s">
        <v>1253</v>
      </c>
      <c r="D1158" s="42" t="s">
        <v>93</v>
      </c>
      <c r="E1158" s="42" t="s">
        <v>93</v>
      </c>
    </row>
    <row r="1159" spans="1:5" x14ac:dyDescent="0.3">
      <c r="A1159" s="42">
        <f ca="1">IF(ISNUMBER(SEARCH(F$1,B1159,1)),MAX($A$1:A1158)+1,0)</f>
        <v>0</v>
      </c>
      <c r="B1159" s="42">
        <f>[4]Лист2!$Q1503</f>
        <v>0</v>
      </c>
      <c r="C1159" s="42" t="s">
        <v>1254</v>
      </c>
      <c r="D1159" s="42" t="s">
        <v>93</v>
      </c>
      <c r="E1159" s="42" t="s">
        <v>95</v>
      </c>
    </row>
    <row r="1160" spans="1:5" x14ac:dyDescent="0.3">
      <c r="A1160" s="42">
        <f ca="1">IF(ISNUMBER(SEARCH(F$1,B1160,1)),MAX($A$1:A1159)+1,0)</f>
        <v>0</v>
      </c>
      <c r="B1160" s="42">
        <f>[4]Лист2!$Q1504</f>
        <v>0</v>
      </c>
      <c r="C1160" s="42" t="s">
        <v>1255</v>
      </c>
      <c r="D1160" s="42" t="s">
        <v>1101</v>
      </c>
      <c r="E1160" s="42" t="s">
        <v>238</v>
      </c>
    </row>
    <row r="1161" spans="1:5" x14ac:dyDescent="0.3">
      <c r="A1161" s="42">
        <f ca="1">IF(ISNUMBER(SEARCH(F$1,B1161,1)),MAX($A$1:A1160)+1,0)</f>
        <v>0</v>
      </c>
      <c r="B1161" s="42">
        <f>[4]Лист2!$Q1505</f>
        <v>0</v>
      </c>
      <c r="C1161" s="42" t="s">
        <v>1256</v>
      </c>
      <c r="D1161" s="42" t="s">
        <v>195</v>
      </c>
      <c r="E1161" s="42" t="s">
        <v>263</v>
      </c>
    </row>
    <row r="1162" spans="1:5" x14ac:dyDescent="0.3">
      <c r="A1162" s="42">
        <f ca="1">IF(ISNUMBER(SEARCH(F$1,B1162,1)),MAX($A$1:A1161)+1,0)</f>
        <v>0</v>
      </c>
      <c r="B1162" s="42">
        <f>[4]Лист2!$Q1506</f>
        <v>0</v>
      </c>
      <c r="C1162" s="42" t="s">
        <v>1257</v>
      </c>
      <c r="D1162" s="42" t="s">
        <v>219</v>
      </c>
      <c r="E1162" s="42" t="s">
        <v>101</v>
      </c>
    </row>
    <row r="1163" spans="1:5" x14ac:dyDescent="0.3">
      <c r="A1163" s="42">
        <f ca="1">IF(ISNUMBER(SEARCH(F$1,B1163,1)),MAX($A$1:A1162)+1,0)</f>
        <v>0</v>
      </c>
      <c r="B1163" s="42">
        <f>[4]Лист2!$Q1507</f>
        <v>0</v>
      </c>
      <c r="C1163" s="42" t="s">
        <v>1258</v>
      </c>
      <c r="D1163" s="42" t="s">
        <v>93</v>
      </c>
      <c r="E1163" s="42" t="s">
        <v>95</v>
      </c>
    </row>
    <row r="1164" spans="1:5" x14ac:dyDescent="0.3">
      <c r="A1164" s="42">
        <f ca="1">IF(ISNUMBER(SEARCH(F$1,B1164,1)),MAX($A$1:A1163)+1,0)</f>
        <v>0</v>
      </c>
      <c r="B1164" s="42">
        <f>[4]Лист2!$Q1508</f>
        <v>0</v>
      </c>
      <c r="C1164" s="42" t="s">
        <v>1259</v>
      </c>
      <c r="D1164" s="42" t="s">
        <v>105</v>
      </c>
      <c r="E1164" s="42" t="s">
        <v>175</v>
      </c>
    </row>
    <row r="1165" spans="1:5" x14ac:dyDescent="0.3">
      <c r="A1165" s="42">
        <f ca="1">IF(ISNUMBER(SEARCH(F$1,B1165,1)),MAX($A$1:A1164)+1,0)</f>
        <v>0</v>
      </c>
      <c r="B1165" s="42">
        <f>[4]Лист2!$Q1509</f>
        <v>0</v>
      </c>
      <c r="C1165" s="42" t="s">
        <v>1260</v>
      </c>
      <c r="D1165" s="42" t="s">
        <v>100</v>
      </c>
      <c r="E1165" s="42" t="s">
        <v>144</v>
      </c>
    </row>
    <row r="1166" spans="1:5" x14ac:dyDescent="0.3">
      <c r="A1166" s="42">
        <f ca="1">IF(ISNUMBER(SEARCH(F$1,B1166,1)),MAX($A$1:A1165)+1,0)</f>
        <v>0</v>
      </c>
      <c r="B1166" s="42">
        <f>[4]Лист2!$Q1510</f>
        <v>0</v>
      </c>
      <c r="C1166" s="42" t="s">
        <v>1261</v>
      </c>
      <c r="D1166" s="42" t="s">
        <v>602</v>
      </c>
      <c r="E1166" s="42" t="s">
        <v>93</v>
      </c>
    </row>
    <row r="1167" spans="1:5" x14ac:dyDescent="0.3">
      <c r="A1167" s="42">
        <f ca="1">IF(ISNUMBER(SEARCH(F$1,B1167,1)),MAX($A$1:A1166)+1,0)</f>
        <v>0</v>
      </c>
      <c r="B1167" s="42">
        <f>[4]Лист2!$Q1511</f>
        <v>0</v>
      </c>
      <c r="C1167" s="42" t="s">
        <v>1262</v>
      </c>
      <c r="D1167" s="42" t="s">
        <v>195</v>
      </c>
      <c r="E1167" s="42" t="s">
        <v>263</v>
      </c>
    </row>
    <row r="1168" spans="1:5" x14ac:dyDescent="0.3">
      <c r="A1168" s="42">
        <f ca="1">IF(ISNUMBER(SEARCH(F$1,B1168,1)),MAX($A$1:A1167)+1,0)</f>
        <v>0</v>
      </c>
      <c r="B1168" s="42">
        <f>[4]Лист2!$Q1512</f>
        <v>0</v>
      </c>
      <c r="C1168" s="42" t="s">
        <v>1263</v>
      </c>
      <c r="D1168" s="42" t="s">
        <v>233</v>
      </c>
      <c r="E1168" s="42" t="s">
        <v>93</v>
      </c>
    </row>
    <row r="1169" spans="1:5" x14ac:dyDescent="0.3">
      <c r="A1169" s="42">
        <f ca="1">IF(ISNUMBER(SEARCH(F$1,B1169,1)),MAX($A$1:A1168)+1,0)</f>
        <v>0</v>
      </c>
      <c r="B1169" s="42">
        <f>[4]Лист2!$Q1513</f>
        <v>0</v>
      </c>
      <c r="C1169" s="42" t="s">
        <v>1264</v>
      </c>
      <c r="D1169" s="42" t="s">
        <v>93</v>
      </c>
      <c r="E1169" s="42" t="s">
        <v>93</v>
      </c>
    </row>
    <row r="1170" spans="1:5" x14ac:dyDescent="0.3">
      <c r="A1170" s="42">
        <f ca="1">IF(ISNUMBER(SEARCH(F$1,B1170,1)),MAX($A$1:A1169)+1,0)</f>
        <v>0</v>
      </c>
      <c r="B1170" s="42">
        <f>[4]Лист2!$Q1514</f>
        <v>0</v>
      </c>
      <c r="C1170" s="42" t="s">
        <v>1265</v>
      </c>
      <c r="D1170" s="42" t="s">
        <v>100</v>
      </c>
      <c r="E1170" s="42" t="s">
        <v>95</v>
      </c>
    </row>
    <row r="1171" spans="1:5" x14ac:dyDescent="0.3">
      <c r="A1171" s="42">
        <f ca="1">IF(ISNUMBER(SEARCH(F$1,B1171,1)),MAX($A$1:A1170)+1,0)</f>
        <v>0</v>
      </c>
      <c r="B1171" s="42">
        <f>[4]Лист2!$Q1515</f>
        <v>0</v>
      </c>
      <c r="C1171" s="42" t="s">
        <v>1266</v>
      </c>
      <c r="D1171" s="42" t="s">
        <v>93</v>
      </c>
      <c r="E1171" s="42" t="s">
        <v>93</v>
      </c>
    </row>
    <row r="1172" spans="1:5" x14ac:dyDescent="0.3">
      <c r="A1172" s="42">
        <f ca="1">IF(ISNUMBER(SEARCH(F$1,B1172,1)),MAX($A$1:A1171)+1,0)</f>
        <v>0</v>
      </c>
      <c r="B1172" s="42">
        <f>[4]Лист2!$Q1516</f>
        <v>0</v>
      </c>
      <c r="C1172" s="42" t="s">
        <v>1267</v>
      </c>
      <c r="D1172" s="42" t="s">
        <v>195</v>
      </c>
      <c r="E1172" s="42" t="s">
        <v>95</v>
      </c>
    </row>
    <row r="1173" spans="1:5" x14ac:dyDescent="0.3">
      <c r="A1173" s="42">
        <f ca="1">IF(ISNUMBER(SEARCH(F$1,B1173,1)),MAX($A$1:A1172)+1,0)</f>
        <v>0</v>
      </c>
      <c r="B1173" s="42">
        <f>[4]Лист2!$Q1517</f>
        <v>0</v>
      </c>
      <c r="C1173" s="42" t="s">
        <v>1268</v>
      </c>
      <c r="D1173" s="42" t="s">
        <v>92</v>
      </c>
      <c r="E1173" s="42" t="s">
        <v>101</v>
      </c>
    </row>
    <row r="1174" spans="1:5" x14ac:dyDescent="0.3">
      <c r="A1174" s="42">
        <f ca="1">IF(ISNUMBER(SEARCH(F$1,B1174,1)),MAX($A$1:A1173)+1,0)</f>
        <v>0</v>
      </c>
      <c r="B1174" s="42">
        <f>[4]Лист2!$Q1518</f>
        <v>0</v>
      </c>
      <c r="C1174" s="42" t="s">
        <v>1269</v>
      </c>
      <c r="D1174" s="42" t="s">
        <v>93</v>
      </c>
      <c r="E1174" s="42" t="s">
        <v>93</v>
      </c>
    </row>
    <row r="1175" spans="1:5" x14ac:dyDescent="0.3">
      <c r="A1175" s="42">
        <f ca="1">IF(ISNUMBER(SEARCH(F$1,B1175,1)),MAX($A$1:A1174)+1,0)</f>
        <v>0</v>
      </c>
      <c r="B1175" s="42">
        <f>[4]Лист2!$Q1519</f>
        <v>0</v>
      </c>
      <c r="C1175" s="42" t="s">
        <v>1270</v>
      </c>
      <c r="D1175" s="42" t="s">
        <v>219</v>
      </c>
      <c r="E1175" s="42" t="s">
        <v>93</v>
      </c>
    </row>
    <row r="1176" spans="1:5" x14ac:dyDescent="0.3">
      <c r="A1176" s="42">
        <f ca="1">IF(ISNUMBER(SEARCH(F$1,B1176,1)),MAX($A$1:A1175)+1,0)</f>
        <v>0</v>
      </c>
      <c r="B1176" s="42">
        <f>[4]Лист2!$Q1520</f>
        <v>0</v>
      </c>
      <c r="C1176" s="42" t="s">
        <v>1271</v>
      </c>
      <c r="D1176" s="42" t="s">
        <v>96</v>
      </c>
      <c r="E1176" s="42" t="s">
        <v>198</v>
      </c>
    </row>
    <row r="1177" spans="1:5" x14ac:dyDescent="0.3">
      <c r="A1177" s="42">
        <f ca="1">IF(ISNUMBER(SEARCH(F$1,B1177,1)),MAX($A$1:A1176)+1,0)</f>
        <v>0</v>
      </c>
      <c r="B1177" s="42">
        <f>[4]Лист2!$Q1521</f>
        <v>0</v>
      </c>
      <c r="C1177" s="42" t="s">
        <v>1272</v>
      </c>
      <c r="D1177" s="42" t="s">
        <v>93</v>
      </c>
      <c r="E1177" s="42" t="s">
        <v>93</v>
      </c>
    </row>
    <row r="1178" spans="1:5" x14ac:dyDescent="0.3">
      <c r="A1178" s="42">
        <f ca="1">IF(ISNUMBER(SEARCH(F$1,B1178,1)),MAX($A$1:A1177)+1,0)</f>
        <v>0</v>
      </c>
      <c r="B1178" s="42">
        <f>[4]Лист2!$Q1522</f>
        <v>0</v>
      </c>
      <c r="C1178" s="42" t="s">
        <v>1273</v>
      </c>
      <c r="D1178" s="42" t="s">
        <v>100</v>
      </c>
      <c r="E1178" s="42" t="s">
        <v>93</v>
      </c>
    </row>
    <row r="1179" spans="1:5" x14ac:dyDescent="0.3">
      <c r="A1179" s="42">
        <f ca="1">IF(ISNUMBER(SEARCH(F$1,B1179,1)),MAX($A$1:A1178)+1,0)</f>
        <v>0</v>
      </c>
      <c r="B1179" s="42">
        <f>[4]Лист2!$Q1523</f>
        <v>0</v>
      </c>
      <c r="C1179" s="42" t="s">
        <v>1274</v>
      </c>
      <c r="D1179" s="42" t="s">
        <v>120</v>
      </c>
      <c r="E1179" s="42" t="s">
        <v>93</v>
      </c>
    </row>
    <row r="1180" spans="1:5" x14ac:dyDescent="0.3">
      <c r="A1180" s="42">
        <f ca="1">IF(ISNUMBER(SEARCH(F$1,B1180,1)),MAX($A$1:A1179)+1,0)</f>
        <v>0</v>
      </c>
      <c r="B1180" s="42">
        <f>[4]Лист2!$Q1524</f>
        <v>0</v>
      </c>
      <c r="C1180" s="42" t="s">
        <v>1275</v>
      </c>
      <c r="D1180" s="42" t="s">
        <v>131</v>
      </c>
      <c r="E1180" s="42" t="s">
        <v>93</v>
      </c>
    </row>
    <row r="1181" spans="1:5" x14ac:dyDescent="0.3">
      <c r="A1181" s="42">
        <f ca="1">IF(ISNUMBER(SEARCH(F$1,B1181,1)),MAX($A$1:A1180)+1,0)</f>
        <v>0</v>
      </c>
      <c r="B1181" s="42">
        <f>[4]Лист2!$Q1525</f>
        <v>0</v>
      </c>
      <c r="C1181" s="42" t="s">
        <v>1276</v>
      </c>
      <c r="D1181" s="42" t="s">
        <v>195</v>
      </c>
      <c r="E1181" s="42" t="s">
        <v>93</v>
      </c>
    </row>
    <row r="1182" spans="1:5" x14ac:dyDescent="0.3">
      <c r="A1182" s="42">
        <f ca="1">IF(ISNUMBER(SEARCH(F$1,B1182,1)),MAX($A$1:A1181)+1,0)</f>
        <v>0</v>
      </c>
      <c r="B1182" s="42">
        <f>[4]Лист2!$Q1526</f>
        <v>0</v>
      </c>
      <c r="C1182" s="42" t="s">
        <v>1277</v>
      </c>
      <c r="D1182" s="42" t="s">
        <v>93</v>
      </c>
      <c r="E1182" s="42" t="s">
        <v>101</v>
      </c>
    </row>
    <row r="1183" spans="1:5" x14ac:dyDescent="0.3">
      <c r="A1183" s="42">
        <f ca="1">IF(ISNUMBER(SEARCH(F$1,B1183,1)),MAX($A$1:A1182)+1,0)</f>
        <v>0</v>
      </c>
      <c r="B1183" s="42">
        <f>[4]Лист2!$Q1527</f>
        <v>0</v>
      </c>
      <c r="C1183" s="42" t="s">
        <v>1278</v>
      </c>
      <c r="D1183" s="42" t="s">
        <v>96</v>
      </c>
      <c r="E1183" s="42" t="s">
        <v>198</v>
      </c>
    </row>
    <row r="1184" spans="1:5" x14ac:dyDescent="0.3">
      <c r="A1184" s="42">
        <f ca="1">IF(ISNUMBER(SEARCH(F$1,B1184,1)),MAX($A$1:A1183)+1,0)</f>
        <v>0</v>
      </c>
      <c r="B1184" s="42">
        <f>[4]Лист2!$Q1528</f>
        <v>0</v>
      </c>
      <c r="C1184" s="42" t="s">
        <v>1279</v>
      </c>
      <c r="D1184" s="42" t="s">
        <v>219</v>
      </c>
      <c r="E1184" s="42" t="s">
        <v>238</v>
      </c>
    </row>
    <row r="1185" spans="1:5" x14ac:dyDescent="0.3">
      <c r="A1185" s="42">
        <f ca="1">IF(ISNUMBER(SEARCH(F$1,B1185,1)),MAX($A$1:A1184)+1,0)</f>
        <v>0</v>
      </c>
      <c r="B1185" s="42">
        <f>[4]Лист2!$Q1529</f>
        <v>0</v>
      </c>
      <c r="C1185" s="42" t="s">
        <v>1280</v>
      </c>
      <c r="D1185" s="42" t="s">
        <v>93</v>
      </c>
      <c r="E1185" s="42" t="s">
        <v>93</v>
      </c>
    </row>
    <row r="1186" spans="1:5" x14ac:dyDescent="0.3">
      <c r="A1186" s="42">
        <f ca="1">IF(ISNUMBER(SEARCH(F$1,B1186,1)),MAX($A$1:A1185)+1,0)</f>
        <v>0</v>
      </c>
      <c r="B1186" s="42">
        <f>[4]Лист2!$Q1530</f>
        <v>0</v>
      </c>
      <c r="C1186" s="42" t="s">
        <v>1281</v>
      </c>
      <c r="D1186" s="42" t="s">
        <v>120</v>
      </c>
      <c r="E1186" s="42" t="s">
        <v>95</v>
      </c>
    </row>
    <row r="1187" spans="1:5" x14ac:dyDescent="0.3">
      <c r="A1187" s="42">
        <f ca="1">IF(ISNUMBER(SEARCH(F$1,B1187,1)),MAX($A$1:A1186)+1,0)</f>
        <v>0</v>
      </c>
      <c r="B1187" s="42">
        <f>[4]Лист2!$Q1531</f>
        <v>0</v>
      </c>
      <c r="C1187" s="42" t="s">
        <v>1282</v>
      </c>
      <c r="D1187" s="42" t="s">
        <v>93</v>
      </c>
      <c r="E1187" s="42" t="s">
        <v>93</v>
      </c>
    </row>
    <row r="1188" spans="1:5" x14ac:dyDescent="0.3">
      <c r="A1188" s="42">
        <f ca="1">IF(ISNUMBER(SEARCH(F$1,B1188,1)),MAX($A$1:A1187)+1,0)</f>
        <v>0</v>
      </c>
      <c r="B1188" s="42">
        <f>[4]Лист2!$Q1532</f>
        <v>0</v>
      </c>
      <c r="C1188" s="42" t="s">
        <v>1283</v>
      </c>
      <c r="D1188" s="42" t="s">
        <v>219</v>
      </c>
      <c r="E1188" s="42" t="s">
        <v>238</v>
      </c>
    </row>
    <row r="1189" spans="1:5" x14ac:dyDescent="0.3">
      <c r="A1189" s="42">
        <f ca="1">IF(ISNUMBER(SEARCH(F$1,B1189,1)),MAX($A$1:A1188)+1,0)</f>
        <v>0</v>
      </c>
      <c r="B1189" s="42">
        <f>[4]Лист2!$Q1533</f>
        <v>0</v>
      </c>
      <c r="C1189" s="42" t="s">
        <v>1284</v>
      </c>
      <c r="D1189" s="42" t="s">
        <v>93</v>
      </c>
      <c r="E1189" s="42" t="s">
        <v>93</v>
      </c>
    </row>
    <row r="1190" spans="1:5" x14ac:dyDescent="0.3">
      <c r="A1190" s="42">
        <f ca="1">IF(ISNUMBER(SEARCH(F$1,B1190,1)),MAX($A$1:A1189)+1,0)</f>
        <v>0</v>
      </c>
      <c r="B1190" s="42">
        <f>[4]Лист2!$Q1534</f>
        <v>0</v>
      </c>
      <c r="C1190" s="42" t="s">
        <v>1285</v>
      </c>
      <c r="D1190" s="42" t="s">
        <v>93</v>
      </c>
      <c r="E1190" s="42" t="s">
        <v>93</v>
      </c>
    </row>
    <row r="1191" spans="1:5" x14ac:dyDescent="0.3">
      <c r="A1191" s="42">
        <f ca="1">IF(ISNUMBER(SEARCH(F$1,B1191,1)),MAX($A$1:A1190)+1,0)</f>
        <v>0</v>
      </c>
      <c r="B1191" s="42">
        <f>[4]Лист2!$Q1535</f>
        <v>0</v>
      </c>
      <c r="C1191" s="42" t="s">
        <v>1286</v>
      </c>
      <c r="D1191" s="42" t="s">
        <v>93</v>
      </c>
      <c r="E1191" s="42" t="s">
        <v>93</v>
      </c>
    </row>
    <row r="1192" spans="1:5" x14ac:dyDescent="0.3">
      <c r="A1192" s="42">
        <f ca="1">IF(ISNUMBER(SEARCH(F$1,B1192,1)),MAX($A$1:A1191)+1,0)</f>
        <v>0</v>
      </c>
      <c r="B1192" s="42">
        <f>[4]Лист2!$Q1536</f>
        <v>0</v>
      </c>
      <c r="C1192" s="42" t="s">
        <v>1287</v>
      </c>
      <c r="D1192" s="42" t="s">
        <v>93</v>
      </c>
      <c r="E1192" s="42" t="s">
        <v>93</v>
      </c>
    </row>
    <row r="1193" spans="1:5" x14ac:dyDescent="0.3">
      <c r="A1193" s="42">
        <f ca="1">IF(ISNUMBER(SEARCH(F$1,B1193,1)),MAX($A$1:A1192)+1,0)</f>
        <v>0</v>
      </c>
      <c r="B1193" s="42">
        <f>[4]Лист2!$Q1537</f>
        <v>0</v>
      </c>
      <c r="C1193" s="42" t="s">
        <v>1288</v>
      </c>
      <c r="D1193" s="42" t="s">
        <v>195</v>
      </c>
      <c r="E1193" s="42" t="s">
        <v>263</v>
      </c>
    </row>
    <row r="1194" spans="1:5" x14ac:dyDescent="0.3">
      <c r="A1194" s="42">
        <f ca="1">IF(ISNUMBER(SEARCH(F$1,B1194,1)),MAX($A$1:A1193)+1,0)</f>
        <v>0</v>
      </c>
      <c r="B1194" s="42">
        <f>[4]Лист2!$Q1538</f>
        <v>0</v>
      </c>
      <c r="C1194" s="42" t="s">
        <v>1289</v>
      </c>
      <c r="D1194" s="42" t="s">
        <v>93</v>
      </c>
      <c r="E1194" s="42" t="s">
        <v>93</v>
      </c>
    </row>
    <row r="1195" spans="1:5" x14ac:dyDescent="0.3">
      <c r="A1195" s="42">
        <f ca="1">IF(ISNUMBER(SEARCH(F$1,B1195,1)),MAX($A$1:A1194)+1,0)</f>
        <v>0</v>
      </c>
      <c r="B1195" s="42">
        <f>[4]Лист2!$Q1539</f>
        <v>0</v>
      </c>
      <c r="C1195" s="42" t="s">
        <v>1290</v>
      </c>
      <c r="D1195" s="42" t="s">
        <v>97</v>
      </c>
      <c r="E1195" s="42" t="s">
        <v>98</v>
      </c>
    </row>
    <row r="1196" spans="1:5" x14ac:dyDescent="0.3">
      <c r="A1196" s="42">
        <f ca="1">IF(ISNUMBER(SEARCH(F$1,B1196,1)),MAX($A$1:A1195)+1,0)</f>
        <v>0</v>
      </c>
      <c r="B1196" s="42">
        <f>[4]Лист2!$Q1540</f>
        <v>0</v>
      </c>
      <c r="C1196" s="42" t="s">
        <v>1291</v>
      </c>
      <c r="D1196" s="42" t="s">
        <v>97</v>
      </c>
      <c r="E1196" s="42" t="s">
        <v>98</v>
      </c>
    </row>
    <row r="1197" spans="1:5" x14ac:dyDescent="0.3">
      <c r="A1197" s="42">
        <f ca="1">IF(ISNUMBER(SEARCH(F$1,B1197,1)),MAX($A$1:A1196)+1,0)</f>
        <v>0</v>
      </c>
      <c r="B1197" s="42">
        <f>[4]Лист2!$Q1541</f>
        <v>0</v>
      </c>
      <c r="C1197" s="42" t="s">
        <v>1292</v>
      </c>
      <c r="D1197" s="42" t="s">
        <v>93</v>
      </c>
      <c r="E1197" s="42" t="s">
        <v>93</v>
      </c>
    </row>
    <row r="1198" spans="1:5" x14ac:dyDescent="0.3">
      <c r="A1198" s="42">
        <f ca="1">IF(ISNUMBER(SEARCH(F$1,B1198,1)),MAX($A$1:A1197)+1,0)</f>
        <v>0</v>
      </c>
      <c r="B1198" s="42">
        <f>[4]Лист2!$Q1542</f>
        <v>0</v>
      </c>
      <c r="C1198" s="42" t="s">
        <v>1293</v>
      </c>
      <c r="D1198" s="42" t="s">
        <v>131</v>
      </c>
      <c r="E1198" s="42" t="s">
        <v>101</v>
      </c>
    </row>
    <row r="1199" spans="1:5" x14ac:dyDescent="0.3">
      <c r="A1199" s="42">
        <f ca="1">IF(ISNUMBER(SEARCH(F$1,B1199,1)),MAX($A$1:A1198)+1,0)</f>
        <v>0</v>
      </c>
      <c r="B1199" s="42">
        <f>[4]Лист2!$Q1543</f>
        <v>0</v>
      </c>
      <c r="C1199" s="42" t="s">
        <v>1294</v>
      </c>
      <c r="D1199" s="42" t="s">
        <v>93</v>
      </c>
      <c r="E1199" s="42" t="s">
        <v>93</v>
      </c>
    </row>
    <row r="1200" spans="1:5" x14ac:dyDescent="0.3">
      <c r="A1200" s="42">
        <f ca="1">IF(ISNUMBER(SEARCH(F$1,B1200,1)),MAX($A$1:A1199)+1,0)</f>
        <v>0</v>
      </c>
      <c r="B1200" s="42">
        <f>[4]Лист2!$Q1544</f>
        <v>0</v>
      </c>
      <c r="C1200" s="42" t="s">
        <v>1295</v>
      </c>
      <c r="D1200" s="42" t="s">
        <v>100</v>
      </c>
      <c r="E1200" s="42" t="s">
        <v>238</v>
      </c>
    </row>
    <row r="1201" spans="1:5" x14ac:dyDescent="0.3">
      <c r="A1201" s="42">
        <f ca="1">IF(ISNUMBER(SEARCH(F$1,B1201,1)),MAX($A$1:A1200)+1,0)</f>
        <v>0</v>
      </c>
      <c r="B1201" s="42">
        <f>[4]Лист2!$Q1545</f>
        <v>0</v>
      </c>
      <c r="C1201" s="42" t="s">
        <v>1296</v>
      </c>
      <c r="D1201" s="42" t="s">
        <v>93</v>
      </c>
      <c r="E1201" s="42" t="s">
        <v>93</v>
      </c>
    </row>
    <row r="1202" spans="1:5" x14ac:dyDescent="0.3">
      <c r="A1202" s="42">
        <f ca="1">IF(ISNUMBER(SEARCH(F$1,B1202,1)),MAX($A$1:A1201)+1,0)</f>
        <v>0</v>
      </c>
      <c r="B1202" s="42">
        <f>[4]Лист2!$Q1546</f>
        <v>0</v>
      </c>
      <c r="C1202" s="42" t="s">
        <v>1297</v>
      </c>
      <c r="D1202" s="42" t="s">
        <v>93</v>
      </c>
      <c r="E1202" s="42" t="s">
        <v>93</v>
      </c>
    </row>
    <row r="1203" spans="1:5" x14ac:dyDescent="0.3">
      <c r="A1203" s="42">
        <f ca="1">IF(ISNUMBER(SEARCH(F$1,B1203,1)),MAX($A$1:A1202)+1,0)</f>
        <v>0</v>
      </c>
      <c r="B1203" s="42">
        <f>[4]Лист2!$Q1547</f>
        <v>0</v>
      </c>
      <c r="C1203" s="42" t="s">
        <v>1298</v>
      </c>
      <c r="D1203" s="42" t="s">
        <v>93</v>
      </c>
      <c r="E1203" s="42" t="s">
        <v>93</v>
      </c>
    </row>
    <row r="1204" spans="1:5" x14ac:dyDescent="0.3">
      <c r="A1204" s="42">
        <f ca="1">IF(ISNUMBER(SEARCH(F$1,B1204,1)),MAX($A$1:A1203)+1,0)</f>
        <v>0</v>
      </c>
      <c r="B1204" s="42">
        <f>[4]Лист2!$Q1548</f>
        <v>0</v>
      </c>
      <c r="C1204" s="42" t="s">
        <v>1299</v>
      </c>
      <c r="D1204" s="42" t="s">
        <v>120</v>
      </c>
      <c r="E1204" s="42" t="s">
        <v>95</v>
      </c>
    </row>
    <row r="1205" spans="1:5" x14ac:dyDescent="0.3">
      <c r="A1205" s="42">
        <f ca="1">IF(ISNUMBER(SEARCH(F$1,B1205,1)),MAX($A$1:A1204)+1,0)</f>
        <v>0</v>
      </c>
      <c r="B1205" s="42">
        <f>[4]Лист2!$Q1549</f>
        <v>0</v>
      </c>
      <c r="C1205" s="42" t="s">
        <v>1300</v>
      </c>
      <c r="D1205" s="42" t="s">
        <v>96</v>
      </c>
      <c r="E1205" s="42" t="s">
        <v>95</v>
      </c>
    </row>
    <row r="1206" spans="1:5" x14ac:dyDescent="0.3">
      <c r="A1206" s="42">
        <f ca="1">IF(ISNUMBER(SEARCH(F$1,B1206,1)),MAX($A$1:A1205)+1,0)</f>
        <v>0</v>
      </c>
      <c r="B1206" s="42">
        <f>[4]Лист2!$Q1550</f>
        <v>0</v>
      </c>
      <c r="C1206" s="42" t="s">
        <v>1301</v>
      </c>
      <c r="D1206" s="42" t="s">
        <v>93</v>
      </c>
      <c r="E1206" s="42" t="s">
        <v>93</v>
      </c>
    </row>
    <row r="1207" spans="1:5" x14ac:dyDescent="0.3">
      <c r="A1207" s="42">
        <f ca="1">IF(ISNUMBER(SEARCH(F$1,B1207,1)),MAX($A$1:A1206)+1,0)</f>
        <v>0</v>
      </c>
      <c r="B1207" s="42">
        <f>[4]Лист2!$Q1551</f>
        <v>0</v>
      </c>
      <c r="C1207" s="42" t="s">
        <v>1302</v>
      </c>
      <c r="D1207" s="42" t="s">
        <v>219</v>
      </c>
      <c r="E1207" s="42" t="s">
        <v>93</v>
      </c>
    </row>
    <row r="1208" spans="1:5" x14ac:dyDescent="0.3">
      <c r="A1208" s="42">
        <f ca="1">IF(ISNUMBER(SEARCH(F$1,B1208,1)),MAX($A$1:A1207)+1,0)</f>
        <v>0</v>
      </c>
      <c r="B1208" s="42">
        <f>[4]Лист2!$Q1552</f>
        <v>0</v>
      </c>
      <c r="C1208" s="42" t="s">
        <v>1303</v>
      </c>
      <c r="D1208" s="42" t="s">
        <v>93</v>
      </c>
      <c r="E1208" s="42" t="s">
        <v>95</v>
      </c>
    </row>
    <row r="1209" spans="1:5" x14ac:dyDescent="0.3">
      <c r="A1209" s="42">
        <f ca="1">IF(ISNUMBER(SEARCH(F$1,B1209,1)),MAX($A$1:A1208)+1,0)</f>
        <v>0</v>
      </c>
      <c r="B1209" s="42">
        <f>[4]Лист2!$Q1553</f>
        <v>0</v>
      </c>
      <c r="C1209" s="42" t="s">
        <v>1304</v>
      </c>
      <c r="D1209" s="42" t="s">
        <v>93</v>
      </c>
      <c r="E1209" s="42" t="s">
        <v>95</v>
      </c>
    </row>
    <row r="1210" spans="1:5" x14ac:dyDescent="0.3">
      <c r="A1210" s="42">
        <f ca="1">IF(ISNUMBER(SEARCH(F$1,B1210,1)),MAX($A$1:A1209)+1,0)</f>
        <v>0</v>
      </c>
      <c r="B1210" s="42">
        <f>[4]Лист2!$Q1554</f>
        <v>0</v>
      </c>
      <c r="C1210" s="42" t="s">
        <v>1305</v>
      </c>
      <c r="D1210" s="42" t="s">
        <v>93</v>
      </c>
      <c r="E1210" s="42" t="s">
        <v>93</v>
      </c>
    </row>
    <row r="1211" spans="1:5" x14ac:dyDescent="0.3">
      <c r="A1211" s="42">
        <f ca="1">IF(ISNUMBER(SEARCH(F$1,B1211,1)),MAX($A$1:A1210)+1,0)</f>
        <v>0</v>
      </c>
      <c r="B1211" s="42">
        <f>[4]Лист2!$Q1555</f>
        <v>0</v>
      </c>
      <c r="C1211" s="42" t="s">
        <v>1306</v>
      </c>
      <c r="D1211" s="42" t="s">
        <v>219</v>
      </c>
      <c r="E1211" s="42" t="s">
        <v>238</v>
      </c>
    </row>
    <row r="1212" spans="1:5" x14ac:dyDescent="0.3">
      <c r="A1212" s="42">
        <f ca="1">IF(ISNUMBER(SEARCH(F$1,B1212,1)),MAX($A$1:A1211)+1,0)</f>
        <v>0</v>
      </c>
      <c r="B1212" s="42">
        <f>[4]Лист2!$Q1556</f>
        <v>0</v>
      </c>
      <c r="C1212" s="42" t="s">
        <v>1307</v>
      </c>
      <c r="D1212" s="42" t="s">
        <v>93</v>
      </c>
      <c r="E1212" s="42" t="s">
        <v>93</v>
      </c>
    </row>
    <row r="1213" spans="1:5" x14ac:dyDescent="0.3">
      <c r="A1213" s="42">
        <f ca="1">IF(ISNUMBER(SEARCH(F$1,B1213,1)),MAX($A$1:A1212)+1,0)</f>
        <v>0</v>
      </c>
      <c r="B1213" s="42">
        <f>[4]Лист2!$Q1557</f>
        <v>0</v>
      </c>
      <c r="C1213" s="42" t="s">
        <v>93</v>
      </c>
      <c r="D1213" s="42" t="s">
        <v>93</v>
      </c>
      <c r="E1213" s="42" t="s">
        <v>93</v>
      </c>
    </row>
    <row r="1214" spans="1:5" x14ac:dyDescent="0.3">
      <c r="A1214" s="42">
        <f ca="1">IF(ISNUMBER(SEARCH(F$1,B1214,1)),MAX($A$1:A1213)+1,0)</f>
        <v>0</v>
      </c>
      <c r="B1214" s="42">
        <f>[4]Лист2!$Q1558</f>
        <v>0</v>
      </c>
      <c r="C1214" s="42" t="s">
        <v>1308</v>
      </c>
      <c r="D1214" s="42" t="s">
        <v>93</v>
      </c>
      <c r="E1214" s="42" t="s">
        <v>93</v>
      </c>
    </row>
    <row r="1215" spans="1:5" x14ac:dyDescent="0.3">
      <c r="A1215" s="42">
        <f ca="1">IF(ISNUMBER(SEARCH(F$1,B1215,1)),MAX($A$1:A1214)+1,0)</f>
        <v>0</v>
      </c>
      <c r="B1215" s="42">
        <f>[4]Лист2!$Q1559</f>
        <v>0</v>
      </c>
      <c r="C1215" s="42" t="s">
        <v>1309</v>
      </c>
      <c r="D1215" s="42" t="s">
        <v>97</v>
      </c>
      <c r="E1215" s="42" t="s">
        <v>98</v>
      </c>
    </row>
    <row r="1216" spans="1:5" x14ac:dyDescent="0.3">
      <c r="A1216" s="42">
        <f ca="1">IF(ISNUMBER(SEARCH(F$1,B1216,1)),MAX($A$1:A1215)+1,0)</f>
        <v>0</v>
      </c>
      <c r="B1216" s="42">
        <f>[4]Лист2!$Q1560</f>
        <v>0</v>
      </c>
      <c r="C1216" s="42" t="s">
        <v>1310</v>
      </c>
      <c r="D1216" s="42" t="s">
        <v>269</v>
      </c>
      <c r="E1216" s="42" t="s">
        <v>93</v>
      </c>
    </row>
    <row r="1217" spans="1:5" x14ac:dyDescent="0.3">
      <c r="A1217" s="42">
        <f ca="1">IF(ISNUMBER(SEARCH(F$1,B1217,1)),MAX($A$1:A1216)+1,0)</f>
        <v>0</v>
      </c>
      <c r="B1217" s="42">
        <f>[4]Лист2!$Q1561</f>
        <v>0</v>
      </c>
      <c r="C1217" s="42" t="s">
        <v>1311</v>
      </c>
      <c r="D1217" s="42" t="s">
        <v>92</v>
      </c>
      <c r="E1217" s="42" t="s">
        <v>265</v>
      </c>
    </row>
    <row r="1218" spans="1:5" x14ac:dyDescent="0.3">
      <c r="A1218" s="42">
        <f ca="1">IF(ISNUMBER(SEARCH(F$1,B1218,1)),MAX($A$1:A1217)+1,0)</f>
        <v>0</v>
      </c>
      <c r="B1218" s="42">
        <f>[4]Лист2!$Q1562</f>
        <v>0</v>
      </c>
      <c r="C1218" s="42" t="s">
        <v>1312</v>
      </c>
      <c r="D1218" s="42" t="s">
        <v>92</v>
      </c>
      <c r="E1218" s="42" t="s">
        <v>95</v>
      </c>
    </row>
    <row r="1219" spans="1:5" x14ac:dyDescent="0.3">
      <c r="A1219" s="42">
        <f ca="1">IF(ISNUMBER(SEARCH(F$1,B1219,1)),MAX($A$1:A1218)+1,0)</f>
        <v>0</v>
      </c>
      <c r="B1219" s="42">
        <f>[4]Лист2!$Q1563</f>
        <v>0</v>
      </c>
      <c r="C1219" s="42" t="s">
        <v>1313</v>
      </c>
      <c r="D1219" s="42" t="s">
        <v>93</v>
      </c>
      <c r="E1219" s="42" t="s">
        <v>93</v>
      </c>
    </row>
    <row r="1220" spans="1:5" x14ac:dyDescent="0.3">
      <c r="A1220" s="42">
        <f ca="1">IF(ISNUMBER(SEARCH(F$1,B1220,1)),MAX($A$1:A1219)+1,0)</f>
        <v>0</v>
      </c>
      <c r="B1220" s="42">
        <f>[4]Лист2!$Q1564</f>
        <v>0</v>
      </c>
      <c r="C1220" s="42" t="s">
        <v>1314</v>
      </c>
      <c r="D1220" s="42" t="s">
        <v>96</v>
      </c>
      <c r="E1220" s="42" t="s">
        <v>93</v>
      </c>
    </row>
    <row r="1221" spans="1:5" x14ac:dyDescent="0.3">
      <c r="A1221" s="42">
        <f ca="1">IF(ISNUMBER(SEARCH(F$1,B1221,1)),MAX($A$1:A1220)+1,0)</f>
        <v>0</v>
      </c>
      <c r="B1221" s="42">
        <f>[4]Лист2!$Q1565</f>
        <v>0</v>
      </c>
      <c r="C1221" s="42" t="s">
        <v>1315</v>
      </c>
      <c r="D1221" s="42" t="s">
        <v>93</v>
      </c>
      <c r="E1221" s="42" t="s">
        <v>93</v>
      </c>
    </row>
    <row r="1222" spans="1:5" x14ac:dyDescent="0.3">
      <c r="A1222" s="42">
        <f ca="1">IF(ISNUMBER(SEARCH(F$1,B1222,1)),MAX($A$1:A1221)+1,0)</f>
        <v>0</v>
      </c>
      <c r="B1222" s="42">
        <f>[4]Лист2!$Q1566</f>
        <v>0</v>
      </c>
      <c r="C1222" s="42" t="s">
        <v>1316</v>
      </c>
      <c r="D1222" s="42" t="s">
        <v>93</v>
      </c>
      <c r="E1222" s="42" t="s">
        <v>93</v>
      </c>
    </row>
    <row r="1223" spans="1:5" x14ac:dyDescent="0.3">
      <c r="A1223" s="42">
        <f ca="1">IF(ISNUMBER(SEARCH(F$1,B1223,1)),MAX($A$1:A1222)+1,0)</f>
        <v>0</v>
      </c>
      <c r="B1223" s="42">
        <f>[4]Лист2!$Q1567</f>
        <v>0</v>
      </c>
      <c r="C1223" s="42" t="s">
        <v>1317</v>
      </c>
      <c r="D1223" s="42" t="s">
        <v>100</v>
      </c>
      <c r="E1223" s="42" t="s">
        <v>95</v>
      </c>
    </row>
    <row r="1224" spans="1:5" x14ac:dyDescent="0.3">
      <c r="A1224" s="42">
        <f ca="1">IF(ISNUMBER(SEARCH(F$1,B1224,1)),MAX($A$1:A1223)+1,0)</f>
        <v>0</v>
      </c>
      <c r="B1224" s="42">
        <f>[4]Лист2!$Q1568</f>
        <v>0</v>
      </c>
      <c r="C1224" s="42" t="s">
        <v>93</v>
      </c>
      <c r="D1224" s="42" t="s">
        <v>93</v>
      </c>
      <c r="E1224" s="42" t="s">
        <v>93</v>
      </c>
    </row>
    <row r="1225" spans="1:5" x14ac:dyDescent="0.3">
      <c r="A1225" s="42">
        <f ca="1">IF(ISNUMBER(SEARCH(F$1,B1225,1)),MAX($A$1:A1224)+1,0)</f>
        <v>0</v>
      </c>
      <c r="B1225" s="42">
        <f>[4]Лист2!$Q1569</f>
        <v>0</v>
      </c>
      <c r="C1225" s="42" t="s">
        <v>1318</v>
      </c>
      <c r="D1225" s="42" t="s">
        <v>100</v>
      </c>
      <c r="E1225" s="42" t="s">
        <v>101</v>
      </c>
    </row>
    <row r="1226" spans="1:5" x14ac:dyDescent="0.3">
      <c r="A1226" s="42">
        <f ca="1">IF(ISNUMBER(SEARCH(F$1,B1226,1)),MAX($A$1:A1225)+1,0)</f>
        <v>0</v>
      </c>
      <c r="B1226" s="42">
        <f>[4]Лист2!$Q1570</f>
        <v>0</v>
      </c>
      <c r="C1226" s="42" t="s">
        <v>1319</v>
      </c>
      <c r="D1226" s="42" t="s">
        <v>92</v>
      </c>
      <c r="E1226" s="42" t="s">
        <v>95</v>
      </c>
    </row>
    <row r="1227" spans="1:5" x14ac:dyDescent="0.3">
      <c r="A1227" s="42">
        <f ca="1">IF(ISNUMBER(SEARCH(F$1,B1227,1)),MAX($A$1:A1226)+1,0)</f>
        <v>0</v>
      </c>
      <c r="B1227" s="42">
        <f>[4]Лист2!$Q1571</f>
        <v>0</v>
      </c>
      <c r="C1227" s="42" t="s">
        <v>1320</v>
      </c>
      <c r="D1227" s="42" t="s">
        <v>92</v>
      </c>
      <c r="E1227" s="42" t="s">
        <v>95</v>
      </c>
    </row>
    <row r="1228" spans="1:5" x14ac:dyDescent="0.3">
      <c r="A1228" s="42">
        <f ca="1">IF(ISNUMBER(SEARCH(F$1,B1228,1)),MAX($A$1:A1227)+1,0)</f>
        <v>0</v>
      </c>
      <c r="B1228" s="42">
        <f>[4]Лист2!$Q1572</f>
        <v>0</v>
      </c>
      <c r="C1228" s="42" t="s">
        <v>1321</v>
      </c>
      <c r="D1228" s="42" t="s">
        <v>219</v>
      </c>
      <c r="E1228" s="42" t="s">
        <v>414</v>
      </c>
    </row>
    <row r="1229" spans="1:5" x14ac:dyDescent="0.3">
      <c r="A1229" s="42">
        <f ca="1">IF(ISNUMBER(SEARCH(F$1,B1229,1)),MAX($A$1:A1228)+1,0)</f>
        <v>0</v>
      </c>
      <c r="B1229" s="42">
        <f>[4]Лист2!$Q1573</f>
        <v>0</v>
      </c>
      <c r="C1229" s="42" t="s">
        <v>1322</v>
      </c>
      <c r="D1229" s="42" t="s">
        <v>93</v>
      </c>
      <c r="E1229" s="42" t="s">
        <v>93</v>
      </c>
    </row>
    <row r="1230" spans="1:5" x14ac:dyDescent="0.3">
      <c r="A1230" s="42">
        <f ca="1">IF(ISNUMBER(SEARCH(F$1,B1230,1)),MAX($A$1:A1229)+1,0)</f>
        <v>0</v>
      </c>
      <c r="B1230" s="42">
        <f>[4]Лист2!$Q1574</f>
        <v>0</v>
      </c>
      <c r="C1230" s="42" t="s">
        <v>1323</v>
      </c>
      <c r="D1230" s="42" t="s">
        <v>93</v>
      </c>
      <c r="E1230" s="42" t="s">
        <v>93</v>
      </c>
    </row>
    <row r="1231" spans="1:5" x14ac:dyDescent="0.3">
      <c r="A1231" s="42">
        <f ca="1">IF(ISNUMBER(SEARCH(F$1,B1231,1)),MAX($A$1:A1230)+1,0)</f>
        <v>0</v>
      </c>
      <c r="B1231" s="42">
        <f>[4]Лист2!$Q1575</f>
        <v>0</v>
      </c>
      <c r="C1231" s="42" t="s">
        <v>1324</v>
      </c>
      <c r="D1231" s="42" t="s">
        <v>93</v>
      </c>
      <c r="E1231" s="42" t="s">
        <v>93</v>
      </c>
    </row>
    <row r="1232" spans="1:5" x14ac:dyDescent="0.3">
      <c r="A1232" s="42">
        <f ca="1">IF(ISNUMBER(SEARCH(F$1,B1232,1)),MAX($A$1:A1231)+1,0)</f>
        <v>0</v>
      </c>
      <c r="B1232" s="42">
        <f>[4]Лист2!$Q1576</f>
        <v>0</v>
      </c>
      <c r="C1232" s="42" t="s">
        <v>1325</v>
      </c>
      <c r="D1232" s="42" t="s">
        <v>93</v>
      </c>
      <c r="E1232" s="42" t="s">
        <v>93</v>
      </c>
    </row>
    <row r="1233" spans="1:5" x14ac:dyDescent="0.3">
      <c r="A1233" s="42">
        <f ca="1">IF(ISNUMBER(SEARCH(F$1,B1233,1)),MAX($A$1:A1232)+1,0)</f>
        <v>0</v>
      </c>
      <c r="B1233" s="42">
        <f>[4]Лист2!$Q1577</f>
        <v>0</v>
      </c>
      <c r="C1233" s="42" t="s">
        <v>1326</v>
      </c>
      <c r="D1233" s="42" t="s">
        <v>105</v>
      </c>
      <c r="E1233" s="42" t="s">
        <v>93</v>
      </c>
    </row>
    <row r="1234" spans="1:5" x14ac:dyDescent="0.3">
      <c r="A1234" s="42">
        <f ca="1">IF(ISNUMBER(SEARCH(F$1,B1234,1)),MAX($A$1:A1233)+1,0)</f>
        <v>0</v>
      </c>
      <c r="B1234" s="42">
        <f>[4]Лист2!$Q1578</f>
        <v>0</v>
      </c>
      <c r="C1234" s="42" t="s">
        <v>1327</v>
      </c>
      <c r="D1234" s="42" t="s">
        <v>93</v>
      </c>
      <c r="E1234" s="42" t="s">
        <v>95</v>
      </c>
    </row>
    <row r="1235" spans="1:5" x14ac:dyDescent="0.3">
      <c r="A1235" s="42">
        <f ca="1">IF(ISNUMBER(SEARCH(F$1,B1235,1)),MAX($A$1:A1234)+1,0)</f>
        <v>0</v>
      </c>
      <c r="B1235" s="42">
        <f>[4]Лист2!$Q1579</f>
        <v>0</v>
      </c>
      <c r="C1235" s="42" t="s">
        <v>1328</v>
      </c>
      <c r="D1235" s="42" t="s">
        <v>97</v>
      </c>
      <c r="E1235" s="42" t="s">
        <v>98</v>
      </c>
    </row>
    <row r="1236" spans="1:5" x14ac:dyDescent="0.3">
      <c r="A1236" s="42">
        <f ca="1">IF(ISNUMBER(SEARCH(F$1,B1236,1)),MAX($A$1:A1235)+1,0)</f>
        <v>0</v>
      </c>
      <c r="B1236" s="42">
        <f>[4]Лист2!$Q1580</f>
        <v>0</v>
      </c>
      <c r="C1236" s="42" t="s">
        <v>1329</v>
      </c>
      <c r="D1236" s="42" t="s">
        <v>96</v>
      </c>
      <c r="E1236" s="42" t="s">
        <v>198</v>
      </c>
    </row>
    <row r="1237" spans="1:5" x14ac:dyDescent="0.3">
      <c r="A1237" s="42">
        <f ca="1">IF(ISNUMBER(SEARCH(F$1,B1237,1)),MAX($A$1:A1236)+1,0)</f>
        <v>0</v>
      </c>
      <c r="B1237" s="42">
        <f>[4]Лист2!$Q1581</f>
        <v>0</v>
      </c>
      <c r="C1237" s="42" t="s">
        <v>93</v>
      </c>
      <c r="D1237" s="42" t="s">
        <v>93</v>
      </c>
      <c r="E1237" s="42" t="s">
        <v>93</v>
      </c>
    </row>
    <row r="1238" spans="1:5" x14ac:dyDescent="0.3">
      <c r="A1238" s="42">
        <f ca="1">IF(ISNUMBER(SEARCH(F$1,B1238,1)),MAX($A$1:A1237)+1,0)</f>
        <v>0</v>
      </c>
      <c r="B1238" s="42">
        <f>[4]Лист2!$Q1582</f>
        <v>0</v>
      </c>
      <c r="C1238" s="42" t="s">
        <v>1330</v>
      </c>
      <c r="D1238" s="42" t="s">
        <v>93</v>
      </c>
      <c r="E1238" s="42" t="s">
        <v>93</v>
      </c>
    </row>
    <row r="1239" spans="1:5" x14ac:dyDescent="0.3">
      <c r="A1239" s="42">
        <f ca="1">IF(ISNUMBER(SEARCH(F$1,B1239,1)),MAX($A$1:A1238)+1,0)</f>
        <v>0</v>
      </c>
      <c r="B1239" s="42">
        <f>[4]Лист2!$Q1583</f>
        <v>0</v>
      </c>
      <c r="C1239" s="42" t="s">
        <v>1331</v>
      </c>
      <c r="D1239" s="42" t="s">
        <v>93</v>
      </c>
      <c r="E1239" s="42" t="s">
        <v>93</v>
      </c>
    </row>
    <row r="1240" spans="1:5" x14ac:dyDescent="0.3">
      <c r="A1240" s="42">
        <f ca="1">IF(ISNUMBER(SEARCH(F$1,B1240,1)),MAX($A$1:A1239)+1,0)</f>
        <v>0</v>
      </c>
      <c r="B1240" s="42">
        <f>[4]Лист2!$Q1584</f>
        <v>0</v>
      </c>
      <c r="C1240" s="42" t="s">
        <v>1332</v>
      </c>
      <c r="D1240" s="42" t="s">
        <v>93</v>
      </c>
      <c r="E1240" s="42" t="s">
        <v>93</v>
      </c>
    </row>
    <row r="1241" spans="1:5" x14ac:dyDescent="0.3">
      <c r="A1241" s="42">
        <f ca="1">IF(ISNUMBER(SEARCH(F$1,B1241,1)),MAX($A$1:A1240)+1,0)</f>
        <v>0</v>
      </c>
      <c r="B1241" s="42">
        <f>[4]Лист2!$Q1585</f>
        <v>0</v>
      </c>
      <c r="C1241" s="42" t="s">
        <v>1333</v>
      </c>
      <c r="D1241" s="42" t="s">
        <v>219</v>
      </c>
      <c r="E1241" s="42" t="s">
        <v>106</v>
      </c>
    </row>
    <row r="1242" spans="1:5" x14ac:dyDescent="0.3">
      <c r="A1242" s="42">
        <f ca="1">IF(ISNUMBER(SEARCH(F$1,B1242,1)),MAX($A$1:A1241)+1,0)</f>
        <v>0</v>
      </c>
      <c r="B1242" s="42">
        <f>[4]Лист2!$Q1586</f>
        <v>0</v>
      </c>
      <c r="C1242" s="42" t="s">
        <v>1334</v>
      </c>
      <c r="D1242" s="42" t="s">
        <v>322</v>
      </c>
      <c r="E1242" s="42" t="s">
        <v>93</v>
      </c>
    </row>
    <row r="1243" spans="1:5" x14ac:dyDescent="0.3">
      <c r="A1243" s="42">
        <f ca="1">IF(ISNUMBER(SEARCH(F$1,B1243,1)),MAX($A$1:A1242)+1,0)</f>
        <v>0</v>
      </c>
      <c r="B1243" s="42">
        <f>[4]Лист2!$Q1587</f>
        <v>0</v>
      </c>
      <c r="C1243" s="42" t="s">
        <v>1335</v>
      </c>
      <c r="D1243" s="42" t="s">
        <v>131</v>
      </c>
      <c r="E1243" s="42" t="s">
        <v>93</v>
      </c>
    </row>
    <row r="1244" spans="1:5" x14ac:dyDescent="0.3">
      <c r="A1244" s="42">
        <f ca="1">IF(ISNUMBER(SEARCH(F$1,B1244,1)),MAX($A$1:A1243)+1,0)</f>
        <v>0</v>
      </c>
      <c r="B1244" s="42">
        <f>[4]Лист2!$Q1588</f>
        <v>0</v>
      </c>
      <c r="C1244" s="42" t="s">
        <v>1336</v>
      </c>
      <c r="D1244" s="42" t="s">
        <v>93</v>
      </c>
      <c r="E1244" s="42" t="s">
        <v>95</v>
      </c>
    </row>
    <row r="1245" spans="1:5" x14ac:dyDescent="0.3">
      <c r="A1245" s="42">
        <f ca="1">IF(ISNUMBER(SEARCH(F$1,B1245,1)),MAX($A$1:A1244)+1,0)</f>
        <v>0</v>
      </c>
      <c r="B1245" s="42">
        <f>[4]Лист2!$Q1589</f>
        <v>0</v>
      </c>
      <c r="C1245" s="42" t="s">
        <v>1337</v>
      </c>
      <c r="D1245" s="42" t="s">
        <v>195</v>
      </c>
      <c r="E1245" s="42" t="s">
        <v>93</v>
      </c>
    </row>
    <row r="1246" spans="1:5" x14ac:dyDescent="0.3">
      <c r="A1246" s="42">
        <f ca="1">IF(ISNUMBER(SEARCH(F$1,B1246,1)),MAX($A$1:A1245)+1,0)</f>
        <v>0</v>
      </c>
      <c r="B1246" s="42">
        <f>[4]Лист2!$Q1590</f>
        <v>0</v>
      </c>
      <c r="C1246" s="42" t="s">
        <v>1338</v>
      </c>
      <c r="D1246" s="42" t="s">
        <v>105</v>
      </c>
      <c r="E1246" s="42" t="s">
        <v>95</v>
      </c>
    </row>
    <row r="1247" spans="1:5" x14ac:dyDescent="0.3">
      <c r="A1247" s="42">
        <f ca="1">IF(ISNUMBER(SEARCH(F$1,B1247,1)),MAX($A$1:A1246)+1,0)</f>
        <v>0</v>
      </c>
      <c r="B1247" s="42">
        <f>[4]Лист2!$Q1591</f>
        <v>0</v>
      </c>
      <c r="C1247" s="42" t="s">
        <v>1339</v>
      </c>
      <c r="D1247" s="42" t="s">
        <v>93</v>
      </c>
      <c r="E1247" s="42" t="s">
        <v>93</v>
      </c>
    </row>
    <row r="1248" spans="1:5" x14ac:dyDescent="0.3">
      <c r="A1248" s="42">
        <f ca="1">IF(ISNUMBER(SEARCH(F$1,B1248,1)),MAX($A$1:A1247)+1,0)</f>
        <v>0</v>
      </c>
      <c r="B1248" s="42">
        <f>[4]Лист2!$Q1592</f>
        <v>0</v>
      </c>
      <c r="C1248" s="42" t="s">
        <v>1340</v>
      </c>
      <c r="D1248" s="42" t="s">
        <v>93</v>
      </c>
      <c r="E1248" s="42" t="s">
        <v>95</v>
      </c>
    </row>
    <row r="1249" spans="1:5" x14ac:dyDescent="0.3">
      <c r="A1249" s="42">
        <f ca="1">IF(ISNUMBER(SEARCH(F$1,B1249,1)),MAX($A$1:A1248)+1,0)</f>
        <v>0</v>
      </c>
      <c r="B1249" s="42">
        <f>[4]Лист2!$Q1593</f>
        <v>0</v>
      </c>
      <c r="C1249" s="42" t="s">
        <v>1341</v>
      </c>
      <c r="D1249" s="42" t="s">
        <v>93</v>
      </c>
      <c r="E1249" s="42" t="s">
        <v>93</v>
      </c>
    </row>
    <row r="1250" spans="1:5" x14ac:dyDescent="0.3">
      <c r="A1250" s="42">
        <f ca="1">IF(ISNUMBER(SEARCH(F$1,B1250,1)),MAX($A$1:A1249)+1,0)</f>
        <v>0</v>
      </c>
      <c r="B1250" s="42">
        <f>[4]Лист2!$Q1594</f>
        <v>0</v>
      </c>
      <c r="C1250" s="42" t="s">
        <v>1342</v>
      </c>
      <c r="D1250" s="42" t="s">
        <v>269</v>
      </c>
      <c r="E1250" s="42" t="s">
        <v>93</v>
      </c>
    </row>
    <row r="1251" spans="1:5" x14ac:dyDescent="0.3">
      <c r="A1251" s="42">
        <f ca="1">IF(ISNUMBER(SEARCH(F$1,B1251,1)),MAX($A$1:A1250)+1,0)</f>
        <v>0</v>
      </c>
      <c r="B1251" s="42">
        <f>[4]Лист2!$Q1595</f>
        <v>0</v>
      </c>
      <c r="C1251" s="42" t="s">
        <v>1343</v>
      </c>
      <c r="D1251" s="42" t="s">
        <v>96</v>
      </c>
      <c r="E1251" s="42" t="s">
        <v>198</v>
      </c>
    </row>
    <row r="1252" spans="1:5" x14ac:dyDescent="0.3">
      <c r="A1252" s="42">
        <f ca="1">IF(ISNUMBER(SEARCH(F$1,B1252,1)),MAX($A$1:A1251)+1,0)</f>
        <v>0</v>
      </c>
      <c r="B1252" s="42">
        <f>[4]Лист2!$Q1596</f>
        <v>0</v>
      </c>
      <c r="C1252" s="42" t="s">
        <v>1344</v>
      </c>
      <c r="D1252" s="42" t="s">
        <v>219</v>
      </c>
      <c r="E1252" s="42" t="s">
        <v>101</v>
      </c>
    </row>
    <row r="1253" spans="1:5" x14ac:dyDescent="0.3">
      <c r="A1253" s="42">
        <f ca="1">IF(ISNUMBER(SEARCH(F$1,B1253,1)),MAX($A$1:A1252)+1,0)</f>
        <v>0</v>
      </c>
      <c r="B1253" s="42">
        <f>[4]Лист2!$Q1597</f>
        <v>0</v>
      </c>
      <c r="C1253" s="42" t="s">
        <v>1345</v>
      </c>
      <c r="D1253" s="42" t="s">
        <v>93</v>
      </c>
      <c r="E1253" s="42" t="s">
        <v>93</v>
      </c>
    </row>
    <row r="1254" spans="1:5" x14ac:dyDescent="0.3">
      <c r="A1254" s="42">
        <f ca="1">IF(ISNUMBER(SEARCH(F$1,B1254,1)),MAX($A$1:A1253)+1,0)</f>
        <v>0</v>
      </c>
      <c r="B1254" s="42">
        <f>[4]Лист2!$Q1598</f>
        <v>0</v>
      </c>
      <c r="C1254" s="42" t="s">
        <v>1346</v>
      </c>
      <c r="D1254" s="42" t="s">
        <v>92</v>
      </c>
      <c r="E1254" s="42" t="s">
        <v>101</v>
      </c>
    </row>
    <row r="1255" spans="1:5" x14ac:dyDescent="0.3">
      <c r="A1255" s="42">
        <f ca="1">IF(ISNUMBER(SEARCH(F$1,B1255,1)),MAX($A$1:A1254)+1,0)</f>
        <v>0</v>
      </c>
      <c r="B1255" s="42">
        <f>[4]Лист2!$Q1599</f>
        <v>0</v>
      </c>
      <c r="C1255" s="42" t="s">
        <v>1347</v>
      </c>
      <c r="D1255" s="42" t="s">
        <v>92</v>
      </c>
      <c r="E1255" s="42" t="s">
        <v>101</v>
      </c>
    </row>
    <row r="1256" spans="1:5" x14ac:dyDescent="0.3">
      <c r="A1256" s="42">
        <f ca="1">IF(ISNUMBER(SEARCH(F$1,B1256,1)),MAX($A$1:A1255)+1,0)</f>
        <v>0</v>
      </c>
      <c r="B1256" s="42">
        <f>[4]Лист2!$Q1600</f>
        <v>0</v>
      </c>
      <c r="C1256" s="42" t="s">
        <v>1348</v>
      </c>
      <c r="D1256" s="42" t="s">
        <v>93</v>
      </c>
      <c r="E1256" s="42" t="s">
        <v>93</v>
      </c>
    </row>
    <row r="1257" spans="1:5" x14ac:dyDescent="0.3">
      <c r="A1257" s="42">
        <f ca="1">IF(ISNUMBER(SEARCH(F$1,B1257,1)),MAX($A$1:A1256)+1,0)</f>
        <v>0</v>
      </c>
      <c r="B1257" s="42">
        <f>[4]Лист2!$Q1601</f>
        <v>0</v>
      </c>
      <c r="C1257" s="42" t="s">
        <v>1349</v>
      </c>
      <c r="D1257" s="42" t="s">
        <v>92</v>
      </c>
      <c r="E1257" s="42" t="s">
        <v>265</v>
      </c>
    </row>
    <row r="1258" spans="1:5" x14ac:dyDescent="0.3">
      <c r="A1258" s="42">
        <f ca="1">IF(ISNUMBER(SEARCH(F$1,B1258,1)),MAX($A$1:A1257)+1,0)</f>
        <v>0</v>
      </c>
      <c r="B1258" s="42">
        <f>[4]Лист2!$Q1602</f>
        <v>0</v>
      </c>
      <c r="C1258" s="42" t="s">
        <v>1350</v>
      </c>
      <c r="D1258" s="42" t="s">
        <v>100</v>
      </c>
      <c r="E1258" s="42" t="s">
        <v>95</v>
      </c>
    </row>
    <row r="1259" spans="1:5" x14ac:dyDescent="0.3">
      <c r="A1259" s="42">
        <f ca="1">IF(ISNUMBER(SEARCH(F$1,B1259,1)),MAX($A$1:A1258)+1,0)</f>
        <v>0</v>
      </c>
      <c r="B1259" s="42">
        <f>[4]Лист2!$Q1603</f>
        <v>0</v>
      </c>
      <c r="C1259" s="42" t="s">
        <v>1351</v>
      </c>
      <c r="D1259" s="42" t="s">
        <v>96</v>
      </c>
      <c r="E1259" s="42" t="s">
        <v>95</v>
      </c>
    </row>
    <row r="1260" spans="1:5" x14ac:dyDescent="0.3">
      <c r="A1260" s="42">
        <f ca="1">IF(ISNUMBER(SEARCH(F$1,B1260,1)),MAX($A$1:A1259)+1,0)</f>
        <v>0</v>
      </c>
      <c r="B1260" s="42">
        <f>[4]Лист2!$Q1604</f>
        <v>0</v>
      </c>
      <c r="C1260" s="42" t="s">
        <v>1352</v>
      </c>
      <c r="D1260" s="42" t="s">
        <v>93</v>
      </c>
      <c r="E1260" s="42" t="s">
        <v>93</v>
      </c>
    </row>
    <row r="1261" spans="1:5" x14ac:dyDescent="0.3">
      <c r="A1261" s="42">
        <f ca="1">IF(ISNUMBER(SEARCH(F$1,B1261,1)),MAX($A$1:A1260)+1,0)</f>
        <v>0</v>
      </c>
      <c r="B1261" s="42">
        <f>[4]Лист2!$Q1605</f>
        <v>0</v>
      </c>
      <c r="C1261" s="42" t="s">
        <v>1353</v>
      </c>
      <c r="D1261" s="42" t="s">
        <v>131</v>
      </c>
      <c r="E1261" s="42" t="s">
        <v>101</v>
      </c>
    </row>
    <row r="1262" spans="1:5" x14ac:dyDescent="0.3">
      <c r="A1262" s="42">
        <f ca="1">IF(ISNUMBER(SEARCH(F$1,B1262,1)),MAX($A$1:A1261)+1,0)</f>
        <v>0</v>
      </c>
      <c r="B1262" s="42">
        <f>[4]Лист2!$Q1606</f>
        <v>0</v>
      </c>
      <c r="C1262" s="42" t="s">
        <v>1354</v>
      </c>
      <c r="D1262" s="42" t="s">
        <v>120</v>
      </c>
      <c r="E1262" s="42" t="s">
        <v>95</v>
      </c>
    </row>
    <row r="1263" spans="1:5" x14ac:dyDescent="0.3">
      <c r="A1263" s="42">
        <f ca="1">IF(ISNUMBER(SEARCH(F$1,B1263,1)),MAX($A$1:A1262)+1,0)</f>
        <v>0</v>
      </c>
      <c r="B1263" s="42">
        <f>[4]Лист2!$Q1607</f>
        <v>0</v>
      </c>
      <c r="C1263" s="42" t="s">
        <v>1355</v>
      </c>
      <c r="D1263" s="42" t="s">
        <v>195</v>
      </c>
      <c r="E1263" s="42" t="s">
        <v>93</v>
      </c>
    </row>
    <row r="1264" spans="1:5" x14ac:dyDescent="0.3">
      <c r="A1264" s="42">
        <f ca="1">IF(ISNUMBER(SEARCH(F$1,B1264,1)),MAX($A$1:A1263)+1,0)</f>
        <v>0</v>
      </c>
      <c r="B1264" s="42">
        <f>[4]Лист2!$Q1608</f>
        <v>0</v>
      </c>
      <c r="C1264" s="42" t="s">
        <v>1356</v>
      </c>
      <c r="D1264" s="42" t="s">
        <v>93</v>
      </c>
      <c r="E1264" s="42" t="s">
        <v>95</v>
      </c>
    </row>
    <row r="1265" spans="1:5" x14ac:dyDescent="0.3">
      <c r="A1265" s="42">
        <f ca="1">IF(ISNUMBER(SEARCH(F$1,B1265,1)),MAX($A$1:A1264)+1,0)</f>
        <v>0</v>
      </c>
      <c r="B1265" s="42">
        <f>[4]Лист2!$Q1609</f>
        <v>0</v>
      </c>
      <c r="C1265" s="42" t="s">
        <v>1357</v>
      </c>
      <c r="D1265" s="42" t="s">
        <v>93</v>
      </c>
      <c r="E1265" s="42" t="s">
        <v>93</v>
      </c>
    </row>
    <row r="1266" spans="1:5" x14ac:dyDescent="0.3">
      <c r="A1266" s="42">
        <f ca="1">IF(ISNUMBER(SEARCH(F$1,B1266,1)),MAX($A$1:A1265)+1,0)</f>
        <v>0</v>
      </c>
      <c r="B1266" s="42">
        <f>[4]Лист2!$Q1610</f>
        <v>0</v>
      </c>
      <c r="C1266" s="42" t="s">
        <v>1358</v>
      </c>
      <c r="D1266" s="42" t="s">
        <v>93</v>
      </c>
      <c r="E1266" s="42" t="s">
        <v>93</v>
      </c>
    </row>
    <row r="1267" spans="1:5" x14ac:dyDescent="0.3">
      <c r="A1267" s="42">
        <f ca="1">IF(ISNUMBER(SEARCH(F$1,B1267,1)),MAX($A$1:A1266)+1,0)</f>
        <v>0</v>
      </c>
      <c r="B1267" s="42">
        <f>[4]Лист2!$Q1611</f>
        <v>0</v>
      </c>
      <c r="C1267" s="42" t="s">
        <v>1359</v>
      </c>
      <c r="D1267" s="42" t="s">
        <v>131</v>
      </c>
      <c r="E1267" s="42" t="s">
        <v>101</v>
      </c>
    </row>
    <row r="1268" spans="1:5" x14ac:dyDescent="0.3">
      <c r="A1268" s="42">
        <f ca="1">IF(ISNUMBER(SEARCH(F$1,B1268,1)),MAX($A$1:A1267)+1,0)</f>
        <v>0</v>
      </c>
      <c r="B1268" s="42">
        <f>[4]Лист2!$Q1612</f>
        <v>0</v>
      </c>
      <c r="C1268" s="42" t="s">
        <v>1360</v>
      </c>
      <c r="D1268" s="42" t="s">
        <v>93</v>
      </c>
      <c r="E1268" s="42" t="s">
        <v>93</v>
      </c>
    </row>
    <row r="1269" spans="1:5" x14ac:dyDescent="0.3">
      <c r="A1269" s="42">
        <f ca="1">IF(ISNUMBER(SEARCH(F$1,B1269,1)),MAX($A$1:A1268)+1,0)</f>
        <v>0</v>
      </c>
      <c r="B1269" s="42">
        <f>[4]Лист2!$Q1613</f>
        <v>0</v>
      </c>
      <c r="C1269" s="42" t="s">
        <v>1361</v>
      </c>
      <c r="D1269" s="42" t="s">
        <v>96</v>
      </c>
      <c r="E1269" s="42" t="s">
        <v>93</v>
      </c>
    </row>
    <row r="1270" spans="1:5" x14ac:dyDescent="0.3">
      <c r="A1270" s="42">
        <f ca="1">IF(ISNUMBER(SEARCH(F$1,B1270,1)),MAX($A$1:A1269)+1,0)</f>
        <v>0</v>
      </c>
      <c r="B1270" s="42">
        <f>[4]Лист2!$Q1614</f>
        <v>0</v>
      </c>
      <c r="C1270" s="42" t="s">
        <v>1362</v>
      </c>
      <c r="D1270" s="42" t="s">
        <v>233</v>
      </c>
      <c r="E1270" s="42" t="s">
        <v>93</v>
      </c>
    </row>
    <row r="1271" spans="1:5" x14ac:dyDescent="0.3">
      <c r="A1271" s="42">
        <f ca="1">IF(ISNUMBER(SEARCH(F$1,B1271,1)),MAX($A$1:A1270)+1,0)</f>
        <v>0</v>
      </c>
      <c r="B1271" s="42">
        <f>[4]Лист2!$Q1615</f>
        <v>0</v>
      </c>
      <c r="C1271" s="42" t="s">
        <v>1363</v>
      </c>
      <c r="D1271" s="42" t="s">
        <v>92</v>
      </c>
      <c r="E1271" s="42" t="s">
        <v>95</v>
      </c>
    </row>
    <row r="1272" spans="1:5" x14ac:dyDescent="0.3">
      <c r="A1272" s="42">
        <f ca="1">IF(ISNUMBER(SEARCH(F$1,B1272,1)),MAX($A$1:A1271)+1,0)</f>
        <v>0</v>
      </c>
      <c r="B1272" s="42">
        <f>[4]Лист2!$Q1616</f>
        <v>0</v>
      </c>
      <c r="C1272" s="42" t="s">
        <v>1364</v>
      </c>
      <c r="D1272" s="42" t="s">
        <v>120</v>
      </c>
      <c r="E1272" s="42" t="s">
        <v>93</v>
      </c>
    </row>
    <row r="1273" spans="1:5" x14ac:dyDescent="0.3">
      <c r="A1273" s="42">
        <f ca="1">IF(ISNUMBER(SEARCH(F$1,B1273,1)),MAX($A$1:A1272)+1,0)</f>
        <v>0</v>
      </c>
      <c r="B1273" s="42">
        <f>[4]Лист2!$Q1617</f>
        <v>0</v>
      </c>
      <c r="C1273" s="42" t="s">
        <v>1365</v>
      </c>
      <c r="D1273" s="42" t="s">
        <v>294</v>
      </c>
      <c r="E1273" s="42" t="s">
        <v>220</v>
      </c>
    </row>
    <row r="1274" spans="1:5" x14ac:dyDescent="0.3">
      <c r="A1274" s="42">
        <f ca="1">IF(ISNUMBER(SEARCH(F$1,B1274,1)),MAX($A$1:A1273)+1,0)</f>
        <v>0</v>
      </c>
      <c r="B1274" s="42">
        <f>[4]Лист2!$Q1618</f>
        <v>0</v>
      </c>
      <c r="C1274" s="42" t="s">
        <v>1366</v>
      </c>
      <c r="D1274" s="42" t="s">
        <v>219</v>
      </c>
      <c r="E1274" s="42" t="s">
        <v>238</v>
      </c>
    </row>
    <row r="1275" spans="1:5" x14ac:dyDescent="0.3">
      <c r="A1275" s="42">
        <f ca="1">IF(ISNUMBER(SEARCH(F$1,B1275,1)),MAX($A$1:A1274)+1,0)</f>
        <v>0</v>
      </c>
      <c r="B1275" s="42">
        <f>[4]Лист2!$Q1619</f>
        <v>0</v>
      </c>
      <c r="C1275" s="42" t="s">
        <v>1367</v>
      </c>
      <c r="D1275" s="42" t="s">
        <v>219</v>
      </c>
      <c r="E1275" s="42" t="s">
        <v>238</v>
      </c>
    </row>
    <row r="1276" spans="1:5" x14ac:dyDescent="0.3">
      <c r="A1276" s="42">
        <f ca="1">IF(ISNUMBER(SEARCH(F$1,B1276,1)),MAX($A$1:A1275)+1,0)</f>
        <v>0</v>
      </c>
      <c r="B1276" s="42">
        <f>[4]Лист2!$Q1620</f>
        <v>0</v>
      </c>
      <c r="C1276" s="42" t="s">
        <v>1368</v>
      </c>
      <c r="D1276" s="42" t="s">
        <v>219</v>
      </c>
      <c r="E1276" s="42" t="s">
        <v>238</v>
      </c>
    </row>
    <row r="1277" spans="1:5" x14ac:dyDescent="0.3">
      <c r="A1277" s="42">
        <f ca="1">IF(ISNUMBER(SEARCH(F$1,B1277,1)),MAX($A$1:A1276)+1,0)</f>
        <v>0</v>
      </c>
      <c r="B1277" s="42">
        <f>[4]Лист2!$Q1621</f>
        <v>0</v>
      </c>
      <c r="C1277" s="42" t="s">
        <v>1369</v>
      </c>
      <c r="D1277" s="42" t="s">
        <v>195</v>
      </c>
      <c r="E1277" s="42" t="s">
        <v>263</v>
      </c>
    </row>
    <row r="1278" spans="1:5" x14ac:dyDescent="0.3">
      <c r="A1278" s="42">
        <f ca="1">IF(ISNUMBER(SEARCH(F$1,B1278,1)),MAX($A$1:A1277)+1,0)</f>
        <v>0</v>
      </c>
      <c r="B1278" s="42">
        <f>[4]Лист2!$Q1622</f>
        <v>0</v>
      </c>
      <c r="C1278" s="42" t="s">
        <v>1370</v>
      </c>
      <c r="D1278" s="42" t="s">
        <v>93</v>
      </c>
      <c r="E1278" s="42" t="s">
        <v>93</v>
      </c>
    </row>
    <row r="1279" spans="1:5" x14ac:dyDescent="0.3">
      <c r="A1279" s="42">
        <f ca="1">IF(ISNUMBER(SEARCH(F$1,B1279,1)),MAX($A$1:A1278)+1,0)</f>
        <v>0</v>
      </c>
      <c r="B1279" s="42">
        <f>[4]Лист2!$Q1623</f>
        <v>0</v>
      </c>
      <c r="C1279" s="42" t="s">
        <v>1371</v>
      </c>
      <c r="D1279" s="42" t="s">
        <v>100</v>
      </c>
      <c r="E1279" s="42" t="s">
        <v>144</v>
      </c>
    </row>
    <row r="1280" spans="1:5" x14ac:dyDescent="0.3">
      <c r="A1280" s="42">
        <f ca="1">IF(ISNUMBER(SEARCH(F$1,B1280,1)),MAX($A$1:A1279)+1,0)</f>
        <v>0</v>
      </c>
      <c r="B1280" s="42">
        <f>[4]Лист2!$Q1624</f>
        <v>0</v>
      </c>
      <c r="C1280" s="42" t="s">
        <v>1372</v>
      </c>
      <c r="D1280" s="42" t="s">
        <v>96</v>
      </c>
      <c r="E1280" s="42" t="s">
        <v>198</v>
      </c>
    </row>
    <row r="1281" spans="1:5" x14ac:dyDescent="0.3">
      <c r="A1281" s="42">
        <f ca="1">IF(ISNUMBER(SEARCH(F$1,B1281,1)),MAX($A$1:A1280)+1,0)</f>
        <v>0</v>
      </c>
      <c r="B1281" s="42">
        <f>[4]Лист2!$Q1625</f>
        <v>0</v>
      </c>
      <c r="C1281" s="42" t="s">
        <v>1373</v>
      </c>
      <c r="D1281" s="42" t="s">
        <v>105</v>
      </c>
      <c r="E1281" s="42" t="s">
        <v>101</v>
      </c>
    </row>
    <row r="1282" spans="1:5" x14ac:dyDescent="0.3">
      <c r="A1282" s="42">
        <f ca="1">IF(ISNUMBER(SEARCH(F$1,B1282,1)),MAX($A$1:A1281)+1,0)</f>
        <v>0</v>
      </c>
      <c r="B1282" s="42">
        <f>[4]Лист2!$Q1626</f>
        <v>0</v>
      </c>
      <c r="C1282" s="42" t="s">
        <v>1374</v>
      </c>
      <c r="D1282" s="42" t="s">
        <v>93</v>
      </c>
      <c r="E1282" s="42" t="s">
        <v>93</v>
      </c>
    </row>
    <row r="1283" spans="1:5" x14ac:dyDescent="0.3">
      <c r="A1283" s="42">
        <f ca="1">IF(ISNUMBER(SEARCH(F$1,B1283,1)),MAX($A$1:A1282)+1,0)</f>
        <v>0</v>
      </c>
      <c r="B1283" s="42">
        <f>[4]Лист2!$Q1627</f>
        <v>0</v>
      </c>
      <c r="C1283" s="42" t="s">
        <v>1375</v>
      </c>
      <c r="D1283" s="42" t="s">
        <v>93</v>
      </c>
      <c r="E1283" s="42" t="s">
        <v>93</v>
      </c>
    </row>
    <row r="1284" spans="1:5" x14ac:dyDescent="0.3">
      <c r="A1284" s="42">
        <f ca="1">IF(ISNUMBER(SEARCH(F$1,B1284,1)),MAX($A$1:A1283)+1,0)</f>
        <v>0</v>
      </c>
      <c r="B1284" s="42">
        <f>[4]Лист2!$Q1628</f>
        <v>0</v>
      </c>
      <c r="C1284" s="42" t="s">
        <v>1376</v>
      </c>
      <c r="D1284" s="42" t="s">
        <v>219</v>
      </c>
      <c r="E1284" s="42" t="s">
        <v>95</v>
      </c>
    </row>
    <row r="1285" spans="1:5" x14ac:dyDescent="0.3">
      <c r="A1285" s="42">
        <f ca="1">IF(ISNUMBER(SEARCH(F$1,B1285,1)),MAX($A$1:A1284)+1,0)</f>
        <v>0</v>
      </c>
      <c r="B1285" s="42">
        <f>[4]Лист2!$Q1629</f>
        <v>0</v>
      </c>
      <c r="C1285" s="42" t="s">
        <v>1377</v>
      </c>
      <c r="D1285" s="42" t="s">
        <v>219</v>
      </c>
      <c r="E1285" s="42" t="s">
        <v>220</v>
      </c>
    </row>
    <row r="1286" spans="1:5" x14ac:dyDescent="0.3">
      <c r="A1286" s="42">
        <f ca="1">IF(ISNUMBER(SEARCH(F$1,B1286,1)),MAX($A$1:A1285)+1,0)</f>
        <v>0</v>
      </c>
      <c r="B1286" s="42">
        <f>[4]Лист2!$Q1630</f>
        <v>0</v>
      </c>
      <c r="C1286" s="42" t="s">
        <v>1378</v>
      </c>
      <c r="D1286" s="42" t="s">
        <v>93</v>
      </c>
      <c r="E1286" s="42" t="s">
        <v>95</v>
      </c>
    </row>
    <row r="1287" spans="1:5" x14ac:dyDescent="0.3">
      <c r="A1287" s="42">
        <f ca="1">IF(ISNUMBER(SEARCH(F$1,B1287,1)),MAX($A$1:A1286)+1,0)</f>
        <v>0</v>
      </c>
      <c r="B1287" s="42">
        <f>[4]Лист2!$Q1631</f>
        <v>0</v>
      </c>
      <c r="C1287" s="42" t="s">
        <v>1379</v>
      </c>
      <c r="D1287" s="42" t="s">
        <v>93</v>
      </c>
      <c r="E1287" s="42" t="s">
        <v>93</v>
      </c>
    </row>
    <row r="1288" spans="1:5" x14ac:dyDescent="0.3">
      <c r="A1288" s="42">
        <f ca="1">IF(ISNUMBER(SEARCH(F$1,B1288,1)),MAX($A$1:A1287)+1,0)</f>
        <v>0</v>
      </c>
      <c r="B1288" s="42">
        <f>[4]Лист2!$Q1632</f>
        <v>0</v>
      </c>
      <c r="C1288" s="42" t="s">
        <v>1380</v>
      </c>
      <c r="D1288" s="42" t="s">
        <v>93</v>
      </c>
      <c r="E1288" s="42" t="s">
        <v>95</v>
      </c>
    </row>
    <row r="1289" spans="1:5" x14ac:dyDescent="0.3">
      <c r="A1289" s="42">
        <f ca="1">IF(ISNUMBER(SEARCH(F$1,B1289,1)),MAX($A$1:A1288)+1,0)</f>
        <v>0</v>
      </c>
      <c r="B1289" s="42">
        <f>[4]Лист2!$Q1633</f>
        <v>0</v>
      </c>
      <c r="C1289" s="42" t="s">
        <v>1381</v>
      </c>
      <c r="D1289" s="42" t="s">
        <v>93</v>
      </c>
      <c r="E1289" s="42" t="s">
        <v>93</v>
      </c>
    </row>
    <row r="1290" spans="1:5" x14ac:dyDescent="0.3">
      <c r="A1290" s="42">
        <f ca="1">IF(ISNUMBER(SEARCH(F$1,B1290,1)),MAX($A$1:A1289)+1,0)</f>
        <v>0</v>
      </c>
      <c r="B1290" s="42">
        <f>[4]Лист2!$Q1634</f>
        <v>0</v>
      </c>
      <c r="C1290" s="42" t="s">
        <v>1382</v>
      </c>
      <c r="D1290" s="42" t="s">
        <v>93</v>
      </c>
      <c r="E1290" s="42" t="s">
        <v>93</v>
      </c>
    </row>
    <row r="1291" spans="1:5" x14ac:dyDescent="0.3">
      <c r="A1291" s="42">
        <f ca="1">IF(ISNUMBER(SEARCH(F$1,B1291,1)),MAX($A$1:A1290)+1,0)</f>
        <v>0</v>
      </c>
      <c r="B1291" s="42">
        <f>[4]Лист2!$Q1635</f>
        <v>0</v>
      </c>
      <c r="C1291" s="42" t="s">
        <v>1383</v>
      </c>
      <c r="D1291" s="42" t="s">
        <v>219</v>
      </c>
      <c r="E1291" s="42" t="s">
        <v>101</v>
      </c>
    </row>
    <row r="1292" spans="1:5" x14ac:dyDescent="0.3">
      <c r="A1292" s="42">
        <f ca="1">IF(ISNUMBER(SEARCH(F$1,B1292,1)),MAX($A$1:A1291)+1,0)</f>
        <v>0</v>
      </c>
      <c r="B1292" s="42">
        <f>[4]Лист2!$Q1636</f>
        <v>0</v>
      </c>
      <c r="C1292" s="42" t="s">
        <v>93</v>
      </c>
      <c r="D1292" s="42" t="s">
        <v>93</v>
      </c>
      <c r="E1292" s="42" t="s">
        <v>93</v>
      </c>
    </row>
    <row r="1293" spans="1:5" x14ac:dyDescent="0.3">
      <c r="A1293" s="42">
        <f ca="1">IF(ISNUMBER(SEARCH(F$1,B1293,1)),MAX($A$1:A1292)+1,0)</f>
        <v>0</v>
      </c>
      <c r="B1293" s="42">
        <f>[4]Лист2!$Q1637</f>
        <v>0</v>
      </c>
      <c r="C1293" s="42" t="s">
        <v>1384</v>
      </c>
      <c r="D1293" s="42" t="s">
        <v>105</v>
      </c>
      <c r="E1293" s="42" t="s">
        <v>95</v>
      </c>
    </row>
    <row r="1294" spans="1:5" x14ac:dyDescent="0.3">
      <c r="A1294" s="42">
        <f ca="1">IF(ISNUMBER(SEARCH(F$1,B1294,1)),MAX($A$1:A1293)+1,0)</f>
        <v>0</v>
      </c>
      <c r="B1294" s="42">
        <f>[4]Лист2!$Q1638</f>
        <v>0</v>
      </c>
      <c r="C1294" s="42" t="s">
        <v>1385</v>
      </c>
      <c r="D1294" s="42" t="s">
        <v>93</v>
      </c>
      <c r="E1294" s="42" t="s">
        <v>93</v>
      </c>
    </row>
    <row r="1295" spans="1:5" x14ac:dyDescent="0.3">
      <c r="A1295" s="42">
        <f ca="1">IF(ISNUMBER(SEARCH(F$1,B1295,1)),MAX($A$1:A1294)+1,0)</f>
        <v>0</v>
      </c>
      <c r="B1295" s="42">
        <f>[4]Лист2!$Q1639</f>
        <v>0</v>
      </c>
      <c r="C1295" s="42" t="s">
        <v>93</v>
      </c>
      <c r="D1295" s="42" t="s">
        <v>93</v>
      </c>
      <c r="E1295" s="42" t="s">
        <v>93</v>
      </c>
    </row>
    <row r="1296" spans="1:5" x14ac:dyDescent="0.3">
      <c r="A1296" s="42">
        <f ca="1">IF(ISNUMBER(SEARCH(F$1,B1296,1)),MAX($A$1:A1295)+1,0)</f>
        <v>0</v>
      </c>
      <c r="B1296" s="42">
        <f>[4]Лист2!$Q1640</f>
        <v>0</v>
      </c>
      <c r="C1296" s="42" t="s">
        <v>1386</v>
      </c>
      <c r="D1296" s="42" t="s">
        <v>100</v>
      </c>
      <c r="E1296" s="42" t="s">
        <v>95</v>
      </c>
    </row>
    <row r="1297" spans="1:5" x14ac:dyDescent="0.3">
      <c r="A1297" s="42">
        <f ca="1">IF(ISNUMBER(SEARCH(F$1,B1297,1)),MAX($A$1:A1296)+1,0)</f>
        <v>0</v>
      </c>
      <c r="B1297" s="42">
        <f>[4]Лист2!$Q1641</f>
        <v>0</v>
      </c>
      <c r="C1297" s="42" t="s">
        <v>1387</v>
      </c>
      <c r="D1297" s="42" t="s">
        <v>93</v>
      </c>
      <c r="E1297" s="42" t="s">
        <v>93</v>
      </c>
    </row>
    <row r="1298" spans="1:5" x14ac:dyDescent="0.3">
      <c r="A1298" s="42">
        <f ca="1">IF(ISNUMBER(SEARCH(F$1,B1298,1)),MAX($A$1:A1297)+1,0)</f>
        <v>0</v>
      </c>
      <c r="B1298" s="42">
        <f>[4]Лист2!$Q1642</f>
        <v>0</v>
      </c>
      <c r="C1298" s="42" t="s">
        <v>1388</v>
      </c>
      <c r="D1298" s="42" t="s">
        <v>219</v>
      </c>
      <c r="E1298" s="42" t="s">
        <v>93</v>
      </c>
    </row>
    <row r="1299" spans="1:5" x14ac:dyDescent="0.3">
      <c r="A1299" s="42">
        <f ca="1">IF(ISNUMBER(SEARCH(F$1,B1299,1)),MAX($A$1:A1298)+1,0)</f>
        <v>0</v>
      </c>
      <c r="B1299" s="42">
        <f>[4]Лист2!$Q1643</f>
        <v>0</v>
      </c>
      <c r="C1299" s="42" t="s">
        <v>1389</v>
      </c>
      <c r="D1299" s="42" t="s">
        <v>100</v>
      </c>
      <c r="E1299" s="42" t="s">
        <v>95</v>
      </c>
    </row>
    <row r="1300" spans="1:5" x14ac:dyDescent="0.3">
      <c r="A1300" s="42">
        <f ca="1">IF(ISNUMBER(SEARCH(F$1,B1300,1)),MAX($A$1:A1299)+1,0)</f>
        <v>0</v>
      </c>
      <c r="B1300" s="42">
        <f>[4]Лист2!$Q1644</f>
        <v>0</v>
      </c>
      <c r="C1300" s="42" t="s">
        <v>1390</v>
      </c>
      <c r="D1300" s="42" t="s">
        <v>100</v>
      </c>
      <c r="E1300" s="42" t="s">
        <v>93</v>
      </c>
    </row>
    <row r="1301" spans="1:5" x14ac:dyDescent="0.3">
      <c r="A1301" s="42">
        <f ca="1">IF(ISNUMBER(SEARCH(F$1,B1301,1)),MAX($A$1:A1300)+1,0)</f>
        <v>0</v>
      </c>
      <c r="B1301" s="42">
        <f>[4]Лист2!$Q1645</f>
        <v>0</v>
      </c>
      <c r="C1301" s="42" t="s">
        <v>1391</v>
      </c>
      <c r="D1301" s="42" t="s">
        <v>93</v>
      </c>
      <c r="E1301" s="42" t="s">
        <v>93</v>
      </c>
    </row>
    <row r="1302" spans="1:5" x14ac:dyDescent="0.3">
      <c r="A1302" s="42">
        <f ca="1">IF(ISNUMBER(SEARCH(F$1,B1302,1)),MAX($A$1:A1301)+1,0)</f>
        <v>0</v>
      </c>
      <c r="B1302" s="42">
        <f>[4]Лист2!$Q1646</f>
        <v>0</v>
      </c>
      <c r="C1302" s="42" t="s">
        <v>1392</v>
      </c>
      <c r="D1302" s="42" t="s">
        <v>96</v>
      </c>
      <c r="E1302" s="42" t="s">
        <v>93</v>
      </c>
    </row>
    <row r="1303" spans="1:5" x14ac:dyDescent="0.3">
      <c r="A1303" s="42">
        <f ca="1">IF(ISNUMBER(SEARCH(F$1,B1303,1)),MAX($A$1:A1302)+1,0)</f>
        <v>0</v>
      </c>
      <c r="B1303" s="42">
        <f>[4]Лист2!$Q1647</f>
        <v>0</v>
      </c>
      <c r="C1303" s="42" t="s">
        <v>1393</v>
      </c>
      <c r="D1303" s="42" t="s">
        <v>92</v>
      </c>
      <c r="E1303" s="42" t="s">
        <v>265</v>
      </c>
    </row>
    <row r="1304" spans="1:5" x14ac:dyDescent="0.3">
      <c r="A1304" s="42">
        <f ca="1">IF(ISNUMBER(SEARCH(F$1,B1304,1)),MAX($A$1:A1303)+1,0)</f>
        <v>0</v>
      </c>
      <c r="B1304" s="42">
        <f>[4]Лист2!$Q1648</f>
        <v>0</v>
      </c>
      <c r="C1304" s="42" t="s">
        <v>1394</v>
      </c>
      <c r="D1304" s="42" t="s">
        <v>233</v>
      </c>
      <c r="E1304" s="42" t="s">
        <v>93</v>
      </c>
    </row>
    <row r="1305" spans="1:5" x14ac:dyDescent="0.3">
      <c r="A1305" s="42">
        <f ca="1">IF(ISNUMBER(SEARCH(F$1,B1305,1)),MAX($A$1:A1304)+1,0)</f>
        <v>0</v>
      </c>
      <c r="B1305" s="42">
        <f>[4]Лист2!$Q1649</f>
        <v>0</v>
      </c>
      <c r="C1305" s="42" t="s">
        <v>1395</v>
      </c>
      <c r="D1305" s="42" t="s">
        <v>233</v>
      </c>
      <c r="E1305" s="42" t="s">
        <v>93</v>
      </c>
    </row>
    <row r="1306" spans="1:5" x14ac:dyDescent="0.3">
      <c r="A1306" s="42">
        <f ca="1">IF(ISNUMBER(SEARCH(F$1,B1306,1)),MAX($A$1:A1305)+1,0)</f>
        <v>0</v>
      </c>
      <c r="B1306" s="42">
        <f>[4]Лист2!$Q1650</f>
        <v>0</v>
      </c>
      <c r="C1306" s="42" t="s">
        <v>1396</v>
      </c>
      <c r="D1306" s="42" t="s">
        <v>233</v>
      </c>
      <c r="E1306" s="42" t="s">
        <v>101</v>
      </c>
    </row>
    <row r="1307" spans="1:5" x14ac:dyDescent="0.3">
      <c r="A1307" s="42">
        <f ca="1">IF(ISNUMBER(SEARCH(F$1,B1307,1)),MAX($A$1:A1306)+1,0)</f>
        <v>0</v>
      </c>
      <c r="B1307" s="42">
        <f>[4]Лист2!$Q1651</f>
        <v>0</v>
      </c>
      <c r="C1307" s="42" t="s">
        <v>1397</v>
      </c>
      <c r="D1307" s="42" t="s">
        <v>93</v>
      </c>
      <c r="E1307" s="42" t="s">
        <v>95</v>
      </c>
    </row>
    <row r="1308" spans="1:5" x14ac:dyDescent="0.3">
      <c r="A1308" s="42">
        <f ca="1">IF(ISNUMBER(SEARCH(F$1,B1308,1)),MAX($A$1:A1307)+1,0)</f>
        <v>0</v>
      </c>
      <c r="B1308" s="42">
        <f>[4]Лист2!$Q1652</f>
        <v>0</v>
      </c>
      <c r="C1308" s="42" t="s">
        <v>1398</v>
      </c>
      <c r="D1308" s="42" t="s">
        <v>120</v>
      </c>
      <c r="E1308" s="42" t="s">
        <v>93</v>
      </c>
    </row>
    <row r="1309" spans="1:5" x14ac:dyDescent="0.3">
      <c r="A1309" s="42">
        <f ca="1">IF(ISNUMBER(SEARCH(F$1,B1309,1)),MAX($A$1:A1308)+1,0)</f>
        <v>0</v>
      </c>
      <c r="B1309" s="42">
        <f>[4]Лист2!$Q1653</f>
        <v>0</v>
      </c>
      <c r="C1309" s="42" t="s">
        <v>1399</v>
      </c>
      <c r="D1309" s="42" t="s">
        <v>93</v>
      </c>
      <c r="E1309" s="42" t="s">
        <v>93</v>
      </c>
    </row>
    <row r="1310" spans="1:5" x14ac:dyDescent="0.3">
      <c r="A1310" s="42">
        <f ca="1">IF(ISNUMBER(SEARCH(F$1,B1310,1)),MAX($A$1:A1309)+1,0)</f>
        <v>0</v>
      </c>
      <c r="B1310" s="42">
        <f>[4]Лист2!$Q1654</f>
        <v>0</v>
      </c>
      <c r="C1310" s="42" t="s">
        <v>1400</v>
      </c>
      <c r="D1310" s="42" t="s">
        <v>120</v>
      </c>
      <c r="E1310" s="42" t="s">
        <v>93</v>
      </c>
    </row>
    <row r="1311" spans="1:5" x14ac:dyDescent="0.3">
      <c r="A1311" s="42">
        <f ca="1">IF(ISNUMBER(SEARCH(F$1,B1311,1)),MAX($A$1:A1310)+1,0)</f>
        <v>0</v>
      </c>
      <c r="B1311" s="42">
        <f>[4]Лист2!$Q1655</f>
        <v>0</v>
      </c>
      <c r="C1311" s="42" t="s">
        <v>1401</v>
      </c>
      <c r="D1311" s="42" t="s">
        <v>93</v>
      </c>
      <c r="E1311" s="42" t="s">
        <v>95</v>
      </c>
    </row>
    <row r="1312" spans="1:5" x14ac:dyDescent="0.3">
      <c r="A1312" s="42">
        <f ca="1">IF(ISNUMBER(SEARCH(F$1,B1312,1)),MAX($A$1:A1311)+1,0)</f>
        <v>0</v>
      </c>
      <c r="B1312" s="42">
        <f>[4]Лист2!$Q1656</f>
        <v>0</v>
      </c>
      <c r="C1312" s="42" t="s">
        <v>1402</v>
      </c>
      <c r="D1312" s="42" t="s">
        <v>93</v>
      </c>
      <c r="E1312" s="42" t="s">
        <v>93</v>
      </c>
    </row>
    <row r="1313" spans="1:5" x14ac:dyDescent="0.3">
      <c r="A1313" s="42">
        <f ca="1">IF(ISNUMBER(SEARCH(F$1,B1313,1)),MAX($A$1:A1312)+1,0)</f>
        <v>0</v>
      </c>
      <c r="B1313" s="42">
        <f>[4]Лист2!$Q1657</f>
        <v>0</v>
      </c>
      <c r="C1313" s="42" t="s">
        <v>1403</v>
      </c>
      <c r="D1313" s="42" t="s">
        <v>131</v>
      </c>
      <c r="E1313" s="42" t="s">
        <v>101</v>
      </c>
    </row>
    <row r="1314" spans="1:5" x14ac:dyDescent="0.3">
      <c r="A1314" s="42">
        <f ca="1">IF(ISNUMBER(SEARCH(F$1,B1314,1)),MAX($A$1:A1313)+1,0)</f>
        <v>0</v>
      </c>
      <c r="B1314" s="42">
        <f>[4]Лист2!$Q1658</f>
        <v>0</v>
      </c>
      <c r="C1314" s="42" t="s">
        <v>1404</v>
      </c>
      <c r="D1314" s="42" t="s">
        <v>92</v>
      </c>
      <c r="E1314" s="42" t="s">
        <v>93</v>
      </c>
    </row>
    <row r="1315" spans="1:5" x14ac:dyDescent="0.3">
      <c r="A1315" s="42">
        <f ca="1">IF(ISNUMBER(SEARCH(F$1,B1315,1)),MAX($A$1:A1314)+1,0)</f>
        <v>0</v>
      </c>
      <c r="B1315" s="42">
        <f>[4]Лист2!$Q1659</f>
        <v>0</v>
      </c>
      <c r="C1315" s="42" t="s">
        <v>1405</v>
      </c>
      <c r="D1315" s="42" t="s">
        <v>195</v>
      </c>
      <c r="E1315" s="42" t="s">
        <v>263</v>
      </c>
    </row>
    <row r="1316" spans="1:5" x14ac:dyDescent="0.3">
      <c r="A1316" s="42">
        <f ca="1">IF(ISNUMBER(SEARCH(F$1,B1316,1)),MAX($A$1:A1315)+1,0)</f>
        <v>0</v>
      </c>
      <c r="B1316" s="42">
        <f>[4]Лист2!$Q1660</f>
        <v>0</v>
      </c>
      <c r="C1316" s="42" t="s">
        <v>1406</v>
      </c>
      <c r="D1316" s="42" t="s">
        <v>97</v>
      </c>
      <c r="E1316" s="42" t="s">
        <v>98</v>
      </c>
    </row>
    <row r="1317" spans="1:5" x14ac:dyDescent="0.3">
      <c r="A1317" s="42">
        <f ca="1">IF(ISNUMBER(SEARCH(F$1,B1317,1)),MAX($A$1:A1316)+1,0)</f>
        <v>0</v>
      </c>
      <c r="B1317" s="42">
        <f>[4]Лист2!$Q1661</f>
        <v>0</v>
      </c>
      <c r="C1317" s="42" t="s">
        <v>1407</v>
      </c>
      <c r="D1317" s="42" t="s">
        <v>93</v>
      </c>
      <c r="E1317" s="42" t="s">
        <v>93</v>
      </c>
    </row>
    <row r="1318" spans="1:5" x14ac:dyDescent="0.3">
      <c r="A1318" s="42">
        <f ca="1">IF(ISNUMBER(SEARCH(F$1,B1318,1)),MAX($A$1:A1317)+1,0)</f>
        <v>0</v>
      </c>
      <c r="B1318" s="42">
        <f>[4]Лист2!$Q1662</f>
        <v>0</v>
      </c>
      <c r="C1318" s="42" t="s">
        <v>1408</v>
      </c>
      <c r="D1318" s="42" t="s">
        <v>93</v>
      </c>
      <c r="E1318" s="42" t="s">
        <v>93</v>
      </c>
    </row>
    <row r="1319" spans="1:5" x14ac:dyDescent="0.3">
      <c r="A1319" s="42">
        <f ca="1">IF(ISNUMBER(SEARCH(F$1,B1319,1)),MAX($A$1:A1318)+1,0)</f>
        <v>0</v>
      </c>
      <c r="B1319" s="42">
        <f>[4]Лист2!$Q1663</f>
        <v>0</v>
      </c>
      <c r="C1319" s="42" t="s">
        <v>1409</v>
      </c>
      <c r="D1319" s="42" t="s">
        <v>93</v>
      </c>
      <c r="E1319" s="42" t="s">
        <v>93</v>
      </c>
    </row>
    <row r="1320" spans="1:5" x14ac:dyDescent="0.3">
      <c r="A1320" s="42">
        <f ca="1">IF(ISNUMBER(SEARCH(F$1,B1320,1)),MAX($A$1:A1319)+1,0)</f>
        <v>0</v>
      </c>
      <c r="B1320" s="42">
        <f>[4]Лист2!$Q1664</f>
        <v>0</v>
      </c>
      <c r="C1320" s="42" t="s">
        <v>1410</v>
      </c>
      <c r="D1320" s="42" t="s">
        <v>93</v>
      </c>
      <c r="E1320" s="42" t="s">
        <v>93</v>
      </c>
    </row>
    <row r="1321" spans="1:5" x14ac:dyDescent="0.3">
      <c r="A1321" s="42">
        <f ca="1">IF(ISNUMBER(SEARCH(F$1,B1321,1)),MAX($A$1:A1320)+1,0)</f>
        <v>0</v>
      </c>
      <c r="B1321" s="42">
        <f>[4]Лист2!$Q1665</f>
        <v>0</v>
      </c>
      <c r="C1321" s="42" t="s">
        <v>1411</v>
      </c>
      <c r="D1321" s="42" t="s">
        <v>100</v>
      </c>
      <c r="E1321" s="42" t="s">
        <v>95</v>
      </c>
    </row>
    <row r="1322" spans="1:5" x14ac:dyDescent="0.3">
      <c r="A1322" s="42">
        <f ca="1">IF(ISNUMBER(SEARCH(F$1,B1322,1)),MAX($A$1:A1321)+1,0)</f>
        <v>0</v>
      </c>
      <c r="B1322" s="42">
        <f>[4]Лист2!$Q1666</f>
        <v>0</v>
      </c>
      <c r="C1322" s="42" t="s">
        <v>1412</v>
      </c>
      <c r="D1322" s="42" t="s">
        <v>105</v>
      </c>
      <c r="E1322" s="42" t="s">
        <v>95</v>
      </c>
    </row>
    <row r="1323" spans="1:5" x14ac:dyDescent="0.3">
      <c r="A1323" s="42">
        <f ca="1">IF(ISNUMBER(SEARCH(F$1,B1323,1)),MAX($A$1:A1322)+1,0)</f>
        <v>0</v>
      </c>
      <c r="B1323" s="42">
        <f>[4]Лист2!$Q1667</f>
        <v>0</v>
      </c>
      <c r="C1323" s="42" t="s">
        <v>1413</v>
      </c>
      <c r="D1323" s="42" t="s">
        <v>100</v>
      </c>
      <c r="E1323" s="42" t="s">
        <v>93</v>
      </c>
    </row>
    <row r="1324" spans="1:5" x14ac:dyDescent="0.3">
      <c r="A1324" s="42">
        <f ca="1">IF(ISNUMBER(SEARCH(F$1,B1324,1)),MAX($A$1:A1323)+1,0)</f>
        <v>0</v>
      </c>
      <c r="B1324" s="42">
        <f>[4]Лист2!$Q1668</f>
        <v>0</v>
      </c>
      <c r="C1324" s="42" t="s">
        <v>1414</v>
      </c>
      <c r="D1324" s="42" t="s">
        <v>120</v>
      </c>
      <c r="E1324" s="42" t="s">
        <v>95</v>
      </c>
    </row>
    <row r="1325" spans="1:5" x14ac:dyDescent="0.3">
      <c r="A1325" s="42">
        <f ca="1">IF(ISNUMBER(SEARCH(F$1,B1325,1)),MAX($A$1:A1324)+1,0)</f>
        <v>0</v>
      </c>
      <c r="B1325" s="42">
        <f>[4]Лист2!$Q1669</f>
        <v>0</v>
      </c>
      <c r="C1325" s="42" t="s">
        <v>1415</v>
      </c>
      <c r="D1325" s="42" t="s">
        <v>120</v>
      </c>
      <c r="E1325" s="42" t="s">
        <v>93</v>
      </c>
    </row>
    <row r="1326" spans="1:5" x14ac:dyDescent="0.3">
      <c r="A1326" s="42">
        <f ca="1">IF(ISNUMBER(SEARCH(F$1,B1326,1)),MAX($A$1:A1325)+1,0)</f>
        <v>0</v>
      </c>
      <c r="B1326" s="42">
        <f>[4]Лист2!$Q1670</f>
        <v>0</v>
      </c>
      <c r="C1326" s="42" t="s">
        <v>1416</v>
      </c>
      <c r="D1326" s="42" t="s">
        <v>219</v>
      </c>
      <c r="E1326" s="42" t="s">
        <v>95</v>
      </c>
    </row>
    <row r="1327" spans="1:5" x14ac:dyDescent="0.3">
      <c r="A1327" s="42">
        <f ca="1">IF(ISNUMBER(SEARCH(F$1,B1327,1)),MAX($A$1:A1326)+1,0)</f>
        <v>0</v>
      </c>
      <c r="B1327" s="42">
        <f>[4]Лист2!$Q1671</f>
        <v>0</v>
      </c>
      <c r="C1327" s="42" t="s">
        <v>1417</v>
      </c>
      <c r="D1327" s="42" t="s">
        <v>97</v>
      </c>
      <c r="E1327" s="42" t="s">
        <v>98</v>
      </c>
    </row>
    <row r="1328" spans="1:5" x14ac:dyDescent="0.3">
      <c r="A1328" s="42">
        <f ca="1">IF(ISNUMBER(SEARCH(F$1,B1328,1)),MAX($A$1:A1327)+1,0)</f>
        <v>0</v>
      </c>
      <c r="B1328" s="42">
        <f>[4]Лист2!$Q1672</f>
        <v>0</v>
      </c>
      <c r="C1328" s="42" t="s">
        <v>1418</v>
      </c>
      <c r="D1328" s="42" t="s">
        <v>93</v>
      </c>
      <c r="E1328" s="42" t="s">
        <v>93</v>
      </c>
    </row>
    <row r="1329" spans="1:5" x14ac:dyDescent="0.3">
      <c r="A1329" s="42">
        <f ca="1">IF(ISNUMBER(SEARCH(F$1,B1329,1)),MAX($A$1:A1328)+1,0)</f>
        <v>0</v>
      </c>
      <c r="B1329" s="42">
        <f>[4]Лист2!$Q1673</f>
        <v>0</v>
      </c>
      <c r="C1329" s="42" t="s">
        <v>1419</v>
      </c>
      <c r="D1329" s="42" t="s">
        <v>93</v>
      </c>
      <c r="E1329" s="42" t="s">
        <v>95</v>
      </c>
    </row>
    <row r="1330" spans="1:5" x14ac:dyDescent="0.3">
      <c r="A1330" s="42">
        <f ca="1">IF(ISNUMBER(SEARCH(F$1,B1330,1)),MAX($A$1:A1329)+1,0)</f>
        <v>0</v>
      </c>
      <c r="B1330" s="42">
        <f>[4]Лист2!$Q1674</f>
        <v>0</v>
      </c>
      <c r="C1330" s="42" t="s">
        <v>1420</v>
      </c>
      <c r="D1330" s="42" t="s">
        <v>195</v>
      </c>
      <c r="E1330" s="42" t="s">
        <v>93</v>
      </c>
    </row>
    <row r="1331" spans="1:5" x14ac:dyDescent="0.3">
      <c r="A1331" s="42">
        <f ca="1">IF(ISNUMBER(SEARCH(F$1,B1331,1)),MAX($A$1:A1330)+1,0)</f>
        <v>0</v>
      </c>
      <c r="B1331" s="42">
        <f>[4]Лист2!$Q1675</f>
        <v>0</v>
      </c>
      <c r="C1331" s="42" t="s">
        <v>1421</v>
      </c>
      <c r="D1331" s="42" t="s">
        <v>131</v>
      </c>
      <c r="E1331" s="42" t="s">
        <v>93</v>
      </c>
    </row>
    <row r="1332" spans="1:5" x14ac:dyDescent="0.3">
      <c r="A1332" s="42">
        <f ca="1">IF(ISNUMBER(SEARCH(F$1,B1332,1)),MAX($A$1:A1331)+1,0)</f>
        <v>0</v>
      </c>
      <c r="B1332" s="42">
        <f>[4]Лист2!$Q1676</f>
        <v>0</v>
      </c>
      <c r="C1332" s="42" t="s">
        <v>1422</v>
      </c>
      <c r="D1332" s="42" t="s">
        <v>97</v>
      </c>
      <c r="E1332" s="42" t="s">
        <v>98</v>
      </c>
    </row>
    <row r="1333" spans="1:5" x14ac:dyDescent="0.3">
      <c r="A1333" s="42">
        <f ca="1">IF(ISNUMBER(SEARCH(F$1,B1333,1)),MAX($A$1:A1332)+1,0)</f>
        <v>0</v>
      </c>
      <c r="B1333" s="42">
        <f>[4]Лист2!$Q1677</f>
        <v>0</v>
      </c>
      <c r="C1333" s="42" t="s">
        <v>1423</v>
      </c>
      <c r="D1333" s="42" t="s">
        <v>269</v>
      </c>
      <c r="E1333" s="42" t="s">
        <v>95</v>
      </c>
    </row>
    <row r="1334" spans="1:5" x14ac:dyDescent="0.3">
      <c r="A1334" s="42">
        <f ca="1">IF(ISNUMBER(SEARCH(F$1,B1334,1)),MAX($A$1:A1333)+1,0)</f>
        <v>0</v>
      </c>
      <c r="B1334" s="42">
        <f>[4]Лист2!$Q1678</f>
        <v>0</v>
      </c>
      <c r="C1334" s="42" t="s">
        <v>1424</v>
      </c>
      <c r="D1334" s="42" t="s">
        <v>97</v>
      </c>
      <c r="E1334" s="42" t="s">
        <v>98</v>
      </c>
    </row>
    <row r="1335" spans="1:5" x14ac:dyDescent="0.3">
      <c r="A1335" s="42">
        <f ca="1">IF(ISNUMBER(SEARCH(F$1,B1335,1)),MAX($A$1:A1334)+1,0)</f>
        <v>0</v>
      </c>
      <c r="B1335" s="42">
        <f>[4]Лист2!$Q1679</f>
        <v>0</v>
      </c>
      <c r="C1335" s="42" t="s">
        <v>1425</v>
      </c>
      <c r="D1335" s="42" t="s">
        <v>93</v>
      </c>
      <c r="E1335" s="42" t="s">
        <v>95</v>
      </c>
    </row>
    <row r="1336" spans="1:5" x14ac:dyDescent="0.3">
      <c r="A1336" s="42">
        <f ca="1">IF(ISNUMBER(SEARCH(F$1,B1336,1)),MAX($A$1:A1335)+1,0)</f>
        <v>0</v>
      </c>
      <c r="B1336" s="42">
        <f>[4]Лист2!$Q1680</f>
        <v>0</v>
      </c>
      <c r="C1336" s="42" t="s">
        <v>1426</v>
      </c>
      <c r="D1336" s="42" t="s">
        <v>97</v>
      </c>
      <c r="E1336" s="42" t="s">
        <v>95</v>
      </c>
    </row>
    <row r="1337" spans="1:5" x14ac:dyDescent="0.3">
      <c r="A1337" s="42">
        <f ca="1">IF(ISNUMBER(SEARCH(F$1,B1337,1)),MAX($A$1:A1336)+1,0)</f>
        <v>0</v>
      </c>
      <c r="B1337" s="42">
        <f>[4]Лист2!$Q1681</f>
        <v>0</v>
      </c>
      <c r="C1337" s="42" t="s">
        <v>1427</v>
      </c>
      <c r="D1337" s="42" t="s">
        <v>97</v>
      </c>
      <c r="E1337" s="42" t="s">
        <v>101</v>
      </c>
    </row>
    <row r="1338" spans="1:5" x14ac:dyDescent="0.3">
      <c r="A1338" s="42">
        <f ca="1">IF(ISNUMBER(SEARCH(F$1,B1338,1)),MAX($A$1:A1337)+1,0)</f>
        <v>0</v>
      </c>
      <c r="B1338" s="42">
        <f>[4]Лист2!$Q1682</f>
        <v>0</v>
      </c>
      <c r="C1338" s="42" t="s">
        <v>1428</v>
      </c>
      <c r="D1338" s="42" t="s">
        <v>269</v>
      </c>
      <c r="E1338" s="42" t="s">
        <v>93</v>
      </c>
    </row>
    <row r="1339" spans="1:5" x14ac:dyDescent="0.3">
      <c r="A1339" s="42">
        <f ca="1">IF(ISNUMBER(SEARCH(F$1,B1339,1)),MAX($A$1:A1338)+1,0)</f>
        <v>0</v>
      </c>
      <c r="B1339" s="42">
        <f>[4]Лист2!$Q1683</f>
        <v>0</v>
      </c>
      <c r="C1339" s="42" t="s">
        <v>1429</v>
      </c>
      <c r="D1339" s="42" t="s">
        <v>120</v>
      </c>
      <c r="E1339" s="42" t="s">
        <v>95</v>
      </c>
    </row>
    <row r="1340" spans="1:5" x14ac:dyDescent="0.3">
      <c r="A1340" s="42">
        <f ca="1">IF(ISNUMBER(SEARCH(F$1,B1340,1)),MAX($A$1:A1339)+1,0)</f>
        <v>0</v>
      </c>
      <c r="B1340" s="42">
        <f>[4]Лист2!$Q1684</f>
        <v>0</v>
      </c>
      <c r="C1340" s="42" t="s">
        <v>1430</v>
      </c>
      <c r="D1340" s="42" t="s">
        <v>105</v>
      </c>
      <c r="E1340" s="42" t="s">
        <v>95</v>
      </c>
    </row>
    <row r="1341" spans="1:5" x14ac:dyDescent="0.3">
      <c r="A1341" s="42">
        <f ca="1">IF(ISNUMBER(SEARCH(F$1,B1341,1)),MAX($A$1:A1340)+1,0)</f>
        <v>0</v>
      </c>
      <c r="B1341" s="42">
        <f>[4]Лист2!$Q1685</f>
        <v>0</v>
      </c>
      <c r="C1341" s="42" t="s">
        <v>1431</v>
      </c>
      <c r="D1341" s="42" t="s">
        <v>233</v>
      </c>
      <c r="E1341" s="42" t="s">
        <v>93</v>
      </c>
    </row>
    <row r="1342" spans="1:5" x14ac:dyDescent="0.3">
      <c r="A1342" s="42">
        <f ca="1">IF(ISNUMBER(SEARCH(F$1,B1342,1)),MAX($A$1:A1341)+1,0)</f>
        <v>0</v>
      </c>
      <c r="B1342" s="42">
        <f>[4]Лист2!$Q1686</f>
        <v>0</v>
      </c>
      <c r="C1342" s="42" t="s">
        <v>1432</v>
      </c>
      <c r="D1342" s="42" t="s">
        <v>294</v>
      </c>
      <c r="E1342" s="42" t="s">
        <v>93</v>
      </c>
    </row>
    <row r="1343" spans="1:5" x14ac:dyDescent="0.3">
      <c r="A1343" s="42">
        <f ca="1">IF(ISNUMBER(SEARCH(F$1,B1343,1)),MAX($A$1:A1342)+1,0)</f>
        <v>0</v>
      </c>
      <c r="B1343" s="42">
        <f>[4]Лист2!$Q1687</f>
        <v>0</v>
      </c>
      <c r="C1343" s="42" t="s">
        <v>1433</v>
      </c>
      <c r="D1343" s="42" t="s">
        <v>230</v>
      </c>
      <c r="E1343" s="42" t="s">
        <v>93</v>
      </c>
    </row>
    <row r="1344" spans="1:5" x14ac:dyDescent="0.3">
      <c r="A1344" s="42">
        <f ca="1">IF(ISNUMBER(SEARCH(F$1,B1344,1)),MAX($A$1:A1343)+1,0)</f>
        <v>0</v>
      </c>
      <c r="B1344" s="42">
        <f>[4]Лист2!$Q1688</f>
        <v>0</v>
      </c>
      <c r="C1344" s="42" t="s">
        <v>1434</v>
      </c>
      <c r="D1344" s="42" t="s">
        <v>93</v>
      </c>
      <c r="E1344" s="42" t="s">
        <v>93</v>
      </c>
    </row>
    <row r="1345" spans="1:5" x14ac:dyDescent="0.3">
      <c r="A1345" s="42">
        <f ca="1">IF(ISNUMBER(SEARCH(F$1,B1345,1)),MAX($A$1:A1344)+1,0)</f>
        <v>0</v>
      </c>
      <c r="B1345" s="42">
        <f>[4]Лист2!$Q1689</f>
        <v>0</v>
      </c>
      <c r="C1345" s="42" t="s">
        <v>1435</v>
      </c>
      <c r="D1345" s="42" t="s">
        <v>93</v>
      </c>
      <c r="E1345" s="42" t="s">
        <v>93</v>
      </c>
    </row>
    <row r="1346" spans="1:5" x14ac:dyDescent="0.3">
      <c r="A1346" s="42">
        <f ca="1">IF(ISNUMBER(SEARCH(F$1,B1346,1)),MAX($A$1:A1345)+1,0)</f>
        <v>0</v>
      </c>
      <c r="B1346" s="42">
        <f>[4]Лист2!$Q1690</f>
        <v>0</v>
      </c>
      <c r="C1346" s="42" t="s">
        <v>1436</v>
      </c>
      <c r="D1346" s="42" t="s">
        <v>195</v>
      </c>
      <c r="E1346" s="42" t="s">
        <v>263</v>
      </c>
    </row>
    <row r="1347" spans="1:5" x14ac:dyDescent="0.3">
      <c r="A1347" s="42">
        <f ca="1">IF(ISNUMBER(SEARCH(F$1,B1347,1)),MAX($A$1:A1346)+1,0)</f>
        <v>0</v>
      </c>
      <c r="B1347" s="42">
        <f>[4]Лист2!$Q1691</f>
        <v>0</v>
      </c>
      <c r="C1347" s="42" t="s">
        <v>1437</v>
      </c>
      <c r="D1347" s="42" t="s">
        <v>120</v>
      </c>
      <c r="E1347" s="42" t="s">
        <v>93</v>
      </c>
    </row>
    <row r="1348" spans="1:5" x14ac:dyDescent="0.3">
      <c r="A1348" s="42">
        <f ca="1">IF(ISNUMBER(SEARCH(F$1,B1348,1)),MAX($A$1:A1347)+1,0)</f>
        <v>0</v>
      </c>
      <c r="B1348" s="42">
        <f>[4]Лист2!$Q1692</f>
        <v>0</v>
      </c>
      <c r="C1348" s="42" t="s">
        <v>1438</v>
      </c>
      <c r="D1348" s="42" t="s">
        <v>93</v>
      </c>
      <c r="E1348" s="42" t="s">
        <v>93</v>
      </c>
    </row>
    <row r="1349" spans="1:5" x14ac:dyDescent="0.3">
      <c r="A1349" s="42">
        <f ca="1">IF(ISNUMBER(SEARCH(F$1,B1349,1)),MAX($A$1:A1348)+1,0)</f>
        <v>0</v>
      </c>
      <c r="B1349" s="42">
        <f>[4]Лист2!$Q1693</f>
        <v>0</v>
      </c>
      <c r="C1349" s="42" t="s">
        <v>1439</v>
      </c>
      <c r="D1349" s="42" t="s">
        <v>93</v>
      </c>
      <c r="E1349" s="42" t="s">
        <v>93</v>
      </c>
    </row>
    <row r="1350" spans="1:5" x14ac:dyDescent="0.3">
      <c r="A1350" s="42">
        <f ca="1">IF(ISNUMBER(SEARCH(F$1,B1350,1)),MAX($A$1:A1349)+1,0)</f>
        <v>0</v>
      </c>
      <c r="B1350" s="42">
        <f>[4]Лист2!$Q1694</f>
        <v>0</v>
      </c>
      <c r="C1350" s="42" t="s">
        <v>1440</v>
      </c>
      <c r="D1350" s="42" t="s">
        <v>195</v>
      </c>
      <c r="E1350" s="42" t="s">
        <v>263</v>
      </c>
    </row>
    <row r="1351" spans="1:5" x14ac:dyDescent="0.3">
      <c r="A1351" s="42">
        <f ca="1">IF(ISNUMBER(SEARCH(F$1,B1351,1)),MAX($A$1:A1350)+1,0)</f>
        <v>0</v>
      </c>
      <c r="B1351" s="42">
        <f>[4]Лист2!$Q1695</f>
        <v>0</v>
      </c>
      <c r="C1351" s="42" t="s">
        <v>1441</v>
      </c>
      <c r="D1351" s="42" t="s">
        <v>93</v>
      </c>
      <c r="E1351" s="42" t="s">
        <v>93</v>
      </c>
    </row>
    <row r="1352" spans="1:5" x14ac:dyDescent="0.3">
      <c r="A1352" s="42">
        <f ca="1">IF(ISNUMBER(SEARCH(F$1,B1352,1)),MAX($A$1:A1351)+1,0)</f>
        <v>0</v>
      </c>
      <c r="B1352" s="42">
        <f>[4]Лист2!$Q1696</f>
        <v>0</v>
      </c>
      <c r="C1352" s="42" t="s">
        <v>1442</v>
      </c>
      <c r="D1352" s="42" t="s">
        <v>195</v>
      </c>
      <c r="E1352" s="42" t="s">
        <v>95</v>
      </c>
    </row>
    <row r="1353" spans="1:5" x14ac:dyDescent="0.3">
      <c r="A1353" s="42">
        <f ca="1">IF(ISNUMBER(SEARCH(F$1,B1353,1)),MAX($A$1:A1352)+1,0)</f>
        <v>0</v>
      </c>
      <c r="B1353" s="42">
        <f>[4]Лист2!$Q1697</f>
        <v>0</v>
      </c>
      <c r="C1353" s="42" t="s">
        <v>1443</v>
      </c>
      <c r="D1353" s="42" t="s">
        <v>93</v>
      </c>
      <c r="E1353" s="42" t="s">
        <v>93</v>
      </c>
    </row>
    <row r="1354" spans="1:5" x14ac:dyDescent="0.3">
      <c r="A1354" s="42">
        <f ca="1">IF(ISNUMBER(SEARCH(F$1,B1354,1)),MAX($A$1:A1353)+1,0)</f>
        <v>0</v>
      </c>
      <c r="B1354" s="42">
        <f>[4]Лист2!$Q1698</f>
        <v>0</v>
      </c>
      <c r="C1354" s="42" t="s">
        <v>1444</v>
      </c>
      <c r="D1354" s="42" t="s">
        <v>120</v>
      </c>
      <c r="E1354" s="42" t="s">
        <v>95</v>
      </c>
    </row>
    <row r="1355" spans="1:5" x14ac:dyDescent="0.3">
      <c r="A1355" s="42">
        <f ca="1">IF(ISNUMBER(SEARCH(F$1,B1355,1)),MAX($A$1:A1354)+1,0)</f>
        <v>0</v>
      </c>
      <c r="B1355" s="42">
        <f>[4]Лист2!$Q1699</f>
        <v>0</v>
      </c>
      <c r="C1355" s="42" t="s">
        <v>1445</v>
      </c>
      <c r="D1355" s="42" t="s">
        <v>96</v>
      </c>
      <c r="E1355" s="42" t="s">
        <v>198</v>
      </c>
    </row>
    <row r="1356" spans="1:5" x14ac:dyDescent="0.3">
      <c r="A1356" s="42">
        <f ca="1">IF(ISNUMBER(SEARCH(F$1,B1356,1)),MAX($A$1:A1355)+1,0)</f>
        <v>0</v>
      </c>
      <c r="B1356" s="42">
        <f>[4]Лист2!$Q1700</f>
        <v>0</v>
      </c>
      <c r="C1356" s="42" t="s">
        <v>1446</v>
      </c>
      <c r="D1356" s="42" t="s">
        <v>93</v>
      </c>
      <c r="E1356" s="42" t="s">
        <v>93</v>
      </c>
    </row>
    <row r="1357" spans="1:5" x14ac:dyDescent="0.3">
      <c r="A1357" s="42">
        <f ca="1">IF(ISNUMBER(SEARCH(F$1,B1357,1)),MAX($A$1:A1356)+1,0)</f>
        <v>0</v>
      </c>
      <c r="B1357" s="42">
        <f>[4]Лист2!$Q1701</f>
        <v>0</v>
      </c>
      <c r="C1357" s="42" t="s">
        <v>1447</v>
      </c>
      <c r="D1357" s="42" t="s">
        <v>1448</v>
      </c>
      <c r="E1357" s="42" t="s">
        <v>93</v>
      </c>
    </row>
    <row r="1358" spans="1:5" x14ac:dyDescent="0.3">
      <c r="A1358" s="42">
        <f ca="1">IF(ISNUMBER(SEARCH(F$1,B1358,1)),MAX($A$1:A1357)+1,0)</f>
        <v>0</v>
      </c>
      <c r="B1358" s="42">
        <f>[4]Лист2!$Q1702</f>
        <v>0</v>
      </c>
      <c r="C1358" s="42" t="s">
        <v>1449</v>
      </c>
      <c r="D1358" s="42" t="s">
        <v>93</v>
      </c>
      <c r="E1358" s="42" t="s">
        <v>93</v>
      </c>
    </row>
    <row r="1359" spans="1:5" x14ac:dyDescent="0.3">
      <c r="A1359" s="42">
        <f ca="1">IF(ISNUMBER(SEARCH(F$1,B1359,1)),MAX($A$1:A1358)+1,0)</f>
        <v>0</v>
      </c>
      <c r="B1359" s="42">
        <f>[4]Лист2!$Q1703</f>
        <v>0</v>
      </c>
      <c r="C1359" s="42" t="s">
        <v>1450</v>
      </c>
      <c r="D1359" s="42" t="s">
        <v>93</v>
      </c>
      <c r="E1359" s="42" t="s">
        <v>93</v>
      </c>
    </row>
    <row r="1360" spans="1:5" x14ac:dyDescent="0.3">
      <c r="A1360" s="42">
        <f ca="1">IF(ISNUMBER(SEARCH(F$1,B1360,1)),MAX($A$1:A1359)+1,0)</f>
        <v>0</v>
      </c>
      <c r="B1360" s="42">
        <f>[4]Лист2!$Q1704</f>
        <v>0</v>
      </c>
      <c r="C1360" s="42" t="s">
        <v>1451</v>
      </c>
      <c r="D1360" s="42" t="s">
        <v>96</v>
      </c>
      <c r="E1360" s="42" t="s">
        <v>95</v>
      </c>
    </row>
    <row r="1361" spans="1:5" x14ac:dyDescent="0.3">
      <c r="A1361" s="42">
        <f ca="1">IF(ISNUMBER(SEARCH(F$1,B1361,1)),MAX($A$1:A1360)+1,0)</f>
        <v>0</v>
      </c>
      <c r="B1361" s="42">
        <f>[4]Лист2!$Q1705</f>
        <v>0</v>
      </c>
      <c r="C1361" s="42" t="s">
        <v>1452</v>
      </c>
      <c r="D1361" s="42" t="s">
        <v>93</v>
      </c>
      <c r="E1361" s="42" t="s">
        <v>93</v>
      </c>
    </row>
    <row r="1362" spans="1:5" x14ac:dyDescent="0.3">
      <c r="A1362" s="42">
        <f ca="1">IF(ISNUMBER(SEARCH(F$1,B1362,1)),MAX($A$1:A1361)+1,0)</f>
        <v>0</v>
      </c>
      <c r="B1362" s="42">
        <f>[4]Лист2!$Q1706</f>
        <v>0</v>
      </c>
      <c r="C1362" s="42" t="s">
        <v>93</v>
      </c>
      <c r="D1362" s="42" t="s">
        <v>93</v>
      </c>
      <c r="E1362" s="42" t="s">
        <v>93</v>
      </c>
    </row>
    <row r="1363" spans="1:5" x14ac:dyDescent="0.3">
      <c r="A1363" s="42">
        <f ca="1">IF(ISNUMBER(SEARCH(F$1,B1363,1)),MAX($A$1:A1362)+1,0)</f>
        <v>0</v>
      </c>
      <c r="B1363" s="42">
        <f>[4]Лист2!$Q1707</f>
        <v>0</v>
      </c>
      <c r="C1363" s="42" t="s">
        <v>1453</v>
      </c>
      <c r="D1363" s="42" t="s">
        <v>294</v>
      </c>
      <c r="E1363" s="42" t="s">
        <v>93</v>
      </c>
    </row>
    <row r="1364" spans="1:5" x14ac:dyDescent="0.3">
      <c r="A1364" s="42">
        <f ca="1">IF(ISNUMBER(SEARCH(F$1,B1364,1)),MAX($A$1:A1363)+1,0)</f>
        <v>0</v>
      </c>
      <c r="B1364" s="42">
        <f>[4]Лист2!$Q1708</f>
        <v>0</v>
      </c>
      <c r="C1364" s="42" t="s">
        <v>1454</v>
      </c>
      <c r="D1364" s="42" t="s">
        <v>96</v>
      </c>
      <c r="E1364" s="42" t="s">
        <v>93</v>
      </c>
    </row>
    <row r="1365" spans="1:5" x14ac:dyDescent="0.3">
      <c r="A1365" s="42">
        <f ca="1">IF(ISNUMBER(SEARCH(F$1,B1365,1)),MAX($A$1:A1364)+1,0)</f>
        <v>0</v>
      </c>
      <c r="B1365" s="42">
        <f>[4]Лист2!$Q1709</f>
        <v>0</v>
      </c>
      <c r="C1365" s="42" t="s">
        <v>1455</v>
      </c>
      <c r="D1365" s="42" t="s">
        <v>96</v>
      </c>
      <c r="E1365" s="42" t="s">
        <v>198</v>
      </c>
    </row>
    <row r="1366" spans="1:5" x14ac:dyDescent="0.3">
      <c r="A1366" s="42">
        <f ca="1">IF(ISNUMBER(SEARCH(F$1,B1366,1)),MAX($A$1:A1365)+1,0)</f>
        <v>0</v>
      </c>
      <c r="B1366" s="42">
        <f>[4]Лист2!$Q1710</f>
        <v>0</v>
      </c>
      <c r="C1366" s="42" t="s">
        <v>1456</v>
      </c>
      <c r="D1366" s="42" t="s">
        <v>92</v>
      </c>
      <c r="E1366" s="42" t="s">
        <v>265</v>
      </c>
    </row>
    <row r="1367" spans="1:5" x14ac:dyDescent="0.3">
      <c r="A1367" s="42">
        <f ca="1">IF(ISNUMBER(SEARCH(F$1,B1367,1)),MAX($A$1:A1366)+1,0)</f>
        <v>0</v>
      </c>
      <c r="B1367" s="42">
        <f>[4]Лист2!$Q1711</f>
        <v>0</v>
      </c>
      <c r="C1367" s="42" t="s">
        <v>1457</v>
      </c>
      <c r="D1367" s="42" t="s">
        <v>322</v>
      </c>
      <c r="E1367" s="42" t="s">
        <v>93</v>
      </c>
    </row>
    <row r="1368" spans="1:5" x14ac:dyDescent="0.3">
      <c r="A1368" s="42">
        <f ca="1">IF(ISNUMBER(SEARCH(F$1,B1368,1)),MAX($A$1:A1367)+1,0)</f>
        <v>0</v>
      </c>
      <c r="B1368" s="42">
        <f>[4]Лист2!$Q1712</f>
        <v>0</v>
      </c>
      <c r="C1368" s="42" t="s">
        <v>1458</v>
      </c>
      <c r="D1368" s="42" t="s">
        <v>93</v>
      </c>
      <c r="E1368" s="42" t="s">
        <v>93</v>
      </c>
    </row>
    <row r="1369" spans="1:5" x14ac:dyDescent="0.3">
      <c r="A1369" s="42">
        <f ca="1">IF(ISNUMBER(SEARCH(F$1,B1369,1)),MAX($A$1:A1368)+1,0)</f>
        <v>0</v>
      </c>
      <c r="B1369" s="42">
        <f>[4]Лист2!$Q1713</f>
        <v>0</v>
      </c>
      <c r="C1369" s="42" t="s">
        <v>1459</v>
      </c>
      <c r="D1369" s="42" t="s">
        <v>100</v>
      </c>
      <c r="E1369" s="42" t="s">
        <v>101</v>
      </c>
    </row>
    <row r="1370" spans="1:5" x14ac:dyDescent="0.3">
      <c r="A1370" s="42">
        <f ca="1">IF(ISNUMBER(SEARCH(F$1,B1370,1)),MAX($A$1:A1369)+1,0)</f>
        <v>0</v>
      </c>
      <c r="B1370" s="42">
        <f>[4]Лист2!$Q1714</f>
        <v>0</v>
      </c>
      <c r="C1370" s="42" t="s">
        <v>1460</v>
      </c>
      <c r="D1370" s="42" t="s">
        <v>93</v>
      </c>
      <c r="E1370" s="42" t="s">
        <v>93</v>
      </c>
    </row>
    <row r="1371" spans="1:5" x14ac:dyDescent="0.3">
      <c r="A1371" s="42">
        <f ca="1">IF(ISNUMBER(SEARCH(F$1,B1371,1)),MAX($A$1:A1370)+1,0)</f>
        <v>0</v>
      </c>
      <c r="B1371" s="42">
        <f>[4]Лист2!$Q1715</f>
        <v>0</v>
      </c>
      <c r="C1371" s="42" t="s">
        <v>1461</v>
      </c>
      <c r="D1371" s="42" t="s">
        <v>93</v>
      </c>
      <c r="E1371" s="42" t="s">
        <v>93</v>
      </c>
    </row>
    <row r="1372" spans="1:5" x14ac:dyDescent="0.3">
      <c r="A1372" s="42">
        <f ca="1">IF(ISNUMBER(SEARCH(F$1,B1372,1)),MAX($A$1:A1371)+1,0)</f>
        <v>0</v>
      </c>
      <c r="B1372" s="42">
        <f>[4]Лист2!$Q1716</f>
        <v>0</v>
      </c>
      <c r="C1372" s="42" t="s">
        <v>1462</v>
      </c>
      <c r="D1372" s="42" t="s">
        <v>93</v>
      </c>
      <c r="E1372" s="42" t="s">
        <v>93</v>
      </c>
    </row>
    <row r="1373" spans="1:5" x14ac:dyDescent="0.3">
      <c r="A1373" s="42">
        <f ca="1">IF(ISNUMBER(SEARCH(F$1,B1373,1)),MAX($A$1:A1372)+1,0)</f>
        <v>0</v>
      </c>
      <c r="B1373" s="42">
        <f>[4]Лист2!$Q1717</f>
        <v>0</v>
      </c>
      <c r="C1373" s="42" t="s">
        <v>1463</v>
      </c>
      <c r="D1373" s="42" t="s">
        <v>195</v>
      </c>
      <c r="E1373" s="42" t="s">
        <v>93</v>
      </c>
    </row>
    <row r="1374" spans="1:5" x14ac:dyDescent="0.3">
      <c r="A1374" s="42">
        <f ca="1">IF(ISNUMBER(SEARCH(F$1,B1374,1)),MAX($A$1:A1373)+1,0)</f>
        <v>0</v>
      </c>
      <c r="B1374" s="42">
        <f>[4]Лист2!$Q1718</f>
        <v>0</v>
      </c>
      <c r="C1374" s="42" t="s">
        <v>1464</v>
      </c>
      <c r="D1374" s="42" t="s">
        <v>131</v>
      </c>
      <c r="E1374" s="42" t="s">
        <v>101</v>
      </c>
    </row>
    <row r="1375" spans="1:5" x14ac:dyDescent="0.3">
      <c r="A1375" s="42">
        <f ca="1">IF(ISNUMBER(SEARCH(F$1,B1375,1)),MAX($A$1:A1374)+1,0)</f>
        <v>0</v>
      </c>
      <c r="B1375" s="42">
        <f>[4]Лист2!$Q1719</f>
        <v>0</v>
      </c>
      <c r="C1375" s="42" t="s">
        <v>1465</v>
      </c>
      <c r="D1375" s="42" t="s">
        <v>120</v>
      </c>
      <c r="E1375" s="42" t="s">
        <v>93</v>
      </c>
    </row>
    <row r="1376" spans="1:5" x14ac:dyDescent="0.3">
      <c r="A1376" s="42">
        <f ca="1">IF(ISNUMBER(SEARCH(F$1,B1376,1)),MAX($A$1:A1375)+1,0)</f>
        <v>0</v>
      </c>
      <c r="B1376" s="42">
        <f>[4]Лист2!$Q1720</f>
        <v>0</v>
      </c>
      <c r="C1376" s="42" t="s">
        <v>1466</v>
      </c>
      <c r="D1376" s="42" t="s">
        <v>195</v>
      </c>
      <c r="E1376" s="42" t="s">
        <v>166</v>
      </c>
    </row>
    <row r="1377" spans="1:5" x14ac:dyDescent="0.3">
      <c r="A1377" s="42">
        <f ca="1">IF(ISNUMBER(SEARCH(F$1,B1377,1)),MAX($A$1:A1376)+1,0)</f>
        <v>0</v>
      </c>
      <c r="B1377" s="42">
        <f>[4]Лист2!$Q1721</f>
        <v>0</v>
      </c>
      <c r="C1377" s="42" t="s">
        <v>1467</v>
      </c>
      <c r="D1377" s="42" t="s">
        <v>120</v>
      </c>
      <c r="E1377" s="42" t="s">
        <v>93</v>
      </c>
    </row>
    <row r="1378" spans="1:5" x14ac:dyDescent="0.3">
      <c r="A1378" s="42">
        <f ca="1">IF(ISNUMBER(SEARCH(F$1,B1378,1)),MAX($A$1:A1377)+1,0)</f>
        <v>0</v>
      </c>
      <c r="B1378" s="42">
        <f>[4]Лист2!$Q1722</f>
        <v>0</v>
      </c>
      <c r="C1378" s="42" t="s">
        <v>1468</v>
      </c>
      <c r="D1378" s="42" t="s">
        <v>131</v>
      </c>
      <c r="E1378" s="42" t="s">
        <v>101</v>
      </c>
    </row>
    <row r="1379" spans="1:5" x14ac:dyDescent="0.3">
      <c r="A1379" s="42">
        <f ca="1">IF(ISNUMBER(SEARCH(F$1,B1379,1)),MAX($A$1:A1378)+1,0)</f>
        <v>0</v>
      </c>
      <c r="B1379" s="42">
        <f>[4]Лист2!$Q1723</f>
        <v>0</v>
      </c>
      <c r="C1379" s="42" t="s">
        <v>1469</v>
      </c>
      <c r="D1379" s="42" t="s">
        <v>131</v>
      </c>
      <c r="E1379" s="42" t="s">
        <v>101</v>
      </c>
    </row>
    <row r="1380" spans="1:5" x14ac:dyDescent="0.3">
      <c r="A1380" s="42">
        <f ca="1">IF(ISNUMBER(SEARCH(F$1,B1380,1)),MAX($A$1:A1379)+1,0)</f>
        <v>0</v>
      </c>
      <c r="B1380" s="42">
        <f>[4]Лист2!$Q1724</f>
        <v>0</v>
      </c>
      <c r="C1380" s="42" t="s">
        <v>1470</v>
      </c>
      <c r="D1380" s="42" t="s">
        <v>131</v>
      </c>
      <c r="E1380" s="42" t="s">
        <v>93</v>
      </c>
    </row>
    <row r="1381" spans="1:5" x14ac:dyDescent="0.3">
      <c r="A1381" s="42">
        <f ca="1">IF(ISNUMBER(SEARCH(F$1,B1381,1)),MAX($A$1:A1380)+1,0)</f>
        <v>0</v>
      </c>
      <c r="B1381" s="42">
        <f>[4]Лист2!$Q1725</f>
        <v>0</v>
      </c>
      <c r="C1381" s="42" t="s">
        <v>1471</v>
      </c>
      <c r="D1381" s="42" t="s">
        <v>120</v>
      </c>
      <c r="E1381" s="42" t="s">
        <v>93</v>
      </c>
    </row>
    <row r="1382" spans="1:5" x14ac:dyDescent="0.3">
      <c r="A1382" s="42">
        <f ca="1">IF(ISNUMBER(SEARCH(F$1,B1382,1)),MAX($A$1:A1381)+1,0)</f>
        <v>0</v>
      </c>
      <c r="B1382" s="42">
        <f>[4]Лист2!$Q1726</f>
        <v>0</v>
      </c>
      <c r="C1382" s="42" t="s">
        <v>1472</v>
      </c>
      <c r="D1382" s="42" t="s">
        <v>602</v>
      </c>
      <c r="E1382" s="42" t="s">
        <v>93</v>
      </c>
    </row>
    <row r="1383" spans="1:5" x14ac:dyDescent="0.3">
      <c r="A1383" s="42">
        <f ca="1">IF(ISNUMBER(SEARCH(F$1,B1383,1)),MAX($A$1:A1382)+1,0)</f>
        <v>0</v>
      </c>
      <c r="B1383" s="42">
        <f>[4]Лист2!$Q1727</f>
        <v>0</v>
      </c>
      <c r="C1383" s="42" t="s">
        <v>1473</v>
      </c>
      <c r="D1383" s="42" t="s">
        <v>219</v>
      </c>
      <c r="E1383" s="42" t="s">
        <v>220</v>
      </c>
    </row>
    <row r="1384" spans="1:5" x14ac:dyDescent="0.3">
      <c r="A1384" s="42">
        <f ca="1">IF(ISNUMBER(SEARCH(F$1,B1384,1)),MAX($A$1:A1383)+1,0)</f>
        <v>0</v>
      </c>
      <c r="B1384" s="42">
        <f>[4]Лист2!$Q1728</f>
        <v>0</v>
      </c>
      <c r="C1384" s="42" t="s">
        <v>1474</v>
      </c>
      <c r="D1384" s="42" t="s">
        <v>93</v>
      </c>
      <c r="E1384" s="42" t="s">
        <v>93</v>
      </c>
    </row>
    <row r="1385" spans="1:5" x14ac:dyDescent="0.3">
      <c r="A1385" s="42">
        <f ca="1">IF(ISNUMBER(SEARCH(F$1,B1385,1)),MAX($A$1:A1384)+1,0)</f>
        <v>0</v>
      </c>
      <c r="B1385" s="42">
        <f>[4]Лист2!$Q1729</f>
        <v>0</v>
      </c>
      <c r="C1385" s="42" t="s">
        <v>1475</v>
      </c>
      <c r="D1385" s="42" t="s">
        <v>93</v>
      </c>
      <c r="E1385" s="42" t="s">
        <v>93</v>
      </c>
    </row>
    <row r="1386" spans="1:5" x14ac:dyDescent="0.3">
      <c r="A1386" s="42">
        <f ca="1">IF(ISNUMBER(SEARCH(F$1,B1386,1)),MAX($A$1:A1385)+1,0)</f>
        <v>0</v>
      </c>
      <c r="B1386" s="42">
        <f>[4]Лист2!$Q1730</f>
        <v>0</v>
      </c>
      <c r="C1386" s="42" t="s">
        <v>1476</v>
      </c>
      <c r="D1386" s="42" t="s">
        <v>93</v>
      </c>
      <c r="E1386" s="42" t="s">
        <v>93</v>
      </c>
    </row>
    <row r="1387" spans="1:5" x14ac:dyDescent="0.3">
      <c r="A1387" s="42">
        <f ca="1">IF(ISNUMBER(SEARCH(F$1,B1387,1)),MAX($A$1:A1386)+1,0)</f>
        <v>0</v>
      </c>
      <c r="B1387" s="42">
        <f>[4]Лист2!$Q1731</f>
        <v>0</v>
      </c>
      <c r="C1387" s="42" t="s">
        <v>1477</v>
      </c>
      <c r="D1387" s="42" t="s">
        <v>96</v>
      </c>
      <c r="E1387" s="42" t="s">
        <v>198</v>
      </c>
    </row>
    <row r="1388" spans="1:5" x14ac:dyDescent="0.3">
      <c r="A1388" s="42">
        <f ca="1">IF(ISNUMBER(SEARCH(F$1,B1388,1)),MAX($A$1:A1387)+1,0)</f>
        <v>0</v>
      </c>
      <c r="B1388" s="42">
        <f>[4]Лист2!$Q1732</f>
        <v>0</v>
      </c>
      <c r="C1388" s="42" t="s">
        <v>1478</v>
      </c>
      <c r="D1388" s="42" t="s">
        <v>96</v>
      </c>
      <c r="E1388" s="42" t="s">
        <v>101</v>
      </c>
    </row>
    <row r="1389" spans="1:5" x14ac:dyDescent="0.3">
      <c r="A1389" s="42">
        <f ca="1">IF(ISNUMBER(SEARCH(F$1,B1389,1)),MAX($A$1:A1388)+1,0)</f>
        <v>0</v>
      </c>
      <c r="B1389" s="42">
        <f>[4]Лист2!$Q1733</f>
        <v>0</v>
      </c>
      <c r="C1389" s="42" t="s">
        <v>1479</v>
      </c>
      <c r="D1389" s="42" t="s">
        <v>92</v>
      </c>
      <c r="E1389" s="42" t="s">
        <v>265</v>
      </c>
    </row>
    <row r="1390" spans="1:5" x14ac:dyDescent="0.3">
      <c r="A1390" s="42">
        <f ca="1">IF(ISNUMBER(SEARCH(F$1,B1390,1)),MAX($A$1:A1389)+1,0)</f>
        <v>0</v>
      </c>
      <c r="B1390" s="42">
        <f>[4]Лист2!$Q1734</f>
        <v>0</v>
      </c>
      <c r="C1390" s="42" t="s">
        <v>1480</v>
      </c>
      <c r="D1390" s="42" t="s">
        <v>219</v>
      </c>
      <c r="E1390" s="42" t="s">
        <v>238</v>
      </c>
    </row>
    <row r="1391" spans="1:5" x14ac:dyDescent="0.3">
      <c r="A1391" s="42">
        <f ca="1">IF(ISNUMBER(SEARCH(F$1,B1391,1)),MAX($A$1:A1390)+1,0)</f>
        <v>0</v>
      </c>
      <c r="B1391" s="42">
        <f>[4]Лист2!$Q1735</f>
        <v>0</v>
      </c>
      <c r="C1391" s="42" t="s">
        <v>1481</v>
      </c>
      <c r="D1391" s="42" t="s">
        <v>322</v>
      </c>
      <c r="E1391" s="42" t="s">
        <v>93</v>
      </c>
    </row>
    <row r="1392" spans="1:5" x14ac:dyDescent="0.3">
      <c r="A1392" s="42">
        <f ca="1">IF(ISNUMBER(SEARCH(F$1,B1392,1)),MAX($A$1:A1391)+1,0)</f>
        <v>0</v>
      </c>
      <c r="B1392" s="42">
        <f>[4]Лист2!$Q1736</f>
        <v>0</v>
      </c>
      <c r="C1392" s="42" t="s">
        <v>1482</v>
      </c>
      <c r="D1392" s="42" t="s">
        <v>120</v>
      </c>
      <c r="E1392" s="42" t="s">
        <v>93</v>
      </c>
    </row>
    <row r="1393" spans="1:5" x14ac:dyDescent="0.3">
      <c r="A1393" s="42">
        <f ca="1">IF(ISNUMBER(SEARCH(F$1,B1393,1)),MAX($A$1:A1392)+1,0)</f>
        <v>0</v>
      </c>
      <c r="B1393" s="42">
        <f>[4]Лист2!$Q1737</f>
        <v>0</v>
      </c>
      <c r="C1393" s="42" t="s">
        <v>1483</v>
      </c>
      <c r="D1393" s="42" t="s">
        <v>322</v>
      </c>
      <c r="E1393" s="42" t="s">
        <v>93</v>
      </c>
    </row>
    <row r="1394" spans="1:5" x14ac:dyDescent="0.3">
      <c r="A1394" s="42">
        <f ca="1">IF(ISNUMBER(SEARCH(F$1,B1394,1)),MAX($A$1:A1393)+1,0)</f>
        <v>0</v>
      </c>
      <c r="B1394" s="42">
        <f>[4]Лист2!$Q1738</f>
        <v>0</v>
      </c>
      <c r="C1394" s="42" t="s">
        <v>1484</v>
      </c>
      <c r="D1394" s="42" t="s">
        <v>96</v>
      </c>
      <c r="E1394" s="42" t="s">
        <v>198</v>
      </c>
    </row>
    <row r="1395" spans="1:5" x14ac:dyDescent="0.3">
      <c r="A1395" s="42">
        <f ca="1">IF(ISNUMBER(SEARCH(F$1,B1395,1)),MAX($A$1:A1394)+1,0)</f>
        <v>0</v>
      </c>
      <c r="B1395" s="42">
        <f>[4]Лист2!$Q1739</f>
        <v>0</v>
      </c>
      <c r="C1395" s="42" t="s">
        <v>1485</v>
      </c>
      <c r="D1395" s="42" t="s">
        <v>105</v>
      </c>
      <c r="E1395" s="42" t="s">
        <v>95</v>
      </c>
    </row>
    <row r="1396" spans="1:5" x14ac:dyDescent="0.3">
      <c r="A1396" s="42">
        <f ca="1">IF(ISNUMBER(SEARCH(F$1,B1396,1)),MAX($A$1:A1395)+1,0)</f>
        <v>0</v>
      </c>
      <c r="B1396" s="42">
        <f>[4]Лист2!$Q1740</f>
        <v>0</v>
      </c>
      <c r="C1396" s="42" t="s">
        <v>1486</v>
      </c>
      <c r="D1396" s="42" t="s">
        <v>120</v>
      </c>
      <c r="E1396" s="42" t="s">
        <v>95</v>
      </c>
    </row>
    <row r="1397" spans="1:5" x14ac:dyDescent="0.3">
      <c r="A1397" s="42">
        <f ca="1">IF(ISNUMBER(SEARCH(F$1,B1397,1)),MAX($A$1:A1396)+1,0)</f>
        <v>0</v>
      </c>
      <c r="B1397" s="42">
        <f>[4]Лист2!$Q1741</f>
        <v>0</v>
      </c>
      <c r="C1397" s="42" t="s">
        <v>1487</v>
      </c>
      <c r="D1397" s="42" t="s">
        <v>93</v>
      </c>
      <c r="E1397" s="42" t="s">
        <v>93</v>
      </c>
    </row>
    <row r="1398" spans="1:5" x14ac:dyDescent="0.3">
      <c r="A1398" s="42">
        <f ca="1">IF(ISNUMBER(SEARCH(F$1,B1398,1)),MAX($A$1:A1397)+1,0)</f>
        <v>0</v>
      </c>
      <c r="B1398" s="42">
        <f>[4]Лист2!$Q1742</f>
        <v>0</v>
      </c>
      <c r="C1398" s="42" t="s">
        <v>1488</v>
      </c>
      <c r="D1398" s="42" t="s">
        <v>120</v>
      </c>
      <c r="E1398" s="42" t="s">
        <v>95</v>
      </c>
    </row>
    <row r="1399" spans="1:5" x14ac:dyDescent="0.3">
      <c r="A1399" s="42">
        <f ca="1">IF(ISNUMBER(SEARCH(F$1,B1399,1)),MAX($A$1:A1398)+1,0)</f>
        <v>0</v>
      </c>
      <c r="B1399" s="42">
        <f>[4]Лист2!$Q1743</f>
        <v>0</v>
      </c>
      <c r="C1399" s="42" t="s">
        <v>1489</v>
      </c>
      <c r="D1399" s="42" t="s">
        <v>100</v>
      </c>
      <c r="E1399" s="42" t="s">
        <v>144</v>
      </c>
    </row>
    <row r="1400" spans="1:5" x14ac:dyDescent="0.3">
      <c r="A1400" s="42">
        <f ca="1">IF(ISNUMBER(SEARCH(F$1,B1400,1)),MAX($A$1:A1399)+1,0)</f>
        <v>0</v>
      </c>
      <c r="B1400" s="42">
        <f>[4]Лист2!$Q1744</f>
        <v>0</v>
      </c>
      <c r="C1400" s="42" t="s">
        <v>1490</v>
      </c>
      <c r="D1400" s="42" t="s">
        <v>93</v>
      </c>
      <c r="E1400" s="42" t="s">
        <v>93</v>
      </c>
    </row>
    <row r="1401" spans="1:5" x14ac:dyDescent="0.3">
      <c r="A1401" s="42">
        <f ca="1">IF(ISNUMBER(SEARCH(F$1,B1401,1)),MAX($A$1:A1400)+1,0)</f>
        <v>0</v>
      </c>
      <c r="B1401" s="42">
        <f>[4]Лист2!$Q1745</f>
        <v>0</v>
      </c>
      <c r="C1401" s="42" t="s">
        <v>1491</v>
      </c>
      <c r="D1401" s="42" t="s">
        <v>93</v>
      </c>
      <c r="E1401" s="42" t="s">
        <v>93</v>
      </c>
    </row>
    <row r="1402" spans="1:5" x14ac:dyDescent="0.3">
      <c r="A1402" s="42">
        <f ca="1">IF(ISNUMBER(SEARCH(F$1,B1402,1)),MAX($A$1:A1401)+1,0)</f>
        <v>0</v>
      </c>
      <c r="B1402" s="42">
        <f>[4]Лист2!$Q1746</f>
        <v>0</v>
      </c>
      <c r="C1402" s="42" t="s">
        <v>1492</v>
      </c>
      <c r="D1402" s="42" t="s">
        <v>131</v>
      </c>
      <c r="E1402" s="42" t="s">
        <v>101</v>
      </c>
    </row>
    <row r="1403" spans="1:5" x14ac:dyDescent="0.3">
      <c r="A1403" s="42">
        <f ca="1">IF(ISNUMBER(SEARCH(F$1,B1403,1)),MAX($A$1:A1402)+1,0)</f>
        <v>0</v>
      </c>
      <c r="B1403" s="42">
        <f>[4]Лист2!$Q1747</f>
        <v>0</v>
      </c>
      <c r="C1403" s="42" t="s">
        <v>1493</v>
      </c>
      <c r="D1403" s="42" t="s">
        <v>93</v>
      </c>
      <c r="E1403" s="42" t="s">
        <v>95</v>
      </c>
    </row>
    <row r="1404" spans="1:5" x14ac:dyDescent="0.3">
      <c r="A1404" s="42">
        <f ca="1">IF(ISNUMBER(SEARCH(F$1,B1404,1)),MAX($A$1:A1403)+1,0)</f>
        <v>0</v>
      </c>
      <c r="B1404" s="42">
        <f>[4]Лист2!$Q1748</f>
        <v>0</v>
      </c>
      <c r="C1404" s="42" t="s">
        <v>1494</v>
      </c>
      <c r="D1404" s="42" t="s">
        <v>219</v>
      </c>
      <c r="E1404" s="42" t="s">
        <v>93</v>
      </c>
    </row>
    <row r="1405" spans="1:5" x14ac:dyDescent="0.3">
      <c r="A1405" s="42">
        <f ca="1">IF(ISNUMBER(SEARCH(F$1,B1405,1)),MAX($A$1:A1404)+1,0)</f>
        <v>0</v>
      </c>
      <c r="B1405" s="42">
        <f>[4]Лист2!$Q1749</f>
        <v>0</v>
      </c>
      <c r="C1405" s="42" t="s">
        <v>1495</v>
      </c>
      <c r="D1405" s="42" t="s">
        <v>96</v>
      </c>
      <c r="E1405" s="42" t="s">
        <v>198</v>
      </c>
    </row>
    <row r="1406" spans="1:5" x14ac:dyDescent="0.3">
      <c r="A1406" s="42">
        <f ca="1">IF(ISNUMBER(SEARCH(F$1,B1406,1)),MAX($A$1:A1405)+1,0)</f>
        <v>0</v>
      </c>
      <c r="B1406" s="42">
        <f>[4]Лист2!$Q1750</f>
        <v>0</v>
      </c>
      <c r="C1406" s="42" t="s">
        <v>1496</v>
      </c>
      <c r="D1406" s="42" t="s">
        <v>105</v>
      </c>
      <c r="E1406" s="42" t="s">
        <v>95</v>
      </c>
    </row>
    <row r="1407" spans="1:5" x14ac:dyDescent="0.3">
      <c r="A1407" s="42">
        <f ca="1">IF(ISNUMBER(SEARCH(F$1,B1407,1)),MAX($A$1:A1406)+1,0)</f>
        <v>0</v>
      </c>
      <c r="B1407" s="42">
        <f>[4]Лист2!$Q1751</f>
        <v>0</v>
      </c>
      <c r="C1407" s="42" t="s">
        <v>1497</v>
      </c>
      <c r="D1407" s="42" t="s">
        <v>105</v>
      </c>
      <c r="E1407" s="42" t="s">
        <v>95</v>
      </c>
    </row>
    <row r="1408" spans="1:5" x14ac:dyDescent="0.3">
      <c r="A1408" s="42">
        <f ca="1">IF(ISNUMBER(SEARCH(F$1,B1408,1)),MAX($A$1:A1407)+1,0)</f>
        <v>0</v>
      </c>
      <c r="B1408" s="42">
        <f>[4]Лист2!$Q1752</f>
        <v>0</v>
      </c>
      <c r="C1408" s="42" t="s">
        <v>1498</v>
      </c>
      <c r="D1408" s="42" t="s">
        <v>100</v>
      </c>
      <c r="E1408" s="42" t="s">
        <v>95</v>
      </c>
    </row>
    <row r="1409" spans="1:5" x14ac:dyDescent="0.3">
      <c r="A1409" s="42">
        <f ca="1">IF(ISNUMBER(SEARCH(F$1,B1409,1)),MAX($A$1:A1408)+1,0)</f>
        <v>0</v>
      </c>
      <c r="B1409" s="42">
        <f>[4]Лист2!$Q1753</f>
        <v>0</v>
      </c>
      <c r="C1409" s="42" t="s">
        <v>1499</v>
      </c>
      <c r="D1409" s="42" t="s">
        <v>120</v>
      </c>
      <c r="E1409" s="42" t="s">
        <v>95</v>
      </c>
    </row>
    <row r="1410" spans="1:5" x14ac:dyDescent="0.3">
      <c r="A1410" s="42">
        <f ca="1">IF(ISNUMBER(SEARCH(F$1,B1410,1)),MAX($A$1:A1409)+1,0)</f>
        <v>0</v>
      </c>
      <c r="B1410" s="42">
        <f>[4]Лист2!$Q1754</f>
        <v>0</v>
      </c>
      <c r="C1410" s="42" t="s">
        <v>1500</v>
      </c>
      <c r="D1410" s="42" t="s">
        <v>100</v>
      </c>
      <c r="E1410" s="42" t="s">
        <v>95</v>
      </c>
    </row>
    <row r="1411" spans="1:5" x14ac:dyDescent="0.3">
      <c r="A1411" s="42">
        <f ca="1">IF(ISNUMBER(SEARCH(F$1,B1411,1)),MAX($A$1:A1410)+1,0)</f>
        <v>0</v>
      </c>
      <c r="B1411" s="42">
        <f>[4]Лист2!$Q1755</f>
        <v>0</v>
      </c>
      <c r="C1411" s="42" t="s">
        <v>1501</v>
      </c>
      <c r="D1411" s="42" t="s">
        <v>93</v>
      </c>
      <c r="E1411" s="42" t="s">
        <v>93</v>
      </c>
    </row>
    <row r="1412" spans="1:5" x14ac:dyDescent="0.3">
      <c r="A1412" s="42">
        <f ca="1">IF(ISNUMBER(SEARCH(F$1,B1412,1)),MAX($A$1:A1411)+1,0)</f>
        <v>0</v>
      </c>
      <c r="B1412" s="42">
        <f>[4]Лист2!$Q1756</f>
        <v>0</v>
      </c>
      <c r="C1412" s="42" t="s">
        <v>1502</v>
      </c>
      <c r="D1412" s="42" t="s">
        <v>93</v>
      </c>
      <c r="E1412" s="42" t="s">
        <v>93</v>
      </c>
    </row>
    <row r="1413" spans="1:5" x14ac:dyDescent="0.3">
      <c r="A1413" s="42">
        <f ca="1">IF(ISNUMBER(SEARCH(F$1,B1413,1)),MAX($A$1:A1412)+1,0)</f>
        <v>0</v>
      </c>
      <c r="B1413" s="42">
        <f>[4]Лист2!$Q1757</f>
        <v>0</v>
      </c>
      <c r="C1413" s="42" t="s">
        <v>1503</v>
      </c>
      <c r="D1413" s="42" t="s">
        <v>93</v>
      </c>
      <c r="E1413" s="42" t="s">
        <v>95</v>
      </c>
    </row>
    <row r="1414" spans="1:5" x14ac:dyDescent="0.3">
      <c r="A1414" s="42">
        <f ca="1">IF(ISNUMBER(SEARCH(F$1,B1414,1)),MAX($A$1:A1413)+1,0)</f>
        <v>0</v>
      </c>
      <c r="B1414" s="42">
        <f>[4]Лист2!$Q1758</f>
        <v>0</v>
      </c>
      <c r="C1414" s="42" t="s">
        <v>1504</v>
      </c>
      <c r="D1414" s="42" t="s">
        <v>93</v>
      </c>
      <c r="E1414" s="42" t="s">
        <v>93</v>
      </c>
    </row>
    <row r="1415" spans="1:5" x14ac:dyDescent="0.3">
      <c r="A1415" s="42">
        <f ca="1">IF(ISNUMBER(SEARCH(F$1,B1415,1)),MAX($A$1:A1414)+1,0)</f>
        <v>0</v>
      </c>
      <c r="B1415" s="42">
        <f>[4]Лист2!$Q1759</f>
        <v>0</v>
      </c>
      <c r="C1415" s="42" t="s">
        <v>1505</v>
      </c>
      <c r="D1415" s="42" t="s">
        <v>294</v>
      </c>
      <c r="E1415" s="42" t="s">
        <v>93</v>
      </c>
    </row>
    <row r="1416" spans="1:5" x14ac:dyDescent="0.3">
      <c r="A1416" s="42">
        <f ca="1">IF(ISNUMBER(SEARCH(F$1,B1416,1)),MAX($A$1:A1415)+1,0)</f>
        <v>0</v>
      </c>
      <c r="B1416" s="42">
        <f>[4]Лист2!$Q1760</f>
        <v>0</v>
      </c>
      <c r="C1416" s="42" t="s">
        <v>1506</v>
      </c>
      <c r="D1416" s="42" t="s">
        <v>100</v>
      </c>
      <c r="E1416" s="42" t="s">
        <v>95</v>
      </c>
    </row>
    <row r="1417" spans="1:5" x14ac:dyDescent="0.3">
      <c r="A1417" s="42">
        <f ca="1">IF(ISNUMBER(SEARCH(F$1,B1417,1)),MAX($A$1:A1416)+1,0)</f>
        <v>0</v>
      </c>
      <c r="B1417" s="42">
        <f>[4]Лист2!$Q1761</f>
        <v>0</v>
      </c>
      <c r="C1417" s="42" t="s">
        <v>1507</v>
      </c>
      <c r="D1417" s="42" t="s">
        <v>93</v>
      </c>
      <c r="E1417" s="42" t="s">
        <v>93</v>
      </c>
    </row>
    <row r="1418" spans="1:5" x14ac:dyDescent="0.3">
      <c r="A1418" s="42">
        <f ca="1">IF(ISNUMBER(SEARCH(F$1,B1418,1)),MAX($A$1:A1417)+1,0)</f>
        <v>0</v>
      </c>
      <c r="B1418" s="42">
        <f>[4]Лист2!$Q1762</f>
        <v>0</v>
      </c>
      <c r="C1418" s="42" t="s">
        <v>1508</v>
      </c>
      <c r="D1418" s="42" t="s">
        <v>93</v>
      </c>
      <c r="E1418" s="42" t="s">
        <v>93</v>
      </c>
    </row>
    <row r="1419" spans="1:5" x14ac:dyDescent="0.3">
      <c r="A1419" s="42">
        <f ca="1">IF(ISNUMBER(SEARCH(F$1,B1419,1)),MAX($A$1:A1418)+1,0)</f>
        <v>0</v>
      </c>
      <c r="B1419" s="42">
        <f>[4]Лист2!$Q1763</f>
        <v>0</v>
      </c>
      <c r="C1419" s="42" t="s">
        <v>1509</v>
      </c>
      <c r="D1419" s="42" t="s">
        <v>219</v>
      </c>
      <c r="E1419" s="42" t="s">
        <v>93</v>
      </c>
    </row>
    <row r="1420" spans="1:5" x14ac:dyDescent="0.3">
      <c r="A1420" s="42">
        <f ca="1">IF(ISNUMBER(SEARCH(F$1,B1420,1)),MAX($A$1:A1419)+1,0)</f>
        <v>0</v>
      </c>
      <c r="B1420" s="42">
        <f>[4]Лист2!$Q1764</f>
        <v>0</v>
      </c>
      <c r="C1420" s="42" t="s">
        <v>1510</v>
      </c>
      <c r="D1420" s="42" t="s">
        <v>195</v>
      </c>
      <c r="E1420" s="42" t="s">
        <v>263</v>
      </c>
    </row>
    <row r="1421" spans="1:5" x14ac:dyDescent="0.3">
      <c r="A1421" s="42">
        <f ca="1">IF(ISNUMBER(SEARCH(F$1,B1421,1)),MAX($A$1:A1420)+1,0)</f>
        <v>0</v>
      </c>
      <c r="B1421" s="42">
        <f>[4]Лист2!$Q1765</f>
        <v>0</v>
      </c>
      <c r="C1421" s="42" t="s">
        <v>1511</v>
      </c>
      <c r="D1421" s="42" t="s">
        <v>195</v>
      </c>
      <c r="E1421" s="42" t="s">
        <v>263</v>
      </c>
    </row>
    <row r="1422" spans="1:5" x14ac:dyDescent="0.3">
      <c r="A1422" s="42">
        <f ca="1">IF(ISNUMBER(SEARCH(F$1,B1422,1)),MAX($A$1:A1421)+1,0)</f>
        <v>0</v>
      </c>
      <c r="B1422" s="42">
        <f>[4]Лист2!$Q1766</f>
        <v>0</v>
      </c>
      <c r="C1422" s="42" t="s">
        <v>1512</v>
      </c>
      <c r="D1422" s="42" t="s">
        <v>105</v>
      </c>
      <c r="E1422" s="42" t="s">
        <v>101</v>
      </c>
    </row>
    <row r="1423" spans="1:5" x14ac:dyDescent="0.3">
      <c r="A1423" s="42">
        <f ca="1">IF(ISNUMBER(SEARCH(F$1,B1423,1)),MAX($A$1:A1422)+1,0)</f>
        <v>0</v>
      </c>
      <c r="B1423" s="42">
        <f>[4]Лист2!$Q1767</f>
        <v>0</v>
      </c>
      <c r="C1423" s="42" t="s">
        <v>1513</v>
      </c>
      <c r="D1423" s="42" t="s">
        <v>93</v>
      </c>
      <c r="E1423" s="42" t="s">
        <v>95</v>
      </c>
    </row>
    <row r="1424" spans="1:5" x14ac:dyDescent="0.3">
      <c r="A1424" s="42">
        <f ca="1">IF(ISNUMBER(SEARCH(F$1,B1424,1)),MAX($A$1:A1423)+1,0)</f>
        <v>0</v>
      </c>
      <c r="B1424" s="42">
        <f>[4]Лист2!$Q1768</f>
        <v>0</v>
      </c>
      <c r="C1424" s="42" t="s">
        <v>1514</v>
      </c>
      <c r="D1424" s="42" t="s">
        <v>120</v>
      </c>
      <c r="E1424" s="42" t="s">
        <v>93</v>
      </c>
    </row>
    <row r="1425" spans="1:5" x14ac:dyDescent="0.3">
      <c r="A1425" s="42">
        <f ca="1">IF(ISNUMBER(SEARCH(F$1,B1425,1)),MAX($A$1:A1424)+1,0)</f>
        <v>0</v>
      </c>
      <c r="B1425" s="42">
        <f>[4]Лист2!$Q1769</f>
        <v>0</v>
      </c>
      <c r="C1425" s="42" t="s">
        <v>1515</v>
      </c>
      <c r="D1425" s="42" t="s">
        <v>195</v>
      </c>
      <c r="E1425" s="42" t="s">
        <v>93</v>
      </c>
    </row>
    <row r="1426" spans="1:5" x14ac:dyDescent="0.3">
      <c r="A1426" s="42">
        <f ca="1">IF(ISNUMBER(SEARCH(F$1,B1426,1)),MAX($A$1:A1425)+1,0)</f>
        <v>0</v>
      </c>
      <c r="B1426" s="42">
        <f>[4]Лист2!$Q1770</f>
        <v>0</v>
      </c>
      <c r="C1426" s="42" t="s">
        <v>1516</v>
      </c>
      <c r="D1426" s="42" t="s">
        <v>93</v>
      </c>
      <c r="E1426" s="42" t="s">
        <v>95</v>
      </c>
    </row>
    <row r="1427" spans="1:5" x14ac:dyDescent="0.3">
      <c r="A1427" s="42">
        <f ca="1">IF(ISNUMBER(SEARCH(F$1,B1427,1)),MAX($A$1:A1426)+1,0)</f>
        <v>0</v>
      </c>
      <c r="B1427" s="42">
        <f>[4]Лист2!$Q1771</f>
        <v>0</v>
      </c>
      <c r="C1427" s="42" t="s">
        <v>1517</v>
      </c>
      <c r="D1427" s="42" t="s">
        <v>219</v>
      </c>
      <c r="E1427" s="42" t="s">
        <v>220</v>
      </c>
    </row>
    <row r="1428" spans="1:5" x14ac:dyDescent="0.3">
      <c r="A1428" s="42">
        <f ca="1">IF(ISNUMBER(SEARCH(F$1,B1428,1)),MAX($A$1:A1427)+1,0)</f>
        <v>0</v>
      </c>
      <c r="B1428" s="42">
        <f>[4]Лист2!$Q1772</f>
        <v>0</v>
      </c>
      <c r="C1428" s="42" t="s">
        <v>1518</v>
      </c>
      <c r="D1428" s="42" t="s">
        <v>93</v>
      </c>
      <c r="E1428" s="42" t="s">
        <v>93</v>
      </c>
    </row>
    <row r="1429" spans="1:5" x14ac:dyDescent="0.3">
      <c r="A1429" s="42">
        <f ca="1">IF(ISNUMBER(SEARCH(F$1,B1429,1)),MAX($A$1:A1428)+1,0)</f>
        <v>0</v>
      </c>
      <c r="B1429" s="42">
        <f>[4]Лист2!$Q1773</f>
        <v>0</v>
      </c>
      <c r="C1429" s="42" t="s">
        <v>1519</v>
      </c>
      <c r="D1429" s="42" t="s">
        <v>602</v>
      </c>
      <c r="E1429" s="42" t="s">
        <v>93</v>
      </c>
    </row>
    <row r="1430" spans="1:5" x14ac:dyDescent="0.3">
      <c r="A1430" s="42">
        <f ca="1">IF(ISNUMBER(SEARCH(F$1,B1430,1)),MAX($A$1:A1429)+1,0)</f>
        <v>0</v>
      </c>
      <c r="B1430" s="42">
        <f>[4]Лист2!$Q1774</f>
        <v>0</v>
      </c>
      <c r="C1430" s="42" t="s">
        <v>1520</v>
      </c>
      <c r="D1430" s="42" t="s">
        <v>93</v>
      </c>
      <c r="E1430" s="42" t="s">
        <v>93</v>
      </c>
    </row>
    <row r="1431" spans="1:5" x14ac:dyDescent="0.3">
      <c r="A1431" s="42">
        <f ca="1">IF(ISNUMBER(SEARCH(F$1,B1431,1)),MAX($A$1:A1430)+1,0)</f>
        <v>0</v>
      </c>
      <c r="B1431" s="42">
        <f>[4]Лист2!$Q1775</f>
        <v>0</v>
      </c>
      <c r="C1431" s="42" t="s">
        <v>1521</v>
      </c>
      <c r="D1431" s="42" t="s">
        <v>602</v>
      </c>
      <c r="E1431" s="42" t="s">
        <v>93</v>
      </c>
    </row>
    <row r="1432" spans="1:5" x14ac:dyDescent="0.3">
      <c r="A1432" s="42">
        <f ca="1">IF(ISNUMBER(SEARCH(F$1,B1432,1)),MAX($A$1:A1431)+1,0)</f>
        <v>0</v>
      </c>
      <c r="B1432" s="42">
        <f>[4]Лист2!$Q1776</f>
        <v>0</v>
      </c>
      <c r="C1432" s="42" t="s">
        <v>1522</v>
      </c>
      <c r="D1432" s="42" t="s">
        <v>93</v>
      </c>
      <c r="E1432" s="42" t="s">
        <v>93</v>
      </c>
    </row>
    <row r="1433" spans="1:5" x14ac:dyDescent="0.3">
      <c r="A1433" s="42">
        <f ca="1">IF(ISNUMBER(SEARCH(F$1,B1433,1)),MAX($A$1:A1432)+1,0)</f>
        <v>0</v>
      </c>
      <c r="B1433" s="42">
        <f>[4]Лист2!$Q1777</f>
        <v>0</v>
      </c>
      <c r="C1433" s="42" t="s">
        <v>1523</v>
      </c>
      <c r="D1433" s="42" t="s">
        <v>357</v>
      </c>
      <c r="E1433" s="42" t="s">
        <v>358</v>
      </c>
    </row>
    <row r="1434" spans="1:5" x14ac:dyDescent="0.3">
      <c r="A1434" s="42">
        <f ca="1">IF(ISNUMBER(SEARCH(F$1,B1434,1)),MAX($A$1:A1433)+1,0)</f>
        <v>0</v>
      </c>
      <c r="B1434" s="42">
        <f>[4]Лист2!$Q1778</f>
        <v>0</v>
      </c>
      <c r="C1434" s="42" t="s">
        <v>1524</v>
      </c>
      <c r="D1434" s="42" t="s">
        <v>96</v>
      </c>
      <c r="E1434" s="42" t="s">
        <v>95</v>
      </c>
    </row>
    <row r="1435" spans="1:5" x14ac:dyDescent="0.3">
      <c r="A1435" s="42">
        <f ca="1">IF(ISNUMBER(SEARCH(F$1,B1435,1)),MAX($A$1:A1434)+1,0)</f>
        <v>0</v>
      </c>
      <c r="B1435" s="42">
        <f>[4]Лист2!$Q1779</f>
        <v>0</v>
      </c>
      <c r="C1435" s="42" t="s">
        <v>1525</v>
      </c>
      <c r="D1435" s="42" t="s">
        <v>92</v>
      </c>
      <c r="E1435" s="42" t="s">
        <v>238</v>
      </c>
    </row>
    <row r="1436" spans="1:5" x14ac:dyDescent="0.3">
      <c r="A1436" s="42">
        <f ca="1">IF(ISNUMBER(SEARCH(F$1,B1436,1)),MAX($A$1:A1435)+1,0)</f>
        <v>0</v>
      </c>
      <c r="B1436" s="42">
        <f>[4]Лист2!$Q1780</f>
        <v>0</v>
      </c>
      <c r="C1436" s="42" t="s">
        <v>1526</v>
      </c>
      <c r="D1436" s="42" t="s">
        <v>294</v>
      </c>
      <c r="E1436" s="42" t="s">
        <v>95</v>
      </c>
    </row>
    <row r="1437" spans="1:5" x14ac:dyDescent="0.3">
      <c r="A1437" s="42">
        <f ca="1">IF(ISNUMBER(SEARCH(F$1,B1437,1)),MAX($A$1:A1436)+1,0)</f>
        <v>0</v>
      </c>
      <c r="B1437" s="42">
        <f>[4]Лист2!$Q1781</f>
        <v>0</v>
      </c>
      <c r="C1437" s="42" t="s">
        <v>1527</v>
      </c>
      <c r="D1437" s="42" t="s">
        <v>100</v>
      </c>
      <c r="E1437" s="42" t="s">
        <v>95</v>
      </c>
    </row>
    <row r="1438" spans="1:5" x14ac:dyDescent="0.3">
      <c r="A1438" s="42">
        <f ca="1">IF(ISNUMBER(SEARCH(F$1,B1438,1)),MAX($A$1:A1437)+1,0)</f>
        <v>0</v>
      </c>
      <c r="B1438" s="42">
        <f>[4]Лист2!$Q1782</f>
        <v>0</v>
      </c>
      <c r="C1438" s="42" t="s">
        <v>1528</v>
      </c>
      <c r="D1438" s="42" t="s">
        <v>97</v>
      </c>
      <c r="E1438" s="42" t="s">
        <v>98</v>
      </c>
    </row>
    <row r="1439" spans="1:5" x14ac:dyDescent="0.3">
      <c r="A1439" s="42">
        <f ca="1">IF(ISNUMBER(SEARCH(F$1,B1439,1)),MAX($A$1:A1438)+1,0)</f>
        <v>0</v>
      </c>
      <c r="B1439" s="42">
        <f>[4]Лист2!$Q1783</f>
        <v>0</v>
      </c>
      <c r="C1439" s="42" t="s">
        <v>1529</v>
      </c>
      <c r="D1439" s="42" t="s">
        <v>92</v>
      </c>
      <c r="E1439" s="42" t="s">
        <v>95</v>
      </c>
    </row>
    <row r="1440" spans="1:5" x14ac:dyDescent="0.3">
      <c r="A1440" s="42">
        <f ca="1">IF(ISNUMBER(SEARCH(F$1,B1440,1)),MAX($A$1:A1439)+1,0)</f>
        <v>0</v>
      </c>
      <c r="B1440" s="42">
        <f>[4]Лист2!$Q1784</f>
        <v>0</v>
      </c>
      <c r="C1440" s="42" t="s">
        <v>1530</v>
      </c>
      <c r="D1440" s="42" t="s">
        <v>602</v>
      </c>
      <c r="E1440" s="42" t="s">
        <v>93</v>
      </c>
    </row>
    <row r="1441" spans="1:5" x14ac:dyDescent="0.3">
      <c r="A1441" s="42">
        <f ca="1">IF(ISNUMBER(SEARCH(F$1,B1441,1)),MAX($A$1:A1440)+1,0)</f>
        <v>0</v>
      </c>
      <c r="B1441" s="42">
        <f>[4]Лист2!$Q1785</f>
        <v>0</v>
      </c>
      <c r="C1441" s="42" t="s">
        <v>1531</v>
      </c>
      <c r="D1441" s="42" t="s">
        <v>93</v>
      </c>
      <c r="E1441" s="42" t="s">
        <v>93</v>
      </c>
    </row>
    <row r="1442" spans="1:5" x14ac:dyDescent="0.3">
      <c r="A1442" s="42">
        <f ca="1">IF(ISNUMBER(SEARCH(F$1,B1442,1)),MAX($A$1:A1441)+1,0)</f>
        <v>0</v>
      </c>
      <c r="B1442" s="42">
        <f>[4]Лист2!$Q1786</f>
        <v>0</v>
      </c>
      <c r="C1442" s="42" t="s">
        <v>1532</v>
      </c>
      <c r="D1442" s="42" t="s">
        <v>92</v>
      </c>
      <c r="E1442" s="42" t="s">
        <v>95</v>
      </c>
    </row>
    <row r="1443" spans="1:5" x14ac:dyDescent="0.3">
      <c r="A1443" s="42">
        <f ca="1">IF(ISNUMBER(SEARCH(F$1,B1443,1)),MAX($A$1:A1442)+1,0)</f>
        <v>0</v>
      </c>
      <c r="B1443" s="42">
        <f>[4]Лист2!$Q1787</f>
        <v>0</v>
      </c>
      <c r="C1443" s="42" t="s">
        <v>1533</v>
      </c>
      <c r="D1443" s="42" t="s">
        <v>120</v>
      </c>
      <c r="E1443" s="42" t="s">
        <v>93</v>
      </c>
    </row>
    <row r="1444" spans="1:5" x14ac:dyDescent="0.3">
      <c r="A1444" s="42">
        <f ca="1">IF(ISNUMBER(SEARCH(F$1,B1444,1)),MAX($A$1:A1443)+1,0)</f>
        <v>0</v>
      </c>
      <c r="B1444" s="42">
        <f>[4]Лист2!$Q1788</f>
        <v>0</v>
      </c>
      <c r="C1444" s="42" t="s">
        <v>93</v>
      </c>
      <c r="D1444" s="42" t="s">
        <v>93</v>
      </c>
      <c r="E1444" s="42" t="s">
        <v>93</v>
      </c>
    </row>
    <row r="1445" spans="1:5" x14ac:dyDescent="0.3">
      <c r="A1445" s="42">
        <f ca="1">IF(ISNUMBER(SEARCH(F$1,B1445,1)),MAX($A$1:A1444)+1,0)</f>
        <v>0</v>
      </c>
      <c r="B1445" s="42">
        <f>[4]Лист2!$Q1789</f>
        <v>0</v>
      </c>
      <c r="C1445" s="42" t="s">
        <v>1534</v>
      </c>
      <c r="D1445" s="42" t="s">
        <v>100</v>
      </c>
      <c r="E1445" s="42" t="s">
        <v>414</v>
      </c>
    </row>
    <row r="1446" spans="1:5" x14ac:dyDescent="0.3">
      <c r="A1446" s="42">
        <f ca="1">IF(ISNUMBER(SEARCH(F$1,B1446,1)),MAX($A$1:A1445)+1,0)</f>
        <v>0</v>
      </c>
      <c r="B1446" s="42">
        <f>[4]Лист2!$Q1790</f>
        <v>0</v>
      </c>
      <c r="C1446" s="42" t="s">
        <v>1535</v>
      </c>
      <c r="D1446" s="42" t="s">
        <v>93</v>
      </c>
      <c r="E1446" s="42" t="s">
        <v>93</v>
      </c>
    </row>
    <row r="1447" spans="1:5" x14ac:dyDescent="0.3">
      <c r="A1447" s="42">
        <f ca="1">IF(ISNUMBER(SEARCH(F$1,B1447,1)),MAX($A$1:A1446)+1,0)</f>
        <v>0</v>
      </c>
      <c r="B1447" s="42">
        <f>[4]Лист2!$Q1791</f>
        <v>0</v>
      </c>
      <c r="C1447" s="42" t="s">
        <v>1536</v>
      </c>
      <c r="D1447" s="42" t="s">
        <v>92</v>
      </c>
      <c r="E1447" s="42" t="s">
        <v>95</v>
      </c>
    </row>
    <row r="1448" spans="1:5" x14ac:dyDescent="0.3">
      <c r="A1448" s="42">
        <f ca="1">IF(ISNUMBER(SEARCH(F$1,B1448,1)),MAX($A$1:A1447)+1,0)</f>
        <v>0</v>
      </c>
      <c r="B1448" s="42">
        <f>[4]Лист2!$Q1792</f>
        <v>0</v>
      </c>
      <c r="C1448" s="42" t="s">
        <v>1537</v>
      </c>
      <c r="D1448" s="42" t="s">
        <v>120</v>
      </c>
      <c r="E1448" s="42" t="s">
        <v>95</v>
      </c>
    </row>
    <row r="1449" spans="1:5" x14ac:dyDescent="0.3">
      <c r="A1449" s="42">
        <f ca="1">IF(ISNUMBER(SEARCH(F$1,B1449,1)),MAX($A$1:A1448)+1,0)</f>
        <v>0</v>
      </c>
      <c r="B1449" s="42">
        <f>[4]Лист2!$Q1793</f>
        <v>0</v>
      </c>
      <c r="C1449" s="42" t="s">
        <v>1538</v>
      </c>
      <c r="D1449" s="42" t="s">
        <v>93</v>
      </c>
      <c r="E1449" s="42" t="s">
        <v>93</v>
      </c>
    </row>
    <row r="1450" spans="1:5" x14ac:dyDescent="0.3">
      <c r="A1450" s="42">
        <f ca="1">IF(ISNUMBER(SEARCH(F$1,B1450,1)),MAX($A$1:A1449)+1,0)</f>
        <v>0</v>
      </c>
      <c r="B1450" s="42">
        <f>[4]Лист2!$Q1794</f>
        <v>0</v>
      </c>
      <c r="C1450" s="42" t="s">
        <v>1539</v>
      </c>
      <c r="D1450" s="42" t="s">
        <v>96</v>
      </c>
      <c r="E1450" s="42" t="s">
        <v>101</v>
      </c>
    </row>
    <row r="1451" spans="1:5" x14ac:dyDescent="0.3">
      <c r="A1451" s="42">
        <f ca="1">IF(ISNUMBER(SEARCH(F$1,B1451,1)),MAX($A$1:A1450)+1,0)</f>
        <v>0</v>
      </c>
      <c r="B1451" s="42">
        <f>[4]Лист2!$Q1795</f>
        <v>0</v>
      </c>
      <c r="C1451" s="42" t="s">
        <v>1540</v>
      </c>
      <c r="D1451" s="42" t="s">
        <v>105</v>
      </c>
      <c r="E1451" s="42" t="s">
        <v>95</v>
      </c>
    </row>
    <row r="1452" spans="1:5" x14ac:dyDescent="0.3">
      <c r="A1452" s="42">
        <f ca="1">IF(ISNUMBER(SEARCH(F$1,B1452,1)),MAX($A$1:A1451)+1,0)</f>
        <v>0</v>
      </c>
      <c r="B1452" s="42">
        <f>[4]Лист2!$Q1796</f>
        <v>0</v>
      </c>
      <c r="C1452" s="42" t="s">
        <v>893</v>
      </c>
      <c r="D1452" s="42" t="s">
        <v>100</v>
      </c>
      <c r="E1452" s="42" t="s">
        <v>144</v>
      </c>
    </row>
    <row r="1453" spans="1:5" x14ac:dyDescent="0.3">
      <c r="A1453" s="42">
        <f ca="1">IF(ISNUMBER(SEARCH(F$1,B1453,1)),MAX($A$1:A1452)+1,0)</f>
        <v>0</v>
      </c>
      <c r="B1453" s="42">
        <f>[4]Лист2!$Q1797</f>
        <v>0</v>
      </c>
      <c r="C1453" s="42" t="s">
        <v>1541</v>
      </c>
      <c r="D1453" s="42" t="s">
        <v>93</v>
      </c>
      <c r="E1453" s="42" t="s">
        <v>93</v>
      </c>
    </row>
    <row r="1454" spans="1:5" x14ac:dyDescent="0.3">
      <c r="A1454" s="42">
        <f ca="1">IF(ISNUMBER(SEARCH(F$1,B1454,1)),MAX($A$1:A1453)+1,0)</f>
        <v>0</v>
      </c>
      <c r="B1454" s="42">
        <f>[4]Лист2!$Q1798</f>
        <v>0</v>
      </c>
      <c r="C1454" s="42" t="s">
        <v>1542</v>
      </c>
      <c r="D1454" s="42" t="s">
        <v>219</v>
      </c>
      <c r="E1454" s="42" t="s">
        <v>220</v>
      </c>
    </row>
    <row r="1455" spans="1:5" x14ac:dyDescent="0.3">
      <c r="A1455" s="42">
        <f ca="1">IF(ISNUMBER(SEARCH(F$1,B1455,1)),MAX($A$1:A1454)+1,0)</f>
        <v>0</v>
      </c>
      <c r="B1455" s="42">
        <f>[4]Лист2!$Q1799</f>
        <v>0</v>
      </c>
      <c r="C1455" s="42" t="s">
        <v>1543</v>
      </c>
      <c r="D1455" s="42" t="s">
        <v>131</v>
      </c>
      <c r="E1455" s="42" t="s">
        <v>93</v>
      </c>
    </row>
    <row r="1456" spans="1:5" x14ac:dyDescent="0.3">
      <c r="A1456" s="42">
        <f ca="1">IF(ISNUMBER(SEARCH(F$1,B1456,1)),MAX($A$1:A1455)+1,0)</f>
        <v>0</v>
      </c>
      <c r="B1456" s="42">
        <f>[4]Лист2!$Q1800</f>
        <v>0</v>
      </c>
      <c r="C1456" s="42" t="s">
        <v>1544</v>
      </c>
      <c r="D1456" s="42" t="s">
        <v>93</v>
      </c>
      <c r="E1456" s="42" t="s">
        <v>93</v>
      </c>
    </row>
    <row r="1457" spans="1:5" x14ac:dyDescent="0.3">
      <c r="A1457" s="42">
        <f ca="1">IF(ISNUMBER(SEARCH(F$1,B1457,1)),MAX($A$1:A1456)+1,0)</f>
        <v>0</v>
      </c>
      <c r="B1457" s="42">
        <f>[4]Лист2!$Q1801</f>
        <v>0</v>
      </c>
      <c r="C1457" s="42" t="s">
        <v>893</v>
      </c>
      <c r="D1457" s="42" t="s">
        <v>93</v>
      </c>
      <c r="E1457" s="42" t="s">
        <v>93</v>
      </c>
    </row>
    <row r="1458" spans="1:5" x14ac:dyDescent="0.3">
      <c r="A1458" s="42">
        <f ca="1">IF(ISNUMBER(SEARCH(F$1,B1458,1)),MAX($A$1:A1457)+1,0)</f>
        <v>0</v>
      </c>
      <c r="B1458" s="42">
        <f>[4]Лист2!$Q1802</f>
        <v>0</v>
      </c>
      <c r="C1458" s="42" t="s">
        <v>1545</v>
      </c>
      <c r="D1458" s="42" t="s">
        <v>100</v>
      </c>
      <c r="E1458" s="42" t="s">
        <v>144</v>
      </c>
    </row>
    <row r="1459" spans="1:5" x14ac:dyDescent="0.3">
      <c r="A1459" s="42">
        <f ca="1">IF(ISNUMBER(SEARCH(F$1,B1459,1)),MAX($A$1:A1458)+1,0)</f>
        <v>0</v>
      </c>
      <c r="B1459" s="42">
        <f>[4]Лист2!$Q1803</f>
        <v>0</v>
      </c>
      <c r="C1459" s="42" t="s">
        <v>1546</v>
      </c>
      <c r="D1459" s="42" t="s">
        <v>96</v>
      </c>
      <c r="E1459" s="42" t="s">
        <v>198</v>
      </c>
    </row>
    <row r="1460" spans="1:5" x14ac:dyDescent="0.3">
      <c r="A1460" s="42">
        <f ca="1">IF(ISNUMBER(SEARCH(F$1,B1460,1)),MAX($A$1:A1459)+1,0)</f>
        <v>0</v>
      </c>
      <c r="B1460" s="42">
        <f>[4]Лист2!$Q1804</f>
        <v>0</v>
      </c>
      <c r="C1460" s="42" t="s">
        <v>1547</v>
      </c>
      <c r="D1460" s="42" t="s">
        <v>100</v>
      </c>
      <c r="E1460" s="42" t="s">
        <v>95</v>
      </c>
    </row>
    <row r="1461" spans="1:5" x14ac:dyDescent="0.3">
      <c r="A1461" s="42">
        <f ca="1">IF(ISNUMBER(SEARCH(F$1,B1461,1)),MAX($A$1:A1460)+1,0)</f>
        <v>0</v>
      </c>
      <c r="B1461" s="42">
        <f>[4]Лист2!$Q1805</f>
        <v>0</v>
      </c>
      <c r="C1461" s="42" t="s">
        <v>1548</v>
      </c>
      <c r="D1461" s="42" t="s">
        <v>105</v>
      </c>
      <c r="E1461" s="42" t="s">
        <v>101</v>
      </c>
    </row>
    <row r="1462" spans="1:5" x14ac:dyDescent="0.3">
      <c r="A1462" s="42">
        <f ca="1">IF(ISNUMBER(SEARCH(F$1,B1462,1)),MAX($A$1:A1461)+1,0)</f>
        <v>0</v>
      </c>
      <c r="B1462" s="42">
        <f>[4]Лист2!$Q1806</f>
        <v>0</v>
      </c>
      <c r="C1462" s="42" t="s">
        <v>1549</v>
      </c>
      <c r="D1462" s="42" t="s">
        <v>96</v>
      </c>
      <c r="E1462" s="42" t="s">
        <v>93</v>
      </c>
    </row>
    <row r="1463" spans="1:5" x14ac:dyDescent="0.3">
      <c r="A1463" s="42">
        <f ca="1">IF(ISNUMBER(SEARCH(F$1,B1463,1)),MAX($A$1:A1462)+1,0)</f>
        <v>0</v>
      </c>
      <c r="B1463" s="42">
        <f>[4]Лист2!$Q1807</f>
        <v>0</v>
      </c>
      <c r="C1463" s="42" t="s">
        <v>1550</v>
      </c>
      <c r="D1463" s="42" t="s">
        <v>219</v>
      </c>
      <c r="E1463" s="42" t="s">
        <v>93</v>
      </c>
    </row>
    <row r="1464" spans="1:5" x14ac:dyDescent="0.3">
      <c r="A1464" s="42">
        <f ca="1">IF(ISNUMBER(SEARCH(F$1,B1464,1)),MAX($A$1:A1463)+1,0)</f>
        <v>0</v>
      </c>
      <c r="B1464" s="42">
        <f>[4]Лист2!$Q1808</f>
        <v>0</v>
      </c>
      <c r="C1464" s="42" t="s">
        <v>1551</v>
      </c>
      <c r="D1464" s="42" t="s">
        <v>131</v>
      </c>
      <c r="E1464" s="42" t="s">
        <v>93</v>
      </c>
    </row>
    <row r="1465" spans="1:5" x14ac:dyDescent="0.3">
      <c r="A1465" s="42">
        <f ca="1">IF(ISNUMBER(SEARCH(F$1,B1465,1)),MAX($A$1:A1464)+1,0)</f>
        <v>0</v>
      </c>
      <c r="B1465" s="42">
        <f>[4]Лист2!$Q1809</f>
        <v>0</v>
      </c>
      <c r="C1465" s="42" t="s">
        <v>1552</v>
      </c>
      <c r="D1465" s="42" t="s">
        <v>294</v>
      </c>
      <c r="E1465" s="42" t="s">
        <v>93</v>
      </c>
    </row>
    <row r="1466" spans="1:5" x14ac:dyDescent="0.3">
      <c r="A1466" s="42">
        <f ca="1">IF(ISNUMBER(SEARCH(F$1,B1466,1)),MAX($A$1:A1465)+1,0)</f>
        <v>0</v>
      </c>
      <c r="B1466" s="42">
        <f>[4]Лист2!$Q1810</f>
        <v>0</v>
      </c>
      <c r="C1466" s="42" t="s">
        <v>1553</v>
      </c>
      <c r="D1466" s="42" t="s">
        <v>96</v>
      </c>
      <c r="E1466" s="42" t="s">
        <v>93</v>
      </c>
    </row>
    <row r="1467" spans="1:5" x14ac:dyDescent="0.3">
      <c r="A1467" s="42">
        <f ca="1">IF(ISNUMBER(SEARCH(F$1,B1467,1)),MAX($A$1:A1466)+1,0)</f>
        <v>0</v>
      </c>
      <c r="B1467" s="42">
        <f>[4]Лист2!$Q1811</f>
        <v>0</v>
      </c>
      <c r="C1467" s="42" t="s">
        <v>1554</v>
      </c>
      <c r="D1467" s="42" t="s">
        <v>120</v>
      </c>
      <c r="E1467" s="42" t="s">
        <v>93</v>
      </c>
    </row>
    <row r="1468" spans="1:5" x14ac:dyDescent="0.3">
      <c r="A1468" s="42">
        <f ca="1">IF(ISNUMBER(SEARCH(F$1,B1468,1)),MAX($A$1:A1467)+1,0)</f>
        <v>0</v>
      </c>
      <c r="B1468" s="42">
        <f>[4]Лист2!$Q1812</f>
        <v>0</v>
      </c>
      <c r="C1468" s="42" t="s">
        <v>1555</v>
      </c>
      <c r="D1468" s="42" t="s">
        <v>93</v>
      </c>
      <c r="E1468" s="42" t="s">
        <v>93</v>
      </c>
    </row>
    <row r="1469" spans="1:5" x14ac:dyDescent="0.3">
      <c r="A1469" s="42">
        <f ca="1">IF(ISNUMBER(SEARCH(F$1,B1469,1)),MAX($A$1:A1468)+1,0)</f>
        <v>0</v>
      </c>
      <c r="B1469" s="42">
        <f>[4]Лист2!$Q1813</f>
        <v>0</v>
      </c>
      <c r="C1469" s="42" t="s">
        <v>1556</v>
      </c>
      <c r="D1469" s="42" t="s">
        <v>93</v>
      </c>
      <c r="E1469" s="42" t="s">
        <v>101</v>
      </c>
    </row>
    <row r="1470" spans="1:5" x14ac:dyDescent="0.3">
      <c r="A1470" s="42">
        <f ca="1">IF(ISNUMBER(SEARCH(F$1,B1470,1)),MAX($A$1:A1469)+1,0)</f>
        <v>0</v>
      </c>
      <c r="B1470" s="42">
        <f>[4]Лист2!$Q1814</f>
        <v>0</v>
      </c>
      <c r="C1470" s="42" t="s">
        <v>1557</v>
      </c>
      <c r="D1470" s="42" t="s">
        <v>97</v>
      </c>
      <c r="E1470" s="42" t="s">
        <v>98</v>
      </c>
    </row>
    <row r="1471" spans="1:5" x14ac:dyDescent="0.3">
      <c r="A1471" s="42">
        <f ca="1">IF(ISNUMBER(SEARCH(F$1,B1471,1)),MAX($A$1:A1470)+1,0)</f>
        <v>0</v>
      </c>
      <c r="B1471" s="42">
        <f>[4]Лист2!$Q1815</f>
        <v>0</v>
      </c>
      <c r="C1471" s="42" t="s">
        <v>1558</v>
      </c>
      <c r="D1471" s="42" t="s">
        <v>93</v>
      </c>
      <c r="E1471" s="42" t="s">
        <v>93</v>
      </c>
    </row>
    <row r="1472" spans="1:5" x14ac:dyDescent="0.3">
      <c r="A1472" s="42">
        <f ca="1">IF(ISNUMBER(SEARCH(F$1,B1472,1)),MAX($A$1:A1471)+1,0)</f>
        <v>0</v>
      </c>
      <c r="B1472" s="42">
        <f>[4]Лист2!$Q1816</f>
        <v>0</v>
      </c>
      <c r="C1472" s="42" t="s">
        <v>1559</v>
      </c>
      <c r="D1472" s="42" t="s">
        <v>93</v>
      </c>
      <c r="E1472" s="42" t="s">
        <v>93</v>
      </c>
    </row>
    <row r="1473" spans="1:5" x14ac:dyDescent="0.3">
      <c r="A1473" s="42">
        <f ca="1">IF(ISNUMBER(SEARCH(F$1,B1473,1)),MAX($A$1:A1472)+1,0)</f>
        <v>0</v>
      </c>
      <c r="B1473" s="42">
        <f>[4]Лист2!$Q1817</f>
        <v>0</v>
      </c>
      <c r="C1473" s="42" t="s">
        <v>1560</v>
      </c>
      <c r="D1473" s="42" t="s">
        <v>105</v>
      </c>
      <c r="E1473" s="42" t="s">
        <v>175</v>
      </c>
    </row>
    <row r="1474" spans="1:5" x14ac:dyDescent="0.3">
      <c r="A1474" s="42">
        <f ca="1">IF(ISNUMBER(SEARCH(F$1,B1474,1)),MAX($A$1:A1473)+1,0)</f>
        <v>0</v>
      </c>
      <c r="B1474" s="42">
        <f>[4]Лист2!$Q1818</f>
        <v>0</v>
      </c>
      <c r="C1474" s="42" t="s">
        <v>1561</v>
      </c>
      <c r="D1474" s="42" t="s">
        <v>93</v>
      </c>
      <c r="E1474" s="42" t="s">
        <v>93</v>
      </c>
    </row>
    <row r="1475" spans="1:5" x14ac:dyDescent="0.3">
      <c r="A1475" s="42">
        <f ca="1">IF(ISNUMBER(SEARCH(F$1,B1475,1)),MAX($A$1:A1474)+1,0)</f>
        <v>0</v>
      </c>
      <c r="B1475" s="42">
        <f>[4]Лист2!$Q1819</f>
        <v>0</v>
      </c>
      <c r="C1475" s="42" t="s">
        <v>1562</v>
      </c>
      <c r="D1475" s="42" t="s">
        <v>294</v>
      </c>
      <c r="E1475" s="42" t="s">
        <v>93</v>
      </c>
    </row>
    <row r="1476" spans="1:5" x14ac:dyDescent="0.3">
      <c r="A1476" s="42">
        <f ca="1">IF(ISNUMBER(SEARCH(F$1,B1476,1)),MAX($A$1:A1475)+1,0)</f>
        <v>0</v>
      </c>
      <c r="B1476" s="42">
        <f>[4]Лист2!$Q1820</f>
        <v>0</v>
      </c>
      <c r="C1476" s="42" t="s">
        <v>1563</v>
      </c>
      <c r="D1476" s="42" t="s">
        <v>93</v>
      </c>
      <c r="E1476" s="42" t="s">
        <v>93</v>
      </c>
    </row>
    <row r="1477" spans="1:5" x14ac:dyDescent="0.3">
      <c r="A1477" s="42">
        <f ca="1">IF(ISNUMBER(SEARCH(F$1,B1477,1)),MAX($A$1:A1476)+1,0)</f>
        <v>0</v>
      </c>
      <c r="B1477" s="42">
        <f>[4]Лист2!$Q1821</f>
        <v>0</v>
      </c>
      <c r="C1477" s="42" t="s">
        <v>1564</v>
      </c>
      <c r="D1477" s="42" t="s">
        <v>219</v>
      </c>
      <c r="E1477" s="42" t="s">
        <v>166</v>
      </c>
    </row>
    <row r="1478" spans="1:5" x14ac:dyDescent="0.3">
      <c r="A1478" s="42">
        <f ca="1">IF(ISNUMBER(SEARCH(F$1,B1478,1)),MAX($A$1:A1477)+1,0)</f>
        <v>0</v>
      </c>
      <c r="B1478" s="42">
        <f>[4]Лист2!$Q1822</f>
        <v>0</v>
      </c>
      <c r="C1478" s="42" t="s">
        <v>93</v>
      </c>
      <c r="D1478" s="42" t="s">
        <v>93</v>
      </c>
      <c r="E1478" s="42" t="s">
        <v>93</v>
      </c>
    </row>
    <row r="1479" spans="1:5" x14ac:dyDescent="0.3">
      <c r="A1479" s="42">
        <f ca="1">IF(ISNUMBER(SEARCH(F$1,B1479,1)),MAX($A$1:A1478)+1,0)</f>
        <v>0</v>
      </c>
      <c r="B1479" s="42">
        <f>[4]Лист2!$Q1823</f>
        <v>0</v>
      </c>
      <c r="C1479" s="42" t="s">
        <v>1565</v>
      </c>
      <c r="D1479" s="42" t="s">
        <v>233</v>
      </c>
      <c r="E1479" s="42" t="s">
        <v>101</v>
      </c>
    </row>
    <row r="1480" spans="1:5" x14ac:dyDescent="0.3">
      <c r="A1480" s="42">
        <f ca="1">IF(ISNUMBER(SEARCH(F$1,B1480,1)),MAX($A$1:A1479)+1,0)</f>
        <v>0</v>
      </c>
      <c r="B1480" s="42">
        <f>[4]Лист2!$Q1824</f>
        <v>0</v>
      </c>
      <c r="C1480" s="42" t="s">
        <v>1566</v>
      </c>
      <c r="D1480" s="42" t="s">
        <v>219</v>
      </c>
      <c r="E1480" s="42" t="s">
        <v>166</v>
      </c>
    </row>
    <row r="1481" spans="1:5" x14ac:dyDescent="0.3">
      <c r="A1481" s="42">
        <f ca="1">IF(ISNUMBER(SEARCH(F$1,B1481,1)),MAX($A$1:A1480)+1,0)</f>
        <v>0</v>
      </c>
      <c r="B1481" s="42">
        <f>[4]Лист2!$Q1825</f>
        <v>0</v>
      </c>
      <c r="C1481" s="42" t="s">
        <v>1567</v>
      </c>
      <c r="D1481" s="42" t="s">
        <v>233</v>
      </c>
      <c r="E1481" s="42" t="s">
        <v>101</v>
      </c>
    </row>
    <row r="1482" spans="1:5" x14ac:dyDescent="0.3">
      <c r="A1482" s="42">
        <f ca="1">IF(ISNUMBER(SEARCH(F$1,B1482,1)),MAX($A$1:A1481)+1,0)</f>
        <v>0</v>
      </c>
      <c r="B1482" s="42">
        <f>[4]Лист2!$Q1826</f>
        <v>0</v>
      </c>
      <c r="C1482" s="42" t="s">
        <v>1568</v>
      </c>
      <c r="D1482" s="42" t="s">
        <v>219</v>
      </c>
      <c r="E1482" s="42" t="s">
        <v>101</v>
      </c>
    </row>
    <row r="1483" spans="1:5" x14ac:dyDescent="0.3">
      <c r="A1483" s="42">
        <f ca="1">IF(ISNUMBER(SEARCH(F$1,B1483,1)),MAX($A$1:A1482)+1,0)</f>
        <v>0</v>
      </c>
      <c r="B1483" s="42">
        <f>[4]Лист2!$Q1827</f>
        <v>0</v>
      </c>
      <c r="C1483" s="42" t="s">
        <v>1569</v>
      </c>
      <c r="D1483" s="42" t="s">
        <v>233</v>
      </c>
      <c r="E1483" s="42" t="s">
        <v>101</v>
      </c>
    </row>
    <row r="1484" spans="1:5" x14ac:dyDescent="0.3">
      <c r="A1484" s="42">
        <f ca="1">IF(ISNUMBER(SEARCH(F$1,B1484,1)),MAX($A$1:A1483)+1,0)</f>
        <v>0</v>
      </c>
      <c r="B1484" s="42">
        <f>[4]Лист2!$Q1828</f>
        <v>0</v>
      </c>
      <c r="C1484" s="42" t="s">
        <v>1570</v>
      </c>
      <c r="D1484" s="42" t="s">
        <v>219</v>
      </c>
      <c r="E1484" s="42" t="s">
        <v>101</v>
      </c>
    </row>
    <row r="1485" spans="1:5" x14ac:dyDescent="0.3">
      <c r="A1485" s="42">
        <f ca="1">IF(ISNUMBER(SEARCH(F$1,B1485,1)),MAX($A$1:A1484)+1,0)</f>
        <v>0</v>
      </c>
      <c r="B1485" s="42">
        <f>[4]Лист2!$Q1829</f>
        <v>0</v>
      </c>
      <c r="C1485" s="42" t="s">
        <v>1571</v>
      </c>
      <c r="D1485" s="42" t="s">
        <v>93</v>
      </c>
      <c r="E1485" s="42" t="s">
        <v>93</v>
      </c>
    </row>
    <row r="1486" spans="1:5" x14ac:dyDescent="0.3">
      <c r="A1486" s="42">
        <f ca="1">IF(ISNUMBER(SEARCH(F$1,B1486,1)),MAX($A$1:A1485)+1,0)</f>
        <v>0</v>
      </c>
      <c r="B1486" s="42">
        <f>[4]Лист2!$Q1830</f>
        <v>0</v>
      </c>
      <c r="C1486" s="42" t="s">
        <v>1572</v>
      </c>
      <c r="D1486" s="42" t="s">
        <v>93</v>
      </c>
      <c r="E1486" s="42" t="s">
        <v>93</v>
      </c>
    </row>
    <row r="1487" spans="1:5" x14ac:dyDescent="0.3">
      <c r="A1487" s="42">
        <f ca="1">IF(ISNUMBER(SEARCH(F$1,B1487,1)),MAX($A$1:A1486)+1,0)</f>
        <v>0</v>
      </c>
      <c r="B1487" s="42">
        <f>[4]Лист2!$Q1831</f>
        <v>0</v>
      </c>
      <c r="C1487" s="42" t="s">
        <v>1573</v>
      </c>
      <c r="D1487" s="42" t="s">
        <v>93</v>
      </c>
      <c r="E1487" s="42" t="s">
        <v>101</v>
      </c>
    </row>
    <row r="1488" spans="1:5" x14ac:dyDescent="0.3">
      <c r="A1488" s="42">
        <f ca="1">IF(ISNUMBER(SEARCH(F$1,B1488,1)),MAX($A$1:A1487)+1,0)</f>
        <v>0</v>
      </c>
      <c r="B1488" s="42">
        <f>[4]Лист2!$Q1832</f>
        <v>0</v>
      </c>
      <c r="C1488" s="42" t="s">
        <v>1574</v>
      </c>
      <c r="D1488" s="42" t="s">
        <v>233</v>
      </c>
      <c r="E1488" s="42" t="s">
        <v>101</v>
      </c>
    </row>
    <row r="1489" spans="1:5" x14ac:dyDescent="0.3">
      <c r="A1489" s="42">
        <f ca="1">IF(ISNUMBER(SEARCH(F$1,B1489,1)),MAX($A$1:A1488)+1,0)</f>
        <v>0</v>
      </c>
      <c r="B1489" s="42">
        <f>[4]Лист2!$Q1833</f>
        <v>0</v>
      </c>
      <c r="C1489" s="42" t="s">
        <v>1575</v>
      </c>
      <c r="D1489" s="42" t="s">
        <v>233</v>
      </c>
      <c r="E1489" s="42" t="s">
        <v>101</v>
      </c>
    </row>
    <row r="1490" spans="1:5" x14ac:dyDescent="0.3">
      <c r="A1490" s="42">
        <f ca="1">IF(ISNUMBER(SEARCH(F$1,B1490,1)),MAX($A$1:A1489)+1,0)</f>
        <v>0</v>
      </c>
      <c r="B1490" s="42">
        <f>[4]Лист2!$Q1834</f>
        <v>0</v>
      </c>
      <c r="C1490" s="42" t="s">
        <v>1576</v>
      </c>
      <c r="D1490" s="42" t="s">
        <v>233</v>
      </c>
      <c r="E1490" s="42" t="s">
        <v>101</v>
      </c>
    </row>
    <row r="1491" spans="1:5" x14ac:dyDescent="0.3">
      <c r="A1491" s="42">
        <f ca="1">IF(ISNUMBER(SEARCH(F$1,B1491,1)),MAX($A$1:A1490)+1,0)</f>
        <v>0</v>
      </c>
      <c r="B1491" s="42">
        <f>[4]Лист2!$Q1835</f>
        <v>0</v>
      </c>
      <c r="C1491" s="42" t="s">
        <v>1569</v>
      </c>
      <c r="D1491" s="42" t="s">
        <v>233</v>
      </c>
      <c r="E1491" s="42" t="s">
        <v>101</v>
      </c>
    </row>
    <row r="1492" spans="1:5" x14ac:dyDescent="0.3">
      <c r="A1492" s="42">
        <f ca="1">IF(ISNUMBER(SEARCH(F$1,B1492,1)),MAX($A$1:A1491)+1,0)</f>
        <v>0</v>
      </c>
      <c r="B1492" s="42">
        <f>[4]Лист2!$Q1836</f>
        <v>0</v>
      </c>
      <c r="C1492" s="42" t="s">
        <v>1577</v>
      </c>
      <c r="D1492" s="42" t="s">
        <v>120</v>
      </c>
      <c r="E1492" s="42" t="s">
        <v>95</v>
      </c>
    </row>
    <row r="1493" spans="1:5" x14ac:dyDescent="0.3">
      <c r="A1493" s="42">
        <f ca="1">IF(ISNUMBER(SEARCH(F$1,B1493,1)),MAX($A$1:A1492)+1,0)</f>
        <v>0</v>
      </c>
      <c r="B1493" s="42">
        <f>[4]Лист2!$Q1837</f>
        <v>0</v>
      </c>
      <c r="C1493" s="42" t="s">
        <v>1578</v>
      </c>
      <c r="D1493" s="42" t="s">
        <v>120</v>
      </c>
      <c r="E1493" s="42" t="s">
        <v>95</v>
      </c>
    </row>
    <row r="1494" spans="1:5" x14ac:dyDescent="0.3">
      <c r="A1494" s="42">
        <f ca="1">IF(ISNUMBER(SEARCH(F$1,B1494,1)),MAX($A$1:A1493)+1,0)</f>
        <v>0</v>
      </c>
      <c r="B1494" s="42">
        <f>[4]Лист2!$Q1838</f>
        <v>0</v>
      </c>
      <c r="C1494" s="42" t="s">
        <v>1579</v>
      </c>
      <c r="D1494" s="42" t="s">
        <v>93</v>
      </c>
      <c r="E1494" s="42" t="s">
        <v>93</v>
      </c>
    </row>
    <row r="1495" spans="1:5" x14ac:dyDescent="0.3">
      <c r="A1495" s="42">
        <f ca="1">IF(ISNUMBER(SEARCH(F$1,B1495,1)),MAX($A$1:A1494)+1,0)</f>
        <v>0</v>
      </c>
      <c r="B1495" s="42">
        <f>[4]Лист2!$Q1839</f>
        <v>0</v>
      </c>
      <c r="C1495" s="42" t="s">
        <v>1580</v>
      </c>
      <c r="D1495" s="42" t="s">
        <v>93</v>
      </c>
      <c r="E1495" s="42" t="s">
        <v>93</v>
      </c>
    </row>
    <row r="1496" spans="1:5" x14ac:dyDescent="0.3">
      <c r="A1496" s="42">
        <f ca="1">IF(ISNUMBER(SEARCH(F$1,B1496,1)),MAX($A$1:A1495)+1,0)</f>
        <v>0</v>
      </c>
      <c r="B1496" s="42">
        <f>[4]Лист2!$Q1840</f>
        <v>0</v>
      </c>
      <c r="C1496" s="42" t="s">
        <v>1581</v>
      </c>
      <c r="D1496" s="42" t="s">
        <v>93</v>
      </c>
      <c r="E1496" s="42" t="s">
        <v>93</v>
      </c>
    </row>
    <row r="1497" spans="1:5" x14ac:dyDescent="0.3">
      <c r="A1497" s="42">
        <f ca="1">IF(ISNUMBER(SEARCH(F$1,B1497,1)),MAX($A$1:A1496)+1,0)</f>
        <v>0</v>
      </c>
      <c r="B1497" s="42">
        <f>[4]Лист2!$Q1841</f>
        <v>0</v>
      </c>
      <c r="C1497" s="42" t="s">
        <v>1582</v>
      </c>
      <c r="D1497" s="42" t="s">
        <v>93</v>
      </c>
      <c r="E1497" s="42" t="s">
        <v>93</v>
      </c>
    </row>
    <row r="1498" spans="1:5" x14ac:dyDescent="0.3">
      <c r="A1498" s="42">
        <f ca="1">IF(ISNUMBER(SEARCH(F$1,B1498,1)),MAX($A$1:A1497)+1,0)</f>
        <v>0</v>
      </c>
      <c r="B1498" s="42">
        <f>[4]Лист2!$Q1842</f>
        <v>0</v>
      </c>
      <c r="C1498" s="42" t="s">
        <v>1583</v>
      </c>
      <c r="D1498" s="42" t="s">
        <v>131</v>
      </c>
      <c r="E1498" s="42" t="s">
        <v>101</v>
      </c>
    </row>
    <row r="1499" spans="1:5" x14ac:dyDescent="0.3">
      <c r="A1499" s="42">
        <f ca="1">IF(ISNUMBER(SEARCH(F$1,B1499,1)),MAX($A$1:A1498)+1,0)</f>
        <v>0</v>
      </c>
      <c r="B1499" s="42">
        <f>[4]Лист2!$Q1843</f>
        <v>0</v>
      </c>
      <c r="C1499" s="42" t="s">
        <v>1584</v>
      </c>
      <c r="D1499" s="42" t="s">
        <v>120</v>
      </c>
      <c r="E1499" s="42" t="s">
        <v>93</v>
      </c>
    </row>
    <row r="1500" spans="1:5" x14ac:dyDescent="0.3">
      <c r="A1500" s="42">
        <f ca="1">IF(ISNUMBER(SEARCH(F$1,B1500,1)),MAX($A$1:A1499)+1,0)</f>
        <v>0</v>
      </c>
      <c r="B1500" s="42">
        <f>[4]Лист2!$Q1844</f>
        <v>0</v>
      </c>
      <c r="C1500" s="42" t="s">
        <v>1585</v>
      </c>
      <c r="D1500" s="42" t="s">
        <v>93</v>
      </c>
      <c r="E1500" s="42" t="s">
        <v>93</v>
      </c>
    </row>
    <row r="1501" spans="1:5" x14ac:dyDescent="0.3">
      <c r="A1501" s="42">
        <f ca="1">IF(ISNUMBER(SEARCH(F$1,B1501,1)),MAX($A$1:A1500)+1,0)</f>
        <v>0</v>
      </c>
      <c r="B1501" s="42">
        <f>[4]Лист2!$Q1845</f>
        <v>0</v>
      </c>
      <c r="C1501" s="42" t="s">
        <v>1586</v>
      </c>
      <c r="D1501" s="42" t="s">
        <v>233</v>
      </c>
      <c r="E1501" s="42" t="s">
        <v>93</v>
      </c>
    </row>
    <row r="1502" spans="1:5" x14ac:dyDescent="0.3">
      <c r="A1502" s="42">
        <f ca="1">IF(ISNUMBER(SEARCH(F$1,B1502,1)),MAX($A$1:A1501)+1,0)</f>
        <v>0</v>
      </c>
      <c r="B1502" s="42">
        <f>[4]Лист2!$Q1846</f>
        <v>0</v>
      </c>
      <c r="C1502" s="42" t="s">
        <v>1587</v>
      </c>
      <c r="D1502" s="42" t="s">
        <v>120</v>
      </c>
      <c r="E1502" s="42" t="s">
        <v>93</v>
      </c>
    </row>
    <row r="1503" spans="1:5" x14ac:dyDescent="0.3">
      <c r="A1503" s="42">
        <f ca="1">IF(ISNUMBER(SEARCH(F$1,B1503,1)),MAX($A$1:A1502)+1,0)</f>
        <v>0</v>
      </c>
      <c r="B1503" s="42">
        <f>[4]Лист2!$Q1847</f>
        <v>0</v>
      </c>
      <c r="C1503" s="42" t="s">
        <v>1588</v>
      </c>
      <c r="D1503" s="42" t="s">
        <v>100</v>
      </c>
      <c r="E1503" s="42" t="s">
        <v>144</v>
      </c>
    </row>
    <row r="1504" spans="1:5" x14ac:dyDescent="0.3">
      <c r="A1504" s="42">
        <f ca="1">IF(ISNUMBER(SEARCH(F$1,B1504,1)),MAX($A$1:A1503)+1,0)</f>
        <v>0</v>
      </c>
      <c r="B1504" s="42">
        <f>[4]Лист2!$Q1848</f>
        <v>0</v>
      </c>
      <c r="C1504" s="42" t="s">
        <v>1589</v>
      </c>
      <c r="D1504" s="42" t="s">
        <v>93</v>
      </c>
      <c r="E1504" s="42" t="s">
        <v>95</v>
      </c>
    </row>
    <row r="1505" spans="1:5" x14ac:dyDescent="0.3">
      <c r="A1505" s="42">
        <f ca="1">IF(ISNUMBER(SEARCH(F$1,B1505,1)),MAX($A$1:A1504)+1,0)</f>
        <v>0</v>
      </c>
      <c r="B1505" s="42">
        <f>[4]Лист2!$Q1849</f>
        <v>0</v>
      </c>
      <c r="C1505" s="42" t="s">
        <v>1590</v>
      </c>
      <c r="D1505" s="42" t="s">
        <v>93</v>
      </c>
      <c r="E1505" s="42" t="s">
        <v>95</v>
      </c>
    </row>
    <row r="1506" spans="1:5" x14ac:dyDescent="0.3">
      <c r="A1506" s="42">
        <f ca="1">IF(ISNUMBER(SEARCH(F$1,B1506,1)),MAX($A$1:A1505)+1,0)</f>
        <v>0</v>
      </c>
      <c r="B1506" s="42">
        <f>[4]Лист2!$Q1850</f>
        <v>0</v>
      </c>
      <c r="C1506" s="42" t="s">
        <v>1591</v>
      </c>
      <c r="D1506" s="42" t="s">
        <v>93</v>
      </c>
      <c r="E1506" s="42" t="s">
        <v>95</v>
      </c>
    </row>
    <row r="1507" spans="1:5" x14ac:dyDescent="0.3">
      <c r="A1507" s="42">
        <f ca="1">IF(ISNUMBER(SEARCH(F$1,B1507,1)),MAX($A$1:A1506)+1,0)</f>
        <v>0</v>
      </c>
      <c r="B1507" s="42">
        <f>[4]Лист2!$Q1851</f>
        <v>0</v>
      </c>
      <c r="C1507" s="42" t="s">
        <v>1592</v>
      </c>
      <c r="D1507" s="42" t="s">
        <v>93</v>
      </c>
      <c r="E1507" s="42" t="s">
        <v>93</v>
      </c>
    </row>
    <row r="1508" spans="1:5" x14ac:dyDescent="0.3">
      <c r="A1508" s="42">
        <f ca="1">IF(ISNUMBER(SEARCH(F$1,B1508,1)),MAX($A$1:A1507)+1,0)</f>
        <v>0</v>
      </c>
      <c r="B1508" s="42">
        <f>[4]Лист2!$Q1852</f>
        <v>0</v>
      </c>
      <c r="C1508" s="42" t="s">
        <v>1593</v>
      </c>
      <c r="D1508" s="42" t="s">
        <v>93</v>
      </c>
      <c r="E1508" s="42" t="s">
        <v>95</v>
      </c>
    </row>
    <row r="1509" spans="1:5" x14ac:dyDescent="0.3">
      <c r="A1509" s="42">
        <f ca="1">IF(ISNUMBER(SEARCH(F$1,B1509,1)),MAX($A$1:A1508)+1,0)</f>
        <v>0</v>
      </c>
      <c r="B1509" s="42">
        <f>[4]Лист2!$Q1853</f>
        <v>0</v>
      </c>
      <c r="C1509" s="42" t="s">
        <v>1594</v>
      </c>
      <c r="D1509" s="42" t="s">
        <v>1448</v>
      </c>
      <c r="E1509" s="42" t="s">
        <v>93</v>
      </c>
    </row>
    <row r="1510" spans="1:5" x14ac:dyDescent="0.3">
      <c r="A1510" s="42">
        <f ca="1">IF(ISNUMBER(SEARCH(F$1,B1510,1)),MAX($A$1:A1509)+1,0)</f>
        <v>0</v>
      </c>
      <c r="B1510" s="42">
        <f>[4]Лист2!$Q1854</f>
        <v>0</v>
      </c>
      <c r="C1510" s="42" t="s">
        <v>1595</v>
      </c>
      <c r="D1510" s="42" t="s">
        <v>100</v>
      </c>
      <c r="E1510" s="42" t="s">
        <v>93</v>
      </c>
    </row>
    <row r="1511" spans="1:5" x14ac:dyDescent="0.3">
      <c r="A1511" s="42">
        <f ca="1">IF(ISNUMBER(SEARCH(F$1,B1511,1)),MAX($A$1:A1510)+1,0)</f>
        <v>0</v>
      </c>
      <c r="B1511" s="42">
        <f>[4]Лист2!$Q1855</f>
        <v>0</v>
      </c>
      <c r="C1511" s="42" t="s">
        <v>1596</v>
      </c>
      <c r="D1511" s="42" t="s">
        <v>96</v>
      </c>
      <c r="E1511" s="42" t="s">
        <v>198</v>
      </c>
    </row>
    <row r="1512" spans="1:5" x14ac:dyDescent="0.3">
      <c r="A1512" s="42">
        <f ca="1">IF(ISNUMBER(SEARCH(F$1,B1512,1)),MAX($A$1:A1511)+1,0)</f>
        <v>0</v>
      </c>
      <c r="B1512" s="42">
        <f>[4]Лист2!$Q1856</f>
        <v>0</v>
      </c>
      <c r="C1512" s="42" t="s">
        <v>1597</v>
      </c>
      <c r="D1512" s="42" t="s">
        <v>131</v>
      </c>
      <c r="E1512" s="42" t="s">
        <v>93</v>
      </c>
    </row>
    <row r="1513" spans="1:5" x14ac:dyDescent="0.3">
      <c r="A1513" s="42">
        <f ca="1">IF(ISNUMBER(SEARCH(F$1,B1513,1)),MAX($A$1:A1512)+1,0)</f>
        <v>0</v>
      </c>
      <c r="B1513" s="42">
        <f>[4]Лист2!$Q1857</f>
        <v>0</v>
      </c>
      <c r="C1513" s="42" t="s">
        <v>1598</v>
      </c>
      <c r="D1513" s="42" t="s">
        <v>322</v>
      </c>
      <c r="E1513" s="42" t="s">
        <v>93</v>
      </c>
    </row>
    <row r="1514" spans="1:5" x14ac:dyDescent="0.3">
      <c r="A1514" s="42">
        <f ca="1">IF(ISNUMBER(SEARCH(F$1,B1514,1)),MAX($A$1:A1513)+1,0)</f>
        <v>0</v>
      </c>
      <c r="B1514" s="42">
        <f>[4]Лист2!$Q1858</f>
        <v>0</v>
      </c>
      <c r="C1514" s="42" t="s">
        <v>1599</v>
      </c>
      <c r="D1514" s="42" t="s">
        <v>93</v>
      </c>
      <c r="E1514" s="42" t="s">
        <v>93</v>
      </c>
    </row>
    <row r="1515" spans="1:5" x14ac:dyDescent="0.3">
      <c r="A1515" s="42">
        <f ca="1">IF(ISNUMBER(SEARCH(F$1,B1515,1)),MAX($A$1:A1514)+1,0)</f>
        <v>0</v>
      </c>
      <c r="B1515" s="42">
        <f>[4]Лист2!$Q1859</f>
        <v>0</v>
      </c>
      <c r="C1515" s="42" t="s">
        <v>1600</v>
      </c>
      <c r="D1515" s="42" t="s">
        <v>131</v>
      </c>
      <c r="E1515" s="42" t="s">
        <v>93</v>
      </c>
    </row>
    <row r="1516" spans="1:5" x14ac:dyDescent="0.3">
      <c r="A1516" s="42">
        <f ca="1">IF(ISNUMBER(SEARCH(F$1,B1516,1)),MAX($A$1:A1515)+1,0)</f>
        <v>0</v>
      </c>
      <c r="B1516" s="42">
        <f>[4]Лист2!$Q1860</f>
        <v>0</v>
      </c>
      <c r="C1516" s="42" t="s">
        <v>1601</v>
      </c>
      <c r="D1516" s="42" t="s">
        <v>233</v>
      </c>
      <c r="E1516" s="42" t="s">
        <v>95</v>
      </c>
    </row>
    <row r="1517" spans="1:5" x14ac:dyDescent="0.3">
      <c r="A1517" s="42">
        <f ca="1">IF(ISNUMBER(SEARCH(F$1,B1517,1)),MAX($A$1:A1516)+1,0)</f>
        <v>0</v>
      </c>
      <c r="B1517" s="42">
        <f>[4]Лист2!$Q1861</f>
        <v>0</v>
      </c>
      <c r="C1517" s="42" t="s">
        <v>1602</v>
      </c>
      <c r="D1517" s="42" t="s">
        <v>93</v>
      </c>
      <c r="E1517" s="42" t="s">
        <v>95</v>
      </c>
    </row>
    <row r="1518" spans="1:5" x14ac:dyDescent="0.3">
      <c r="A1518" s="42">
        <f ca="1">IF(ISNUMBER(SEARCH(F$1,B1518,1)),MAX($A$1:A1517)+1,0)</f>
        <v>0</v>
      </c>
      <c r="B1518" s="42">
        <f>[4]Лист2!$Q1862</f>
        <v>0</v>
      </c>
      <c r="C1518" s="42" t="s">
        <v>1603</v>
      </c>
      <c r="D1518" s="42" t="s">
        <v>100</v>
      </c>
      <c r="E1518" s="42" t="s">
        <v>95</v>
      </c>
    </row>
    <row r="1519" spans="1:5" x14ac:dyDescent="0.3">
      <c r="A1519" s="42">
        <f ca="1">IF(ISNUMBER(SEARCH(F$1,B1519,1)),MAX($A$1:A1518)+1,0)</f>
        <v>0</v>
      </c>
      <c r="B1519" s="42">
        <f>[4]Лист2!$Q1863</f>
        <v>0</v>
      </c>
      <c r="C1519" s="42" t="s">
        <v>1604</v>
      </c>
      <c r="D1519" s="42" t="s">
        <v>93</v>
      </c>
      <c r="E1519" s="42" t="s">
        <v>95</v>
      </c>
    </row>
    <row r="1520" spans="1:5" x14ac:dyDescent="0.3">
      <c r="A1520" s="42">
        <f ca="1">IF(ISNUMBER(SEARCH(F$1,B1520,1)),MAX($A$1:A1519)+1,0)</f>
        <v>0</v>
      </c>
      <c r="B1520" s="42">
        <f>[4]Лист2!$Q1864</f>
        <v>0</v>
      </c>
      <c r="C1520" s="42" t="s">
        <v>1605</v>
      </c>
      <c r="D1520" s="42" t="s">
        <v>93</v>
      </c>
      <c r="E1520" s="42" t="s">
        <v>93</v>
      </c>
    </row>
    <row r="1521" spans="1:5" x14ac:dyDescent="0.3">
      <c r="A1521" s="42">
        <f ca="1">IF(ISNUMBER(SEARCH(F$1,B1521,1)),MAX($A$1:A1520)+1,0)</f>
        <v>0</v>
      </c>
      <c r="B1521" s="42">
        <f>[4]Лист2!$Q1865</f>
        <v>0</v>
      </c>
      <c r="C1521" s="42" t="s">
        <v>1606</v>
      </c>
      <c r="D1521" s="42" t="s">
        <v>219</v>
      </c>
      <c r="E1521" s="42" t="s">
        <v>93</v>
      </c>
    </row>
    <row r="1522" spans="1:5" x14ac:dyDescent="0.3">
      <c r="A1522" s="42">
        <f ca="1">IF(ISNUMBER(SEARCH(F$1,B1522,1)),MAX($A$1:A1521)+1,0)</f>
        <v>0</v>
      </c>
      <c r="B1522" s="42">
        <f>[4]Лист2!$Q1866</f>
        <v>0</v>
      </c>
      <c r="C1522" s="42" t="s">
        <v>1607</v>
      </c>
      <c r="D1522" s="42" t="s">
        <v>294</v>
      </c>
      <c r="E1522" s="42" t="s">
        <v>93</v>
      </c>
    </row>
    <row r="1523" spans="1:5" x14ac:dyDescent="0.3">
      <c r="A1523" s="42">
        <f ca="1">IF(ISNUMBER(SEARCH(F$1,B1523,1)),MAX($A$1:A1522)+1,0)</f>
        <v>0</v>
      </c>
      <c r="B1523" s="42">
        <f>[4]Лист2!$Q1867</f>
        <v>0</v>
      </c>
      <c r="C1523" s="42" t="s">
        <v>1608</v>
      </c>
      <c r="D1523" s="42" t="s">
        <v>120</v>
      </c>
      <c r="E1523" s="42" t="s">
        <v>93</v>
      </c>
    </row>
    <row r="1524" spans="1:5" x14ac:dyDescent="0.3">
      <c r="A1524" s="42">
        <f ca="1">IF(ISNUMBER(SEARCH(F$1,B1524,1)),MAX($A$1:A1523)+1,0)</f>
        <v>0</v>
      </c>
      <c r="B1524" s="42">
        <f>[4]Лист2!$Q1868</f>
        <v>0</v>
      </c>
      <c r="C1524" s="42" t="s">
        <v>1609</v>
      </c>
      <c r="D1524" s="42" t="s">
        <v>93</v>
      </c>
      <c r="E1524" s="42" t="s">
        <v>95</v>
      </c>
    </row>
    <row r="1525" spans="1:5" x14ac:dyDescent="0.3">
      <c r="A1525" s="42">
        <f ca="1">IF(ISNUMBER(SEARCH(F$1,B1525,1)),MAX($A$1:A1524)+1,0)</f>
        <v>0</v>
      </c>
      <c r="B1525" s="42">
        <f>[4]Лист2!$Q1869</f>
        <v>0</v>
      </c>
      <c r="C1525" s="42" t="s">
        <v>1610</v>
      </c>
      <c r="D1525" s="42" t="s">
        <v>96</v>
      </c>
      <c r="E1525" s="42" t="s">
        <v>198</v>
      </c>
    </row>
    <row r="1526" spans="1:5" x14ac:dyDescent="0.3">
      <c r="A1526" s="42">
        <f ca="1">IF(ISNUMBER(SEARCH(F$1,B1526,1)),MAX($A$1:A1525)+1,0)</f>
        <v>0</v>
      </c>
      <c r="B1526" s="42">
        <f>[4]Лист2!$Q1870</f>
        <v>0</v>
      </c>
      <c r="C1526" s="42" t="s">
        <v>1611</v>
      </c>
      <c r="D1526" s="42" t="s">
        <v>120</v>
      </c>
      <c r="E1526" s="42" t="s">
        <v>93</v>
      </c>
    </row>
    <row r="1527" spans="1:5" x14ac:dyDescent="0.3">
      <c r="A1527" s="42">
        <f ca="1">IF(ISNUMBER(SEARCH(F$1,B1527,1)),MAX($A$1:A1526)+1,0)</f>
        <v>0</v>
      </c>
      <c r="B1527" s="42">
        <f>[4]Лист2!$Q1871</f>
        <v>0</v>
      </c>
      <c r="C1527" s="42" t="s">
        <v>1612</v>
      </c>
      <c r="D1527" s="42" t="s">
        <v>96</v>
      </c>
      <c r="E1527" s="42" t="s">
        <v>198</v>
      </c>
    </row>
    <row r="1528" spans="1:5" x14ac:dyDescent="0.3">
      <c r="A1528" s="42">
        <f ca="1">IF(ISNUMBER(SEARCH(F$1,B1528,1)),MAX($A$1:A1527)+1,0)</f>
        <v>0</v>
      </c>
      <c r="B1528" s="42">
        <f>[4]Лист2!$Q1872</f>
        <v>0</v>
      </c>
      <c r="C1528" s="42" t="s">
        <v>1613</v>
      </c>
      <c r="D1528" s="42" t="s">
        <v>322</v>
      </c>
      <c r="E1528" s="42" t="s">
        <v>93</v>
      </c>
    </row>
    <row r="1529" spans="1:5" x14ac:dyDescent="0.3">
      <c r="A1529" s="42">
        <f ca="1">IF(ISNUMBER(SEARCH(F$1,B1529,1)),MAX($A$1:A1528)+1,0)</f>
        <v>0</v>
      </c>
      <c r="B1529" s="42">
        <f>[4]Лист2!$Q1873</f>
        <v>0</v>
      </c>
      <c r="C1529" s="42" t="s">
        <v>1614</v>
      </c>
      <c r="D1529" s="42" t="s">
        <v>96</v>
      </c>
      <c r="E1529" s="42" t="s">
        <v>95</v>
      </c>
    </row>
    <row r="1530" spans="1:5" x14ac:dyDescent="0.3">
      <c r="A1530" s="42">
        <f ca="1">IF(ISNUMBER(SEARCH(F$1,B1530,1)),MAX($A$1:A1529)+1,0)</f>
        <v>0</v>
      </c>
      <c r="B1530" s="42">
        <f>[4]Лист2!$Q1874</f>
        <v>0</v>
      </c>
      <c r="C1530" s="42" t="s">
        <v>1615</v>
      </c>
      <c r="D1530" s="42" t="s">
        <v>219</v>
      </c>
      <c r="E1530" s="42" t="s">
        <v>93</v>
      </c>
    </row>
    <row r="1531" spans="1:5" x14ac:dyDescent="0.3">
      <c r="A1531" s="42">
        <f ca="1">IF(ISNUMBER(SEARCH(F$1,B1531,1)),MAX($A$1:A1530)+1,0)</f>
        <v>0</v>
      </c>
      <c r="B1531" s="42">
        <f>[4]Лист2!$Q1875</f>
        <v>0</v>
      </c>
      <c r="C1531" s="42" t="s">
        <v>1616</v>
      </c>
      <c r="D1531" s="42" t="s">
        <v>105</v>
      </c>
      <c r="E1531" s="42" t="s">
        <v>95</v>
      </c>
    </row>
    <row r="1532" spans="1:5" x14ac:dyDescent="0.3">
      <c r="A1532" s="42">
        <f ca="1">IF(ISNUMBER(SEARCH(F$1,B1532,1)),MAX($A$1:A1531)+1,0)</f>
        <v>0</v>
      </c>
      <c r="B1532" s="42">
        <f>[4]Лист2!$Q1876</f>
        <v>0</v>
      </c>
      <c r="C1532" s="42" t="s">
        <v>1617</v>
      </c>
      <c r="D1532" s="42" t="s">
        <v>93</v>
      </c>
      <c r="E1532" s="42" t="s">
        <v>93</v>
      </c>
    </row>
    <row r="1533" spans="1:5" x14ac:dyDescent="0.3">
      <c r="A1533" s="42">
        <f ca="1">IF(ISNUMBER(SEARCH(F$1,B1533,1)),MAX($A$1:A1532)+1,0)</f>
        <v>0</v>
      </c>
      <c r="B1533" s="42">
        <f>[4]Лист2!$Q1877</f>
        <v>0</v>
      </c>
      <c r="C1533" s="42" t="s">
        <v>1618</v>
      </c>
      <c r="D1533" s="42" t="s">
        <v>96</v>
      </c>
      <c r="E1533" s="42" t="s">
        <v>414</v>
      </c>
    </row>
    <row r="1534" spans="1:5" x14ac:dyDescent="0.3">
      <c r="A1534" s="42">
        <f ca="1">IF(ISNUMBER(SEARCH(F$1,B1534,1)),MAX($A$1:A1533)+1,0)</f>
        <v>0</v>
      </c>
      <c r="B1534" s="42">
        <f>[4]Лист2!$Q1878</f>
        <v>0</v>
      </c>
      <c r="C1534" s="42" t="s">
        <v>1619</v>
      </c>
      <c r="D1534" s="42" t="s">
        <v>92</v>
      </c>
      <c r="E1534" s="42" t="s">
        <v>93</v>
      </c>
    </row>
    <row r="1535" spans="1:5" x14ac:dyDescent="0.3">
      <c r="A1535" s="42">
        <f ca="1">IF(ISNUMBER(SEARCH(F$1,B1535,1)),MAX($A$1:A1534)+1,0)</f>
        <v>0</v>
      </c>
      <c r="B1535" s="42">
        <f>[4]Лист2!$Q1879</f>
        <v>0</v>
      </c>
      <c r="D1535" s="42" t="s">
        <v>195</v>
      </c>
      <c r="E1535" s="42" t="s">
        <v>93</v>
      </c>
    </row>
    <row r="1536" spans="1:5" x14ac:dyDescent="0.3">
      <c r="A1536" s="42">
        <f ca="1">IF(ISNUMBER(SEARCH(F$1,B1536,1)),MAX($A$1:A1535)+1,0)</f>
        <v>0</v>
      </c>
      <c r="B1536" s="42">
        <f>[4]Лист2!$Q1880</f>
        <v>0</v>
      </c>
      <c r="C1536" s="42" t="s">
        <v>1620</v>
      </c>
      <c r="D1536" s="42" t="s">
        <v>105</v>
      </c>
      <c r="E1536" s="42" t="s">
        <v>175</v>
      </c>
    </row>
    <row r="1537" spans="1:5" x14ac:dyDescent="0.3">
      <c r="A1537" s="42">
        <f ca="1">IF(ISNUMBER(SEARCH(F$1,B1537,1)),MAX($A$1:A1536)+1,0)</f>
        <v>0</v>
      </c>
      <c r="B1537" s="42">
        <f>[4]Лист2!$Q1881</f>
        <v>0</v>
      </c>
      <c r="C1537" s="42" t="s">
        <v>1621</v>
      </c>
      <c r="D1537" s="42" t="s">
        <v>96</v>
      </c>
      <c r="E1537" s="42" t="s">
        <v>93</v>
      </c>
    </row>
    <row r="1538" spans="1:5" x14ac:dyDescent="0.3">
      <c r="A1538" s="42">
        <f ca="1">IF(ISNUMBER(SEARCH(F$1,B1538,1)),MAX($A$1:A1537)+1,0)</f>
        <v>0</v>
      </c>
      <c r="B1538" s="42">
        <f>[4]Лист2!$Q1882</f>
        <v>0</v>
      </c>
      <c r="C1538" s="42" t="s">
        <v>1622</v>
      </c>
      <c r="D1538" s="42" t="s">
        <v>93</v>
      </c>
      <c r="E1538" s="42" t="s">
        <v>93</v>
      </c>
    </row>
    <row r="1539" spans="1:5" x14ac:dyDescent="0.3">
      <c r="A1539" s="42">
        <f ca="1">IF(ISNUMBER(SEARCH(F$1,B1539,1)),MAX($A$1:A1538)+1,0)</f>
        <v>0</v>
      </c>
      <c r="B1539" s="42">
        <f>[4]Лист2!$Q1883</f>
        <v>0</v>
      </c>
      <c r="C1539" s="42" t="s">
        <v>1623</v>
      </c>
      <c r="D1539" s="42" t="s">
        <v>92</v>
      </c>
      <c r="E1539" s="42" t="s">
        <v>95</v>
      </c>
    </row>
    <row r="1540" spans="1:5" x14ac:dyDescent="0.3">
      <c r="A1540" s="42">
        <f ca="1">IF(ISNUMBER(SEARCH(F$1,B1540,1)),MAX($A$1:A1539)+1,0)</f>
        <v>0</v>
      </c>
      <c r="B1540" s="42">
        <f>[4]Лист2!$Q1884</f>
        <v>0</v>
      </c>
      <c r="C1540" s="42" t="s">
        <v>1624</v>
      </c>
      <c r="D1540" s="42" t="s">
        <v>93</v>
      </c>
      <c r="E1540" s="42" t="s">
        <v>93</v>
      </c>
    </row>
    <row r="1541" spans="1:5" x14ac:dyDescent="0.3">
      <c r="A1541" s="42">
        <f ca="1">IF(ISNUMBER(SEARCH(F$1,B1541,1)),MAX($A$1:A1540)+1,0)</f>
        <v>0</v>
      </c>
      <c r="B1541" s="42">
        <f>[4]Лист2!$Q1885</f>
        <v>0</v>
      </c>
      <c r="C1541" s="42" t="s">
        <v>1625</v>
      </c>
      <c r="D1541" s="42" t="s">
        <v>294</v>
      </c>
      <c r="E1541" s="42" t="s">
        <v>93</v>
      </c>
    </row>
    <row r="1542" spans="1:5" x14ac:dyDescent="0.3">
      <c r="A1542" s="42">
        <f ca="1">IF(ISNUMBER(SEARCH(F$1,B1542,1)),MAX($A$1:A1541)+1,0)</f>
        <v>0</v>
      </c>
      <c r="B1542" s="42">
        <f>[4]Лист2!$Q1886</f>
        <v>0</v>
      </c>
      <c r="C1542" s="42" t="s">
        <v>1626</v>
      </c>
      <c r="D1542" s="42" t="s">
        <v>93</v>
      </c>
      <c r="E1542" s="42" t="s">
        <v>93</v>
      </c>
    </row>
    <row r="1543" spans="1:5" x14ac:dyDescent="0.3">
      <c r="A1543" s="42">
        <f ca="1">IF(ISNUMBER(SEARCH(F$1,B1543,1)),MAX($A$1:A1542)+1,0)</f>
        <v>0</v>
      </c>
      <c r="B1543" s="42">
        <f>[4]Лист2!$Q1887</f>
        <v>0</v>
      </c>
      <c r="C1543" s="42" t="s">
        <v>1627</v>
      </c>
      <c r="D1543" s="42" t="s">
        <v>93</v>
      </c>
      <c r="E1543" s="42" t="s">
        <v>93</v>
      </c>
    </row>
    <row r="1544" spans="1:5" x14ac:dyDescent="0.3">
      <c r="A1544" s="42">
        <f ca="1">IF(ISNUMBER(SEARCH(F$1,B1544,1)),MAX($A$1:A1543)+1,0)</f>
        <v>0</v>
      </c>
      <c r="B1544" s="42">
        <f>[4]Лист2!$Q1888</f>
        <v>0</v>
      </c>
      <c r="C1544" s="42" t="s">
        <v>1628</v>
      </c>
      <c r="D1544" s="42" t="s">
        <v>93</v>
      </c>
      <c r="E1544" s="42" t="s">
        <v>93</v>
      </c>
    </row>
    <row r="1545" spans="1:5" x14ac:dyDescent="0.3">
      <c r="A1545" s="42">
        <f ca="1">IF(ISNUMBER(SEARCH(F$1,B1545,1)),MAX($A$1:A1544)+1,0)</f>
        <v>0</v>
      </c>
      <c r="B1545" s="42">
        <f>[4]Лист2!$Q1889</f>
        <v>0</v>
      </c>
      <c r="C1545" s="42" t="s">
        <v>1629</v>
      </c>
      <c r="D1545" s="42" t="s">
        <v>233</v>
      </c>
      <c r="E1545" s="42" t="s">
        <v>93</v>
      </c>
    </row>
    <row r="1546" spans="1:5" x14ac:dyDescent="0.3">
      <c r="A1546" s="42">
        <f ca="1">IF(ISNUMBER(SEARCH(F$1,B1546,1)),MAX($A$1:A1545)+1,0)</f>
        <v>0</v>
      </c>
      <c r="B1546" s="42">
        <f>[4]Лист2!$Q1890</f>
        <v>0</v>
      </c>
      <c r="C1546" s="42" t="s">
        <v>1630</v>
      </c>
      <c r="D1546" s="42" t="s">
        <v>131</v>
      </c>
      <c r="E1546" s="42" t="s">
        <v>93</v>
      </c>
    </row>
    <row r="1547" spans="1:5" x14ac:dyDescent="0.3">
      <c r="A1547" s="42">
        <f ca="1">IF(ISNUMBER(SEARCH(F$1,B1547,1)),MAX($A$1:A1546)+1,0)</f>
        <v>0</v>
      </c>
      <c r="B1547" s="42">
        <f>[4]Лист2!$Q1891</f>
        <v>0</v>
      </c>
      <c r="C1547" s="42" t="s">
        <v>1631</v>
      </c>
      <c r="D1547" s="42" t="s">
        <v>100</v>
      </c>
      <c r="E1547" s="42" t="s">
        <v>144</v>
      </c>
    </row>
    <row r="1548" spans="1:5" x14ac:dyDescent="0.3">
      <c r="A1548" s="42">
        <f ca="1">IF(ISNUMBER(SEARCH(F$1,B1548,1)),MAX($A$1:A1547)+1,0)</f>
        <v>0</v>
      </c>
      <c r="B1548" s="42">
        <f>[4]Лист2!$Q1892</f>
        <v>0</v>
      </c>
      <c r="C1548" s="42" t="s">
        <v>1632</v>
      </c>
      <c r="D1548" s="42" t="s">
        <v>100</v>
      </c>
      <c r="E1548" s="42" t="s">
        <v>95</v>
      </c>
    </row>
    <row r="1549" spans="1:5" x14ac:dyDescent="0.3">
      <c r="A1549" s="42">
        <f ca="1">IF(ISNUMBER(SEARCH(F$1,B1549,1)),MAX($A$1:A1548)+1,0)</f>
        <v>0</v>
      </c>
      <c r="B1549" s="42">
        <f>[4]Лист2!$Q1893</f>
        <v>0</v>
      </c>
      <c r="C1549" s="42" t="s">
        <v>1633</v>
      </c>
      <c r="D1549" s="42" t="s">
        <v>269</v>
      </c>
      <c r="E1549" s="42" t="s">
        <v>93</v>
      </c>
    </row>
    <row r="1550" spans="1:5" x14ac:dyDescent="0.3">
      <c r="A1550" s="42">
        <f ca="1">IF(ISNUMBER(SEARCH(F$1,B1550,1)),MAX($A$1:A1549)+1,0)</f>
        <v>0</v>
      </c>
      <c r="B1550" s="42">
        <f>[4]Лист2!$Q1894</f>
        <v>0</v>
      </c>
      <c r="C1550" s="42" t="s">
        <v>1634</v>
      </c>
      <c r="D1550" s="42" t="s">
        <v>120</v>
      </c>
      <c r="E1550" s="42" t="s">
        <v>93</v>
      </c>
    </row>
    <row r="1551" spans="1:5" x14ac:dyDescent="0.3">
      <c r="A1551" s="42">
        <f ca="1">IF(ISNUMBER(SEARCH(F$1,B1551,1)),MAX($A$1:A1550)+1,0)</f>
        <v>0</v>
      </c>
      <c r="B1551" s="42">
        <f>[4]Лист2!$Q1895</f>
        <v>0</v>
      </c>
      <c r="C1551" s="42" t="s">
        <v>1635</v>
      </c>
      <c r="D1551" s="42" t="s">
        <v>93</v>
      </c>
      <c r="E1551" s="42" t="s">
        <v>95</v>
      </c>
    </row>
    <row r="1552" spans="1:5" x14ac:dyDescent="0.3">
      <c r="A1552" s="42">
        <f ca="1">IF(ISNUMBER(SEARCH(F$1,B1552,1)),MAX($A$1:A1551)+1,0)</f>
        <v>0</v>
      </c>
      <c r="B1552" s="42">
        <f>[4]Лист2!$Q1896</f>
        <v>0</v>
      </c>
      <c r="C1552" s="42" t="s">
        <v>1636</v>
      </c>
      <c r="D1552" s="42" t="s">
        <v>92</v>
      </c>
      <c r="E1552" s="42" t="s">
        <v>95</v>
      </c>
    </row>
    <row r="1553" spans="1:5" x14ac:dyDescent="0.3">
      <c r="A1553" s="42">
        <f ca="1">IF(ISNUMBER(SEARCH(F$1,B1553,1)),MAX($A$1:A1552)+1,0)</f>
        <v>0</v>
      </c>
      <c r="B1553" s="42">
        <f>[4]Лист2!$Q1897</f>
        <v>0</v>
      </c>
      <c r="C1553" s="42" t="s">
        <v>1637</v>
      </c>
      <c r="D1553" s="42" t="s">
        <v>120</v>
      </c>
      <c r="E1553" s="42" t="s">
        <v>93</v>
      </c>
    </row>
    <row r="1554" spans="1:5" x14ac:dyDescent="0.3">
      <c r="A1554" s="42">
        <f ca="1">IF(ISNUMBER(SEARCH(F$1,B1554,1)),MAX($A$1:A1553)+1,0)</f>
        <v>0</v>
      </c>
      <c r="B1554" s="42">
        <f>[4]Лист2!$Q1898</f>
        <v>0</v>
      </c>
      <c r="C1554" s="42" t="s">
        <v>1638</v>
      </c>
      <c r="D1554" s="42" t="s">
        <v>93</v>
      </c>
      <c r="E1554" s="42" t="s">
        <v>93</v>
      </c>
    </row>
    <row r="1555" spans="1:5" x14ac:dyDescent="0.3">
      <c r="A1555" s="42">
        <f ca="1">IF(ISNUMBER(SEARCH(F$1,B1555,1)),MAX($A$1:A1554)+1,0)</f>
        <v>0</v>
      </c>
      <c r="B1555" s="42">
        <f>[4]Лист2!$Q1899</f>
        <v>0</v>
      </c>
      <c r="C1555" s="42" t="s">
        <v>1639</v>
      </c>
      <c r="D1555" s="42" t="s">
        <v>92</v>
      </c>
      <c r="E1555" s="42" t="s">
        <v>93</v>
      </c>
    </row>
    <row r="1556" spans="1:5" x14ac:dyDescent="0.3">
      <c r="A1556" s="42">
        <f ca="1">IF(ISNUMBER(SEARCH(F$1,B1556,1)),MAX($A$1:A1555)+1,0)</f>
        <v>0</v>
      </c>
      <c r="B1556" s="42">
        <f>[4]Лист2!$Q1900</f>
        <v>0</v>
      </c>
      <c r="C1556" s="42" t="s">
        <v>1640</v>
      </c>
      <c r="D1556" s="42" t="s">
        <v>92</v>
      </c>
      <c r="E1556" s="42" t="s">
        <v>95</v>
      </c>
    </row>
    <row r="1557" spans="1:5" x14ac:dyDescent="0.3">
      <c r="A1557" s="42">
        <f ca="1">IF(ISNUMBER(SEARCH(F$1,B1557,1)),MAX($A$1:A1556)+1,0)</f>
        <v>0</v>
      </c>
      <c r="B1557" s="42">
        <f>[4]Лист2!$Q1901</f>
        <v>0</v>
      </c>
      <c r="C1557" s="42" t="s">
        <v>1641</v>
      </c>
      <c r="D1557" s="42" t="s">
        <v>93</v>
      </c>
      <c r="E1557" s="42" t="s">
        <v>93</v>
      </c>
    </row>
    <row r="1558" spans="1:5" x14ac:dyDescent="0.3">
      <c r="A1558" s="42">
        <f ca="1">IF(ISNUMBER(SEARCH(F$1,B1558,1)),MAX($A$1:A1557)+1,0)</f>
        <v>0</v>
      </c>
      <c r="B1558" s="42">
        <f>[4]Лист2!$Q1902</f>
        <v>0</v>
      </c>
      <c r="C1558" s="42" t="s">
        <v>93</v>
      </c>
      <c r="D1558" s="42" t="s">
        <v>93</v>
      </c>
      <c r="E1558" s="42" t="s">
        <v>93</v>
      </c>
    </row>
    <row r="1559" spans="1:5" x14ac:dyDescent="0.3">
      <c r="A1559" s="42">
        <f ca="1">IF(ISNUMBER(SEARCH(F$1,B1559,1)),MAX($A$1:A1558)+1,0)</f>
        <v>0</v>
      </c>
      <c r="B1559" s="42">
        <f>[4]Лист2!$Q1903</f>
        <v>0</v>
      </c>
      <c r="C1559" s="42" t="s">
        <v>1642</v>
      </c>
      <c r="D1559" s="42" t="s">
        <v>322</v>
      </c>
      <c r="E1559" s="42" t="s">
        <v>93</v>
      </c>
    </row>
    <row r="1560" spans="1:5" x14ac:dyDescent="0.3">
      <c r="A1560" s="42">
        <f ca="1">IF(ISNUMBER(SEARCH(F$1,B1560,1)),MAX($A$1:A1559)+1,0)</f>
        <v>0</v>
      </c>
      <c r="B1560" s="42">
        <f>[4]Лист2!$Q1904</f>
        <v>0</v>
      </c>
      <c r="C1560" s="42" t="s">
        <v>93</v>
      </c>
      <c r="D1560" s="42" t="s">
        <v>93</v>
      </c>
      <c r="E1560" s="42" t="s">
        <v>93</v>
      </c>
    </row>
    <row r="1561" spans="1:5" x14ac:dyDescent="0.3">
      <c r="A1561" s="42">
        <f ca="1">IF(ISNUMBER(SEARCH(F$1,B1561,1)),MAX($A$1:A1560)+1,0)</f>
        <v>0</v>
      </c>
      <c r="B1561" s="42">
        <f>[4]Лист2!$Q1905</f>
        <v>0</v>
      </c>
      <c r="C1561" s="42" t="s">
        <v>1643</v>
      </c>
      <c r="D1561" s="42" t="s">
        <v>233</v>
      </c>
      <c r="E1561" s="42" t="s">
        <v>238</v>
      </c>
    </row>
    <row r="1562" spans="1:5" x14ac:dyDescent="0.3">
      <c r="A1562" s="42">
        <f ca="1">IF(ISNUMBER(SEARCH(F$1,B1562,1)),MAX($A$1:A1561)+1,0)</f>
        <v>0</v>
      </c>
      <c r="B1562" s="42">
        <f>[4]Лист2!$Q1906</f>
        <v>0</v>
      </c>
      <c r="C1562" s="42" t="s">
        <v>1644</v>
      </c>
      <c r="D1562" s="42" t="s">
        <v>1448</v>
      </c>
      <c r="E1562" s="42" t="s">
        <v>93</v>
      </c>
    </row>
    <row r="1563" spans="1:5" x14ac:dyDescent="0.3">
      <c r="A1563" s="42">
        <f ca="1">IF(ISNUMBER(SEARCH(F$1,B1563,1)),MAX($A$1:A1562)+1,0)</f>
        <v>0</v>
      </c>
      <c r="B1563" s="42">
        <f>[4]Лист2!$Q1907</f>
        <v>0</v>
      </c>
      <c r="C1563" s="42" t="s">
        <v>1645</v>
      </c>
      <c r="D1563" s="42" t="s">
        <v>120</v>
      </c>
      <c r="E1563" s="42" t="s">
        <v>93</v>
      </c>
    </row>
    <row r="1564" spans="1:5" x14ac:dyDescent="0.3">
      <c r="A1564" s="42">
        <f ca="1">IF(ISNUMBER(SEARCH(F$1,B1564,1)),MAX($A$1:A1563)+1,0)</f>
        <v>0</v>
      </c>
      <c r="B1564" s="42">
        <f>[4]Лист2!$Q1908</f>
        <v>0</v>
      </c>
      <c r="C1564" s="42" t="s">
        <v>1646</v>
      </c>
      <c r="D1564" s="42" t="s">
        <v>93</v>
      </c>
      <c r="E1564" s="42" t="s">
        <v>93</v>
      </c>
    </row>
    <row r="1565" spans="1:5" x14ac:dyDescent="0.3">
      <c r="A1565" s="42">
        <f ca="1">IF(ISNUMBER(SEARCH(F$1,B1565,1)),MAX($A$1:A1564)+1,0)</f>
        <v>0</v>
      </c>
      <c r="B1565" s="42">
        <f>[4]Лист2!$Q1909</f>
        <v>0</v>
      </c>
      <c r="C1565" s="42" t="s">
        <v>1647</v>
      </c>
      <c r="D1565" s="42" t="s">
        <v>93</v>
      </c>
      <c r="E1565" s="42" t="s">
        <v>93</v>
      </c>
    </row>
    <row r="1566" spans="1:5" x14ac:dyDescent="0.3">
      <c r="A1566" s="42">
        <f ca="1">IF(ISNUMBER(SEARCH(F$1,B1566,1)),MAX($A$1:A1565)+1,0)</f>
        <v>0</v>
      </c>
      <c r="B1566" s="42">
        <f>[4]Лист2!$Q1910</f>
        <v>0</v>
      </c>
      <c r="C1566" s="42" t="s">
        <v>1648</v>
      </c>
      <c r="D1566" s="42" t="s">
        <v>93</v>
      </c>
      <c r="E1566" s="42" t="s">
        <v>93</v>
      </c>
    </row>
    <row r="1567" spans="1:5" x14ac:dyDescent="0.3">
      <c r="A1567" s="42">
        <f ca="1">IF(ISNUMBER(SEARCH(F$1,B1567,1)),MAX($A$1:A1566)+1,0)</f>
        <v>0</v>
      </c>
      <c r="B1567" s="42">
        <f>[4]Лист2!$Q1911</f>
        <v>0</v>
      </c>
      <c r="C1567" s="42" t="s">
        <v>1649</v>
      </c>
      <c r="D1567" s="42" t="s">
        <v>93</v>
      </c>
      <c r="E1567" s="42" t="s">
        <v>93</v>
      </c>
    </row>
    <row r="1568" spans="1:5" x14ac:dyDescent="0.3">
      <c r="A1568" s="42">
        <f ca="1">IF(ISNUMBER(SEARCH(F$1,B1568,1)),MAX($A$1:A1567)+1,0)</f>
        <v>0</v>
      </c>
      <c r="B1568" s="42">
        <f>[4]Лист2!$Q1912</f>
        <v>0</v>
      </c>
      <c r="C1568" s="42" t="s">
        <v>1650</v>
      </c>
      <c r="D1568" s="42" t="s">
        <v>97</v>
      </c>
      <c r="E1568" s="42" t="s">
        <v>98</v>
      </c>
    </row>
    <row r="1569" spans="1:5" x14ac:dyDescent="0.3">
      <c r="A1569" s="42">
        <f ca="1">IF(ISNUMBER(SEARCH(F$1,B1569,1)),MAX($A$1:A1568)+1,0)</f>
        <v>0</v>
      </c>
      <c r="B1569" s="42">
        <f>[4]Лист2!$Q1913</f>
        <v>0</v>
      </c>
      <c r="C1569" s="42" t="s">
        <v>1651</v>
      </c>
      <c r="D1569" s="42" t="s">
        <v>105</v>
      </c>
      <c r="E1569" s="42" t="s">
        <v>101</v>
      </c>
    </row>
    <row r="1570" spans="1:5" x14ac:dyDescent="0.3">
      <c r="A1570" s="42">
        <f ca="1">IF(ISNUMBER(SEARCH(F$1,B1570,1)),MAX($A$1:A1569)+1,0)</f>
        <v>0</v>
      </c>
      <c r="B1570" s="42">
        <f>[4]Лист2!$Q1914</f>
        <v>0</v>
      </c>
      <c r="C1570" s="42" t="s">
        <v>1652</v>
      </c>
      <c r="D1570" s="42" t="s">
        <v>120</v>
      </c>
      <c r="E1570" s="42" t="s">
        <v>95</v>
      </c>
    </row>
    <row r="1571" spans="1:5" x14ac:dyDescent="0.3">
      <c r="A1571" s="42">
        <f ca="1">IF(ISNUMBER(SEARCH(F$1,B1571,1)),MAX($A$1:A1570)+1,0)</f>
        <v>0</v>
      </c>
      <c r="B1571" s="42">
        <f>[4]Лист2!$Q1915</f>
        <v>0</v>
      </c>
      <c r="C1571" s="42" t="s">
        <v>1653</v>
      </c>
      <c r="D1571" s="42" t="s">
        <v>131</v>
      </c>
      <c r="E1571" s="42" t="s">
        <v>101</v>
      </c>
    </row>
    <row r="1572" spans="1:5" x14ac:dyDescent="0.3">
      <c r="A1572" s="42">
        <f ca="1">IF(ISNUMBER(SEARCH(F$1,B1572,1)),MAX($A$1:A1571)+1,0)</f>
        <v>0</v>
      </c>
      <c r="B1572" s="42">
        <f>[4]Лист2!$Q1916</f>
        <v>0</v>
      </c>
      <c r="C1572" s="42" t="s">
        <v>1654</v>
      </c>
      <c r="D1572" s="42" t="s">
        <v>93</v>
      </c>
      <c r="E1572" s="42" t="s">
        <v>93</v>
      </c>
    </row>
    <row r="1573" spans="1:5" x14ac:dyDescent="0.3">
      <c r="A1573" s="42">
        <f ca="1">IF(ISNUMBER(SEARCH(F$1,B1573,1)),MAX($A$1:A1572)+1,0)</f>
        <v>0</v>
      </c>
      <c r="B1573" s="42">
        <f>[4]Лист2!$Q1917</f>
        <v>0</v>
      </c>
      <c r="C1573" s="42" t="s">
        <v>1655</v>
      </c>
      <c r="D1573" s="42" t="s">
        <v>322</v>
      </c>
      <c r="E1573" s="42" t="s">
        <v>93</v>
      </c>
    </row>
    <row r="1574" spans="1:5" x14ac:dyDescent="0.3">
      <c r="A1574" s="42">
        <f ca="1">IF(ISNUMBER(SEARCH(F$1,B1574,1)),MAX($A$1:A1573)+1,0)</f>
        <v>0</v>
      </c>
      <c r="B1574" s="42">
        <f>[4]Лист2!$Q1918</f>
        <v>0</v>
      </c>
      <c r="C1574" s="42" t="s">
        <v>1656</v>
      </c>
      <c r="D1574" s="42" t="s">
        <v>96</v>
      </c>
      <c r="E1574" s="42" t="s">
        <v>101</v>
      </c>
    </row>
    <row r="1575" spans="1:5" x14ac:dyDescent="0.3">
      <c r="A1575" s="42">
        <f ca="1">IF(ISNUMBER(SEARCH(F$1,B1575,1)),MAX($A$1:A1574)+1,0)</f>
        <v>0</v>
      </c>
      <c r="B1575" s="42">
        <f>[4]Лист2!$Q1919</f>
        <v>0</v>
      </c>
      <c r="C1575" s="42" t="s">
        <v>1657</v>
      </c>
      <c r="D1575" s="42" t="s">
        <v>219</v>
      </c>
      <c r="E1575" s="42" t="s">
        <v>238</v>
      </c>
    </row>
    <row r="1576" spans="1:5" x14ac:dyDescent="0.3">
      <c r="A1576" s="42">
        <f ca="1">IF(ISNUMBER(SEARCH(F$1,B1576,1)),MAX($A$1:A1575)+1,0)</f>
        <v>0</v>
      </c>
      <c r="B1576" s="42">
        <f>[4]Лист2!$Q1920</f>
        <v>0</v>
      </c>
      <c r="C1576" s="42" t="s">
        <v>1658</v>
      </c>
      <c r="D1576" s="42" t="s">
        <v>93</v>
      </c>
      <c r="E1576" s="42" t="s">
        <v>93</v>
      </c>
    </row>
    <row r="1577" spans="1:5" x14ac:dyDescent="0.3">
      <c r="A1577" s="42">
        <f ca="1">IF(ISNUMBER(SEARCH(F$1,B1577,1)),MAX($A$1:A1576)+1,0)</f>
        <v>0</v>
      </c>
      <c r="B1577" s="42">
        <f>[4]Лист2!$Q1921</f>
        <v>0</v>
      </c>
      <c r="C1577" s="42" t="s">
        <v>1659</v>
      </c>
      <c r="D1577" s="42" t="s">
        <v>93</v>
      </c>
      <c r="E1577" s="42" t="s">
        <v>93</v>
      </c>
    </row>
    <row r="1578" spans="1:5" x14ac:dyDescent="0.3">
      <c r="A1578" s="42">
        <f ca="1">IF(ISNUMBER(SEARCH(F$1,B1578,1)),MAX($A$1:A1577)+1,0)</f>
        <v>0</v>
      </c>
      <c r="B1578" s="42">
        <f>[4]Лист2!$Q1922</f>
        <v>0</v>
      </c>
      <c r="C1578" s="42" t="s">
        <v>1660</v>
      </c>
      <c r="D1578" s="42" t="s">
        <v>195</v>
      </c>
      <c r="E1578" s="42" t="s">
        <v>93</v>
      </c>
    </row>
    <row r="1579" spans="1:5" x14ac:dyDescent="0.3">
      <c r="A1579" s="42">
        <f ca="1">IF(ISNUMBER(SEARCH(F$1,B1579,1)),MAX($A$1:A1578)+1,0)</f>
        <v>0</v>
      </c>
      <c r="B1579" s="42">
        <f>[4]Лист2!$Q1923</f>
        <v>0</v>
      </c>
      <c r="C1579" s="42" t="s">
        <v>1661</v>
      </c>
      <c r="D1579" s="42" t="s">
        <v>96</v>
      </c>
      <c r="E1579" s="42" t="s">
        <v>95</v>
      </c>
    </row>
    <row r="1580" spans="1:5" x14ac:dyDescent="0.3">
      <c r="A1580" s="42">
        <f ca="1">IF(ISNUMBER(SEARCH(F$1,B1580,1)),MAX($A$1:A1579)+1,0)</f>
        <v>0</v>
      </c>
      <c r="B1580" s="42">
        <f>[4]Лист2!$Q1924</f>
        <v>0</v>
      </c>
      <c r="C1580" s="42" t="s">
        <v>1662</v>
      </c>
      <c r="D1580" s="42" t="s">
        <v>93</v>
      </c>
      <c r="E1580" s="42" t="s">
        <v>93</v>
      </c>
    </row>
    <row r="1581" spans="1:5" x14ac:dyDescent="0.3">
      <c r="A1581" s="42">
        <f ca="1">IF(ISNUMBER(SEARCH(F$1,B1581,1)),MAX($A$1:A1580)+1,0)</f>
        <v>0</v>
      </c>
      <c r="B1581" s="42">
        <f>[4]Лист2!$Q1925</f>
        <v>0</v>
      </c>
      <c r="C1581" s="42" t="s">
        <v>1663</v>
      </c>
      <c r="D1581" s="42" t="s">
        <v>120</v>
      </c>
      <c r="E1581" s="42" t="s">
        <v>93</v>
      </c>
    </row>
    <row r="1582" spans="1:5" x14ac:dyDescent="0.3">
      <c r="A1582" s="42">
        <f ca="1">IF(ISNUMBER(SEARCH(F$1,B1582,1)),MAX($A$1:A1581)+1,0)</f>
        <v>0</v>
      </c>
      <c r="B1582" s="42">
        <f>[4]Лист2!$Q1926</f>
        <v>0</v>
      </c>
      <c r="C1582" s="42" t="s">
        <v>1664</v>
      </c>
      <c r="D1582" s="42" t="s">
        <v>96</v>
      </c>
      <c r="E1582" s="42" t="s">
        <v>93</v>
      </c>
    </row>
    <row r="1583" spans="1:5" x14ac:dyDescent="0.3">
      <c r="A1583" s="42">
        <f ca="1">IF(ISNUMBER(SEARCH(F$1,B1583,1)),MAX($A$1:A1582)+1,0)</f>
        <v>0</v>
      </c>
      <c r="B1583" s="42">
        <f>[4]Лист2!$Q1927</f>
        <v>0</v>
      </c>
      <c r="C1583" s="42" t="s">
        <v>1665</v>
      </c>
      <c r="D1583" s="42" t="s">
        <v>100</v>
      </c>
      <c r="E1583" s="42" t="s">
        <v>95</v>
      </c>
    </row>
    <row r="1584" spans="1:5" x14ac:dyDescent="0.3">
      <c r="A1584" s="42">
        <f ca="1">IF(ISNUMBER(SEARCH(F$1,B1584,1)),MAX($A$1:A1583)+1,0)</f>
        <v>0</v>
      </c>
      <c r="B1584" s="42">
        <f>[4]Лист2!$Q1928</f>
        <v>0</v>
      </c>
      <c r="C1584" s="42" t="s">
        <v>1666</v>
      </c>
      <c r="D1584" s="42" t="s">
        <v>105</v>
      </c>
      <c r="E1584" s="42" t="s">
        <v>175</v>
      </c>
    </row>
    <row r="1585" spans="1:5" x14ac:dyDescent="0.3">
      <c r="A1585" s="42">
        <f ca="1">IF(ISNUMBER(SEARCH(F$1,B1585,1)),MAX($A$1:A1584)+1,0)</f>
        <v>0</v>
      </c>
      <c r="B1585" s="42">
        <f>[4]Лист2!$Q1929</f>
        <v>0</v>
      </c>
      <c r="C1585" s="42" t="s">
        <v>1667</v>
      </c>
      <c r="D1585" s="42" t="s">
        <v>105</v>
      </c>
      <c r="E1585" s="42" t="s">
        <v>175</v>
      </c>
    </row>
    <row r="1586" spans="1:5" x14ac:dyDescent="0.3">
      <c r="A1586" s="42">
        <f ca="1">IF(ISNUMBER(SEARCH(F$1,B1586,1)),MAX($A$1:A1585)+1,0)</f>
        <v>0</v>
      </c>
      <c r="B1586" s="42">
        <f>[4]Лист2!$Q1930</f>
        <v>0</v>
      </c>
      <c r="C1586" s="42" t="s">
        <v>1668</v>
      </c>
      <c r="D1586" s="42" t="s">
        <v>100</v>
      </c>
      <c r="E1586" s="42" t="s">
        <v>414</v>
      </c>
    </row>
    <row r="1587" spans="1:5" x14ac:dyDescent="0.3">
      <c r="A1587" s="42">
        <f ca="1">IF(ISNUMBER(SEARCH(F$1,B1587,1)),MAX($A$1:A1586)+1,0)</f>
        <v>0</v>
      </c>
      <c r="B1587" s="42">
        <f>[4]Лист2!$Q1931</f>
        <v>0</v>
      </c>
      <c r="C1587" s="42" t="s">
        <v>1669</v>
      </c>
      <c r="D1587" s="42" t="s">
        <v>97</v>
      </c>
      <c r="E1587" s="42" t="s">
        <v>98</v>
      </c>
    </row>
    <row r="1588" spans="1:5" x14ac:dyDescent="0.3">
      <c r="A1588" s="42">
        <f ca="1">IF(ISNUMBER(SEARCH(F$1,B1588,1)),MAX($A$1:A1587)+1,0)</f>
        <v>0</v>
      </c>
      <c r="B1588" s="42">
        <f>[4]Лист2!$Q1932</f>
        <v>0</v>
      </c>
      <c r="C1588" s="42" t="s">
        <v>93</v>
      </c>
      <c r="D1588" s="42" t="s">
        <v>93</v>
      </c>
      <c r="E1588" s="42" t="s">
        <v>93</v>
      </c>
    </row>
    <row r="1589" spans="1:5" x14ac:dyDescent="0.3">
      <c r="A1589" s="42">
        <f ca="1">IF(ISNUMBER(SEARCH(F$1,B1589,1)),MAX($A$1:A1588)+1,0)</f>
        <v>0</v>
      </c>
      <c r="B1589" s="42">
        <f>[4]Лист2!$Q1933</f>
        <v>0</v>
      </c>
      <c r="C1589" s="42" t="s">
        <v>1670</v>
      </c>
      <c r="D1589" s="42" t="s">
        <v>96</v>
      </c>
      <c r="E1589" s="42" t="s">
        <v>95</v>
      </c>
    </row>
    <row r="1590" spans="1:5" x14ac:dyDescent="0.3">
      <c r="A1590" s="42">
        <f ca="1">IF(ISNUMBER(SEARCH(F$1,B1590,1)),MAX($A$1:A1589)+1,0)</f>
        <v>0</v>
      </c>
      <c r="B1590" s="42">
        <f>[4]Лист2!$Q1934</f>
        <v>0</v>
      </c>
      <c r="C1590" s="42" t="s">
        <v>1671</v>
      </c>
      <c r="D1590" s="42" t="s">
        <v>195</v>
      </c>
      <c r="E1590" s="42" t="s">
        <v>95</v>
      </c>
    </row>
    <row r="1591" spans="1:5" x14ac:dyDescent="0.3">
      <c r="A1591" s="42">
        <f ca="1">IF(ISNUMBER(SEARCH(F$1,B1591,1)),MAX($A$1:A1590)+1,0)</f>
        <v>0</v>
      </c>
      <c r="B1591" s="42">
        <f>[4]Лист2!$Q1935</f>
        <v>0</v>
      </c>
      <c r="C1591" s="42" t="s">
        <v>1672</v>
      </c>
      <c r="D1591" s="42" t="s">
        <v>93</v>
      </c>
      <c r="E1591" s="42" t="s">
        <v>95</v>
      </c>
    </row>
    <row r="1592" spans="1:5" x14ac:dyDescent="0.3">
      <c r="A1592" s="42">
        <f ca="1">IF(ISNUMBER(SEARCH(F$1,B1592,1)),MAX($A$1:A1591)+1,0)</f>
        <v>0</v>
      </c>
      <c r="B1592" s="42">
        <f>[4]Лист2!$Q1936</f>
        <v>0</v>
      </c>
      <c r="C1592" s="42" t="s">
        <v>1673</v>
      </c>
      <c r="D1592" s="42" t="s">
        <v>219</v>
      </c>
      <c r="E1592" s="42" t="s">
        <v>93</v>
      </c>
    </row>
    <row r="1593" spans="1:5" x14ac:dyDescent="0.3">
      <c r="A1593" s="42">
        <f ca="1">IF(ISNUMBER(SEARCH(F$1,B1593,1)),MAX($A$1:A1592)+1,0)</f>
        <v>0</v>
      </c>
      <c r="B1593" s="42">
        <f>[4]Лист2!$Q1937</f>
        <v>0</v>
      </c>
      <c r="C1593" s="42" t="s">
        <v>1674</v>
      </c>
      <c r="D1593" s="42" t="s">
        <v>92</v>
      </c>
      <c r="E1593" s="42" t="s">
        <v>265</v>
      </c>
    </row>
    <row r="1594" spans="1:5" x14ac:dyDescent="0.3">
      <c r="A1594" s="42">
        <f ca="1">IF(ISNUMBER(SEARCH(F$1,B1594,1)),MAX($A$1:A1593)+1,0)</f>
        <v>0</v>
      </c>
      <c r="B1594" s="42">
        <f>[4]Лист2!$Q1938</f>
        <v>0</v>
      </c>
      <c r="C1594" s="42" t="s">
        <v>1675</v>
      </c>
      <c r="D1594" s="42" t="s">
        <v>92</v>
      </c>
      <c r="E1594" s="42" t="s">
        <v>95</v>
      </c>
    </row>
    <row r="1595" spans="1:5" x14ac:dyDescent="0.3">
      <c r="A1595" s="42">
        <f ca="1">IF(ISNUMBER(SEARCH(F$1,B1595,1)),MAX($A$1:A1594)+1,0)</f>
        <v>0</v>
      </c>
      <c r="B1595" s="42">
        <f>[4]Лист2!$Q1939</f>
        <v>0</v>
      </c>
      <c r="C1595" s="42" t="s">
        <v>1676</v>
      </c>
      <c r="D1595" s="42" t="s">
        <v>105</v>
      </c>
      <c r="E1595" s="42" t="s">
        <v>95</v>
      </c>
    </row>
    <row r="1596" spans="1:5" x14ac:dyDescent="0.3">
      <c r="A1596" s="42">
        <f ca="1">IF(ISNUMBER(SEARCH(F$1,B1596,1)),MAX($A$1:A1595)+1,0)</f>
        <v>0</v>
      </c>
      <c r="B1596" s="42">
        <f>[4]Лист2!$Q1940</f>
        <v>0</v>
      </c>
      <c r="C1596" s="42" t="s">
        <v>1677</v>
      </c>
      <c r="D1596" s="42" t="s">
        <v>93</v>
      </c>
      <c r="E1596" s="42" t="s">
        <v>93</v>
      </c>
    </row>
    <row r="1597" spans="1:5" x14ac:dyDescent="0.3">
      <c r="A1597" s="42">
        <f ca="1">IF(ISNUMBER(SEARCH(F$1,B1597,1)),MAX($A$1:A1596)+1,0)</f>
        <v>0</v>
      </c>
      <c r="B1597" s="42">
        <f>[4]Лист2!$Q1941</f>
        <v>0</v>
      </c>
      <c r="C1597" s="42" t="s">
        <v>1678</v>
      </c>
      <c r="D1597" s="42" t="s">
        <v>92</v>
      </c>
      <c r="E1597" s="42" t="s">
        <v>101</v>
      </c>
    </row>
    <row r="1598" spans="1:5" x14ac:dyDescent="0.3">
      <c r="A1598" s="42">
        <f ca="1">IF(ISNUMBER(SEARCH(F$1,B1598,1)),MAX($A$1:A1597)+1,0)</f>
        <v>0</v>
      </c>
      <c r="B1598" s="42">
        <f>[4]Лист2!$Q1942</f>
        <v>0</v>
      </c>
      <c r="C1598" s="42" t="s">
        <v>1679</v>
      </c>
      <c r="D1598" s="42" t="s">
        <v>93</v>
      </c>
      <c r="E1598" s="42" t="s">
        <v>93</v>
      </c>
    </row>
    <row r="1599" spans="1:5" x14ac:dyDescent="0.3">
      <c r="A1599" s="42">
        <f ca="1">IF(ISNUMBER(SEARCH(F$1,B1599,1)),MAX($A$1:A1598)+1,0)</f>
        <v>0</v>
      </c>
      <c r="B1599" s="42">
        <f>[4]Лист2!$Q1943</f>
        <v>0</v>
      </c>
      <c r="C1599" s="42" t="s">
        <v>1680</v>
      </c>
      <c r="D1599" s="42" t="s">
        <v>93</v>
      </c>
      <c r="E1599" s="42" t="s">
        <v>95</v>
      </c>
    </row>
    <row r="1600" spans="1:5" x14ac:dyDescent="0.3">
      <c r="A1600" s="42">
        <f ca="1">IF(ISNUMBER(SEARCH(F$1,B1600,1)),MAX($A$1:A1599)+1,0)</f>
        <v>0</v>
      </c>
      <c r="B1600" s="42">
        <f>[4]Лист2!$Q1944</f>
        <v>0</v>
      </c>
      <c r="C1600" s="42" t="s">
        <v>1681</v>
      </c>
      <c r="D1600" s="42" t="s">
        <v>131</v>
      </c>
      <c r="E1600" s="42" t="s">
        <v>101</v>
      </c>
    </row>
    <row r="1601" spans="1:5" x14ac:dyDescent="0.3">
      <c r="A1601" s="42">
        <f ca="1">IF(ISNUMBER(SEARCH(F$1,B1601,1)),MAX($A$1:A1600)+1,0)</f>
        <v>0</v>
      </c>
      <c r="B1601" s="42">
        <f>[4]Лист2!$Q1945</f>
        <v>0</v>
      </c>
      <c r="C1601" s="42" t="s">
        <v>1682</v>
      </c>
      <c r="D1601" s="42" t="s">
        <v>131</v>
      </c>
      <c r="E1601" s="42" t="s">
        <v>101</v>
      </c>
    </row>
    <row r="1602" spans="1:5" x14ac:dyDescent="0.3">
      <c r="A1602" s="42">
        <f ca="1">IF(ISNUMBER(SEARCH(F$1,B1602,1)),MAX($A$1:A1601)+1,0)</f>
        <v>0</v>
      </c>
      <c r="B1602" s="42">
        <f>[4]Лист2!$Q1946</f>
        <v>0</v>
      </c>
      <c r="C1602" s="42" t="s">
        <v>1683</v>
      </c>
      <c r="D1602" s="42" t="s">
        <v>92</v>
      </c>
      <c r="E1602" s="42" t="s">
        <v>265</v>
      </c>
    </row>
    <row r="1603" spans="1:5" x14ac:dyDescent="0.3">
      <c r="A1603" s="42">
        <f ca="1">IF(ISNUMBER(SEARCH(F$1,B1603,1)),MAX($A$1:A1602)+1,0)</f>
        <v>0</v>
      </c>
      <c r="B1603" s="42">
        <f>[4]Лист2!$Q1947</f>
        <v>0</v>
      </c>
      <c r="C1603" s="42" t="s">
        <v>1684</v>
      </c>
      <c r="D1603" s="42" t="s">
        <v>195</v>
      </c>
      <c r="E1603" s="42" t="s">
        <v>263</v>
      </c>
    </row>
    <row r="1604" spans="1:5" x14ac:dyDescent="0.3">
      <c r="A1604" s="42">
        <f ca="1">IF(ISNUMBER(SEARCH(F$1,B1604,1)),MAX($A$1:A1603)+1,0)</f>
        <v>0</v>
      </c>
      <c r="B1604" s="42">
        <f>[4]Лист2!$Q1948</f>
        <v>0</v>
      </c>
      <c r="C1604" s="42" t="s">
        <v>1685</v>
      </c>
      <c r="D1604" s="42" t="s">
        <v>96</v>
      </c>
      <c r="E1604" s="42" t="s">
        <v>198</v>
      </c>
    </row>
    <row r="1605" spans="1:5" x14ac:dyDescent="0.3">
      <c r="A1605" s="42">
        <f ca="1">IF(ISNUMBER(SEARCH(F$1,B1605,1)),MAX($A$1:A1604)+1,0)</f>
        <v>0</v>
      </c>
      <c r="B1605" s="42">
        <f>[4]Лист2!$Q1949</f>
        <v>0</v>
      </c>
      <c r="C1605" s="42" t="s">
        <v>1686</v>
      </c>
      <c r="D1605" s="42" t="s">
        <v>219</v>
      </c>
      <c r="E1605" s="42" t="s">
        <v>95</v>
      </c>
    </row>
    <row r="1606" spans="1:5" x14ac:dyDescent="0.3">
      <c r="A1606" s="42">
        <f ca="1">IF(ISNUMBER(SEARCH(F$1,B1606,1)),MAX($A$1:A1605)+1,0)</f>
        <v>0</v>
      </c>
      <c r="B1606" s="42">
        <f>[4]Лист2!$Q1950</f>
        <v>0</v>
      </c>
      <c r="C1606" s="42" t="s">
        <v>1687</v>
      </c>
      <c r="D1606" s="42" t="s">
        <v>219</v>
      </c>
      <c r="E1606" s="42" t="s">
        <v>95</v>
      </c>
    </row>
    <row r="1607" spans="1:5" x14ac:dyDescent="0.3">
      <c r="A1607" s="42">
        <f ca="1">IF(ISNUMBER(SEARCH(F$1,B1607,1)),MAX($A$1:A1606)+1,0)</f>
        <v>0</v>
      </c>
      <c r="B1607" s="42">
        <f>[4]Лист2!$Q1951</f>
        <v>0</v>
      </c>
      <c r="C1607" s="42" t="s">
        <v>1688</v>
      </c>
      <c r="D1607" s="42" t="s">
        <v>93</v>
      </c>
      <c r="E1607" s="42" t="s">
        <v>95</v>
      </c>
    </row>
    <row r="1608" spans="1:5" x14ac:dyDescent="0.3">
      <c r="A1608" s="42">
        <f ca="1">IF(ISNUMBER(SEARCH(F$1,B1608,1)),MAX($A$1:A1607)+1,0)</f>
        <v>0</v>
      </c>
      <c r="B1608" s="42">
        <f>[4]Лист2!$Q1952</f>
        <v>0</v>
      </c>
      <c r="C1608" s="42" t="s">
        <v>1689</v>
      </c>
      <c r="D1608" s="42" t="s">
        <v>100</v>
      </c>
      <c r="E1608" s="42" t="s">
        <v>95</v>
      </c>
    </row>
    <row r="1609" spans="1:5" x14ac:dyDescent="0.3">
      <c r="A1609" s="42">
        <f ca="1">IF(ISNUMBER(SEARCH(F$1,B1609,1)),MAX($A$1:A1608)+1,0)</f>
        <v>0</v>
      </c>
      <c r="B1609" s="42">
        <f>[4]Лист2!$Q1953</f>
        <v>0</v>
      </c>
      <c r="C1609" s="42" t="s">
        <v>1690</v>
      </c>
      <c r="D1609" s="42" t="s">
        <v>93</v>
      </c>
      <c r="E1609" s="42" t="s">
        <v>93</v>
      </c>
    </row>
    <row r="1610" spans="1:5" x14ac:dyDescent="0.3">
      <c r="A1610" s="42">
        <f ca="1">IF(ISNUMBER(SEARCH(F$1,B1610,1)),MAX($A$1:A1609)+1,0)</f>
        <v>0</v>
      </c>
      <c r="B1610" s="42">
        <f>[4]Лист2!$Q1954</f>
        <v>0</v>
      </c>
      <c r="C1610" s="42" t="s">
        <v>1691</v>
      </c>
      <c r="D1610" s="42" t="s">
        <v>92</v>
      </c>
      <c r="E1610" s="42" t="s">
        <v>93</v>
      </c>
    </row>
    <row r="1611" spans="1:5" x14ac:dyDescent="0.3">
      <c r="A1611" s="42">
        <f ca="1">IF(ISNUMBER(SEARCH(F$1,B1611,1)),MAX($A$1:A1610)+1,0)</f>
        <v>0</v>
      </c>
      <c r="B1611" s="42">
        <f>[4]Лист2!$Q1955</f>
        <v>0</v>
      </c>
      <c r="C1611" s="42" t="s">
        <v>1692</v>
      </c>
      <c r="D1611" s="42" t="s">
        <v>96</v>
      </c>
      <c r="E1611" s="42" t="s">
        <v>93</v>
      </c>
    </row>
    <row r="1612" spans="1:5" x14ac:dyDescent="0.3">
      <c r="A1612" s="42">
        <f ca="1">IF(ISNUMBER(SEARCH(F$1,B1612,1)),MAX($A$1:A1611)+1,0)</f>
        <v>0</v>
      </c>
      <c r="B1612" s="42">
        <f>[4]Лист2!$Q1956</f>
        <v>0</v>
      </c>
      <c r="C1612" s="42" t="s">
        <v>1693</v>
      </c>
      <c r="D1612" s="42" t="s">
        <v>96</v>
      </c>
      <c r="E1612" s="42" t="s">
        <v>101</v>
      </c>
    </row>
    <row r="1613" spans="1:5" x14ac:dyDescent="0.3">
      <c r="A1613" s="42">
        <f ca="1">IF(ISNUMBER(SEARCH(F$1,B1613,1)),MAX($A$1:A1612)+1,0)</f>
        <v>0</v>
      </c>
      <c r="B1613" s="42">
        <f>[4]Лист2!$Q1957</f>
        <v>0</v>
      </c>
      <c r="C1613" s="42" t="s">
        <v>1694</v>
      </c>
      <c r="D1613" s="42" t="s">
        <v>93</v>
      </c>
      <c r="E1613" s="42" t="s">
        <v>95</v>
      </c>
    </row>
    <row r="1614" spans="1:5" x14ac:dyDescent="0.3">
      <c r="A1614" s="42">
        <f ca="1">IF(ISNUMBER(SEARCH(F$1,B1614,1)),MAX($A$1:A1613)+1,0)</f>
        <v>0</v>
      </c>
      <c r="B1614" s="42">
        <f>[4]Лист2!$Q1958</f>
        <v>0</v>
      </c>
      <c r="C1614" s="42" t="s">
        <v>1695</v>
      </c>
      <c r="D1614" s="42" t="s">
        <v>195</v>
      </c>
      <c r="E1614" s="42" t="s">
        <v>93</v>
      </c>
    </row>
    <row r="1615" spans="1:5" x14ac:dyDescent="0.3">
      <c r="A1615" s="42">
        <f ca="1">IF(ISNUMBER(SEARCH(F$1,B1615,1)),MAX($A$1:A1614)+1,0)</f>
        <v>0</v>
      </c>
      <c r="B1615" s="42">
        <f>[4]Лист2!$Q1959</f>
        <v>0</v>
      </c>
      <c r="C1615" s="42" t="s">
        <v>1696</v>
      </c>
      <c r="D1615" s="42" t="s">
        <v>93</v>
      </c>
      <c r="E1615" s="42" t="s">
        <v>95</v>
      </c>
    </row>
    <row r="1616" spans="1:5" x14ac:dyDescent="0.3">
      <c r="A1616" s="42">
        <f ca="1">IF(ISNUMBER(SEARCH(F$1,B1616,1)),MAX($A$1:A1615)+1,0)</f>
        <v>0</v>
      </c>
      <c r="B1616" s="42">
        <f>[4]Лист2!$Q1960</f>
        <v>0</v>
      </c>
      <c r="C1616" s="42" t="s">
        <v>93</v>
      </c>
      <c r="D1616" s="42" t="s">
        <v>93</v>
      </c>
      <c r="E1616" s="42" t="s">
        <v>93</v>
      </c>
    </row>
    <row r="1617" spans="1:5" x14ac:dyDescent="0.3">
      <c r="A1617" s="42">
        <f ca="1">IF(ISNUMBER(SEARCH(F$1,B1617,1)),MAX($A$1:A1616)+1,0)</f>
        <v>0</v>
      </c>
      <c r="B1617" s="42">
        <f>[4]Лист2!$Q1961</f>
        <v>0</v>
      </c>
      <c r="C1617" s="42" t="s">
        <v>1697</v>
      </c>
      <c r="D1617" s="42" t="s">
        <v>93</v>
      </c>
      <c r="E1617" s="42" t="s">
        <v>93</v>
      </c>
    </row>
    <row r="1618" spans="1:5" x14ac:dyDescent="0.3">
      <c r="A1618" s="42">
        <f ca="1">IF(ISNUMBER(SEARCH(F$1,B1618,1)),MAX($A$1:A1617)+1,0)</f>
        <v>0</v>
      </c>
      <c r="B1618" s="42">
        <f>[4]Лист2!$Q1962</f>
        <v>0</v>
      </c>
      <c r="C1618" s="42" t="s">
        <v>1698</v>
      </c>
      <c r="D1618" s="42" t="s">
        <v>131</v>
      </c>
      <c r="E1618" s="42" t="s">
        <v>101</v>
      </c>
    </row>
    <row r="1619" spans="1:5" x14ac:dyDescent="0.3">
      <c r="A1619" s="42">
        <f ca="1">IF(ISNUMBER(SEARCH(F$1,B1619,1)),MAX($A$1:A1618)+1,0)</f>
        <v>0</v>
      </c>
      <c r="B1619" s="42">
        <f>[4]Лист2!$Q1963</f>
        <v>0</v>
      </c>
      <c r="C1619" s="42" t="s">
        <v>1699</v>
      </c>
      <c r="D1619" s="42" t="s">
        <v>294</v>
      </c>
      <c r="E1619" s="42" t="s">
        <v>93</v>
      </c>
    </row>
    <row r="1620" spans="1:5" x14ac:dyDescent="0.3">
      <c r="A1620" s="42">
        <f ca="1">IF(ISNUMBER(SEARCH(F$1,B1620,1)),MAX($A$1:A1619)+1,0)</f>
        <v>0</v>
      </c>
      <c r="B1620" s="42">
        <f>[4]Лист2!$Q1964</f>
        <v>0</v>
      </c>
      <c r="C1620" s="42" t="s">
        <v>1700</v>
      </c>
      <c r="D1620" s="42" t="s">
        <v>93</v>
      </c>
      <c r="E1620" s="42" t="s">
        <v>93</v>
      </c>
    </row>
    <row r="1621" spans="1:5" x14ac:dyDescent="0.3">
      <c r="A1621" s="42">
        <f ca="1">IF(ISNUMBER(SEARCH(F$1,B1621,1)),MAX($A$1:A1620)+1,0)</f>
        <v>0</v>
      </c>
      <c r="B1621" s="42">
        <f>[4]Лист2!$Q1965</f>
        <v>0</v>
      </c>
      <c r="C1621" s="42" t="s">
        <v>1701</v>
      </c>
      <c r="D1621" s="42" t="s">
        <v>96</v>
      </c>
      <c r="E1621" s="42" t="s">
        <v>95</v>
      </c>
    </row>
    <row r="1622" spans="1:5" x14ac:dyDescent="0.3">
      <c r="A1622" s="42">
        <f ca="1">IF(ISNUMBER(SEARCH(F$1,B1622,1)),MAX($A$1:A1621)+1,0)</f>
        <v>0</v>
      </c>
      <c r="B1622" s="42">
        <f>[4]Лист2!$Q1966</f>
        <v>0</v>
      </c>
      <c r="C1622" s="42" t="s">
        <v>1702</v>
      </c>
      <c r="D1622" s="42" t="s">
        <v>219</v>
      </c>
      <c r="E1622" s="42" t="s">
        <v>101</v>
      </c>
    </row>
    <row r="1623" spans="1:5" x14ac:dyDescent="0.3">
      <c r="A1623" s="42">
        <f ca="1">IF(ISNUMBER(SEARCH(F$1,B1623,1)),MAX($A$1:A1622)+1,0)</f>
        <v>0</v>
      </c>
      <c r="B1623" s="42">
        <f>[4]Лист2!$Q1967</f>
        <v>0</v>
      </c>
      <c r="C1623" s="42" t="s">
        <v>1703</v>
      </c>
      <c r="D1623" s="42" t="s">
        <v>120</v>
      </c>
      <c r="E1623" s="42" t="s">
        <v>93</v>
      </c>
    </row>
    <row r="1624" spans="1:5" x14ac:dyDescent="0.3">
      <c r="A1624" s="42">
        <f ca="1">IF(ISNUMBER(SEARCH(F$1,B1624,1)),MAX($A$1:A1623)+1,0)</f>
        <v>0</v>
      </c>
      <c r="B1624" s="42">
        <f>[4]Лист2!$Q1968</f>
        <v>0</v>
      </c>
      <c r="C1624" s="42" t="s">
        <v>1704</v>
      </c>
      <c r="D1624" s="42" t="s">
        <v>269</v>
      </c>
      <c r="E1624" s="42" t="s">
        <v>93</v>
      </c>
    </row>
    <row r="1625" spans="1:5" x14ac:dyDescent="0.3">
      <c r="A1625" s="42">
        <f ca="1">IF(ISNUMBER(SEARCH(F$1,B1625,1)),MAX($A$1:A1624)+1,0)</f>
        <v>0</v>
      </c>
      <c r="B1625" s="42">
        <f>[4]Лист2!$Q1969</f>
        <v>0</v>
      </c>
      <c r="C1625" s="42" t="s">
        <v>1705</v>
      </c>
      <c r="D1625" s="42" t="s">
        <v>105</v>
      </c>
      <c r="E1625" s="42" t="s">
        <v>101</v>
      </c>
    </row>
    <row r="1626" spans="1:5" x14ac:dyDescent="0.3">
      <c r="A1626" s="42">
        <f ca="1">IF(ISNUMBER(SEARCH(F$1,B1626,1)),MAX($A$1:A1625)+1,0)</f>
        <v>0</v>
      </c>
      <c r="B1626" s="42">
        <f>[4]Лист2!$Q1970</f>
        <v>0</v>
      </c>
      <c r="C1626" s="42" t="s">
        <v>1706</v>
      </c>
      <c r="D1626" s="42" t="s">
        <v>93</v>
      </c>
      <c r="E1626" s="42" t="s">
        <v>93</v>
      </c>
    </row>
    <row r="1627" spans="1:5" x14ac:dyDescent="0.3">
      <c r="A1627" s="42">
        <f ca="1">IF(ISNUMBER(SEARCH(F$1,B1627,1)),MAX($A$1:A1626)+1,0)</f>
        <v>0</v>
      </c>
      <c r="B1627" s="42">
        <f>[4]Лист2!$Q1971</f>
        <v>0</v>
      </c>
      <c r="C1627" s="42" t="s">
        <v>1707</v>
      </c>
      <c r="D1627" s="42" t="s">
        <v>100</v>
      </c>
      <c r="E1627" s="42" t="s">
        <v>95</v>
      </c>
    </row>
    <row r="1628" spans="1:5" x14ac:dyDescent="0.3">
      <c r="A1628" s="42">
        <f ca="1">IF(ISNUMBER(SEARCH(F$1,B1628,1)),MAX($A$1:A1627)+1,0)</f>
        <v>0</v>
      </c>
      <c r="B1628" s="42">
        <f>[4]Лист2!$Q1972</f>
        <v>0</v>
      </c>
      <c r="C1628" s="42" t="s">
        <v>1708</v>
      </c>
      <c r="D1628" s="42" t="s">
        <v>230</v>
      </c>
      <c r="E1628" s="42" t="s">
        <v>93</v>
      </c>
    </row>
    <row r="1629" spans="1:5" x14ac:dyDescent="0.3">
      <c r="A1629" s="42">
        <f ca="1">IF(ISNUMBER(SEARCH(F$1,B1629,1)),MAX($A$1:A1628)+1,0)</f>
        <v>0</v>
      </c>
      <c r="B1629" s="42">
        <f>[4]Лист2!$Q1973</f>
        <v>0</v>
      </c>
      <c r="C1629" s="42" t="s">
        <v>1709</v>
      </c>
      <c r="D1629" s="42" t="s">
        <v>93</v>
      </c>
      <c r="E1629" s="42" t="s">
        <v>93</v>
      </c>
    </row>
    <row r="1630" spans="1:5" x14ac:dyDescent="0.3">
      <c r="A1630" s="42">
        <f ca="1">IF(ISNUMBER(SEARCH(F$1,B1630,1)),MAX($A$1:A1629)+1,0)</f>
        <v>0</v>
      </c>
      <c r="B1630" s="42">
        <f>[4]Лист2!$Q1974</f>
        <v>0</v>
      </c>
      <c r="C1630" s="42" t="s">
        <v>1710</v>
      </c>
      <c r="D1630" s="42" t="s">
        <v>219</v>
      </c>
      <c r="E1630" s="42" t="s">
        <v>95</v>
      </c>
    </row>
    <row r="1631" spans="1:5" x14ac:dyDescent="0.3">
      <c r="A1631" s="42">
        <f ca="1">IF(ISNUMBER(SEARCH(F$1,B1631,1)),MAX($A$1:A1630)+1,0)</f>
        <v>0</v>
      </c>
      <c r="B1631" s="42">
        <f>[4]Лист2!$Q1975</f>
        <v>0</v>
      </c>
      <c r="C1631" s="42" t="s">
        <v>1711</v>
      </c>
      <c r="D1631" s="42" t="s">
        <v>131</v>
      </c>
      <c r="E1631" s="42" t="s">
        <v>93</v>
      </c>
    </row>
    <row r="1632" spans="1:5" x14ac:dyDescent="0.3">
      <c r="A1632" s="42">
        <f ca="1">IF(ISNUMBER(SEARCH(F$1,B1632,1)),MAX($A$1:A1631)+1,0)</f>
        <v>0</v>
      </c>
      <c r="B1632" s="42">
        <f>[4]Лист2!$Q1976</f>
        <v>0</v>
      </c>
      <c r="C1632" s="42" t="s">
        <v>1712</v>
      </c>
      <c r="D1632" s="42" t="s">
        <v>219</v>
      </c>
      <c r="E1632" s="42" t="s">
        <v>101</v>
      </c>
    </row>
    <row r="1633" spans="1:5" x14ac:dyDescent="0.3">
      <c r="A1633" s="42">
        <f ca="1">IF(ISNUMBER(SEARCH(F$1,B1633,1)),MAX($A$1:A1632)+1,0)</f>
        <v>0</v>
      </c>
      <c r="B1633" s="42">
        <f>[4]Лист2!$Q1977</f>
        <v>0</v>
      </c>
      <c r="C1633" s="42" t="s">
        <v>1714</v>
      </c>
      <c r="D1633" s="42" t="s">
        <v>97</v>
      </c>
      <c r="E1633" s="42" t="s">
        <v>95</v>
      </c>
    </row>
    <row r="1634" spans="1:5" x14ac:dyDescent="0.3">
      <c r="A1634" s="42">
        <f ca="1">IF(ISNUMBER(SEARCH(F$1,B1634,1)),MAX($A$1:A1633)+1,0)</f>
        <v>0</v>
      </c>
      <c r="B1634" s="42">
        <f>[4]Лист2!$Q1978</f>
        <v>0</v>
      </c>
      <c r="C1634" s="42" t="s">
        <v>1713</v>
      </c>
      <c r="D1634" s="42" t="s">
        <v>93</v>
      </c>
      <c r="E1634" s="42" t="s">
        <v>93</v>
      </c>
    </row>
    <row r="1635" spans="1:5" x14ac:dyDescent="0.3">
      <c r="A1635" s="42">
        <f ca="1">IF(ISNUMBER(SEARCH(F$1,B1635,1)),MAX($A$1:A1634)+1,0)</f>
        <v>0</v>
      </c>
      <c r="B1635" s="42">
        <f>[4]Лист2!$Q1979</f>
        <v>0</v>
      </c>
      <c r="C1635" s="42" t="s">
        <v>1715</v>
      </c>
      <c r="D1635" s="42" t="s">
        <v>96</v>
      </c>
      <c r="E1635" s="42" t="s">
        <v>93</v>
      </c>
    </row>
    <row r="1636" spans="1:5" x14ac:dyDescent="0.3">
      <c r="A1636" s="42">
        <f ca="1">IF(ISNUMBER(SEARCH(F$1,B1636,1)),MAX($A$1:A1635)+1,0)</f>
        <v>0</v>
      </c>
      <c r="B1636" s="42">
        <f>[4]Лист2!$Q1980</f>
        <v>0</v>
      </c>
      <c r="C1636" s="42" t="s">
        <v>1716</v>
      </c>
      <c r="D1636" s="42" t="s">
        <v>92</v>
      </c>
      <c r="E1636" s="42" t="s">
        <v>265</v>
      </c>
    </row>
    <row r="1637" spans="1:5" x14ac:dyDescent="0.3">
      <c r="A1637" s="42">
        <f ca="1">IF(ISNUMBER(SEARCH(F$1,B1637,1)),MAX($A$1:A1636)+1,0)</f>
        <v>0</v>
      </c>
      <c r="B1637" s="42">
        <f>[4]Лист2!$Q1981</f>
        <v>0</v>
      </c>
      <c r="C1637" s="42" t="s">
        <v>1717</v>
      </c>
      <c r="D1637" s="42" t="s">
        <v>131</v>
      </c>
      <c r="E1637" s="42" t="s">
        <v>93</v>
      </c>
    </row>
    <row r="1638" spans="1:5" x14ac:dyDescent="0.3">
      <c r="A1638" s="42">
        <f ca="1">IF(ISNUMBER(SEARCH(F$1,B1638,1)),MAX($A$1:A1637)+1,0)</f>
        <v>0</v>
      </c>
      <c r="B1638" s="42">
        <f>[4]Лист2!$Q1982</f>
        <v>0</v>
      </c>
      <c r="C1638" s="42" t="s">
        <v>1718</v>
      </c>
      <c r="D1638" s="42" t="s">
        <v>294</v>
      </c>
      <c r="E1638" s="42" t="s">
        <v>93</v>
      </c>
    </row>
    <row r="1639" spans="1:5" x14ac:dyDescent="0.3">
      <c r="A1639" s="42">
        <f ca="1">IF(ISNUMBER(SEARCH(F$1,B1639,1)),MAX($A$1:A1638)+1,0)</f>
        <v>0</v>
      </c>
      <c r="B1639" s="42">
        <f>[4]Лист2!$Q1983</f>
        <v>0</v>
      </c>
      <c r="C1639" s="42" t="s">
        <v>1719</v>
      </c>
      <c r="D1639" s="42" t="s">
        <v>120</v>
      </c>
      <c r="E1639" s="42" t="s">
        <v>95</v>
      </c>
    </row>
    <row r="1640" spans="1:5" x14ac:dyDescent="0.3">
      <c r="A1640" s="42">
        <f ca="1">IF(ISNUMBER(SEARCH(F$1,B1640,1)),MAX($A$1:A1639)+1,0)</f>
        <v>0</v>
      </c>
      <c r="B1640" s="42">
        <f>[4]Лист2!$Q1984</f>
        <v>0</v>
      </c>
      <c r="C1640" s="42" t="s">
        <v>1720</v>
      </c>
      <c r="D1640" s="42" t="s">
        <v>93</v>
      </c>
      <c r="E1640" s="42" t="s">
        <v>93</v>
      </c>
    </row>
    <row r="1641" spans="1:5" x14ac:dyDescent="0.3">
      <c r="A1641" s="42">
        <f ca="1">IF(ISNUMBER(SEARCH(F$1,B1641,1)),MAX($A$1:A1640)+1,0)</f>
        <v>0</v>
      </c>
      <c r="B1641" s="42">
        <f>[4]Лист2!$Q1985</f>
        <v>0</v>
      </c>
      <c r="C1641" s="42" t="s">
        <v>1721</v>
      </c>
      <c r="D1641" s="42" t="s">
        <v>92</v>
      </c>
      <c r="E1641" s="42" t="s">
        <v>95</v>
      </c>
    </row>
    <row r="1642" spans="1:5" x14ac:dyDescent="0.3">
      <c r="A1642" s="42">
        <f ca="1">IF(ISNUMBER(SEARCH(F$1,B1642,1)),MAX($A$1:A1641)+1,0)</f>
        <v>0</v>
      </c>
      <c r="B1642" s="42">
        <f>[4]Лист2!$Q1986</f>
        <v>0</v>
      </c>
      <c r="C1642" s="42" t="s">
        <v>1722</v>
      </c>
      <c r="D1642" s="42" t="s">
        <v>93</v>
      </c>
      <c r="E1642" s="42" t="s">
        <v>93</v>
      </c>
    </row>
    <row r="1643" spans="1:5" x14ac:dyDescent="0.3">
      <c r="A1643" s="42">
        <f ca="1">IF(ISNUMBER(SEARCH(F$1,B1643,1)),MAX($A$1:A1642)+1,0)</f>
        <v>0</v>
      </c>
      <c r="B1643" s="42">
        <f>[4]Лист2!$Q1987</f>
        <v>0</v>
      </c>
      <c r="C1643" s="42" t="s">
        <v>1723</v>
      </c>
      <c r="D1643" s="42" t="s">
        <v>93</v>
      </c>
      <c r="E1643" s="42" t="s">
        <v>93</v>
      </c>
    </row>
    <row r="1644" spans="1:5" x14ac:dyDescent="0.3">
      <c r="A1644" s="42">
        <f ca="1">IF(ISNUMBER(SEARCH(F$1,B1644,1)),MAX($A$1:A1643)+1,0)</f>
        <v>0</v>
      </c>
      <c r="B1644" s="42">
        <f>[4]Лист2!$Q1988</f>
        <v>0</v>
      </c>
      <c r="C1644" s="42" t="s">
        <v>1724</v>
      </c>
      <c r="D1644" s="42" t="s">
        <v>92</v>
      </c>
      <c r="E1644" s="42" t="s">
        <v>265</v>
      </c>
    </row>
    <row r="1645" spans="1:5" x14ac:dyDescent="0.3">
      <c r="A1645" s="42">
        <f ca="1">IF(ISNUMBER(SEARCH(F$1,B1645,1)),MAX($A$1:A1644)+1,0)</f>
        <v>0</v>
      </c>
      <c r="B1645" s="42">
        <f>[4]Лист2!$Q1989</f>
        <v>0</v>
      </c>
      <c r="C1645" s="42" t="s">
        <v>1725</v>
      </c>
      <c r="D1645" s="42" t="s">
        <v>96</v>
      </c>
      <c r="E1645" s="42" t="s">
        <v>198</v>
      </c>
    </row>
    <row r="1646" spans="1:5" x14ac:dyDescent="0.3">
      <c r="A1646" s="42">
        <f ca="1">IF(ISNUMBER(SEARCH(F$1,B1646,1)),MAX($A$1:A1645)+1,0)</f>
        <v>0</v>
      </c>
      <c r="B1646" s="42">
        <f>[4]Лист2!$Q1990</f>
        <v>0</v>
      </c>
      <c r="C1646" s="42" t="s">
        <v>1726</v>
      </c>
      <c r="D1646" s="42" t="s">
        <v>120</v>
      </c>
      <c r="E1646" s="42" t="s">
        <v>93</v>
      </c>
    </row>
    <row r="1647" spans="1:5" x14ac:dyDescent="0.3">
      <c r="A1647" s="42">
        <f ca="1">IF(ISNUMBER(SEARCH(F$1,B1647,1)),MAX($A$1:A1646)+1,0)</f>
        <v>0</v>
      </c>
      <c r="B1647" s="42">
        <f>[4]Лист2!$Q1991</f>
        <v>0</v>
      </c>
      <c r="C1647" s="42" t="s">
        <v>1727</v>
      </c>
      <c r="D1647" s="42" t="s">
        <v>105</v>
      </c>
      <c r="E1647" s="42" t="s">
        <v>175</v>
      </c>
    </row>
    <row r="1648" spans="1:5" x14ac:dyDescent="0.3">
      <c r="A1648" s="42">
        <f ca="1">IF(ISNUMBER(SEARCH(F$1,B1648,1)),MAX($A$1:A1647)+1,0)</f>
        <v>0</v>
      </c>
      <c r="B1648" s="42">
        <f>[4]Лист2!$Q1992</f>
        <v>0</v>
      </c>
      <c r="C1648" s="42" t="s">
        <v>1728</v>
      </c>
      <c r="D1648" s="42" t="s">
        <v>131</v>
      </c>
      <c r="E1648" s="42" t="s">
        <v>101</v>
      </c>
    </row>
    <row r="1649" spans="1:5" x14ac:dyDescent="0.3">
      <c r="A1649" s="42">
        <f ca="1">IF(ISNUMBER(SEARCH(F$1,B1649,1)),MAX($A$1:A1648)+1,0)</f>
        <v>0</v>
      </c>
      <c r="B1649" s="42">
        <f>[4]Лист2!$Q1993</f>
        <v>0</v>
      </c>
      <c r="C1649" s="42" t="s">
        <v>1729</v>
      </c>
      <c r="D1649" s="42" t="s">
        <v>93</v>
      </c>
      <c r="E1649" s="42" t="s">
        <v>93</v>
      </c>
    </row>
    <row r="1650" spans="1:5" x14ac:dyDescent="0.3">
      <c r="A1650" s="42">
        <f ca="1">IF(ISNUMBER(SEARCH(F$1,B1650,1)),MAX($A$1:A1649)+1,0)</f>
        <v>0</v>
      </c>
      <c r="B1650" s="42">
        <f>[4]Лист2!$Q1994</f>
        <v>0</v>
      </c>
      <c r="C1650" s="42" t="s">
        <v>1730</v>
      </c>
      <c r="D1650" s="42" t="s">
        <v>100</v>
      </c>
      <c r="E1650" s="42" t="s">
        <v>144</v>
      </c>
    </row>
    <row r="1651" spans="1:5" x14ac:dyDescent="0.3">
      <c r="A1651" s="42">
        <f ca="1">IF(ISNUMBER(SEARCH(F$1,B1651,1)),MAX($A$1:A1650)+1,0)</f>
        <v>0</v>
      </c>
      <c r="B1651" s="42">
        <f>[4]Лист2!$Q1995</f>
        <v>0</v>
      </c>
      <c r="C1651" s="42" t="s">
        <v>1731</v>
      </c>
      <c r="D1651" s="42" t="s">
        <v>93</v>
      </c>
      <c r="E1651" s="42" t="s">
        <v>93</v>
      </c>
    </row>
    <row r="1652" spans="1:5" x14ac:dyDescent="0.3">
      <c r="A1652" s="42">
        <f ca="1">IF(ISNUMBER(SEARCH(F$1,B1652,1)),MAX($A$1:A1651)+1,0)</f>
        <v>0</v>
      </c>
      <c r="B1652" s="42">
        <f>[4]Лист2!$Q1996</f>
        <v>0</v>
      </c>
      <c r="C1652" s="42" t="s">
        <v>1732</v>
      </c>
      <c r="D1652" s="42" t="s">
        <v>100</v>
      </c>
      <c r="E1652" s="42" t="s">
        <v>144</v>
      </c>
    </row>
    <row r="1653" spans="1:5" x14ac:dyDescent="0.3">
      <c r="A1653" s="42">
        <f ca="1">IF(ISNUMBER(SEARCH(F$1,B1653,1)),MAX($A$1:A1652)+1,0)</f>
        <v>0</v>
      </c>
      <c r="B1653" s="42">
        <f>[4]Лист2!$Q1997</f>
        <v>0</v>
      </c>
      <c r="C1653" s="42" t="s">
        <v>1733</v>
      </c>
      <c r="D1653" s="42" t="s">
        <v>100</v>
      </c>
      <c r="E1653" s="42" t="s">
        <v>93</v>
      </c>
    </row>
    <row r="1654" spans="1:5" x14ac:dyDescent="0.3">
      <c r="A1654" s="42">
        <f ca="1">IF(ISNUMBER(SEARCH(F$1,B1654,1)),MAX($A$1:A1653)+1,0)</f>
        <v>0</v>
      </c>
      <c r="B1654" s="42">
        <f>[4]Лист2!$Q1998</f>
        <v>0</v>
      </c>
      <c r="C1654" s="42" t="s">
        <v>1734</v>
      </c>
      <c r="D1654" s="42" t="s">
        <v>96</v>
      </c>
      <c r="E1654" s="42" t="s">
        <v>198</v>
      </c>
    </row>
    <row r="1655" spans="1:5" x14ac:dyDescent="0.3">
      <c r="A1655" s="42">
        <f ca="1">IF(ISNUMBER(SEARCH(F$1,B1655,1)),MAX($A$1:A1654)+1,0)</f>
        <v>0</v>
      </c>
      <c r="B1655" s="42">
        <f>[4]Лист2!$Q1999</f>
        <v>0</v>
      </c>
      <c r="C1655" s="42" t="s">
        <v>1735</v>
      </c>
      <c r="D1655" s="42" t="s">
        <v>93</v>
      </c>
      <c r="E1655" s="42" t="s">
        <v>93</v>
      </c>
    </row>
    <row r="1656" spans="1:5" x14ac:dyDescent="0.3">
      <c r="A1656" s="42">
        <f ca="1">IF(ISNUMBER(SEARCH(F$1,B1656,1)),MAX($A$1:A1655)+1,0)</f>
        <v>0</v>
      </c>
      <c r="B1656" s="42">
        <f>[4]Лист2!$Q2000</f>
        <v>0</v>
      </c>
      <c r="C1656" s="42" t="s">
        <v>1736</v>
      </c>
      <c r="D1656" s="42" t="s">
        <v>131</v>
      </c>
      <c r="E1656" s="42" t="s">
        <v>101</v>
      </c>
    </row>
    <row r="1657" spans="1:5" x14ac:dyDescent="0.3">
      <c r="A1657" s="42">
        <f ca="1">IF(ISNUMBER(SEARCH(F$1,B1657,1)),MAX($A$1:A1656)+1,0)</f>
        <v>0</v>
      </c>
      <c r="B1657" s="42">
        <f>[4]Лист2!$Q2001</f>
        <v>0</v>
      </c>
      <c r="C1657" s="42" t="s">
        <v>1737</v>
      </c>
      <c r="D1657" s="42" t="s">
        <v>357</v>
      </c>
      <c r="E1657" s="42" t="s">
        <v>358</v>
      </c>
    </row>
    <row r="1658" spans="1:5" x14ac:dyDescent="0.3">
      <c r="A1658" s="42">
        <f ca="1">IF(ISNUMBER(SEARCH(F$1,B1658,1)),MAX($A$1:A1657)+1,0)</f>
        <v>0</v>
      </c>
      <c r="B1658" s="42">
        <f>[4]Лист2!$Q2002</f>
        <v>0</v>
      </c>
      <c r="C1658" s="42" t="s">
        <v>1738</v>
      </c>
      <c r="D1658" s="42" t="s">
        <v>100</v>
      </c>
      <c r="E1658" s="42" t="s">
        <v>101</v>
      </c>
    </row>
    <row r="1659" spans="1:5" x14ac:dyDescent="0.3">
      <c r="A1659" s="42">
        <f ca="1">IF(ISNUMBER(SEARCH(F$1,B1659,1)),MAX($A$1:A1658)+1,0)</f>
        <v>0</v>
      </c>
      <c r="B1659" s="42">
        <f>[4]Лист2!$Q2003</f>
        <v>0</v>
      </c>
      <c r="C1659" s="42" t="s">
        <v>1739</v>
      </c>
      <c r="D1659" s="42" t="s">
        <v>93</v>
      </c>
      <c r="E1659" s="42" t="s">
        <v>93</v>
      </c>
    </row>
    <row r="1660" spans="1:5" x14ac:dyDescent="0.3">
      <c r="A1660" s="42">
        <f ca="1">IF(ISNUMBER(SEARCH(F$1,B1660,1)),MAX($A$1:A1659)+1,0)</f>
        <v>0</v>
      </c>
      <c r="B1660" s="42">
        <f>[4]Лист2!$Q2004</f>
        <v>0</v>
      </c>
      <c r="C1660" s="42" t="s">
        <v>1740</v>
      </c>
      <c r="D1660" s="42" t="s">
        <v>93</v>
      </c>
      <c r="E1660" s="42" t="s">
        <v>93</v>
      </c>
    </row>
    <row r="1661" spans="1:5" x14ac:dyDescent="0.3">
      <c r="A1661" s="42">
        <f ca="1">IF(ISNUMBER(SEARCH(F$1,B1661,1)),MAX($A$1:A1660)+1,0)</f>
        <v>0</v>
      </c>
      <c r="B1661" s="42">
        <f>[4]Лист2!$Q2005</f>
        <v>0</v>
      </c>
      <c r="C1661" s="42" t="s">
        <v>1741</v>
      </c>
      <c r="D1661" s="42" t="s">
        <v>219</v>
      </c>
      <c r="E1661" s="42" t="s">
        <v>220</v>
      </c>
    </row>
    <row r="1662" spans="1:5" x14ac:dyDescent="0.3">
      <c r="A1662" s="42">
        <f ca="1">IF(ISNUMBER(SEARCH(F$1,B1662,1)),MAX($A$1:A1661)+1,0)</f>
        <v>0</v>
      </c>
      <c r="B1662" s="42">
        <f>[4]Лист2!$Q2006</f>
        <v>0</v>
      </c>
      <c r="C1662" s="42" t="s">
        <v>1742</v>
      </c>
      <c r="D1662" s="42" t="s">
        <v>96</v>
      </c>
      <c r="E1662" s="42" t="s">
        <v>238</v>
      </c>
    </row>
    <row r="1663" spans="1:5" x14ac:dyDescent="0.3">
      <c r="A1663" s="42">
        <f ca="1">IF(ISNUMBER(SEARCH(F$1,B1663,1)),MAX($A$1:A1662)+1,0)</f>
        <v>0</v>
      </c>
      <c r="B1663" s="42">
        <f>[4]Лист2!$Q2007</f>
        <v>0</v>
      </c>
      <c r="C1663" s="42" t="s">
        <v>1744</v>
      </c>
      <c r="D1663" s="42" t="s">
        <v>195</v>
      </c>
      <c r="E1663" s="42" t="s">
        <v>95</v>
      </c>
    </row>
    <row r="1664" spans="1:5" x14ac:dyDescent="0.3">
      <c r="A1664" s="42">
        <f ca="1">IF(ISNUMBER(SEARCH(F$1,B1664,1)),MAX($A$1:A1663)+1,0)</f>
        <v>0</v>
      </c>
      <c r="B1664" s="42">
        <f>[4]Лист2!$Q2008</f>
        <v>0</v>
      </c>
      <c r="C1664" s="42" t="s">
        <v>1743</v>
      </c>
      <c r="D1664" s="42" t="s">
        <v>93</v>
      </c>
      <c r="E1664" s="42" t="s">
        <v>93</v>
      </c>
    </row>
    <row r="1665" spans="1:5" x14ac:dyDescent="0.3">
      <c r="A1665" s="42">
        <f ca="1">IF(ISNUMBER(SEARCH(F$1,B1665,1)),MAX($A$1:A1664)+1,0)</f>
        <v>0</v>
      </c>
      <c r="B1665" s="42">
        <f>[4]Лист2!$Q2009</f>
        <v>0</v>
      </c>
      <c r="C1665" s="42" t="s">
        <v>1745</v>
      </c>
      <c r="D1665" s="42" t="s">
        <v>93</v>
      </c>
      <c r="E1665" s="42" t="s">
        <v>101</v>
      </c>
    </row>
    <row r="1666" spans="1:5" x14ac:dyDescent="0.3">
      <c r="A1666" s="42">
        <f ca="1">IF(ISNUMBER(SEARCH(F$1,B1666,1)),MAX($A$1:A1665)+1,0)</f>
        <v>0</v>
      </c>
      <c r="B1666" s="42">
        <f>[4]Лист2!$Q2010</f>
        <v>0</v>
      </c>
      <c r="C1666" s="42" t="s">
        <v>1746</v>
      </c>
      <c r="D1666" s="42" t="s">
        <v>96</v>
      </c>
      <c r="E1666" s="42" t="s">
        <v>414</v>
      </c>
    </row>
    <row r="1667" spans="1:5" x14ac:dyDescent="0.3">
      <c r="A1667" s="42">
        <f ca="1">IF(ISNUMBER(SEARCH(F$1,B1667,1)),MAX($A$1:A1666)+1,0)</f>
        <v>0</v>
      </c>
      <c r="B1667" s="42">
        <f>[4]Лист2!$Q2011</f>
        <v>0</v>
      </c>
      <c r="C1667" s="42" t="s">
        <v>93</v>
      </c>
      <c r="D1667" s="42" t="s">
        <v>93</v>
      </c>
      <c r="E1667" s="42" t="s">
        <v>93</v>
      </c>
    </row>
    <row r="1668" spans="1:5" x14ac:dyDescent="0.3">
      <c r="A1668" s="42">
        <f ca="1">IF(ISNUMBER(SEARCH(F$1,B1668,1)),MAX($A$1:A1667)+1,0)</f>
        <v>0</v>
      </c>
      <c r="B1668" s="42">
        <f>[4]Лист2!$Q2012</f>
        <v>0</v>
      </c>
      <c r="C1668" s="42" t="s">
        <v>1747</v>
      </c>
      <c r="D1668" s="42" t="s">
        <v>131</v>
      </c>
      <c r="E1668" s="42" t="s">
        <v>101</v>
      </c>
    </row>
    <row r="1669" spans="1:5" x14ac:dyDescent="0.3">
      <c r="A1669" s="42">
        <f ca="1">IF(ISNUMBER(SEARCH(F$1,B1669,1)),MAX($A$1:A1668)+1,0)</f>
        <v>0</v>
      </c>
      <c r="B1669" s="42">
        <f>[4]Лист2!$Q2013</f>
        <v>0</v>
      </c>
      <c r="C1669" s="42" t="s">
        <v>1748</v>
      </c>
      <c r="D1669" s="42" t="s">
        <v>100</v>
      </c>
      <c r="E1669" s="42" t="s">
        <v>166</v>
      </c>
    </row>
    <row r="1670" spans="1:5" x14ac:dyDescent="0.3">
      <c r="A1670" s="42">
        <f ca="1">IF(ISNUMBER(SEARCH(F$1,B1670,1)),MAX($A$1:A1669)+1,0)</f>
        <v>0</v>
      </c>
      <c r="B1670" s="42">
        <f>[4]Лист2!$Q2014</f>
        <v>0</v>
      </c>
      <c r="C1670" s="42" t="s">
        <v>1749</v>
      </c>
      <c r="D1670" s="42" t="s">
        <v>269</v>
      </c>
      <c r="E1670" s="42" t="s">
        <v>93</v>
      </c>
    </row>
    <row r="1671" spans="1:5" x14ac:dyDescent="0.3">
      <c r="A1671" s="42">
        <f ca="1">IF(ISNUMBER(SEARCH(F$1,B1671,1)),MAX($A$1:A1670)+1,0)</f>
        <v>0</v>
      </c>
      <c r="B1671" s="42">
        <f>[4]Лист2!$Q2015</f>
        <v>0</v>
      </c>
      <c r="C1671" s="42" t="s">
        <v>1750</v>
      </c>
      <c r="D1671" s="42" t="s">
        <v>269</v>
      </c>
      <c r="E1671" s="42" t="s">
        <v>93</v>
      </c>
    </row>
    <row r="1672" spans="1:5" x14ac:dyDescent="0.3">
      <c r="A1672" s="42">
        <f ca="1">IF(ISNUMBER(SEARCH(F$1,B1672,1)),MAX($A$1:A1671)+1,0)</f>
        <v>0</v>
      </c>
      <c r="B1672" s="42">
        <f>[4]Лист2!$Q2016</f>
        <v>0</v>
      </c>
      <c r="C1672" s="42" t="s">
        <v>1751</v>
      </c>
      <c r="D1672" s="42" t="s">
        <v>105</v>
      </c>
      <c r="E1672" s="42" t="s">
        <v>166</v>
      </c>
    </row>
    <row r="1673" spans="1:5" x14ac:dyDescent="0.3">
      <c r="A1673" s="42">
        <f ca="1">IF(ISNUMBER(SEARCH(F$1,B1673,1)),MAX($A$1:A1672)+1,0)</f>
        <v>0</v>
      </c>
      <c r="B1673" s="42">
        <f>[4]Лист2!$Q2017</f>
        <v>0</v>
      </c>
      <c r="C1673" s="42" t="s">
        <v>1752</v>
      </c>
      <c r="D1673" s="42" t="s">
        <v>105</v>
      </c>
      <c r="E1673" s="42" t="s">
        <v>166</v>
      </c>
    </row>
    <row r="1674" spans="1:5" x14ac:dyDescent="0.3">
      <c r="A1674" s="42">
        <f ca="1">IF(ISNUMBER(SEARCH(F$1,B1674,1)),MAX($A$1:A1673)+1,0)</f>
        <v>0</v>
      </c>
      <c r="B1674" s="42">
        <f>[4]Лист2!$Q2018</f>
        <v>0</v>
      </c>
      <c r="C1674" s="42" t="s">
        <v>1753</v>
      </c>
      <c r="D1674" s="42" t="s">
        <v>96</v>
      </c>
      <c r="E1674" s="42" t="s">
        <v>95</v>
      </c>
    </row>
    <row r="1675" spans="1:5" x14ac:dyDescent="0.3">
      <c r="A1675" s="42">
        <f ca="1">IF(ISNUMBER(SEARCH(F$1,B1675,1)),MAX($A$1:A1674)+1,0)</f>
        <v>0</v>
      </c>
      <c r="B1675" s="42">
        <f>[4]Лист2!$Q2019</f>
        <v>0</v>
      </c>
      <c r="C1675" s="42" t="s">
        <v>1754</v>
      </c>
      <c r="D1675" s="42" t="s">
        <v>195</v>
      </c>
      <c r="E1675" s="42" t="s">
        <v>95</v>
      </c>
    </row>
    <row r="1676" spans="1:5" x14ac:dyDescent="0.3">
      <c r="A1676" s="42">
        <f ca="1">IF(ISNUMBER(SEARCH(F$1,B1676,1)),MAX($A$1:A1675)+1,0)</f>
        <v>0</v>
      </c>
      <c r="B1676" s="42">
        <f>[4]Лист2!$Q2020</f>
        <v>0</v>
      </c>
      <c r="C1676" s="42" t="s">
        <v>1755</v>
      </c>
      <c r="D1676" s="42" t="s">
        <v>93</v>
      </c>
      <c r="E1676" s="42" t="s">
        <v>95</v>
      </c>
    </row>
    <row r="1677" spans="1:5" x14ac:dyDescent="0.3">
      <c r="A1677" s="42">
        <f ca="1">IF(ISNUMBER(SEARCH(F$1,B1677,1)),MAX($A$1:A1676)+1,0)</f>
        <v>0</v>
      </c>
      <c r="B1677" s="42">
        <f>[4]Лист2!$Q2021</f>
        <v>0</v>
      </c>
      <c r="C1677" s="42" t="s">
        <v>1756</v>
      </c>
      <c r="D1677" s="42" t="s">
        <v>120</v>
      </c>
      <c r="E1677" s="42" t="s">
        <v>93</v>
      </c>
    </row>
    <row r="1678" spans="1:5" x14ac:dyDescent="0.3">
      <c r="A1678" s="42">
        <f ca="1">IF(ISNUMBER(SEARCH(F$1,B1678,1)),MAX($A$1:A1677)+1,0)</f>
        <v>0</v>
      </c>
      <c r="B1678" s="42">
        <f>[4]Лист2!$Q2022</f>
        <v>0</v>
      </c>
      <c r="C1678" s="42" t="s">
        <v>1757</v>
      </c>
      <c r="D1678" s="42" t="s">
        <v>120</v>
      </c>
      <c r="E1678" s="42" t="s">
        <v>95</v>
      </c>
    </row>
    <row r="1679" spans="1:5" x14ac:dyDescent="0.3">
      <c r="A1679" s="42">
        <f ca="1">IF(ISNUMBER(SEARCH(F$1,B1679,1)),MAX($A$1:A1678)+1,0)</f>
        <v>0</v>
      </c>
      <c r="B1679" s="42">
        <f>[4]Лист2!$Q2023</f>
        <v>0</v>
      </c>
      <c r="C1679" s="42" t="s">
        <v>1758</v>
      </c>
      <c r="D1679" s="42" t="s">
        <v>92</v>
      </c>
      <c r="E1679" s="42" t="s">
        <v>93</v>
      </c>
    </row>
    <row r="1680" spans="1:5" x14ac:dyDescent="0.3">
      <c r="A1680" s="42">
        <f ca="1">IF(ISNUMBER(SEARCH(F$1,B1680,1)),MAX($A$1:A1679)+1,0)</f>
        <v>0</v>
      </c>
      <c r="B1680" s="42">
        <f>[4]Лист2!$Q2024</f>
        <v>0</v>
      </c>
      <c r="C1680" s="42" t="s">
        <v>1759</v>
      </c>
      <c r="D1680" s="42" t="s">
        <v>93</v>
      </c>
      <c r="E1680" s="42" t="s">
        <v>93</v>
      </c>
    </row>
    <row r="1681" spans="1:5" x14ac:dyDescent="0.3">
      <c r="A1681" s="42">
        <f ca="1">IF(ISNUMBER(SEARCH(F$1,B1681,1)),MAX($A$1:A1680)+1,0)</f>
        <v>0</v>
      </c>
      <c r="B1681" s="42">
        <f>[4]Лист2!$Q2025</f>
        <v>0</v>
      </c>
      <c r="C1681" s="42" t="s">
        <v>93</v>
      </c>
      <c r="D1681" s="42" t="s">
        <v>93</v>
      </c>
      <c r="E1681" s="42" t="s">
        <v>93</v>
      </c>
    </row>
    <row r="1682" spans="1:5" x14ac:dyDescent="0.3">
      <c r="A1682" s="42">
        <f ca="1">IF(ISNUMBER(SEARCH(F$1,B1682,1)),MAX($A$1:A1681)+1,0)</f>
        <v>0</v>
      </c>
      <c r="B1682" s="42">
        <f>[4]Лист2!$Q2026</f>
        <v>0</v>
      </c>
      <c r="C1682" s="42" t="s">
        <v>1760</v>
      </c>
      <c r="D1682" s="42" t="s">
        <v>294</v>
      </c>
      <c r="E1682" s="42" t="s">
        <v>93</v>
      </c>
    </row>
    <row r="1683" spans="1:5" x14ac:dyDescent="0.3">
      <c r="A1683" s="42">
        <f ca="1">IF(ISNUMBER(SEARCH(F$1,B1683,1)),MAX($A$1:A1682)+1,0)</f>
        <v>0</v>
      </c>
      <c r="B1683" s="42">
        <f>[4]Лист2!$Q2027</f>
        <v>0</v>
      </c>
      <c r="C1683" s="42" t="s">
        <v>1761</v>
      </c>
      <c r="D1683" s="42" t="s">
        <v>93</v>
      </c>
      <c r="E1683" s="42" t="s">
        <v>93</v>
      </c>
    </row>
    <row r="1684" spans="1:5" x14ac:dyDescent="0.3">
      <c r="A1684" s="42">
        <f ca="1">IF(ISNUMBER(SEARCH(F$1,B1684,1)),MAX($A$1:A1683)+1,0)</f>
        <v>0</v>
      </c>
      <c r="B1684" s="42">
        <f>[4]Лист2!$Q2028</f>
        <v>0</v>
      </c>
      <c r="C1684" s="42" t="s">
        <v>1762</v>
      </c>
      <c r="D1684" s="42" t="s">
        <v>93</v>
      </c>
      <c r="E1684" s="42" t="s">
        <v>93</v>
      </c>
    </row>
    <row r="1685" spans="1:5" x14ac:dyDescent="0.3">
      <c r="A1685" s="42">
        <f ca="1">IF(ISNUMBER(SEARCH(F$1,B1685,1)),MAX($A$1:A1684)+1,0)</f>
        <v>0</v>
      </c>
      <c r="B1685" s="42">
        <f>[4]Лист2!$Q2029</f>
        <v>0</v>
      </c>
      <c r="C1685" s="42" t="s">
        <v>1763</v>
      </c>
      <c r="D1685" s="42" t="s">
        <v>195</v>
      </c>
      <c r="E1685" s="42" t="s">
        <v>166</v>
      </c>
    </row>
    <row r="1686" spans="1:5" x14ac:dyDescent="0.3">
      <c r="A1686" s="42">
        <f ca="1">IF(ISNUMBER(SEARCH(F$1,B1686,1)),MAX($A$1:A1685)+1,0)</f>
        <v>0</v>
      </c>
      <c r="B1686" s="42">
        <f>[4]Лист2!$Q2030</f>
        <v>0</v>
      </c>
      <c r="C1686" s="42" t="s">
        <v>1764</v>
      </c>
      <c r="D1686" s="42" t="s">
        <v>93</v>
      </c>
      <c r="E1686" s="42" t="s">
        <v>93</v>
      </c>
    </row>
    <row r="1687" spans="1:5" x14ac:dyDescent="0.3">
      <c r="A1687" s="42">
        <f ca="1">IF(ISNUMBER(SEARCH(F$1,B1687,1)),MAX($A$1:A1686)+1,0)</f>
        <v>0</v>
      </c>
      <c r="B1687" s="42">
        <f>[4]Лист2!$Q2031</f>
        <v>0</v>
      </c>
      <c r="C1687" s="42" t="s">
        <v>1765</v>
      </c>
      <c r="D1687" s="42" t="s">
        <v>97</v>
      </c>
      <c r="E1687" s="42" t="s">
        <v>98</v>
      </c>
    </row>
    <row r="1688" spans="1:5" x14ac:dyDescent="0.3">
      <c r="A1688" s="42">
        <f ca="1">IF(ISNUMBER(SEARCH(F$1,B1688,1)),MAX($A$1:A1687)+1,0)</f>
        <v>0</v>
      </c>
      <c r="B1688" s="42">
        <f>[4]Лист2!$Q2032</f>
        <v>0</v>
      </c>
      <c r="C1688" s="42" t="s">
        <v>1766</v>
      </c>
      <c r="D1688" s="42" t="s">
        <v>219</v>
      </c>
      <c r="E1688" s="42" t="s">
        <v>95</v>
      </c>
    </row>
    <row r="1689" spans="1:5" x14ac:dyDescent="0.3">
      <c r="A1689" s="42">
        <f ca="1">IF(ISNUMBER(SEARCH(F$1,B1689,1)),MAX($A$1:A1688)+1,0)</f>
        <v>0</v>
      </c>
      <c r="B1689" s="42">
        <f>[4]Лист2!$Q2033</f>
        <v>0</v>
      </c>
      <c r="C1689" s="42" t="s">
        <v>1767</v>
      </c>
      <c r="D1689" s="42" t="s">
        <v>97</v>
      </c>
      <c r="E1689" s="42" t="s">
        <v>98</v>
      </c>
    </row>
    <row r="1690" spans="1:5" x14ac:dyDescent="0.3">
      <c r="A1690" s="42">
        <f ca="1">IF(ISNUMBER(SEARCH(F$1,B1690,1)),MAX($A$1:A1689)+1,0)</f>
        <v>0</v>
      </c>
      <c r="B1690" s="42">
        <f>[4]Лист2!$Q2034</f>
        <v>0</v>
      </c>
      <c r="C1690" s="42" t="s">
        <v>1768</v>
      </c>
      <c r="D1690" s="42" t="s">
        <v>219</v>
      </c>
      <c r="E1690" s="42" t="s">
        <v>95</v>
      </c>
    </row>
    <row r="1691" spans="1:5" x14ac:dyDescent="0.3">
      <c r="A1691" s="42">
        <f ca="1">IF(ISNUMBER(SEARCH(F$1,B1691,1)),MAX($A$1:A1690)+1,0)</f>
        <v>0</v>
      </c>
      <c r="B1691" s="42">
        <f>[4]Лист2!$Q2035</f>
        <v>0</v>
      </c>
      <c r="C1691" s="42" t="s">
        <v>1769</v>
      </c>
      <c r="D1691" s="42" t="s">
        <v>131</v>
      </c>
      <c r="E1691" s="42" t="s">
        <v>101</v>
      </c>
    </row>
    <row r="1692" spans="1:5" x14ac:dyDescent="0.3">
      <c r="A1692" s="42">
        <f ca="1">IF(ISNUMBER(SEARCH(F$1,B1692,1)),MAX($A$1:A1691)+1,0)</f>
        <v>0</v>
      </c>
      <c r="B1692" s="42">
        <f>[4]Лист2!$Q2036</f>
        <v>0</v>
      </c>
      <c r="C1692" s="42" t="s">
        <v>1569</v>
      </c>
      <c r="D1692" s="42" t="s">
        <v>219</v>
      </c>
      <c r="E1692" s="42" t="s">
        <v>93</v>
      </c>
    </row>
    <row r="1693" spans="1:5" x14ac:dyDescent="0.3">
      <c r="A1693" s="42">
        <f ca="1">IF(ISNUMBER(SEARCH(F$1,B1693,1)),MAX($A$1:A1692)+1,0)</f>
        <v>0</v>
      </c>
      <c r="B1693" s="42">
        <f>[4]Лист2!$Q2037</f>
        <v>0</v>
      </c>
      <c r="C1693" s="42" t="s">
        <v>1770</v>
      </c>
      <c r="D1693" s="42" t="s">
        <v>93</v>
      </c>
      <c r="E1693" s="42" t="s">
        <v>93</v>
      </c>
    </row>
    <row r="1694" spans="1:5" x14ac:dyDescent="0.3">
      <c r="A1694" s="42">
        <f ca="1">IF(ISNUMBER(SEARCH(F$1,B1694,1)),MAX($A$1:A1693)+1,0)</f>
        <v>0</v>
      </c>
      <c r="B1694" s="42">
        <f>[4]Лист2!$Q2038</f>
        <v>0</v>
      </c>
      <c r="C1694" s="42" t="s">
        <v>1771</v>
      </c>
      <c r="D1694" s="42" t="s">
        <v>93</v>
      </c>
      <c r="E1694" s="42" t="s">
        <v>93</v>
      </c>
    </row>
    <row r="1695" spans="1:5" x14ac:dyDescent="0.3">
      <c r="A1695" s="42">
        <f ca="1">IF(ISNUMBER(SEARCH(F$1,B1695,1)),MAX($A$1:A1694)+1,0)</f>
        <v>0</v>
      </c>
      <c r="B1695" s="42">
        <f>[4]Лист2!$Q2039</f>
        <v>0</v>
      </c>
      <c r="C1695" s="42" t="s">
        <v>1772</v>
      </c>
      <c r="D1695" s="42" t="s">
        <v>96</v>
      </c>
      <c r="E1695" s="42" t="s">
        <v>414</v>
      </c>
    </row>
    <row r="1696" spans="1:5" x14ac:dyDescent="0.3">
      <c r="A1696" s="42">
        <f ca="1">IF(ISNUMBER(SEARCH(F$1,B1696,1)),MAX($A$1:A1695)+1,0)</f>
        <v>0</v>
      </c>
      <c r="B1696" s="42">
        <f>[4]Лист2!$Q2040</f>
        <v>0</v>
      </c>
      <c r="C1696" s="42" t="s">
        <v>1773</v>
      </c>
      <c r="D1696" s="42" t="s">
        <v>93</v>
      </c>
      <c r="E1696" s="42" t="s">
        <v>93</v>
      </c>
    </row>
    <row r="1697" spans="1:5" x14ac:dyDescent="0.3">
      <c r="A1697" s="42">
        <f ca="1">IF(ISNUMBER(SEARCH(F$1,B1697,1)),MAX($A$1:A1696)+1,0)</f>
        <v>0</v>
      </c>
      <c r="B1697" s="42">
        <f>[4]Лист2!$Q2041</f>
        <v>0</v>
      </c>
      <c r="C1697" s="42" t="s">
        <v>1774</v>
      </c>
      <c r="D1697" s="42" t="s">
        <v>93</v>
      </c>
      <c r="E1697" s="42" t="s">
        <v>93</v>
      </c>
    </row>
    <row r="1698" spans="1:5" x14ac:dyDescent="0.3">
      <c r="A1698" s="42">
        <f ca="1">IF(ISNUMBER(SEARCH(F$1,B1698,1)),MAX($A$1:A1697)+1,0)</f>
        <v>0</v>
      </c>
      <c r="B1698" s="42">
        <f>[4]Лист2!$Q2042</f>
        <v>0</v>
      </c>
      <c r="C1698" s="42" t="s">
        <v>1775</v>
      </c>
      <c r="D1698" s="42" t="s">
        <v>93</v>
      </c>
      <c r="E1698" s="42" t="s">
        <v>93</v>
      </c>
    </row>
    <row r="1699" spans="1:5" x14ac:dyDescent="0.3">
      <c r="A1699" s="42">
        <f ca="1">IF(ISNUMBER(SEARCH(F$1,B1699,1)),MAX($A$1:A1698)+1,0)</f>
        <v>0</v>
      </c>
      <c r="B1699" s="42">
        <f>[4]Лист2!$Q2043</f>
        <v>0</v>
      </c>
      <c r="C1699" s="42" t="s">
        <v>1776</v>
      </c>
      <c r="D1699" s="42" t="s">
        <v>93</v>
      </c>
      <c r="E1699" s="42" t="s">
        <v>93</v>
      </c>
    </row>
    <row r="1700" spans="1:5" x14ac:dyDescent="0.3">
      <c r="A1700" s="42">
        <f ca="1">IF(ISNUMBER(SEARCH(F$1,B1700,1)),MAX($A$1:A1699)+1,0)</f>
        <v>0</v>
      </c>
      <c r="B1700" s="42">
        <f>[4]Лист2!$Q2044</f>
        <v>0</v>
      </c>
      <c r="C1700" s="42" t="s">
        <v>1777</v>
      </c>
      <c r="D1700" s="42" t="s">
        <v>93</v>
      </c>
      <c r="E1700" s="42" t="s">
        <v>93</v>
      </c>
    </row>
    <row r="1701" spans="1:5" x14ac:dyDescent="0.3">
      <c r="A1701" s="42">
        <f ca="1">IF(ISNUMBER(SEARCH(F$1,B1701,1)),MAX($A$1:A1700)+1,0)</f>
        <v>0</v>
      </c>
      <c r="B1701" s="42">
        <f>[4]Лист2!$Q2045</f>
        <v>0</v>
      </c>
      <c r="C1701" s="42" t="s">
        <v>93</v>
      </c>
      <c r="D1701" s="42" t="s">
        <v>93</v>
      </c>
      <c r="E1701" s="42" t="s">
        <v>93</v>
      </c>
    </row>
    <row r="1702" spans="1:5" x14ac:dyDescent="0.3">
      <c r="A1702" s="42">
        <f ca="1">IF(ISNUMBER(SEARCH(F$1,B1702,1)),MAX($A$1:A1701)+1,0)</f>
        <v>0</v>
      </c>
      <c r="B1702" s="42">
        <f>[4]Лист2!$Q2046</f>
        <v>0</v>
      </c>
      <c r="C1702" s="42" t="s">
        <v>1778</v>
      </c>
      <c r="D1702" s="42" t="s">
        <v>93</v>
      </c>
      <c r="E1702" s="42" t="s">
        <v>93</v>
      </c>
    </row>
    <row r="1703" spans="1:5" x14ac:dyDescent="0.3">
      <c r="A1703" s="42">
        <f ca="1">IF(ISNUMBER(SEARCH(F$1,B1703,1)),MAX($A$1:A1702)+1,0)</f>
        <v>0</v>
      </c>
      <c r="B1703" s="42">
        <f>[4]Лист2!$Q2047</f>
        <v>0</v>
      </c>
      <c r="C1703" s="42" t="s">
        <v>1779</v>
      </c>
      <c r="D1703" s="42" t="s">
        <v>93</v>
      </c>
      <c r="E1703" s="42" t="s">
        <v>93</v>
      </c>
    </row>
    <row r="1704" spans="1:5" x14ac:dyDescent="0.3">
      <c r="A1704" s="42">
        <f ca="1">IF(ISNUMBER(SEARCH(F$1,B1704,1)),MAX($A$1:A1703)+1,0)</f>
        <v>0</v>
      </c>
      <c r="B1704" s="42">
        <f>[4]Лист2!$Q2048</f>
        <v>0</v>
      </c>
      <c r="C1704" s="42" t="s">
        <v>1780</v>
      </c>
      <c r="D1704" s="42" t="s">
        <v>92</v>
      </c>
      <c r="E1704" s="42" t="s">
        <v>93</v>
      </c>
    </row>
    <row r="1705" spans="1:5" x14ac:dyDescent="0.3">
      <c r="A1705" s="42">
        <f ca="1">IF(ISNUMBER(SEARCH(F$1,B1705,1)),MAX($A$1:A1704)+1,0)</f>
        <v>0</v>
      </c>
      <c r="B1705" s="42">
        <f>[4]Лист2!$Q2049</f>
        <v>0</v>
      </c>
      <c r="C1705" s="42" t="s">
        <v>1781</v>
      </c>
      <c r="D1705" s="42" t="s">
        <v>96</v>
      </c>
      <c r="E1705" s="42" t="s">
        <v>101</v>
      </c>
    </row>
    <row r="1706" spans="1:5" x14ac:dyDescent="0.3">
      <c r="A1706" s="42">
        <f ca="1">IF(ISNUMBER(SEARCH(F$1,B1706,1)),MAX($A$1:A1705)+1,0)</f>
        <v>0</v>
      </c>
      <c r="B1706" s="42">
        <f>[4]Лист2!$Q2050</f>
        <v>0</v>
      </c>
      <c r="C1706" s="42" t="s">
        <v>1782</v>
      </c>
      <c r="D1706" s="42" t="s">
        <v>93</v>
      </c>
      <c r="E1706" s="42" t="s">
        <v>93</v>
      </c>
    </row>
    <row r="1707" spans="1:5" x14ac:dyDescent="0.3">
      <c r="A1707" s="42">
        <f ca="1">IF(ISNUMBER(SEARCH(F$1,B1707,1)),MAX($A$1:A1706)+1,0)</f>
        <v>0</v>
      </c>
      <c r="B1707" s="42">
        <f>[4]Лист2!$Q2051</f>
        <v>0</v>
      </c>
      <c r="C1707" s="42" t="s">
        <v>1783</v>
      </c>
      <c r="D1707" s="42" t="s">
        <v>93</v>
      </c>
      <c r="E1707" s="42" t="s">
        <v>93</v>
      </c>
    </row>
    <row r="1708" spans="1:5" x14ac:dyDescent="0.3">
      <c r="A1708" s="42">
        <f ca="1">IF(ISNUMBER(SEARCH(F$1,B1708,1)),MAX($A$1:A1707)+1,0)</f>
        <v>0</v>
      </c>
      <c r="B1708" s="42">
        <f>[4]Лист2!$Q2052</f>
        <v>0</v>
      </c>
      <c r="C1708" s="42" t="s">
        <v>1784</v>
      </c>
      <c r="D1708" s="42" t="s">
        <v>195</v>
      </c>
      <c r="E1708" s="42" t="s">
        <v>263</v>
      </c>
    </row>
    <row r="1709" spans="1:5" x14ac:dyDescent="0.3">
      <c r="A1709" s="42">
        <f ca="1">IF(ISNUMBER(SEARCH(F$1,B1709,1)),MAX($A$1:A1708)+1,0)</f>
        <v>0</v>
      </c>
      <c r="B1709" s="42">
        <f>[4]Лист2!$Q2053</f>
        <v>0</v>
      </c>
      <c r="C1709" s="42" t="s">
        <v>1785</v>
      </c>
      <c r="D1709" s="42" t="s">
        <v>92</v>
      </c>
      <c r="E1709" s="42" t="s">
        <v>95</v>
      </c>
    </row>
    <row r="1710" spans="1:5" x14ac:dyDescent="0.3">
      <c r="A1710" s="42">
        <f ca="1">IF(ISNUMBER(SEARCH(F$1,B1710,1)),MAX($A$1:A1709)+1,0)</f>
        <v>0</v>
      </c>
      <c r="B1710" s="42">
        <f>[4]Лист2!$Q2054</f>
        <v>0</v>
      </c>
      <c r="C1710" s="42" t="s">
        <v>1786</v>
      </c>
      <c r="D1710" s="42" t="s">
        <v>294</v>
      </c>
      <c r="E1710" s="42" t="s">
        <v>93</v>
      </c>
    </row>
    <row r="1711" spans="1:5" x14ac:dyDescent="0.3">
      <c r="A1711" s="42">
        <f ca="1">IF(ISNUMBER(SEARCH(F$1,B1711,1)),MAX($A$1:A1710)+1,0)</f>
        <v>0</v>
      </c>
      <c r="B1711" s="42">
        <f>[4]Лист2!$Q2055</f>
        <v>0</v>
      </c>
      <c r="C1711" s="42" t="s">
        <v>1787</v>
      </c>
      <c r="D1711" s="42" t="s">
        <v>93</v>
      </c>
      <c r="E1711" s="42" t="s">
        <v>93</v>
      </c>
    </row>
    <row r="1712" spans="1:5" x14ac:dyDescent="0.3">
      <c r="A1712" s="42">
        <f ca="1">IF(ISNUMBER(SEARCH(F$1,B1712,1)),MAX($A$1:A1711)+1,0)</f>
        <v>0</v>
      </c>
      <c r="B1712" s="42">
        <f>[4]Лист2!$Q2056</f>
        <v>0</v>
      </c>
      <c r="C1712" s="42" t="s">
        <v>1788</v>
      </c>
      <c r="D1712" s="42" t="s">
        <v>93</v>
      </c>
      <c r="E1712" s="42" t="s">
        <v>93</v>
      </c>
    </row>
    <row r="1713" spans="1:5" x14ac:dyDescent="0.3">
      <c r="A1713" s="42">
        <f ca="1">IF(ISNUMBER(SEARCH(F$1,B1713,1)),MAX($A$1:A1712)+1,0)</f>
        <v>0</v>
      </c>
      <c r="B1713" s="42">
        <f>[4]Лист2!$Q2057</f>
        <v>0</v>
      </c>
      <c r="C1713" s="42" t="s">
        <v>1789</v>
      </c>
      <c r="D1713" s="42" t="s">
        <v>93</v>
      </c>
      <c r="E1713" s="42" t="s">
        <v>93</v>
      </c>
    </row>
    <row r="1714" spans="1:5" x14ac:dyDescent="0.3">
      <c r="A1714" s="42">
        <f ca="1">IF(ISNUMBER(SEARCH(F$1,B1714,1)),MAX($A$1:A1713)+1,0)</f>
        <v>0</v>
      </c>
      <c r="B1714" s="42">
        <f>[4]Лист2!$Q2058</f>
        <v>0</v>
      </c>
      <c r="C1714" s="42" t="s">
        <v>1790</v>
      </c>
      <c r="D1714" s="42" t="s">
        <v>93</v>
      </c>
      <c r="E1714" s="42" t="s">
        <v>93</v>
      </c>
    </row>
    <row r="1715" spans="1:5" x14ac:dyDescent="0.3">
      <c r="A1715" s="42">
        <f ca="1">IF(ISNUMBER(SEARCH(F$1,B1715,1)),MAX($A$1:A1714)+1,0)</f>
        <v>0</v>
      </c>
      <c r="B1715" s="42">
        <f>[4]Лист2!$Q2059</f>
        <v>0</v>
      </c>
      <c r="C1715" s="42" t="s">
        <v>1791</v>
      </c>
      <c r="D1715" s="42" t="s">
        <v>93</v>
      </c>
      <c r="E1715" s="42" t="s">
        <v>95</v>
      </c>
    </row>
    <row r="1716" spans="1:5" x14ac:dyDescent="0.3">
      <c r="A1716" s="42">
        <f ca="1">IF(ISNUMBER(SEARCH(F$1,B1716,1)),MAX($A$1:A1715)+1,0)</f>
        <v>0</v>
      </c>
      <c r="B1716" s="42">
        <f>[4]Лист2!$Q2060</f>
        <v>0</v>
      </c>
      <c r="C1716" s="42" t="s">
        <v>1792</v>
      </c>
      <c r="D1716" s="42" t="s">
        <v>100</v>
      </c>
      <c r="E1716" s="42" t="s">
        <v>95</v>
      </c>
    </row>
    <row r="1717" spans="1:5" x14ac:dyDescent="0.3">
      <c r="A1717" s="42">
        <f ca="1">IF(ISNUMBER(SEARCH(F$1,B1717,1)),MAX($A$1:A1716)+1,0)</f>
        <v>0</v>
      </c>
      <c r="B1717" s="42">
        <f>[4]Лист2!$Q2061</f>
        <v>0</v>
      </c>
      <c r="C1717" s="42" t="s">
        <v>1793</v>
      </c>
      <c r="D1717" s="42" t="s">
        <v>97</v>
      </c>
      <c r="E1717" s="42" t="s">
        <v>98</v>
      </c>
    </row>
    <row r="1718" spans="1:5" x14ac:dyDescent="0.3">
      <c r="A1718" s="42">
        <f ca="1">IF(ISNUMBER(SEARCH(F$1,B1718,1)),MAX($A$1:A1717)+1,0)</f>
        <v>0</v>
      </c>
      <c r="B1718" s="42">
        <f>[4]Лист2!$Q2062</f>
        <v>0</v>
      </c>
      <c r="C1718" s="42" t="s">
        <v>1795</v>
      </c>
      <c r="D1718" s="42" t="s">
        <v>294</v>
      </c>
      <c r="E1718" s="42" t="s">
        <v>93</v>
      </c>
    </row>
    <row r="1719" spans="1:5" x14ac:dyDescent="0.3">
      <c r="A1719" s="42">
        <f ca="1">IF(ISNUMBER(SEARCH(F$1,B1719,1)),MAX($A$1:A1718)+1,0)</f>
        <v>0</v>
      </c>
      <c r="B1719" s="42">
        <f>[4]Лист2!$Q2063</f>
        <v>0</v>
      </c>
      <c r="C1719" s="42" t="s">
        <v>1794</v>
      </c>
      <c r="D1719" s="42" t="s">
        <v>93</v>
      </c>
      <c r="E1719" s="42" t="s">
        <v>93</v>
      </c>
    </row>
    <row r="1720" spans="1:5" x14ac:dyDescent="0.3">
      <c r="A1720" s="42">
        <f ca="1">IF(ISNUMBER(SEARCH(F$1,B1720,1)),MAX($A$1:A1719)+1,0)</f>
        <v>0</v>
      </c>
      <c r="B1720" s="42">
        <f>[4]Лист2!$Q2064</f>
        <v>0</v>
      </c>
      <c r="C1720" s="42" t="s">
        <v>1796</v>
      </c>
      <c r="D1720" s="42" t="s">
        <v>93</v>
      </c>
      <c r="E1720" s="42" t="s">
        <v>95</v>
      </c>
    </row>
    <row r="1721" spans="1:5" x14ac:dyDescent="0.3">
      <c r="A1721" s="42">
        <f ca="1">IF(ISNUMBER(SEARCH(F$1,B1721,1)),MAX($A$1:A1720)+1,0)</f>
        <v>0</v>
      </c>
      <c r="B1721" s="42">
        <f>[4]Лист2!$Q2065</f>
        <v>0</v>
      </c>
      <c r="C1721" s="42" t="s">
        <v>1797</v>
      </c>
      <c r="D1721" s="42" t="s">
        <v>96</v>
      </c>
      <c r="E1721" s="42" t="s">
        <v>238</v>
      </c>
    </row>
    <row r="1722" spans="1:5" x14ac:dyDescent="0.3">
      <c r="A1722" s="42">
        <f ca="1">IF(ISNUMBER(SEARCH(F$1,B1722,1)),MAX($A$1:A1721)+1,0)</f>
        <v>0</v>
      </c>
      <c r="B1722" s="42">
        <f>[4]Лист2!$Q2066</f>
        <v>0</v>
      </c>
      <c r="C1722" s="42" t="s">
        <v>1798</v>
      </c>
      <c r="D1722" s="42" t="s">
        <v>93</v>
      </c>
      <c r="E1722" s="42" t="s">
        <v>93</v>
      </c>
    </row>
    <row r="1723" spans="1:5" x14ac:dyDescent="0.3">
      <c r="A1723" s="42">
        <f ca="1">IF(ISNUMBER(SEARCH(F$1,B1723,1)),MAX($A$1:A1722)+1,0)</f>
        <v>0</v>
      </c>
      <c r="B1723" s="42">
        <f>[4]Лист2!$Q2067</f>
        <v>0</v>
      </c>
      <c r="C1723" s="42" t="s">
        <v>1799</v>
      </c>
      <c r="D1723" s="42" t="s">
        <v>92</v>
      </c>
      <c r="E1723" s="42" t="s">
        <v>101</v>
      </c>
    </row>
    <row r="1724" spans="1:5" x14ac:dyDescent="0.3">
      <c r="A1724" s="42">
        <f ca="1">IF(ISNUMBER(SEARCH(F$1,B1724,1)),MAX($A$1:A1723)+1,0)</f>
        <v>0</v>
      </c>
      <c r="B1724" s="42">
        <f>[4]Лист2!$Q2068</f>
        <v>0</v>
      </c>
      <c r="C1724" s="42" t="s">
        <v>1800</v>
      </c>
      <c r="D1724" s="42" t="s">
        <v>93</v>
      </c>
      <c r="E1724" s="42" t="s">
        <v>95</v>
      </c>
    </row>
    <row r="1725" spans="1:5" x14ac:dyDescent="0.3">
      <c r="A1725" s="42">
        <f ca="1">IF(ISNUMBER(SEARCH(F$1,B1725,1)),MAX($A$1:A1724)+1,0)</f>
        <v>0</v>
      </c>
      <c r="B1725" s="42">
        <f>[4]Лист2!$Q2069</f>
        <v>0</v>
      </c>
      <c r="C1725" s="42" t="s">
        <v>1801</v>
      </c>
      <c r="D1725" s="42" t="s">
        <v>97</v>
      </c>
      <c r="E1725" s="42" t="s">
        <v>98</v>
      </c>
    </row>
    <row r="1726" spans="1:5" x14ac:dyDescent="0.3">
      <c r="A1726" s="42">
        <f ca="1">IF(ISNUMBER(SEARCH(F$1,B1726,1)),MAX($A$1:A1725)+1,0)</f>
        <v>0</v>
      </c>
      <c r="B1726" s="42">
        <f>[4]Лист2!$Q2070</f>
        <v>0</v>
      </c>
      <c r="C1726" s="42" t="s">
        <v>1802</v>
      </c>
      <c r="D1726" s="42" t="s">
        <v>120</v>
      </c>
      <c r="E1726" s="42" t="s">
        <v>93</v>
      </c>
    </row>
    <row r="1727" spans="1:5" x14ac:dyDescent="0.3">
      <c r="A1727" s="42">
        <f ca="1">IF(ISNUMBER(SEARCH(F$1,B1727,1)),MAX($A$1:A1726)+1,0)</f>
        <v>0</v>
      </c>
      <c r="B1727" s="42">
        <f>[4]Лист2!$Q2071</f>
        <v>0</v>
      </c>
      <c r="C1727" s="42" t="s">
        <v>1803</v>
      </c>
      <c r="D1727" s="42" t="s">
        <v>100</v>
      </c>
      <c r="E1727" s="42" t="s">
        <v>95</v>
      </c>
    </row>
    <row r="1728" spans="1:5" x14ac:dyDescent="0.3">
      <c r="A1728" s="42">
        <f ca="1">IF(ISNUMBER(SEARCH(F$1,B1728,1)),MAX($A$1:A1727)+1,0)</f>
        <v>0</v>
      </c>
      <c r="B1728" s="42">
        <f>[4]Лист2!$Q2072</f>
        <v>0</v>
      </c>
      <c r="C1728" s="42" t="s">
        <v>1804</v>
      </c>
      <c r="D1728" s="42" t="s">
        <v>93</v>
      </c>
      <c r="E1728" s="42" t="s">
        <v>93</v>
      </c>
    </row>
    <row r="1729" spans="1:5" x14ac:dyDescent="0.3">
      <c r="A1729" s="42">
        <f ca="1">IF(ISNUMBER(SEARCH(F$1,B1729,1)),MAX($A$1:A1728)+1,0)</f>
        <v>0</v>
      </c>
      <c r="B1729" s="42">
        <f>[4]Лист2!$Q2073</f>
        <v>0</v>
      </c>
      <c r="C1729" s="42" t="s">
        <v>1805</v>
      </c>
      <c r="D1729" s="42" t="s">
        <v>93</v>
      </c>
      <c r="E1729" s="42" t="s">
        <v>93</v>
      </c>
    </row>
    <row r="1730" spans="1:5" x14ac:dyDescent="0.3">
      <c r="A1730" s="42">
        <f ca="1">IF(ISNUMBER(SEARCH(F$1,B1730,1)),MAX($A$1:A1729)+1,0)</f>
        <v>0</v>
      </c>
      <c r="B1730" s="42">
        <f>[4]Лист2!$Q2074</f>
        <v>0</v>
      </c>
      <c r="C1730" s="42" t="s">
        <v>1806</v>
      </c>
      <c r="D1730" s="42" t="s">
        <v>93</v>
      </c>
      <c r="E1730" s="42" t="s">
        <v>93</v>
      </c>
    </row>
    <row r="1731" spans="1:5" x14ac:dyDescent="0.3">
      <c r="A1731" s="42">
        <f ca="1">IF(ISNUMBER(SEARCH(F$1,B1731,1)),MAX($A$1:A1730)+1,0)</f>
        <v>0</v>
      </c>
      <c r="B1731" s="42">
        <f>[4]Лист2!$Q2075</f>
        <v>0</v>
      </c>
      <c r="C1731" s="42" t="s">
        <v>93</v>
      </c>
      <c r="D1731" s="42" t="s">
        <v>93</v>
      </c>
      <c r="E1731" s="42" t="s">
        <v>93</v>
      </c>
    </row>
    <row r="1732" spans="1:5" x14ac:dyDescent="0.3">
      <c r="A1732" s="42">
        <f ca="1">IF(ISNUMBER(SEARCH(F$1,B1732,1)),MAX($A$1:A1731)+1,0)</f>
        <v>0</v>
      </c>
      <c r="B1732" s="42">
        <f>[4]Лист2!$Q2076</f>
        <v>0</v>
      </c>
      <c r="C1732" s="42" t="s">
        <v>1807</v>
      </c>
      <c r="D1732" s="42" t="s">
        <v>219</v>
      </c>
      <c r="E1732" s="42" t="s">
        <v>238</v>
      </c>
    </row>
    <row r="1733" spans="1:5" x14ac:dyDescent="0.3">
      <c r="A1733" s="42">
        <f ca="1">IF(ISNUMBER(SEARCH(F$1,B1733,1)),MAX($A$1:A1732)+1,0)</f>
        <v>0</v>
      </c>
      <c r="B1733" s="42">
        <f>[4]Лист2!$Q2077</f>
        <v>0</v>
      </c>
      <c r="C1733" s="42" t="s">
        <v>1808</v>
      </c>
      <c r="D1733" s="42" t="s">
        <v>93</v>
      </c>
      <c r="E1733" s="42" t="s">
        <v>93</v>
      </c>
    </row>
    <row r="1734" spans="1:5" x14ac:dyDescent="0.3">
      <c r="A1734" s="42">
        <f ca="1">IF(ISNUMBER(SEARCH(F$1,B1734,1)),MAX($A$1:A1733)+1,0)</f>
        <v>0</v>
      </c>
      <c r="B1734" s="42">
        <f>[4]Лист2!$Q2078</f>
        <v>0</v>
      </c>
      <c r="C1734" s="42" t="s">
        <v>1809</v>
      </c>
      <c r="D1734" s="42" t="s">
        <v>93</v>
      </c>
      <c r="E1734" s="42" t="s">
        <v>93</v>
      </c>
    </row>
    <row r="1735" spans="1:5" x14ac:dyDescent="0.3">
      <c r="A1735" s="42">
        <f ca="1">IF(ISNUMBER(SEARCH(F$1,B1735,1)),MAX($A$1:A1734)+1,0)</f>
        <v>0</v>
      </c>
      <c r="B1735" s="42">
        <f>[4]Лист2!$Q2079</f>
        <v>0</v>
      </c>
      <c r="C1735" s="42" t="s">
        <v>1810</v>
      </c>
      <c r="D1735" s="42" t="s">
        <v>100</v>
      </c>
      <c r="E1735" s="42" t="s">
        <v>144</v>
      </c>
    </row>
    <row r="1736" spans="1:5" x14ac:dyDescent="0.3">
      <c r="A1736" s="42">
        <f ca="1">IF(ISNUMBER(SEARCH(F$1,B1736,1)),MAX($A$1:A1735)+1,0)</f>
        <v>0</v>
      </c>
      <c r="B1736" s="42">
        <f>[4]Лист2!$Q2080</f>
        <v>0</v>
      </c>
      <c r="C1736" s="42" t="s">
        <v>1811</v>
      </c>
      <c r="D1736" s="42" t="s">
        <v>96</v>
      </c>
      <c r="E1736" s="42" t="s">
        <v>95</v>
      </c>
    </row>
    <row r="1737" spans="1:5" x14ac:dyDescent="0.3">
      <c r="A1737" s="42">
        <f ca="1">IF(ISNUMBER(SEARCH(F$1,B1737,1)),MAX($A$1:A1736)+1,0)</f>
        <v>0</v>
      </c>
      <c r="B1737" s="42">
        <f>[4]Лист2!$Q2081</f>
        <v>0</v>
      </c>
      <c r="C1737" s="42" t="s">
        <v>1812</v>
      </c>
      <c r="D1737" s="42" t="s">
        <v>120</v>
      </c>
      <c r="E1737" s="42" t="s">
        <v>95</v>
      </c>
    </row>
    <row r="1738" spans="1:5" x14ac:dyDescent="0.3">
      <c r="A1738" s="42">
        <f ca="1">IF(ISNUMBER(SEARCH(F$1,B1738,1)),MAX($A$1:A1737)+1,0)</f>
        <v>0</v>
      </c>
      <c r="B1738" s="42">
        <f>[4]Лист2!$Q2082</f>
        <v>0</v>
      </c>
      <c r="C1738" s="42" t="s">
        <v>1813</v>
      </c>
      <c r="D1738" s="42" t="s">
        <v>93</v>
      </c>
      <c r="E1738" s="42" t="s">
        <v>93</v>
      </c>
    </row>
    <row r="1739" spans="1:5" x14ac:dyDescent="0.3">
      <c r="A1739" s="42">
        <f ca="1">IF(ISNUMBER(SEARCH(F$1,B1739,1)),MAX($A$1:A1738)+1,0)</f>
        <v>0</v>
      </c>
      <c r="B1739" s="42">
        <f>[4]Лист2!$Q2083</f>
        <v>0</v>
      </c>
      <c r="C1739" s="42" t="s">
        <v>1814</v>
      </c>
      <c r="D1739" s="42" t="s">
        <v>92</v>
      </c>
      <c r="E1739" s="42" t="s">
        <v>95</v>
      </c>
    </row>
    <row r="1740" spans="1:5" x14ac:dyDescent="0.3">
      <c r="A1740" s="42">
        <f ca="1">IF(ISNUMBER(SEARCH(F$1,B1740,1)),MAX($A$1:A1739)+1,0)</f>
        <v>0</v>
      </c>
      <c r="B1740" s="42">
        <f>[4]Лист2!$Q2084</f>
        <v>0</v>
      </c>
      <c r="C1740" s="42" t="s">
        <v>1815</v>
      </c>
      <c r="D1740" s="42" t="s">
        <v>105</v>
      </c>
      <c r="E1740" s="42" t="s">
        <v>101</v>
      </c>
    </row>
    <row r="1741" spans="1:5" x14ac:dyDescent="0.3">
      <c r="A1741" s="42">
        <f ca="1">IF(ISNUMBER(SEARCH(F$1,B1741,1)),MAX($A$1:A1740)+1,0)</f>
        <v>0</v>
      </c>
      <c r="B1741" s="42">
        <f>[4]Лист2!$Q2085</f>
        <v>0</v>
      </c>
      <c r="C1741" s="42" t="s">
        <v>1816</v>
      </c>
      <c r="D1741" s="42" t="s">
        <v>93</v>
      </c>
      <c r="E1741" s="42" t="s">
        <v>93</v>
      </c>
    </row>
    <row r="1742" spans="1:5" x14ac:dyDescent="0.3">
      <c r="A1742" s="42">
        <f ca="1">IF(ISNUMBER(SEARCH(F$1,B1742,1)),MAX($A$1:A1741)+1,0)</f>
        <v>0</v>
      </c>
      <c r="B1742" s="42">
        <f>[4]Лист2!$Q2086</f>
        <v>0</v>
      </c>
      <c r="C1742" s="42" t="s">
        <v>1817</v>
      </c>
      <c r="D1742" s="42" t="s">
        <v>93</v>
      </c>
      <c r="E1742" s="42" t="s">
        <v>93</v>
      </c>
    </row>
    <row r="1743" spans="1:5" x14ac:dyDescent="0.3">
      <c r="A1743" s="42">
        <f ca="1">IF(ISNUMBER(SEARCH(F$1,B1743,1)),MAX($A$1:A1742)+1,0)</f>
        <v>0</v>
      </c>
      <c r="B1743" s="42">
        <f>[4]Лист2!$Q2087</f>
        <v>0</v>
      </c>
      <c r="C1743" s="42" t="s">
        <v>1818</v>
      </c>
      <c r="D1743" s="42" t="s">
        <v>93</v>
      </c>
      <c r="E1743" s="42" t="s">
        <v>93</v>
      </c>
    </row>
    <row r="1744" spans="1:5" x14ac:dyDescent="0.3">
      <c r="A1744" s="42">
        <f ca="1">IF(ISNUMBER(SEARCH(F$1,B1744,1)),MAX($A$1:A1743)+1,0)</f>
        <v>0</v>
      </c>
      <c r="B1744" s="42">
        <f>[4]Лист2!$Q2088</f>
        <v>0</v>
      </c>
      <c r="C1744" s="42" t="s">
        <v>1819</v>
      </c>
      <c r="D1744" s="42" t="s">
        <v>93</v>
      </c>
      <c r="E1744" s="42" t="s">
        <v>93</v>
      </c>
    </row>
    <row r="1745" spans="1:5" x14ac:dyDescent="0.3">
      <c r="A1745" s="42">
        <f ca="1">IF(ISNUMBER(SEARCH(F$1,B1745,1)),MAX($A$1:A1744)+1,0)</f>
        <v>0</v>
      </c>
      <c r="B1745" s="42">
        <f>[4]Лист2!$Q2089</f>
        <v>0</v>
      </c>
      <c r="C1745" s="42" t="s">
        <v>1820</v>
      </c>
      <c r="D1745" s="42" t="s">
        <v>96</v>
      </c>
      <c r="E1745" s="42" t="s">
        <v>95</v>
      </c>
    </row>
    <row r="1746" spans="1:5" x14ac:dyDescent="0.3">
      <c r="A1746" s="42">
        <f ca="1">IF(ISNUMBER(SEARCH(F$1,B1746,1)),MAX($A$1:A1745)+1,0)</f>
        <v>0</v>
      </c>
      <c r="B1746" s="42">
        <f>[4]Лист2!$Q2090</f>
        <v>0</v>
      </c>
      <c r="C1746" s="42" t="s">
        <v>1821</v>
      </c>
      <c r="D1746" s="42" t="s">
        <v>93</v>
      </c>
      <c r="E1746" s="42" t="s">
        <v>93</v>
      </c>
    </row>
    <row r="1747" spans="1:5" x14ac:dyDescent="0.3">
      <c r="A1747" s="42">
        <f ca="1">IF(ISNUMBER(SEARCH(F$1,B1747,1)),MAX($A$1:A1746)+1,0)</f>
        <v>0</v>
      </c>
      <c r="B1747" s="42">
        <f>[4]Лист2!$Q2091</f>
        <v>0</v>
      </c>
      <c r="C1747" s="42" t="s">
        <v>1822</v>
      </c>
      <c r="D1747" s="42" t="s">
        <v>93</v>
      </c>
      <c r="E1747" s="42" t="s">
        <v>93</v>
      </c>
    </row>
    <row r="1748" spans="1:5" x14ac:dyDescent="0.3">
      <c r="A1748" s="42">
        <f ca="1">IF(ISNUMBER(SEARCH(F$1,B1748,1)),MAX($A$1:A1747)+1,0)</f>
        <v>0</v>
      </c>
      <c r="B1748" s="42">
        <f>[4]Лист2!$Q2092</f>
        <v>0</v>
      </c>
      <c r="C1748" s="42" t="s">
        <v>1823</v>
      </c>
      <c r="D1748" s="42" t="s">
        <v>93</v>
      </c>
      <c r="E1748" s="42" t="s">
        <v>93</v>
      </c>
    </row>
    <row r="1749" spans="1:5" x14ac:dyDescent="0.3">
      <c r="A1749" s="42">
        <f ca="1">IF(ISNUMBER(SEARCH(F$1,B1749,1)),MAX($A$1:A1748)+1,0)</f>
        <v>0</v>
      </c>
      <c r="B1749" s="42">
        <f>[4]Лист2!$Q2093</f>
        <v>0</v>
      </c>
      <c r="C1749" s="42" t="s">
        <v>1824</v>
      </c>
      <c r="D1749" s="42" t="s">
        <v>93</v>
      </c>
      <c r="E1749" s="42" t="s">
        <v>93</v>
      </c>
    </row>
    <row r="1750" spans="1:5" x14ac:dyDescent="0.3">
      <c r="A1750" s="42">
        <f ca="1">IF(ISNUMBER(SEARCH(F$1,B1750,1)),MAX($A$1:A1749)+1,0)</f>
        <v>0</v>
      </c>
      <c r="B1750" s="42">
        <f>[4]Лист2!$Q2094</f>
        <v>0</v>
      </c>
      <c r="C1750" s="42" t="s">
        <v>1825</v>
      </c>
      <c r="D1750" s="42" t="s">
        <v>93</v>
      </c>
      <c r="E1750" s="42" t="s">
        <v>93</v>
      </c>
    </row>
    <row r="1751" spans="1:5" x14ac:dyDescent="0.3">
      <c r="A1751" s="42">
        <f ca="1">IF(ISNUMBER(SEARCH(F$1,B1751,1)),MAX($A$1:A1750)+1,0)</f>
        <v>0</v>
      </c>
      <c r="B1751" s="42">
        <f>[4]Лист2!$Q2095</f>
        <v>0</v>
      </c>
      <c r="C1751" s="42" t="s">
        <v>1826</v>
      </c>
      <c r="D1751" s="42" t="s">
        <v>195</v>
      </c>
      <c r="E1751" s="42" t="s">
        <v>95</v>
      </c>
    </row>
    <row r="1752" spans="1:5" x14ac:dyDescent="0.3">
      <c r="A1752" s="42">
        <f ca="1">IF(ISNUMBER(SEARCH(F$1,B1752,1)),MAX($A$1:A1751)+1,0)</f>
        <v>0</v>
      </c>
      <c r="B1752" s="42">
        <f>[4]Лист2!$Q2096</f>
        <v>0</v>
      </c>
      <c r="C1752" s="42" t="s">
        <v>1827</v>
      </c>
      <c r="D1752" s="42" t="s">
        <v>195</v>
      </c>
      <c r="E1752" s="42" t="s">
        <v>166</v>
      </c>
    </row>
    <row r="1753" spans="1:5" x14ac:dyDescent="0.3">
      <c r="A1753" s="42">
        <f ca="1">IF(ISNUMBER(SEARCH(F$1,B1753,1)),MAX($A$1:A1752)+1,0)</f>
        <v>0</v>
      </c>
      <c r="B1753" s="42">
        <f>[4]Лист2!$Q2097</f>
        <v>0</v>
      </c>
      <c r="C1753" s="42" t="s">
        <v>1828</v>
      </c>
      <c r="D1753" s="42" t="s">
        <v>233</v>
      </c>
      <c r="E1753" s="42" t="s">
        <v>93</v>
      </c>
    </row>
    <row r="1754" spans="1:5" x14ac:dyDescent="0.3">
      <c r="A1754" s="42">
        <f ca="1">IF(ISNUMBER(SEARCH(F$1,B1754,1)),MAX($A$1:A1753)+1,0)</f>
        <v>0</v>
      </c>
      <c r="B1754" s="42">
        <f>[4]Лист2!$Q2098</f>
        <v>0</v>
      </c>
      <c r="C1754" s="42" t="s">
        <v>1829</v>
      </c>
      <c r="D1754" s="42" t="s">
        <v>93</v>
      </c>
      <c r="E1754" s="42" t="s">
        <v>93</v>
      </c>
    </row>
    <row r="1755" spans="1:5" x14ac:dyDescent="0.3">
      <c r="A1755" s="42">
        <f ca="1">IF(ISNUMBER(SEARCH(F$1,B1755,1)),MAX($A$1:A1754)+1,0)</f>
        <v>0</v>
      </c>
      <c r="B1755" s="42">
        <f>[4]Лист2!$Q2099</f>
        <v>0</v>
      </c>
      <c r="C1755" s="42" t="s">
        <v>1830</v>
      </c>
      <c r="D1755" s="42" t="s">
        <v>93</v>
      </c>
      <c r="E1755" s="42" t="s">
        <v>93</v>
      </c>
    </row>
    <row r="1756" spans="1:5" x14ac:dyDescent="0.3">
      <c r="A1756" s="42">
        <f ca="1">IF(ISNUMBER(SEARCH(F$1,B1756,1)),MAX($A$1:A1755)+1,0)</f>
        <v>0</v>
      </c>
      <c r="B1756" s="42">
        <f>[4]Лист2!$Q2100</f>
        <v>0</v>
      </c>
      <c r="C1756" s="42" t="s">
        <v>1829</v>
      </c>
      <c r="D1756" s="42" t="s">
        <v>93</v>
      </c>
      <c r="E1756" s="42" t="s">
        <v>93</v>
      </c>
    </row>
    <row r="1757" spans="1:5" x14ac:dyDescent="0.3">
      <c r="A1757" s="42">
        <f ca="1">IF(ISNUMBER(SEARCH(F$1,B1757,1)),MAX($A$1:A1756)+1,0)</f>
        <v>0</v>
      </c>
      <c r="B1757" s="42">
        <f>[4]Лист2!$Q2101</f>
        <v>0</v>
      </c>
      <c r="C1757" s="42" t="s">
        <v>1831</v>
      </c>
      <c r="D1757" s="42" t="s">
        <v>93</v>
      </c>
      <c r="E1757" s="42" t="s">
        <v>95</v>
      </c>
    </row>
    <row r="1758" spans="1:5" x14ac:dyDescent="0.3">
      <c r="A1758" s="42">
        <f ca="1">IF(ISNUMBER(SEARCH(F$1,B1758,1)),MAX($A$1:A1757)+1,0)</f>
        <v>0</v>
      </c>
      <c r="B1758" s="42">
        <f>[4]Лист2!$Q2102</f>
        <v>0</v>
      </c>
      <c r="C1758" s="42" t="s">
        <v>1832</v>
      </c>
      <c r="D1758" s="42" t="s">
        <v>92</v>
      </c>
      <c r="E1758" s="42" t="s">
        <v>265</v>
      </c>
    </row>
    <row r="1759" spans="1:5" x14ac:dyDescent="0.3">
      <c r="A1759" s="42">
        <f ca="1">IF(ISNUMBER(SEARCH(F$1,B1759,1)),MAX($A$1:A1758)+1,0)</f>
        <v>0</v>
      </c>
      <c r="B1759" s="42">
        <f>[4]Лист2!$Q2103</f>
        <v>0</v>
      </c>
      <c r="C1759" s="42" t="s">
        <v>1833</v>
      </c>
      <c r="D1759" s="42" t="s">
        <v>96</v>
      </c>
      <c r="E1759" s="42" t="s">
        <v>106</v>
      </c>
    </row>
    <row r="1760" spans="1:5" x14ac:dyDescent="0.3">
      <c r="A1760" s="42">
        <f ca="1">IF(ISNUMBER(SEARCH(F$1,B1760,1)),MAX($A$1:A1759)+1,0)</f>
        <v>0</v>
      </c>
      <c r="B1760" s="42">
        <f>[4]Лист2!$Q2104</f>
        <v>0</v>
      </c>
      <c r="C1760" s="42" t="s">
        <v>1834</v>
      </c>
      <c r="D1760" s="42" t="s">
        <v>131</v>
      </c>
      <c r="E1760" s="42" t="s">
        <v>101</v>
      </c>
    </row>
    <row r="1761" spans="1:5" x14ac:dyDescent="0.3">
      <c r="A1761" s="42">
        <f ca="1">IF(ISNUMBER(SEARCH(F$1,B1761,1)),MAX($A$1:A1760)+1,0)</f>
        <v>0</v>
      </c>
      <c r="B1761" s="42">
        <f>[4]Лист2!$Q2105</f>
        <v>0</v>
      </c>
      <c r="C1761" s="42" t="s">
        <v>1835</v>
      </c>
      <c r="D1761" s="42" t="s">
        <v>96</v>
      </c>
      <c r="E1761" s="42" t="s">
        <v>414</v>
      </c>
    </row>
    <row r="1762" spans="1:5" x14ac:dyDescent="0.3">
      <c r="A1762" s="42">
        <f ca="1">IF(ISNUMBER(SEARCH(F$1,B1762,1)),MAX($A$1:A1761)+1,0)</f>
        <v>0</v>
      </c>
      <c r="B1762" s="42">
        <f>[4]Лист2!$Q2106</f>
        <v>0</v>
      </c>
      <c r="C1762" s="42" t="s">
        <v>1836</v>
      </c>
      <c r="D1762" s="42" t="s">
        <v>322</v>
      </c>
      <c r="E1762" s="42" t="s">
        <v>93</v>
      </c>
    </row>
    <row r="1763" spans="1:5" x14ac:dyDescent="0.3">
      <c r="A1763" s="42">
        <f ca="1">IF(ISNUMBER(SEARCH(F$1,B1763,1)),MAX($A$1:A1762)+1,0)</f>
        <v>0</v>
      </c>
      <c r="B1763" s="42">
        <f>[4]Лист2!$Q2107</f>
        <v>0</v>
      </c>
      <c r="C1763" s="42" t="s">
        <v>1837</v>
      </c>
      <c r="D1763" s="42" t="s">
        <v>96</v>
      </c>
      <c r="E1763" s="42" t="s">
        <v>95</v>
      </c>
    </row>
    <row r="1764" spans="1:5" x14ac:dyDescent="0.3">
      <c r="A1764" s="42">
        <f ca="1">IF(ISNUMBER(SEARCH(F$1,B1764,1)),MAX($A$1:A1763)+1,0)</f>
        <v>0</v>
      </c>
      <c r="B1764" s="42">
        <f>[4]Лист2!$Q2108</f>
        <v>0</v>
      </c>
      <c r="C1764" s="42" t="s">
        <v>1838</v>
      </c>
      <c r="D1764" s="42" t="s">
        <v>97</v>
      </c>
      <c r="E1764" s="42" t="s">
        <v>95</v>
      </c>
    </row>
    <row r="1765" spans="1:5" x14ac:dyDescent="0.3">
      <c r="A1765" s="42">
        <f ca="1">IF(ISNUMBER(SEARCH(F$1,B1765,1)),MAX($A$1:A1764)+1,0)</f>
        <v>0</v>
      </c>
      <c r="B1765" s="42">
        <f>[4]Лист2!$Q2109</f>
        <v>0</v>
      </c>
      <c r="C1765" s="42" t="s">
        <v>1839</v>
      </c>
      <c r="D1765" s="42" t="s">
        <v>93</v>
      </c>
      <c r="E1765" s="42" t="s">
        <v>93</v>
      </c>
    </row>
    <row r="1766" spans="1:5" x14ac:dyDescent="0.3">
      <c r="A1766" s="42">
        <f ca="1">IF(ISNUMBER(SEARCH(F$1,B1766,1)),MAX($A$1:A1765)+1,0)</f>
        <v>0</v>
      </c>
      <c r="B1766" s="42">
        <f>[4]Лист2!$Q2110</f>
        <v>0</v>
      </c>
      <c r="C1766" s="42" t="s">
        <v>1840</v>
      </c>
      <c r="D1766" s="42" t="s">
        <v>195</v>
      </c>
      <c r="E1766" s="42" t="s">
        <v>95</v>
      </c>
    </row>
    <row r="1767" spans="1:5" x14ac:dyDescent="0.3">
      <c r="A1767" s="42">
        <f ca="1">IF(ISNUMBER(SEARCH(F$1,B1767,1)),MAX($A$1:A1766)+1,0)</f>
        <v>0</v>
      </c>
      <c r="B1767" s="42">
        <f>[4]Лист2!$Q2111</f>
        <v>0</v>
      </c>
      <c r="C1767" s="42" t="s">
        <v>1841</v>
      </c>
      <c r="D1767" s="42" t="s">
        <v>131</v>
      </c>
      <c r="E1767" s="42" t="s">
        <v>101</v>
      </c>
    </row>
    <row r="1768" spans="1:5" x14ac:dyDescent="0.3">
      <c r="A1768" s="42">
        <f ca="1">IF(ISNUMBER(SEARCH(F$1,B1768,1)),MAX($A$1:A1767)+1,0)</f>
        <v>0</v>
      </c>
      <c r="B1768" s="42">
        <f>[4]Лист2!$Q2112</f>
        <v>0</v>
      </c>
    </row>
    <row r="1769" spans="1:5" x14ac:dyDescent="0.3">
      <c r="A1769" s="42">
        <f ca="1">IF(ISNUMBER(SEARCH(F$1,B1769,1)),MAX($A$1:A1768)+1,0)</f>
        <v>0</v>
      </c>
      <c r="B1769" s="42">
        <f>[4]Лист2!$Q2113</f>
        <v>0</v>
      </c>
    </row>
    <row r="1770" spans="1:5" x14ac:dyDescent="0.3">
      <c r="A1770" s="42">
        <f ca="1">IF(ISNUMBER(SEARCH(F$1,B1770,1)),MAX($A$1:A1769)+1,0)</f>
        <v>0</v>
      </c>
      <c r="B1770" s="42">
        <f>[4]Лист2!$Q2114</f>
        <v>0</v>
      </c>
    </row>
    <row r="1771" spans="1:5" x14ac:dyDescent="0.3">
      <c r="A1771" s="42">
        <f ca="1">IF(ISNUMBER(SEARCH(F$1,B1771,1)),MAX($A$1:A1770)+1,0)</f>
        <v>0</v>
      </c>
      <c r="B1771" s="42">
        <f>[4]Лист2!$Q2115</f>
        <v>0</v>
      </c>
    </row>
    <row r="1772" spans="1:5" x14ac:dyDescent="0.3">
      <c r="A1772" s="42">
        <f ca="1">IF(ISNUMBER(SEARCH(F$1,B1772,1)),MAX($A$1:A1771)+1,0)</f>
        <v>0</v>
      </c>
      <c r="B1772" s="42">
        <f>[4]Лист2!$Q2116</f>
        <v>0</v>
      </c>
    </row>
    <row r="1773" spans="1:5" x14ac:dyDescent="0.3">
      <c r="A1773" s="42">
        <f ca="1">IF(ISNUMBER(SEARCH(F$1,B1773,1)),MAX($A$1:A1772)+1,0)</f>
        <v>0</v>
      </c>
      <c r="B1773" s="42">
        <f>[4]Лист2!$Q2117</f>
        <v>0</v>
      </c>
    </row>
    <row r="1774" spans="1:5" x14ac:dyDescent="0.3">
      <c r="A1774" s="42">
        <f ca="1">IF(ISNUMBER(SEARCH(F$1,B1774,1)),MAX($A$1:A1773)+1,0)</f>
        <v>0</v>
      </c>
      <c r="B1774" s="42">
        <f>[4]Лист2!$Q2118</f>
        <v>0</v>
      </c>
    </row>
    <row r="1775" spans="1:5" x14ac:dyDescent="0.3">
      <c r="A1775" s="42">
        <f ca="1">IF(ISNUMBER(SEARCH(F$1,B1775,1)),MAX($A$1:A1774)+1,0)</f>
        <v>0</v>
      </c>
      <c r="B1775" s="42">
        <f>[4]Лист2!$Q2119</f>
        <v>0</v>
      </c>
    </row>
    <row r="1776" spans="1:5" x14ac:dyDescent="0.3">
      <c r="A1776" s="42">
        <f ca="1">IF(ISNUMBER(SEARCH(F$1,B1776,1)),MAX($A$1:A1775)+1,0)</f>
        <v>0</v>
      </c>
      <c r="B1776" s="42">
        <f>[4]Лист2!$Q2120</f>
        <v>0</v>
      </c>
    </row>
    <row r="1777" spans="1:2" x14ac:dyDescent="0.3">
      <c r="A1777" s="42">
        <f ca="1">IF(ISNUMBER(SEARCH(F$1,B1777,1)),MAX($A$1:A1776)+1,0)</f>
        <v>0</v>
      </c>
      <c r="B1777" s="42">
        <f>[4]Лист2!$Q2121</f>
        <v>0</v>
      </c>
    </row>
    <row r="1778" spans="1:2" x14ac:dyDescent="0.3">
      <c r="A1778" s="42">
        <f ca="1">IF(ISNUMBER(SEARCH(F$1,B1778,1)),MAX($A$1:A1777)+1,0)</f>
        <v>0</v>
      </c>
      <c r="B1778" s="42">
        <f>[4]Лист2!$Q2122</f>
        <v>0</v>
      </c>
    </row>
    <row r="1779" spans="1:2" x14ac:dyDescent="0.3">
      <c r="A1779" s="42">
        <f ca="1">IF(ISNUMBER(SEARCH(F$1,B1779,1)),MAX($A$1:A1778)+1,0)</f>
        <v>0</v>
      </c>
      <c r="B1779" s="42">
        <f>[4]Лист2!$Q2123</f>
        <v>0</v>
      </c>
    </row>
    <row r="1780" spans="1:2" x14ac:dyDescent="0.3">
      <c r="A1780" s="42">
        <f ca="1">IF(ISNUMBER(SEARCH(F$1,B1780,1)),MAX($A$1:A1779)+1,0)</f>
        <v>0</v>
      </c>
      <c r="B1780" s="42">
        <f>[4]Лист2!$Q2124</f>
        <v>0</v>
      </c>
    </row>
    <row r="1781" spans="1:2" x14ac:dyDescent="0.3">
      <c r="A1781" s="42">
        <f ca="1">IF(ISNUMBER(SEARCH(F$1,B1781,1)),MAX($A$1:A1780)+1,0)</f>
        <v>0</v>
      </c>
      <c r="B1781" s="42">
        <f>[4]Лист2!$Q2125</f>
        <v>0</v>
      </c>
    </row>
    <row r="1782" spans="1:2" x14ac:dyDescent="0.3">
      <c r="A1782" s="42">
        <f ca="1">IF(ISNUMBER(SEARCH(F$1,B1782,1)),MAX($A$1:A1781)+1,0)</f>
        <v>0</v>
      </c>
      <c r="B1782" s="42">
        <f>[4]Лист2!$Q2126</f>
        <v>0</v>
      </c>
    </row>
    <row r="1783" spans="1:2" x14ac:dyDescent="0.3">
      <c r="A1783" s="42">
        <f ca="1">IF(ISNUMBER(SEARCH(F$1,B1783,1)),MAX($A$1:A1782)+1,0)</f>
        <v>0</v>
      </c>
      <c r="B1783" s="42">
        <f>[4]Лист2!$Q2127</f>
        <v>0</v>
      </c>
    </row>
    <row r="1784" spans="1:2" x14ac:dyDescent="0.3">
      <c r="A1784" s="42">
        <f ca="1">IF(ISNUMBER(SEARCH(F$1,B1784,1)),MAX($A$1:A1783)+1,0)</f>
        <v>0</v>
      </c>
      <c r="B1784" s="42">
        <f>[4]Лист2!$Q2128</f>
        <v>0</v>
      </c>
    </row>
    <row r="1785" spans="1:2" x14ac:dyDescent="0.3">
      <c r="A1785" s="42">
        <f ca="1">IF(ISNUMBER(SEARCH(F$1,B1785,1)),MAX($A$1:A1784)+1,0)</f>
        <v>0</v>
      </c>
      <c r="B1785" s="42">
        <f>[4]Лист2!$Q2129</f>
        <v>0</v>
      </c>
    </row>
    <row r="1786" spans="1:2" x14ac:dyDescent="0.3">
      <c r="A1786" s="42">
        <f ca="1">IF(ISNUMBER(SEARCH(F$1,B1786,1)),MAX($A$1:A1785)+1,0)</f>
        <v>0</v>
      </c>
      <c r="B1786" s="42">
        <f>[4]Лист2!$Q2130</f>
        <v>0</v>
      </c>
    </row>
    <row r="1787" spans="1:2" x14ac:dyDescent="0.3">
      <c r="A1787" s="42">
        <f ca="1">IF(ISNUMBER(SEARCH(F$1,B1787,1)),MAX($A$1:A1786)+1,0)</f>
        <v>0</v>
      </c>
      <c r="B1787" s="42">
        <f>[4]Лист2!$Q2131</f>
        <v>0</v>
      </c>
    </row>
  </sheetData>
  <dataValidations count="2">
    <dataValidation type="list" allowBlank="1" showInputMessage="1" sqref="I3:I5">
      <formula1>Фирмы</formula1>
    </dataValidation>
    <dataValidation type="list" allowBlank="1" showInputMessage="1" sqref="I2">
      <formula1>Шифры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0"/>
  <sheetViews>
    <sheetView workbookViewId="0">
      <selection activeCell="I2" sqref="I2"/>
    </sheetView>
  </sheetViews>
  <sheetFormatPr defaultRowHeight="14.4" x14ac:dyDescent="0.3"/>
  <cols>
    <col min="1" max="1" width="9.33203125" style="42" bestFit="1" customWidth="1"/>
    <col min="2" max="2" width="19.6640625" style="104" customWidth="1"/>
    <col min="3" max="3" width="19.6640625" style="42" hidden="1" customWidth="1"/>
    <col min="4" max="4" width="14.44140625" style="42" hidden="1" customWidth="1"/>
    <col min="5" max="5" width="11.6640625" style="42" hidden="1" customWidth="1"/>
    <col min="6" max="7" width="19.6640625" style="42" customWidth="1"/>
    <col min="8" max="8" width="37.6640625" style="42" customWidth="1"/>
    <col min="9" max="9" width="19.6640625" style="42" customWidth="1"/>
  </cols>
  <sheetData>
    <row r="1" spans="1:9" x14ac:dyDescent="0.3">
      <c r="A1" s="42" t="s">
        <v>86</v>
      </c>
      <c r="B1" s="104" t="s">
        <v>1842</v>
      </c>
      <c r="C1" s="42" t="s">
        <v>87</v>
      </c>
      <c r="D1" s="42" t="s">
        <v>88</v>
      </c>
      <c r="E1" s="42" t="s">
        <v>89</v>
      </c>
      <c r="F1" s="43">
        <f ca="1">INDIRECT(CELL("address"))</f>
        <v>395</v>
      </c>
      <c r="H1" s="42" t="s">
        <v>90</v>
      </c>
    </row>
    <row r="2" spans="1:9" x14ac:dyDescent="0.3">
      <c r="A2" s="42">
        <f ca="1">IF(ISNUMBER(SEARCH(F$1,B2,1)),MAX($A$1:A1)+1,0)</f>
        <v>0</v>
      </c>
      <c r="B2" s="103">
        <f>[2]Реестр!$EX6</f>
        <v>0</v>
      </c>
      <c r="C2" s="42" t="s">
        <v>91</v>
      </c>
      <c r="D2" s="42" t="s">
        <v>92</v>
      </c>
      <c r="E2" s="42" t="s">
        <v>93</v>
      </c>
      <c r="G2" s="42">
        <v>1</v>
      </c>
      <c r="H2" s="42" t="e">
        <f t="shared" ref="H2:H33" ca="1" si="0">VLOOKUP(G2,A:B,2,0)</f>
        <v>#N/A</v>
      </c>
      <c r="I2" s="89"/>
    </row>
    <row r="3" spans="1:9" x14ac:dyDescent="0.3">
      <c r="A3" s="42">
        <f ca="1">IF(ISNUMBER(SEARCH(F$1,B3,1)),MAX($A$1:A2)+1,0)</f>
        <v>0</v>
      </c>
      <c r="B3" s="103">
        <f>[2]Реестр!$EX7</f>
        <v>0</v>
      </c>
      <c r="C3" s="42" t="s">
        <v>94</v>
      </c>
      <c r="D3" s="42" t="s">
        <v>93</v>
      </c>
      <c r="E3" s="42" t="s">
        <v>95</v>
      </c>
      <c r="G3" s="42">
        <v>2</v>
      </c>
      <c r="H3" s="42" t="e">
        <f t="shared" ca="1" si="0"/>
        <v>#N/A</v>
      </c>
      <c r="I3" s="44"/>
    </row>
    <row r="4" spans="1:9" x14ac:dyDescent="0.3">
      <c r="A4" s="42">
        <f ca="1">IF(ISNUMBER(SEARCH(F$1,B4,1)),MAX($A$1:A3)+1,0)</f>
        <v>0</v>
      </c>
      <c r="B4" s="103">
        <f>[2]Реестр!$EX8</f>
        <v>0</v>
      </c>
      <c r="C4" s="42">
        <v>0</v>
      </c>
      <c r="D4" s="42" t="s">
        <v>96</v>
      </c>
      <c r="E4" s="42" t="s">
        <v>93</v>
      </c>
      <c r="G4" s="42">
        <v>3</v>
      </c>
      <c r="H4" s="42" t="e">
        <f t="shared" ca="1" si="0"/>
        <v>#N/A</v>
      </c>
      <c r="I4" s="44"/>
    </row>
    <row r="5" spans="1:9" x14ac:dyDescent="0.3">
      <c r="A5" s="42">
        <f ca="1">IF(ISNUMBER(SEARCH(F$1,B5,1)),MAX($A$1:A4)+1,0)</f>
        <v>0</v>
      </c>
      <c r="B5" s="103">
        <f>[2]Реестр!$EX9</f>
        <v>0</v>
      </c>
      <c r="D5" s="42" t="s">
        <v>97</v>
      </c>
      <c r="E5" s="42" t="s">
        <v>98</v>
      </c>
      <c r="G5" s="42">
        <v>4</v>
      </c>
      <c r="H5" s="42" t="e">
        <f t="shared" ca="1" si="0"/>
        <v>#N/A</v>
      </c>
      <c r="I5" s="44"/>
    </row>
    <row r="6" spans="1:9" x14ac:dyDescent="0.3">
      <c r="A6" s="42">
        <f ca="1">IF(ISNUMBER(SEARCH(F$1,B6,1)),MAX($A$1:A5)+1,0)</f>
        <v>0</v>
      </c>
      <c r="B6" s="103">
        <f>[2]Реестр!$EX10</f>
        <v>0</v>
      </c>
      <c r="C6" s="42" t="s">
        <v>99</v>
      </c>
      <c r="D6" s="42" t="s">
        <v>100</v>
      </c>
      <c r="E6" s="42" t="s">
        <v>101</v>
      </c>
      <c r="G6" s="42">
        <v>5</v>
      </c>
      <c r="H6" s="42" t="e">
        <f t="shared" ca="1" si="0"/>
        <v>#N/A</v>
      </c>
    </row>
    <row r="7" spans="1:9" x14ac:dyDescent="0.3">
      <c r="A7" s="42">
        <f ca="1">IF(ISNUMBER(SEARCH(F$1,B7,1)),MAX($A$1:A6)+1,0)</f>
        <v>0</v>
      </c>
      <c r="B7" s="103">
        <f>[2]Реестр!$EX11</f>
        <v>0</v>
      </c>
      <c r="C7" s="42" t="s">
        <v>102</v>
      </c>
      <c r="D7" s="42" t="s">
        <v>93</v>
      </c>
      <c r="E7" s="42" t="s">
        <v>95</v>
      </c>
      <c r="G7" s="42">
        <v>6</v>
      </c>
      <c r="H7" s="42" t="e">
        <f t="shared" ca="1" si="0"/>
        <v>#N/A</v>
      </c>
    </row>
    <row r="8" spans="1:9" x14ac:dyDescent="0.3">
      <c r="A8" s="42">
        <f ca="1">IF(ISNUMBER(SEARCH(F$1,B8,1)),MAX($A$1:A7)+1,0)</f>
        <v>0</v>
      </c>
      <c r="B8" s="103">
        <f>[2]Реестр!$EX12</f>
        <v>0</v>
      </c>
      <c r="C8" s="42" t="s">
        <v>103</v>
      </c>
      <c r="D8" s="42" t="s">
        <v>93</v>
      </c>
      <c r="E8" s="42" t="s">
        <v>95</v>
      </c>
      <c r="G8" s="42">
        <v>7</v>
      </c>
      <c r="H8" s="42" t="e">
        <f t="shared" ca="1" si="0"/>
        <v>#N/A</v>
      </c>
    </row>
    <row r="9" spans="1:9" x14ac:dyDescent="0.3">
      <c r="A9" s="42">
        <f ca="1">IF(ISNUMBER(SEARCH(F$1,B9,1)),MAX($A$1:A8)+1,0)</f>
        <v>0</v>
      </c>
      <c r="B9" s="103">
        <f>[2]Реестр!$EX13</f>
        <v>0</v>
      </c>
      <c r="C9" s="42" t="s">
        <v>104</v>
      </c>
      <c r="D9" s="42" t="s">
        <v>105</v>
      </c>
      <c r="E9" s="42" t="s">
        <v>106</v>
      </c>
      <c r="G9" s="42">
        <v>8</v>
      </c>
      <c r="H9" s="42" t="e">
        <f t="shared" ca="1" si="0"/>
        <v>#N/A</v>
      </c>
    </row>
    <row r="10" spans="1:9" x14ac:dyDescent="0.3">
      <c r="A10" s="42">
        <f ca="1">IF(ISNUMBER(SEARCH(F$1,B10,1)),MAX($A$1:A9)+1,0)</f>
        <v>0</v>
      </c>
      <c r="B10" s="103">
        <f>[2]Реестр!$EX14</f>
        <v>0</v>
      </c>
      <c r="C10" s="42" t="s">
        <v>107</v>
      </c>
      <c r="D10" s="42" t="s">
        <v>97</v>
      </c>
      <c r="E10" s="42" t="s">
        <v>98</v>
      </c>
      <c r="G10" s="42">
        <v>9</v>
      </c>
      <c r="H10" s="42" t="e">
        <f t="shared" ca="1" si="0"/>
        <v>#N/A</v>
      </c>
    </row>
    <row r="11" spans="1:9" x14ac:dyDescent="0.3">
      <c r="A11" s="42">
        <f ca="1">IF(ISNUMBER(SEARCH(F$1,B11,1)),MAX($A$1:A10)+1,0)</f>
        <v>0</v>
      </c>
      <c r="B11" s="103">
        <f>[2]Реестр!$EX15</f>
        <v>0</v>
      </c>
      <c r="C11" s="42" t="s">
        <v>108</v>
      </c>
      <c r="D11" s="42" t="s">
        <v>93</v>
      </c>
      <c r="E11" s="42" t="s">
        <v>95</v>
      </c>
      <c r="G11" s="42">
        <v>10</v>
      </c>
      <c r="H11" s="42" t="e">
        <f t="shared" ca="1" si="0"/>
        <v>#N/A</v>
      </c>
    </row>
    <row r="12" spans="1:9" x14ac:dyDescent="0.3">
      <c r="A12" s="42">
        <f ca="1">IF(ISNUMBER(SEARCH(F$1,B12,1)),MAX($A$1:A11)+1,0)</f>
        <v>0</v>
      </c>
      <c r="B12" s="103">
        <f>[2]Реестр!$EX16</f>
        <v>0</v>
      </c>
      <c r="C12" s="42" t="s">
        <v>109</v>
      </c>
      <c r="D12" s="42" t="s">
        <v>93</v>
      </c>
      <c r="E12" s="42" t="s">
        <v>95</v>
      </c>
      <c r="G12" s="42">
        <v>11</v>
      </c>
      <c r="H12" s="42" t="e">
        <f t="shared" ca="1" si="0"/>
        <v>#N/A</v>
      </c>
    </row>
    <row r="13" spans="1:9" x14ac:dyDescent="0.3">
      <c r="A13" s="42">
        <f ca="1">IF(ISNUMBER(SEARCH(F$1,B13,1)),MAX($A$1:A12)+1,0)</f>
        <v>0</v>
      </c>
      <c r="B13" s="103">
        <f>[2]Реестр!$EX17</f>
        <v>0</v>
      </c>
      <c r="C13" s="42" t="s">
        <v>110</v>
      </c>
      <c r="D13" s="42" t="s">
        <v>93</v>
      </c>
      <c r="E13" s="42" t="s">
        <v>95</v>
      </c>
      <c r="G13" s="42">
        <v>12</v>
      </c>
      <c r="H13" s="42" t="e">
        <f t="shared" ca="1" si="0"/>
        <v>#N/A</v>
      </c>
    </row>
    <row r="14" spans="1:9" x14ac:dyDescent="0.3">
      <c r="A14" s="42">
        <f ca="1">IF(ISNUMBER(SEARCH(F$1,B14,1)),MAX($A$1:A13)+1,0)</f>
        <v>0</v>
      </c>
      <c r="B14" s="103">
        <f>[2]Реестр!$EX18</f>
        <v>0</v>
      </c>
      <c r="C14" s="42" t="s">
        <v>111</v>
      </c>
      <c r="D14" s="42" t="s">
        <v>93</v>
      </c>
      <c r="E14" s="42" t="s">
        <v>95</v>
      </c>
      <c r="G14" s="42">
        <v>13</v>
      </c>
      <c r="H14" s="42" t="e">
        <f t="shared" ca="1" si="0"/>
        <v>#N/A</v>
      </c>
    </row>
    <row r="15" spans="1:9" x14ac:dyDescent="0.3">
      <c r="A15" s="42">
        <f ca="1">IF(ISNUMBER(SEARCH(F$1,B15,1)),MAX($A$1:A14)+1,0)</f>
        <v>0</v>
      </c>
      <c r="B15" s="103">
        <f>[2]Реестр!$EX19</f>
        <v>0</v>
      </c>
      <c r="C15" s="42" t="s">
        <v>112</v>
      </c>
      <c r="D15" s="42" t="s">
        <v>105</v>
      </c>
      <c r="E15" s="42" t="s">
        <v>113</v>
      </c>
      <c r="G15" s="42">
        <v>14</v>
      </c>
      <c r="H15" s="42" t="e">
        <f t="shared" ca="1" si="0"/>
        <v>#N/A</v>
      </c>
    </row>
    <row r="16" spans="1:9" x14ac:dyDescent="0.3">
      <c r="A16" s="42">
        <f ca="1">IF(ISNUMBER(SEARCH(F$1,B16,1)),MAX($A$1:A15)+1,0)</f>
        <v>0</v>
      </c>
      <c r="B16" s="103">
        <f>[2]Реестр!$EX20</f>
        <v>0</v>
      </c>
      <c r="C16" s="42" t="s">
        <v>114</v>
      </c>
      <c r="D16" s="42" t="s">
        <v>105</v>
      </c>
      <c r="E16" s="42" t="s">
        <v>93</v>
      </c>
      <c r="G16" s="42">
        <v>15</v>
      </c>
      <c r="H16" s="42" t="e">
        <f t="shared" ca="1" si="0"/>
        <v>#N/A</v>
      </c>
    </row>
    <row r="17" spans="1:8" x14ac:dyDescent="0.3">
      <c r="A17" s="42">
        <f ca="1">IF(ISNUMBER(SEARCH(F$1,B17,1)),MAX($A$1:A16)+1,0)</f>
        <v>0</v>
      </c>
      <c r="B17" s="103">
        <f>[2]Реестр!$EX21</f>
        <v>0</v>
      </c>
      <c r="C17" s="42" t="s">
        <v>115</v>
      </c>
      <c r="D17" s="42" t="s">
        <v>93</v>
      </c>
      <c r="E17" s="42" t="s">
        <v>95</v>
      </c>
      <c r="G17" s="42">
        <v>16</v>
      </c>
      <c r="H17" s="42" t="e">
        <f t="shared" ca="1" si="0"/>
        <v>#N/A</v>
      </c>
    </row>
    <row r="18" spans="1:8" x14ac:dyDescent="0.3">
      <c r="A18" s="42">
        <f ca="1">IF(ISNUMBER(SEARCH(F$1,B18,1)),MAX($A$1:A17)+1,0)</f>
        <v>0</v>
      </c>
      <c r="B18" s="103">
        <f>[2]Реестр!$EX22</f>
        <v>0</v>
      </c>
      <c r="C18" s="42" t="s">
        <v>116</v>
      </c>
      <c r="D18" s="42" t="s">
        <v>105</v>
      </c>
      <c r="E18" s="42" t="s">
        <v>117</v>
      </c>
      <c r="G18" s="42">
        <v>17</v>
      </c>
      <c r="H18" s="42" t="e">
        <f t="shared" ca="1" si="0"/>
        <v>#N/A</v>
      </c>
    </row>
    <row r="19" spans="1:8" x14ac:dyDescent="0.3">
      <c r="A19" s="42">
        <f ca="1">IF(ISNUMBER(SEARCH(F$1,B19,1)),MAX($A$1:A18)+1,0)</f>
        <v>0</v>
      </c>
      <c r="B19" s="103">
        <f>[2]Реестр!$EX23</f>
        <v>0</v>
      </c>
      <c r="C19" s="42" t="s">
        <v>118</v>
      </c>
      <c r="D19" s="42" t="s">
        <v>105</v>
      </c>
      <c r="E19" s="42" t="s">
        <v>93</v>
      </c>
      <c r="G19" s="42">
        <v>18</v>
      </c>
      <c r="H19" s="42" t="e">
        <f t="shared" ca="1" si="0"/>
        <v>#N/A</v>
      </c>
    </row>
    <row r="20" spans="1:8" x14ac:dyDescent="0.3">
      <c r="A20" s="42">
        <f ca="1">IF(ISNUMBER(SEARCH(F$1,B20,1)),MAX($A$1:A19)+1,0)</f>
        <v>0</v>
      </c>
      <c r="B20" s="103">
        <f>[2]Реестр!$EX24</f>
        <v>0</v>
      </c>
      <c r="C20" s="42" t="s">
        <v>119</v>
      </c>
      <c r="D20" s="42" t="s">
        <v>120</v>
      </c>
      <c r="E20" s="42" t="s">
        <v>95</v>
      </c>
      <c r="G20" s="42">
        <v>19</v>
      </c>
      <c r="H20" s="42" t="e">
        <f t="shared" ca="1" si="0"/>
        <v>#N/A</v>
      </c>
    </row>
    <row r="21" spans="1:8" x14ac:dyDescent="0.3">
      <c r="A21" s="42">
        <f ca="1">IF(ISNUMBER(SEARCH(F$1,B21,1)),MAX($A$1:A20)+1,0)</f>
        <v>0</v>
      </c>
      <c r="B21" s="103">
        <f>[2]Реестр!$EX25</f>
        <v>0</v>
      </c>
      <c r="C21" s="42" t="s">
        <v>121</v>
      </c>
      <c r="D21" s="42" t="s">
        <v>105</v>
      </c>
      <c r="E21" s="42" t="s">
        <v>113</v>
      </c>
      <c r="G21" s="42">
        <v>20</v>
      </c>
      <c r="H21" s="42" t="e">
        <f t="shared" ca="1" si="0"/>
        <v>#N/A</v>
      </c>
    </row>
    <row r="22" spans="1:8" x14ac:dyDescent="0.3">
      <c r="A22" s="42">
        <f ca="1">IF(ISNUMBER(SEARCH(F$1,B22,1)),MAX($A$1:A21)+1,0)</f>
        <v>0</v>
      </c>
      <c r="B22" s="103">
        <f>[2]Реестр!$EX26</f>
        <v>0</v>
      </c>
      <c r="C22" s="42" t="s">
        <v>122</v>
      </c>
      <c r="D22" s="42" t="s">
        <v>105</v>
      </c>
      <c r="E22" s="42" t="s">
        <v>113</v>
      </c>
      <c r="G22" s="42">
        <v>21</v>
      </c>
      <c r="H22" s="42" t="e">
        <f t="shared" ca="1" si="0"/>
        <v>#N/A</v>
      </c>
    </row>
    <row r="23" spans="1:8" x14ac:dyDescent="0.3">
      <c r="A23" s="42">
        <f ca="1">IF(ISNUMBER(SEARCH(F$1,B23,1)),MAX($A$1:A22)+1,0)</f>
        <v>0</v>
      </c>
      <c r="B23" s="103">
        <f>[2]Реестр!$EX27</f>
        <v>0</v>
      </c>
      <c r="C23" s="42" t="s">
        <v>123</v>
      </c>
      <c r="D23" s="42" t="s">
        <v>105</v>
      </c>
      <c r="E23" s="42" t="s">
        <v>113</v>
      </c>
      <c r="G23" s="42">
        <v>22</v>
      </c>
      <c r="H23" s="42" t="e">
        <f t="shared" ca="1" si="0"/>
        <v>#N/A</v>
      </c>
    </row>
    <row r="24" spans="1:8" x14ac:dyDescent="0.3">
      <c r="A24" s="42">
        <f ca="1">IF(ISNUMBER(SEARCH(F$1,B24,1)),MAX($A$1:A23)+1,0)</f>
        <v>0</v>
      </c>
      <c r="B24" s="103">
        <f>[2]Реестр!$EX28</f>
        <v>0</v>
      </c>
      <c r="C24" s="42" t="s">
        <v>124</v>
      </c>
      <c r="D24" s="42" t="s">
        <v>105</v>
      </c>
      <c r="E24" s="42" t="s">
        <v>93</v>
      </c>
      <c r="G24" s="42">
        <v>23</v>
      </c>
      <c r="H24" s="42" t="e">
        <f t="shared" ca="1" si="0"/>
        <v>#N/A</v>
      </c>
    </row>
    <row r="25" spans="1:8" x14ac:dyDescent="0.3">
      <c r="A25" s="42">
        <f ca="1">IF(ISNUMBER(SEARCH(F$1,B25,1)),MAX($A$1:A24)+1,0)</f>
        <v>0</v>
      </c>
      <c r="B25" s="103">
        <f>[2]Реестр!$EX29</f>
        <v>0</v>
      </c>
      <c r="C25" s="42" t="s">
        <v>125</v>
      </c>
      <c r="D25" s="42" t="s">
        <v>105</v>
      </c>
      <c r="E25" s="42" t="s">
        <v>93</v>
      </c>
      <c r="G25" s="42">
        <v>24</v>
      </c>
      <c r="H25" s="42" t="e">
        <f t="shared" ca="1" si="0"/>
        <v>#N/A</v>
      </c>
    </row>
    <row r="26" spans="1:8" x14ac:dyDescent="0.3">
      <c r="A26" s="42">
        <f ca="1">IF(ISNUMBER(SEARCH(F$1,B26,1)),MAX($A$1:A25)+1,0)</f>
        <v>0</v>
      </c>
      <c r="B26" s="103">
        <f>[2]Реестр!$EX30</f>
        <v>0</v>
      </c>
      <c r="C26" s="42" t="s">
        <v>126</v>
      </c>
      <c r="D26" s="42" t="s">
        <v>93</v>
      </c>
      <c r="E26" s="42" t="s">
        <v>95</v>
      </c>
      <c r="G26" s="42">
        <v>25</v>
      </c>
      <c r="H26" s="42" t="e">
        <f t="shared" ca="1" si="0"/>
        <v>#N/A</v>
      </c>
    </row>
    <row r="27" spans="1:8" x14ac:dyDescent="0.3">
      <c r="A27" s="42">
        <f ca="1">IF(ISNUMBER(SEARCH(F$1,B27,1)),MAX($A$1:A26)+1,0)</f>
        <v>0</v>
      </c>
      <c r="B27" s="103">
        <f>[2]Реестр!$EX31</f>
        <v>0</v>
      </c>
      <c r="C27" s="42" t="s">
        <v>127</v>
      </c>
      <c r="D27" s="42" t="s">
        <v>93</v>
      </c>
      <c r="E27" s="42" t="s">
        <v>95</v>
      </c>
      <c r="G27" s="42">
        <v>26</v>
      </c>
      <c r="H27" s="42" t="e">
        <f t="shared" ca="1" si="0"/>
        <v>#N/A</v>
      </c>
    </row>
    <row r="28" spans="1:8" x14ac:dyDescent="0.3">
      <c r="A28" s="42">
        <f ca="1">IF(ISNUMBER(SEARCH(F$1,B28,1)),MAX($A$1:A27)+1,0)</f>
        <v>0</v>
      </c>
      <c r="B28" s="103">
        <f>[2]Реестр!$EX32</f>
        <v>0</v>
      </c>
      <c r="C28" s="42" t="s">
        <v>128</v>
      </c>
      <c r="D28" s="42" t="s">
        <v>97</v>
      </c>
      <c r="E28" s="42" t="s">
        <v>98</v>
      </c>
      <c r="G28" s="42">
        <v>27</v>
      </c>
      <c r="H28" s="42" t="e">
        <f t="shared" ca="1" si="0"/>
        <v>#N/A</v>
      </c>
    </row>
    <row r="29" spans="1:8" x14ac:dyDescent="0.3">
      <c r="A29" s="42">
        <f ca="1">IF(ISNUMBER(SEARCH(F$1,B29,1)),MAX($A$1:A28)+1,0)</f>
        <v>0</v>
      </c>
      <c r="B29" s="103">
        <f>[2]Реестр!$EX33</f>
        <v>0</v>
      </c>
      <c r="C29" s="42" t="s">
        <v>129</v>
      </c>
      <c r="D29" s="42" t="s">
        <v>93</v>
      </c>
      <c r="E29" s="42" t="s">
        <v>95</v>
      </c>
      <c r="G29" s="42">
        <v>28</v>
      </c>
      <c r="H29" s="42" t="e">
        <f t="shared" ca="1" si="0"/>
        <v>#N/A</v>
      </c>
    </row>
    <row r="30" spans="1:8" x14ac:dyDescent="0.3">
      <c r="A30" s="42">
        <f ca="1">IF(ISNUMBER(SEARCH(F$1,B30,1)),MAX($A$1:A29)+1,0)</f>
        <v>0</v>
      </c>
      <c r="B30" s="103">
        <f>[2]Реестр!$EX34</f>
        <v>0</v>
      </c>
      <c r="C30" s="42" t="s">
        <v>130</v>
      </c>
      <c r="D30" s="42" t="s">
        <v>131</v>
      </c>
      <c r="E30" s="42" t="s">
        <v>101</v>
      </c>
      <c r="G30" s="42">
        <v>29</v>
      </c>
      <c r="H30" s="42" t="e">
        <f t="shared" ca="1" si="0"/>
        <v>#N/A</v>
      </c>
    </row>
    <row r="31" spans="1:8" x14ac:dyDescent="0.3">
      <c r="A31" s="42">
        <f ca="1">IF(ISNUMBER(SEARCH(F$1,B31,1)),MAX($A$1:A30)+1,0)</f>
        <v>0</v>
      </c>
      <c r="B31" s="103">
        <f>[2]Реестр!$EX35</f>
        <v>0</v>
      </c>
      <c r="C31" s="42" t="s">
        <v>132</v>
      </c>
      <c r="D31" s="42" t="s">
        <v>131</v>
      </c>
      <c r="E31" s="42" t="s">
        <v>101</v>
      </c>
      <c r="G31" s="42">
        <v>30</v>
      </c>
      <c r="H31" s="42" t="e">
        <f t="shared" ca="1" si="0"/>
        <v>#N/A</v>
      </c>
    </row>
    <row r="32" spans="1:8" x14ac:dyDescent="0.3">
      <c r="A32" s="42">
        <f ca="1">IF(ISNUMBER(SEARCH(F$1,B32,1)),MAX($A$1:A31)+1,0)</f>
        <v>0</v>
      </c>
      <c r="B32" s="103">
        <f>[2]Реестр!$EX36</f>
        <v>0</v>
      </c>
      <c r="C32" s="42" t="s">
        <v>133</v>
      </c>
      <c r="D32" s="42" t="s">
        <v>93</v>
      </c>
      <c r="E32" s="42" t="s">
        <v>95</v>
      </c>
      <c r="G32" s="42">
        <v>31</v>
      </c>
      <c r="H32" s="42" t="e">
        <f t="shared" ca="1" si="0"/>
        <v>#N/A</v>
      </c>
    </row>
    <row r="33" spans="1:8" x14ac:dyDescent="0.3">
      <c r="A33" s="42">
        <f ca="1">IF(ISNUMBER(SEARCH(F$1,B33,1)),MAX($A$1:A32)+1,0)</f>
        <v>0</v>
      </c>
      <c r="B33" s="103">
        <f>[2]Реестр!$EX37</f>
        <v>0</v>
      </c>
      <c r="C33" s="42" t="s">
        <v>134</v>
      </c>
      <c r="D33" s="42" t="s">
        <v>97</v>
      </c>
      <c r="E33" s="42" t="s">
        <v>95</v>
      </c>
      <c r="G33" s="42">
        <v>32</v>
      </c>
      <c r="H33" s="42" t="e">
        <f t="shared" ca="1" si="0"/>
        <v>#N/A</v>
      </c>
    </row>
    <row r="34" spans="1:8" x14ac:dyDescent="0.3">
      <c r="A34" s="42">
        <f ca="1">IF(ISNUMBER(SEARCH(F$1,B34,1)),MAX($A$1:A33)+1,0)</f>
        <v>0</v>
      </c>
      <c r="B34" s="103">
        <f>[2]Реестр!$EX38</f>
        <v>0</v>
      </c>
      <c r="C34" s="42" t="s">
        <v>135</v>
      </c>
      <c r="D34" s="42" t="s">
        <v>105</v>
      </c>
      <c r="E34" s="42" t="s">
        <v>93</v>
      </c>
      <c r="G34" s="42">
        <v>33</v>
      </c>
      <c r="H34" s="42" t="e">
        <f t="shared" ref="H34:H51" ca="1" si="1">VLOOKUP(G34,A:B,2,0)</f>
        <v>#N/A</v>
      </c>
    </row>
    <row r="35" spans="1:8" x14ac:dyDescent="0.3">
      <c r="A35" s="42">
        <f ca="1">IF(ISNUMBER(SEARCH(F$1,B35,1)),MAX($A$1:A34)+1,0)</f>
        <v>0</v>
      </c>
      <c r="B35" s="103">
        <f>[2]Реестр!$EX39</f>
        <v>0</v>
      </c>
      <c r="C35" s="42" t="s">
        <v>136</v>
      </c>
      <c r="D35" s="42" t="s">
        <v>105</v>
      </c>
      <c r="E35" s="42" t="s">
        <v>93</v>
      </c>
      <c r="G35" s="42">
        <v>34</v>
      </c>
      <c r="H35" s="42" t="e">
        <f t="shared" ca="1" si="1"/>
        <v>#N/A</v>
      </c>
    </row>
    <row r="36" spans="1:8" x14ac:dyDescent="0.3">
      <c r="A36" s="42">
        <f ca="1">IF(ISNUMBER(SEARCH(F$1,B36,1)),MAX($A$1:A35)+1,0)</f>
        <v>0</v>
      </c>
      <c r="B36" s="103">
        <f>[2]Реестр!$EX40</f>
        <v>0</v>
      </c>
      <c r="C36" s="42" t="s">
        <v>137</v>
      </c>
      <c r="D36" s="42" t="s">
        <v>105</v>
      </c>
      <c r="E36" s="42" t="s">
        <v>113</v>
      </c>
      <c r="G36" s="42">
        <v>35</v>
      </c>
      <c r="H36" s="42" t="e">
        <f t="shared" ca="1" si="1"/>
        <v>#N/A</v>
      </c>
    </row>
    <row r="37" spans="1:8" x14ac:dyDescent="0.3">
      <c r="A37" s="42">
        <f ca="1">IF(ISNUMBER(SEARCH(F$1,B37,1)),MAX($A$1:A36)+1,0)</f>
        <v>0</v>
      </c>
      <c r="B37" s="103">
        <f>[2]Реестр!$EX41</f>
        <v>0</v>
      </c>
      <c r="C37" s="42" t="s">
        <v>138</v>
      </c>
      <c r="D37" s="42" t="s">
        <v>93</v>
      </c>
      <c r="E37" s="42" t="s">
        <v>95</v>
      </c>
      <c r="G37" s="42">
        <v>36</v>
      </c>
      <c r="H37" s="42" t="e">
        <f t="shared" ca="1" si="1"/>
        <v>#N/A</v>
      </c>
    </row>
    <row r="38" spans="1:8" x14ac:dyDescent="0.3">
      <c r="A38" s="42">
        <f ca="1">IF(ISNUMBER(SEARCH(F$1,B38,1)),MAX($A$1:A37)+1,0)</f>
        <v>0</v>
      </c>
      <c r="B38" s="103">
        <f>[2]Реестр!$EX42</f>
        <v>0</v>
      </c>
      <c r="C38" s="42" t="s">
        <v>139</v>
      </c>
      <c r="D38" s="42" t="s">
        <v>93</v>
      </c>
      <c r="E38" s="42" t="s">
        <v>95</v>
      </c>
      <c r="G38" s="42">
        <v>37</v>
      </c>
      <c r="H38" s="42" t="e">
        <f t="shared" ca="1" si="1"/>
        <v>#N/A</v>
      </c>
    </row>
    <row r="39" spans="1:8" x14ac:dyDescent="0.3">
      <c r="A39" s="42">
        <f ca="1">IF(ISNUMBER(SEARCH(F$1,B39,1)),MAX($A$1:A38)+1,0)</f>
        <v>0</v>
      </c>
      <c r="B39" s="103">
        <f>[2]Реестр!$EX43</f>
        <v>0</v>
      </c>
      <c r="C39" s="42" t="s">
        <v>140</v>
      </c>
      <c r="D39" s="42" t="s">
        <v>97</v>
      </c>
      <c r="E39" s="42" t="s">
        <v>98</v>
      </c>
      <c r="G39" s="42">
        <v>38</v>
      </c>
      <c r="H39" s="42" t="e">
        <f t="shared" ca="1" si="1"/>
        <v>#N/A</v>
      </c>
    </row>
    <row r="40" spans="1:8" x14ac:dyDescent="0.3">
      <c r="A40" s="42">
        <f ca="1">IF(ISNUMBER(SEARCH(F$1,B40,1)),MAX($A$1:A39)+1,0)</f>
        <v>0</v>
      </c>
      <c r="B40" s="103">
        <f>[2]Реестр!$EX44</f>
        <v>0</v>
      </c>
      <c r="C40" s="42" t="s">
        <v>141</v>
      </c>
      <c r="D40" s="42" t="s">
        <v>105</v>
      </c>
      <c r="E40" s="42" t="s">
        <v>101</v>
      </c>
      <c r="G40" s="42">
        <v>39</v>
      </c>
      <c r="H40" s="42" t="e">
        <f t="shared" ca="1" si="1"/>
        <v>#N/A</v>
      </c>
    </row>
    <row r="41" spans="1:8" x14ac:dyDescent="0.3">
      <c r="A41" s="42">
        <f ca="1">IF(ISNUMBER(SEARCH(F$1,B41,1)),MAX($A$1:A40)+1,0)</f>
        <v>0</v>
      </c>
      <c r="B41" s="103">
        <f>[2]Реестр!$EX45</f>
        <v>0</v>
      </c>
      <c r="C41" s="42" t="s">
        <v>142</v>
      </c>
      <c r="D41" s="42" t="s">
        <v>93</v>
      </c>
      <c r="E41" s="42" t="s">
        <v>95</v>
      </c>
      <c r="G41" s="42">
        <v>40</v>
      </c>
      <c r="H41" s="42" t="e">
        <f t="shared" ca="1" si="1"/>
        <v>#N/A</v>
      </c>
    </row>
    <row r="42" spans="1:8" x14ac:dyDescent="0.3">
      <c r="A42" s="42">
        <f ca="1">IF(ISNUMBER(SEARCH(F$1,B42,1)),MAX($A$1:A41)+1,0)</f>
        <v>0</v>
      </c>
      <c r="B42" s="103">
        <f>[2]Реестр!$EX46</f>
        <v>0</v>
      </c>
      <c r="C42" s="42" t="s">
        <v>143</v>
      </c>
      <c r="D42" s="42" t="s">
        <v>100</v>
      </c>
      <c r="E42" s="42" t="s">
        <v>144</v>
      </c>
      <c r="G42" s="42">
        <v>41</v>
      </c>
      <c r="H42" s="42" t="e">
        <f t="shared" ca="1" si="1"/>
        <v>#N/A</v>
      </c>
    </row>
    <row r="43" spans="1:8" x14ac:dyDescent="0.3">
      <c r="A43" s="42">
        <f ca="1">IF(ISNUMBER(SEARCH(F$1,B43,1)),MAX($A$1:A42)+1,0)</f>
        <v>0</v>
      </c>
      <c r="B43" s="103">
        <f>[2]Реестр!$EX47</f>
        <v>0</v>
      </c>
      <c r="C43" s="42" t="s">
        <v>93</v>
      </c>
      <c r="D43" s="42" t="s">
        <v>97</v>
      </c>
      <c r="E43" s="42" t="s">
        <v>98</v>
      </c>
      <c r="G43" s="42">
        <v>42</v>
      </c>
      <c r="H43" s="42" t="e">
        <f t="shared" ca="1" si="1"/>
        <v>#N/A</v>
      </c>
    </row>
    <row r="44" spans="1:8" x14ac:dyDescent="0.3">
      <c r="A44" s="42">
        <f ca="1">IF(ISNUMBER(SEARCH(F$1,B44,1)),MAX($A$1:A43)+1,0)</f>
        <v>0</v>
      </c>
      <c r="B44" s="103">
        <f>[2]Реестр!$EX48</f>
        <v>0</v>
      </c>
      <c r="C44" s="42" t="s">
        <v>145</v>
      </c>
      <c r="D44" s="42" t="s">
        <v>97</v>
      </c>
      <c r="E44" s="42" t="s">
        <v>98</v>
      </c>
      <c r="G44" s="42">
        <v>43</v>
      </c>
      <c r="H44" s="42" t="e">
        <f t="shared" ca="1" si="1"/>
        <v>#N/A</v>
      </c>
    </row>
    <row r="45" spans="1:8" x14ac:dyDescent="0.3">
      <c r="A45" s="42">
        <f ca="1">IF(ISNUMBER(SEARCH(F$1,B45,1)),MAX($A$1:A44)+1,0)</f>
        <v>0</v>
      </c>
      <c r="B45" s="103">
        <f>[2]Реестр!$EX49</f>
        <v>0</v>
      </c>
      <c r="C45" s="42" t="s">
        <v>146</v>
      </c>
      <c r="D45" s="42" t="s">
        <v>100</v>
      </c>
      <c r="E45" s="42" t="s">
        <v>93</v>
      </c>
      <c r="G45" s="42">
        <v>44</v>
      </c>
      <c r="H45" s="42" t="e">
        <f t="shared" ca="1" si="1"/>
        <v>#N/A</v>
      </c>
    </row>
    <row r="46" spans="1:8" x14ac:dyDescent="0.3">
      <c r="A46" s="42">
        <f ca="1">IF(ISNUMBER(SEARCH(F$1,B46,1)),MAX($A$1:A45)+1,0)</f>
        <v>0</v>
      </c>
      <c r="B46" s="103">
        <f>[2]Реестр!$EX50</f>
        <v>0</v>
      </c>
      <c r="C46" s="42" t="s">
        <v>147</v>
      </c>
      <c r="D46" s="42" t="s">
        <v>131</v>
      </c>
      <c r="E46" s="42" t="s">
        <v>101</v>
      </c>
      <c r="G46" s="42">
        <v>45</v>
      </c>
      <c r="H46" s="42" t="e">
        <f t="shared" ca="1" si="1"/>
        <v>#N/A</v>
      </c>
    </row>
    <row r="47" spans="1:8" x14ac:dyDescent="0.3">
      <c r="A47" s="42">
        <f ca="1">IF(ISNUMBER(SEARCH(F$1,B47,1)),MAX($A$1:A46)+1,0)</f>
        <v>0</v>
      </c>
      <c r="B47" s="103">
        <f>[2]Реестр!$EX51</f>
        <v>0</v>
      </c>
      <c r="C47" s="42" t="s">
        <v>148</v>
      </c>
      <c r="D47" s="42" t="s">
        <v>93</v>
      </c>
      <c r="E47" s="42" t="s">
        <v>95</v>
      </c>
      <c r="G47" s="42">
        <v>46</v>
      </c>
      <c r="H47" s="42" t="e">
        <f t="shared" ca="1" si="1"/>
        <v>#N/A</v>
      </c>
    </row>
    <row r="48" spans="1:8" x14ac:dyDescent="0.3">
      <c r="A48" s="42">
        <f ca="1">IF(ISNUMBER(SEARCH(F$1,B48,1)),MAX($A$1:A47)+1,0)</f>
        <v>0</v>
      </c>
      <c r="B48" s="103">
        <f>[2]Реестр!$EX52</f>
        <v>0</v>
      </c>
      <c r="C48" s="42" t="s">
        <v>149</v>
      </c>
      <c r="D48" s="42" t="s">
        <v>105</v>
      </c>
      <c r="E48" s="42" t="s">
        <v>93</v>
      </c>
      <c r="G48" s="42">
        <v>47</v>
      </c>
      <c r="H48" s="42" t="e">
        <f t="shared" ca="1" si="1"/>
        <v>#N/A</v>
      </c>
    </row>
    <row r="49" spans="1:8" x14ac:dyDescent="0.3">
      <c r="A49" s="42">
        <f ca="1">IF(ISNUMBER(SEARCH(F$1,B49,1)),MAX($A$1:A48)+1,0)</f>
        <v>0</v>
      </c>
      <c r="B49" s="103">
        <f>[2]Реестр!$EX53</f>
        <v>0</v>
      </c>
      <c r="C49" s="42" t="s">
        <v>150</v>
      </c>
      <c r="D49" s="42" t="s">
        <v>105</v>
      </c>
      <c r="E49" s="42" t="s">
        <v>117</v>
      </c>
      <c r="G49" s="42">
        <v>48</v>
      </c>
      <c r="H49" s="42" t="e">
        <f t="shared" ca="1" si="1"/>
        <v>#N/A</v>
      </c>
    </row>
    <row r="50" spans="1:8" x14ac:dyDescent="0.3">
      <c r="A50" s="42">
        <f ca="1">IF(ISNUMBER(SEARCH(F$1,B50,1)),MAX($A$1:A49)+1,0)</f>
        <v>0</v>
      </c>
      <c r="B50" s="103">
        <f>[2]Реестр!$EX54</f>
        <v>0</v>
      </c>
      <c r="C50" s="42" t="s">
        <v>151</v>
      </c>
      <c r="D50" s="42" t="s">
        <v>93</v>
      </c>
      <c r="E50" s="42" t="s">
        <v>95</v>
      </c>
      <c r="G50" s="42">
        <v>49</v>
      </c>
      <c r="H50" s="42" t="e">
        <f t="shared" ca="1" si="1"/>
        <v>#N/A</v>
      </c>
    </row>
    <row r="51" spans="1:8" x14ac:dyDescent="0.3">
      <c r="A51" s="42">
        <f ca="1">IF(ISNUMBER(SEARCH(F$1,B51,1)),MAX($A$1:A50)+1,0)</f>
        <v>0</v>
      </c>
      <c r="B51" s="103">
        <f>[2]Реестр!$EX55</f>
        <v>0</v>
      </c>
      <c r="C51" s="42" t="s">
        <v>152</v>
      </c>
      <c r="D51" s="42" t="s">
        <v>97</v>
      </c>
      <c r="E51" s="42" t="s">
        <v>98</v>
      </c>
      <c r="G51" s="42">
        <v>50</v>
      </c>
      <c r="H51" s="42" t="e">
        <f t="shared" ca="1" si="1"/>
        <v>#N/A</v>
      </c>
    </row>
    <row r="52" spans="1:8" x14ac:dyDescent="0.3">
      <c r="A52" s="42">
        <f ca="1">IF(ISNUMBER(SEARCH(F$1,B52,1)),MAX($A$1:A51)+1,0)</f>
        <v>0</v>
      </c>
      <c r="B52" s="103">
        <f>[2]Реестр!$EX56</f>
        <v>0</v>
      </c>
      <c r="C52" s="42" t="s">
        <v>153</v>
      </c>
      <c r="D52" s="42" t="s">
        <v>97</v>
      </c>
      <c r="E52" s="42" t="s">
        <v>98</v>
      </c>
    </row>
    <row r="53" spans="1:8" x14ac:dyDescent="0.3">
      <c r="A53" s="42">
        <f ca="1">IF(ISNUMBER(SEARCH(F$1,B53,1)),MAX($A$1:A52)+1,0)</f>
        <v>0</v>
      </c>
      <c r="B53" s="103">
        <f>[2]Реестр!$EX57</f>
        <v>0</v>
      </c>
      <c r="C53" s="42" t="s">
        <v>154</v>
      </c>
      <c r="D53" s="42" t="s">
        <v>93</v>
      </c>
      <c r="E53" s="42" t="s">
        <v>95</v>
      </c>
    </row>
    <row r="54" spans="1:8" x14ac:dyDescent="0.3">
      <c r="A54" s="42">
        <f ca="1">IF(ISNUMBER(SEARCH(F$1,B54,1)),MAX($A$1:A53)+1,0)</f>
        <v>0</v>
      </c>
      <c r="B54" s="103">
        <f>[2]Реестр!$EX58</f>
        <v>0</v>
      </c>
      <c r="C54" s="42" t="s">
        <v>155</v>
      </c>
      <c r="D54" s="42" t="s">
        <v>93</v>
      </c>
      <c r="E54" s="42" t="s">
        <v>93</v>
      </c>
    </row>
    <row r="55" spans="1:8" x14ac:dyDescent="0.3">
      <c r="A55" s="42">
        <f ca="1">IF(ISNUMBER(SEARCH(F$1,B55,1)),MAX($A$1:A54)+1,0)</f>
        <v>0</v>
      </c>
      <c r="B55" s="103">
        <f>[2]Реестр!$EX59</f>
        <v>0</v>
      </c>
      <c r="C55" s="42" t="s">
        <v>156</v>
      </c>
      <c r="D55" s="42" t="s">
        <v>105</v>
      </c>
      <c r="E55" s="42" t="s">
        <v>93</v>
      </c>
    </row>
    <row r="56" spans="1:8" x14ac:dyDescent="0.3">
      <c r="A56" s="42">
        <f ca="1">IF(ISNUMBER(SEARCH(F$1,B56,1)),MAX($A$1:A55)+1,0)</f>
        <v>0</v>
      </c>
      <c r="B56" s="103">
        <f>[2]Реестр!$EX60</f>
        <v>0</v>
      </c>
      <c r="C56" s="42" t="s">
        <v>157</v>
      </c>
      <c r="D56" s="42" t="s">
        <v>97</v>
      </c>
      <c r="E56" s="42" t="s">
        <v>98</v>
      </c>
    </row>
    <row r="57" spans="1:8" x14ac:dyDescent="0.3">
      <c r="A57" s="42">
        <f ca="1">IF(ISNUMBER(SEARCH(F$1,B57,1)),MAX($A$1:A56)+1,0)</f>
        <v>0</v>
      </c>
      <c r="B57" s="103">
        <f>[2]Реестр!$EX61</f>
        <v>0</v>
      </c>
      <c r="C57" s="42" t="s">
        <v>158</v>
      </c>
      <c r="D57" s="42" t="s">
        <v>97</v>
      </c>
      <c r="E57" s="42" t="s">
        <v>98</v>
      </c>
    </row>
    <row r="58" spans="1:8" x14ac:dyDescent="0.3">
      <c r="A58" s="42">
        <f ca="1">IF(ISNUMBER(SEARCH(F$1,B58,1)),MAX($A$1:A57)+1,0)</f>
        <v>0</v>
      </c>
      <c r="B58" s="103">
        <f>[2]Реестр!$EX62</f>
        <v>0</v>
      </c>
      <c r="C58" s="42" t="s">
        <v>159</v>
      </c>
      <c r="D58" s="42" t="s">
        <v>93</v>
      </c>
      <c r="E58" s="42" t="s">
        <v>95</v>
      </c>
    </row>
    <row r="59" spans="1:8" x14ac:dyDescent="0.3">
      <c r="A59" s="42">
        <f ca="1">IF(ISNUMBER(SEARCH(F$1,B59,1)),MAX($A$1:A58)+1,0)</f>
        <v>0</v>
      </c>
      <c r="B59" s="103">
        <f>[2]Реестр!$EX63</f>
        <v>0</v>
      </c>
      <c r="C59" s="42" t="s">
        <v>160</v>
      </c>
      <c r="D59" s="42" t="s">
        <v>105</v>
      </c>
      <c r="E59" s="42" t="s">
        <v>113</v>
      </c>
    </row>
    <row r="60" spans="1:8" x14ac:dyDescent="0.3">
      <c r="A60" s="42">
        <f ca="1">IF(ISNUMBER(SEARCH(F$1,B60,1)),MAX($A$1:A59)+1,0)</f>
        <v>0</v>
      </c>
      <c r="B60" s="103">
        <f>[2]Реестр!$EX64</f>
        <v>0</v>
      </c>
      <c r="C60" s="42" t="s">
        <v>161</v>
      </c>
      <c r="D60" s="42" t="s">
        <v>93</v>
      </c>
      <c r="E60" s="42" t="s">
        <v>95</v>
      </c>
    </row>
    <row r="61" spans="1:8" x14ac:dyDescent="0.3">
      <c r="A61" s="42">
        <f ca="1">IF(ISNUMBER(SEARCH(F$1,B61,1)),MAX($A$1:A60)+1,0)</f>
        <v>0</v>
      </c>
      <c r="B61" s="103">
        <f>[2]Реестр!$EX65</f>
        <v>0</v>
      </c>
      <c r="C61" s="42" t="s">
        <v>162</v>
      </c>
      <c r="D61" s="42" t="s">
        <v>131</v>
      </c>
      <c r="E61" s="42" t="s">
        <v>101</v>
      </c>
    </row>
    <row r="62" spans="1:8" x14ac:dyDescent="0.3">
      <c r="A62" s="42">
        <f ca="1">IF(ISNUMBER(SEARCH(F$1,B62,1)),MAX($A$1:A61)+1,0)</f>
        <v>0</v>
      </c>
      <c r="B62" s="103">
        <f>[2]Реестр!$EX66</f>
        <v>0</v>
      </c>
      <c r="C62" s="42" t="s">
        <v>163</v>
      </c>
      <c r="D62" s="42" t="s">
        <v>93</v>
      </c>
      <c r="E62" s="42" t="s">
        <v>95</v>
      </c>
    </row>
    <row r="63" spans="1:8" x14ac:dyDescent="0.3">
      <c r="A63" s="42">
        <f ca="1">IF(ISNUMBER(SEARCH(F$1,B63,1)),MAX($A$1:A62)+1,0)</f>
        <v>0</v>
      </c>
      <c r="B63" s="103">
        <f>[2]Реестр!$EX67</f>
        <v>0</v>
      </c>
      <c r="C63" s="42" t="s">
        <v>164</v>
      </c>
      <c r="D63" s="42" t="s">
        <v>93</v>
      </c>
      <c r="E63" s="42" t="s">
        <v>95</v>
      </c>
    </row>
    <row r="64" spans="1:8" x14ac:dyDescent="0.3">
      <c r="A64" s="42">
        <f ca="1">IF(ISNUMBER(SEARCH(F$1,B64,1)),MAX($A$1:A63)+1,0)</f>
        <v>0</v>
      </c>
      <c r="B64" s="103">
        <f>[2]Реестр!$EX68</f>
        <v>0</v>
      </c>
      <c r="C64" s="42" t="s">
        <v>165</v>
      </c>
      <c r="D64" s="42" t="s">
        <v>105</v>
      </c>
      <c r="E64" s="42" t="s">
        <v>166</v>
      </c>
    </row>
    <row r="65" spans="1:5" x14ac:dyDescent="0.3">
      <c r="A65" s="42">
        <f ca="1">IF(ISNUMBER(SEARCH(F$1,B65,1)),MAX($A$1:A64)+1,0)</f>
        <v>0</v>
      </c>
      <c r="B65" s="103">
        <f>[2]Реестр!$EX69</f>
        <v>0</v>
      </c>
      <c r="C65" s="42" t="s">
        <v>167</v>
      </c>
      <c r="D65" s="42" t="s">
        <v>93</v>
      </c>
      <c r="E65" s="42" t="s">
        <v>95</v>
      </c>
    </row>
    <row r="66" spans="1:5" x14ac:dyDescent="0.3">
      <c r="A66" s="42">
        <f ca="1">IF(ISNUMBER(SEARCH(F$1,B66,1)),MAX($A$1:A65)+1,0)</f>
        <v>0</v>
      </c>
      <c r="B66" s="103">
        <f>[2]Реестр!$EX70</f>
        <v>0</v>
      </c>
      <c r="C66" s="42" t="s">
        <v>168</v>
      </c>
      <c r="D66" s="42" t="s">
        <v>131</v>
      </c>
      <c r="E66" s="42" t="s">
        <v>101</v>
      </c>
    </row>
    <row r="67" spans="1:5" x14ac:dyDescent="0.3">
      <c r="A67" s="42">
        <f ca="1">IF(ISNUMBER(SEARCH(F$1,B67,1)),MAX($A$1:A66)+1,0)</f>
        <v>0</v>
      </c>
      <c r="B67" s="103">
        <f>[2]Реестр!$EX71</f>
        <v>0</v>
      </c>
      <c r="C67" s="42" t="s">
        <v>169</v>
      </c>
      <c r="D67" s="42" t="s">
        <v>105</v>
      </c>
      <c r="E67" s="42" t="s">
        <v>113</v>
      </c>
    </row>
    <row r="68" spans="1:5" x14ac:dyDescent="0.3">
      <c r="A68" s="42">
        <f ca="1">IF(ISNUMBER(SEARCH(F$1,B68,1)),MAX($A$1:A67)+1,0)</f>
        <v>0</v>
      </c>
      <c r="B68" s="103">
        <f>[2]Реестр!$EX72</f>
        <v>0</v>
      </c>
      <c r="C68" s="42" t="s">
        <v>170</v>
      </c>
      <c r="D68" s="42" t="s">
        <v>93</v>
      </c>
      <c r="E68" s="42" t="s">
        <v>93</v>
      </c>
    </row>
    <row r="69" spans="1:5" x14ac:dyDescent="0.3">
      <c r="A69" s="42">
        <f ca="1">IF(ISNUMBER(SEARCH(F$1,B69,1)),MAX($A$1:A68)+1,0)</f>
        <v>0</v>
      </c>
      <c r="B69" s="103">
        <f>[2]Реестр!$EX73</f>
        <v>0</v>
      </c>
      <c r="C69" s="42" t="s">
        <v>171</v>
      </c>
      <c r="D69" s="42" t="s">
        <v>131</v>
      </c>
      <c r="E69" s="42" t="s">
        <v>101</v>
      </c>
    </row>
    <row r="70" spans="1:5" x14ac:dyDescent="0.3">
      <c r="A70" s="42">
        <f ca="1">IF(ISNUMBER(SEARCH(F$1,B70,1)),MAX($A$1:A69)+1,0)</f>
        <v>0</v>
      </c>
      <c r="B70" s="103">
        <f>[2]Реестр!$EX74</f>
        <v>0</v>
      </c>
      <c r="C70" s="42" t="s">
        <v>172</v>
      </c>
      <c r="D70" s="42" t="s">
        <v>105</v>
      </c>
      <c r="E70" s="42" t="s">
        <v>113</v>
      </c>
    </row>
    <row r="71" spans="1:5" x14ac:dyDescent="0.3">
      <c r="A71" s="42">
        <f ca="1">IF(ISNUMBER(SEARCH(F$1,B71,1)),MAX($A$1:A70)+1,0)</f>
        <v>0</v>
      </c>
      <c r="B71" s="103">
        <f>[2]Реестр!$EX75</f>
        <v>0</v>
      </c>
      <c r="C71" s="42" t="s">
        <v>173</v>
      </c>
      <c r="D71" s="42" t="s">
        <v>105</v>
      </c>
      <c r="E71" s="42" t="s">
        <v>101</v>
      </c>
    </row>
    <row r="72" spans="1:5" x14ac:dyDescent="0.3">
      <c r="A72" s="42">
        <f ca="1">IF(ISNUMBER(SEARCH(F$1,B72,1)),MAX($A$1:A71)+1,0)</f>
        <v>0</v>
      </c>
      <c r="B72" s="103">
        <f>[2]Реестр!$EX76</f>
        <v>0</v>
      </c>
      <c r="C72" s="42" t="s">
        <v>174</v>
      </c>
      <c r="D72" s="42" t="s">
        <v>105</v>
      </c>
      <c r="E72" s="42" t="s">
        <v>175</v>
      </c>
    </row>
    <row r="73" spans="1:5" x14ac:dyDescent="0.3">
      <c r="A73" s="42">
        <f ca="1">IF(ISNUMBER(SEARCH(F$1,B73,1)),MAX($A$1:A72)+1,0)</f>
        <v>0</v>
      </c>
      <c r="B73" s="103">
        <f>[2]Реестр!$EX77</f>
        <v>0</v>
      </c>
      <c r="C73" s="42" t="s">
        <v>176</v>
      </c>
      <c r="D73" s="42" t="s">
        <v>131</v>
      </c>
      <c r="E73" s="42" t="s">
        <v>101</v>
      </c>
    </row>
    <row r="74" spans="1:5" x14ac:dyDescent="0.3">
      <c r="A74" s="42">
        <f ca="1">IF(ISNUMBER(SEARCH(F$1,B74,1)),MAX($A$1:A73)+1,0)</f>
        <v>0</v>
      </c>
      <c r="B74" s="103">
        <f>[2]Реестр!$EX78</f>
        <v>0</v>
      </c>
      <c r="C74" s="42" t="s">
        <v>177</v>
      </c>
      <c r="D74" s="42" t="s">
        <v>93</v>
      </c>
      <c r="E74" s="42" t="s">
        <v>95</v>
      </c>
    </row>
    <row r="75" spans="1:5" x14ac:dyDescent="0.3">
      <c r="A75" s="42">
        <f ca="1">IF(ISNUMBER(SEARCH(F$1,B75,1)),MAX($A$1:A74)+1,0)</f>
        <v>0</v>
      </c>
      <c r="B75" s="103">
        <f>[2]Реестр!$EX79</f>
        <v>0</v>
      </c>
      <c r="C75" s="42" t="s">
        <v>178</v>
      </c>
      <c r="D75" s="42" t="s">
        <v>97</v>
      </c>
      <c r="E75" s="42" t="s">
        <v>98</v>
      </c>
    </row>
    <row r="76" spans="1:5" x14ac:dyDescent="0.3">
      <c r="A76" s="42">
        <f ca="1">IF(ISNUMBER(SEARCH(F$1,B76,1)),MAX($A$1:A75)+1,0)</f>
        <v>0</v>
      </c>
      <c r="B76" s="103">
        <f>[2]Реестр!$EX80</f>
        <v>0</v>
      </c>
      <c r="C76" s="42" t="s">
        <v>179</v>
      </c>
      <c r="D76" s="42" t="s">
        <v>97</v>
      </c>
      <c r="E76" s="42" t="s">
        <v>98</v>
      </c>
    </row>
    <row r="77" spans="1:5" x14ac:dyDescent="0.3">
      <c r="A77" s="42">
        <f ca="1">IF(ISNUMBER(SEARCH(F$1,B77,1)),MAX($A$1:A76)+1,0)</f>
        <v>0</v>
      </c>
      <c r="B77" s="103">
        <f>[2]Реестр!$EX81</f>
        <v>0</v>
      </c>
      <c r="C77" s="42" t="s">
        <v>180</v>
      </c>
      <c r="D77" s="42" t="s">
        <v>93</v>
      </c>
      <c r="E77" s="42" t="s">
        <v>93</v>
      </c>
    </row>
    <row r="78" spans="1:5" x14ac:dyDescent="0.3">
      <c r="A78" s="42">
        <f ca="1">IF(ISNUMBER(SEARCH(F$1,B78,1)),MAX($A$1:A77)+1,0)</f>
        <v>0</v>
      </c>
      <c r="B78" s="103">
        <f>[2]Реестр!$EX82</f>
        <v>0</v>
      </c>
      <c r="C78" s="42" t="s">
        <v>181</v>
      </c>
      <c r="D78" s="42" t="s">
        <v>131</v>
      </c>
      <c r="E78" s="42" t="s">
        <v>101</v>
      </c>
    </row>
    <row r="79" spans="1:5" x14ac:dyDescent="0.3">
      <c r="A79" s="42">
        <f ca="1">IF(ISNUMBER(SEARCH(F$1,B79,1)),MAX($A$1:A78)+1,0)</f>
        <v>0</v>
      </c>
      <c r="B79" s="103">
        <f>[2]Реестр!$EX83</f>
        <v>0</v>
      </c>
      <c r="C79" s="42" t="s">
        <v>182</v>
      </c>
      <c r="D79" s="42" t="s">
        <v>93</v>
      </c>
      <c r="E79" s="42" t="s">
        <v>95</v>
      </c>
    </row>
    <row r="80" spans="1:5" x14ac:dyDescent="0.3">
      <c r="A80" s="42">
        <f ca="1">IF(ISNUMBER(SEARCH(F$1,B80,1)),MAX($A$1:A79)+1,0)</f>
        <v>0</v>
      </c>
      <c r="B80" s="103">
        <f>[2]Реестр!$EX84</f>
        <v>0</v>
      </c>
      <c r="C80" s="42" t="s">
        <v>183</v>
      </c>
      <c r="D80" s="42" t="s">
        <v>105</v>
      </c>
      <c r="E80" s="42" t="s">
        <v>93</v>
      </c>
    </row>
    <row r="81" spans="1:5" x14ac:dyDescent="0.3">
      <c r="A81" s="42">
        <f ca="1">IF(ISNUMBER(SEARCH(F$1,B81,1)),MAX($A$1:A80)+1,0)</f>
        <v>0</v>
      </c>
      <c r="B81" s="103">
        <f>[2]Реестр!$EX85</f>
        <v>0</v>
      </c>
      <c r="C81" s="42" t="s">
        <v>184</v>
      </c>
      <c r="D81" s="42" t="s">
        <v>97</v>
      </c>
      <c r="E81" s="42" t="s">
        <v>98</v>
      </c>
    </row>
    <row r="82" spans="1:5" x14ac:dyDescent="0.3">
      <c r="A82" s="42">
        <f ca="1">IF(ISNUMBER(SEARCH(F$1,B82,1)),MAX($A$1:A81)+1,0)</f>
        <v>0</v>
      </c>
      <c r="B82" s="103">
        <f>[2]Реестр!$EX86</f>
        <v>0</v>
      </c>
      <c r="C82" s="42" t="s">
        <v>185</v>
      </c>
      <c r="D82" s="42" t="s">
        <v>97</v>
      </c>
      <c r="E82" s="42" t="s">
        <v>98</v>
      </c>
    </row>
    <row r="83" spans="1:5" x14ac:dyDescent="0.3">
      <c r="A83" s="42">
        <f ca="1">IF(ISNUMBER(SEARCH(F$1,B83,1)),MAX($A$1:A82)+1,0)</f>
        <v>0</v>
      </c>
      <c r="B83" s="103" t="str">
        <f>[2]Реестр!$EX87</f>
        <v>FRX202300000946</v>
      </c>
      <c r="C83" s="42" t="s">
        <v>186</v>
      </c>
      <c r="D83" s="42" t="s">
        <v>93</v>
      </c>
      <c r="E83" s="42" t="s">
        <v>93</v>
      </c>
    </row>
    <row r="84" spans="1:5" x14ac:dyDescent="0.3">
      <c r="A84" s="42">
        <f ca="1">IF(ISNUMBER(SEARCH(F$1,B84,1)),MAX($A$1:A83)+1,0)</f>
        <v>0</v>
      </c>
      <c r="B84" s="103">
        <f>[2]Реестр!$EX88</f>
        <v>0</v>
      </c>
      <c r="C84" s="42" t="s">
        <v>187</v>
      </c>
      <c r="D84" s="42" t="s">
        <v>93</v>
      </c>
      <c r="E84" s="42" t="s">
        <v>93</v>
      </c>
    </row>
    <row r="85" spans="1:5" x14ac:dyDescent="0.3">
      <c r="A85" s="42">
        <f ca="1">IF(ISNUMBER(SEARCH(F$1,B85,1)),MAX($A$1:A84)+1,0)</f>
        <v>0</v>
      </c>
      <c r="B85" s="103">
        <f>[2]Реестр!$EX89</f>
        <v>0</v>
      </c>
      <c r="C85" s="42" t="s">
        <v>188</v>
      </c>
      <c r="D85" s="42" t="s">
        <v>93</v>
      </c>
      <c r="E85" s="42" t="s">
        <v>93</v>
      </c>
    </row>
    <row r="86" spans="1:5" x14ac:dyDescent="0.3">
      <c r="A86" s="42">
        <f ca="1">IF(ISNUMBER(SEARCH(F$1,B86,1)),MAX($A$1:A85)+1,0)</f>
        <v>0</v>
      </c>
      <c r="B86" s="103">
        <f>[2]Реестр!$EX90</f>
        <v>0</v>
      </c>
      <c r="C86" s="42" t="s">
        <v>189</v>
      </c>
      <c r="D86" s="42" t="s">
        <v>93</v>
      </c>
      <c r="E86" s="42" t="s">
        <v>93</v>
      </c>
    </row>
    <row r="87" spans="1:5" x14ac:dyDescent="0.3">
      <c r="A87" s="42">
        <f ca="1">IF(ISNUMBER(SEARCH(F$1,B87,1)),MAX($A$1:A86)+1,0)</f>
        <v>0</v>
      </c>
      <c r="B87" s="103">
        <f>[2]Реестр!$EX91</f>
        <v>0</v>
      </c>
      <c r="C87" s="42" t="s">
        <v>190</v>
      </c>
      <c r="D87" s="42" t="s">
        <v>93</v>
      </c>
      <c r="E87" s="42" t="s">
        <v>93</v>
      </c>
    </row>
    <row r="88" spans="1:5" x14ac:dyDescent="0.3">
      <c r="A88" s="42">
        <f ca="1">IF(ISNUMBER(SEARCH(F$1,B88,1)),MAX($A$1:A87)+1,0)</f>
        <v>0</v>
      </c>
      <c r="B88" s="103">
        <f>[2]Реестр!$EX92</f>
        <v>0</v>
      </c>
      <c r="C88" s="42" t="s">
        <v>191</v>
      </c>
      <c r="D88" s="42" t="s">
        <v>93</v>
      </c>
      <c r="E88" s="42" t="s">
        <v>93</v>
      </c>
    </row>
    <row r="89" spans="1:5" x14ac:dyDescent="0.3">
      <c r="A89" s="42">
        <f ca="1">IF(ISNUMBER(SEARCH(F$1,B89,1)),MAX($A$1:A88)+1,0)</f>
        <v>0</v>
      </c>
      <c r="B89" s="103">
        <f>[2]Реестр!$EX93</f>
        <v>0</v>
      </c>
      <c r="C89" s="42" t="s">
        <v>192</v>
      </c>
      <c r="D89" s="42" t="s">
        <v>93</v>
      </c>
      <c r="E89" s="42" t="s">
        <v>93</v>
      </c>
    </row>
    <row r="90" spans="1:5" x14ac:dyDescent="0.3">
      <c r="A90" s="42">
        <f ca="1">IF(ISNUMBER(SEARCH(F$1,B90,1)),MAX($A$1:A89)+1,0)</f>
        <v>0</v>
      </c>
      <c r="B90" s="103">
        <f>[2]Реестр!$EX94</f>
        <v>0</v>
      </c>
      <c r="C90" s="42" t="s">
        <v>193</v>
      </c>
      <c r="D90" s="42" t="s">
        <v>97</v>
      </c>
      <c r="E90" s="42" t="s">
        <v>95</v>
      </c>
    </row>
    <row r="91" spans="1:5" x14ac:dyDescent="0.3">
      <c r="A91" s="42">
        <f ca="1">IF(ISNUMBER(SEARCH(F$1,B91,1)),MAX($A$1:A90)+1,0)</f>
        <v>0</v>
      </c>
      <c r="B91" s="103">
        <f>[2]Реестр!$EX95</f>
        <v>0</v>
      </c>
      <c r="C91" s="42" t="s">
        <v>194</v>
      </c>
      <c r="D91" s="42" t="s">
        <v>195</v>
      </c>
      <c r="E91" s="42" t="s">
        <v>93</v>
      </c>
    </row>
    <row r="92" spans="1:5" x14ac:dyDescent="0.3">
      <c r="A92" s="42">
        <f ca="1">IF(ISNUMBER(SEARCH(F$1,B92,1)),MAX($A$1:A91)+1,0)</f>
        <v>0</v>
      </c>
      <c r="B92" s="103">
        <f>[2]Реестр!$EX96</f>
        <v>0</v>
      </c>
      <c r="C92" s="42" t="s">
        <v>196</v>
      </c>
      <c r="D92" s="42" t="s">
        <v>93</v>
      </c>
      <c r="E92" s="42" t="s">
        <v>93</v>
      </c>
    </row>
    <row r="93" spans="1:5" x14ac:dyDescent="0.3">
      <c r="A93" s="42">
        <f ca="1">IF(ISNUMBER(SEARCH(F$1,B93,1)),MAX($A$1:A92)+1,0)</f>
        <v>0</v>
      </c>
      <c r="B93" s="103">
        <f>[2]Реестр!$EX97</f>
        <v>0</v>
      </c>
      <c r="C93" s="42" t="s">
        <v>197</v>
      </c>
      <c r="D93" s="42" t="s">
        <v>96</v>
      </c>
      <c r="E93" s="42" t="s">
        <v>198</v>
      </c>
    </row>
    <row r="94" spans="1:5" x14ac:dyDescent="0.3">
      <c r="A94" s="42">
        <f ca="1">IF(ISNUMBER(SEARCH(F$1,B94,1)),MAX($A$1:A93)+1,0)</f>
        <v>0</v>
      </c>
      <c r="B94" s="103">
        <f>[2]Реестр!$EX98</f>
        <v>0</v>
      </c>
      <c r="C94" s="42" t="s">
        <v>199</v>
      </c>
      <c r="D94" s="42" t="s">
        <v>93</v>
      </c>
      <c r="E94" s="42" t="s">
        <v>93</v>
      </c>
    </row>
    <row r="95" spans="1:5" x14ac:dyDescent="0.3">
      <c r="A95" s="42">
        <f ca="1">IF(ISNUMBER(SEARCH(F$1,B95,1)),MAX($A$1:A94)+1,0)</f>
        <v>0</v>
      </c>
      <c r="B95" s="103">
        <f>[2]Реестр!$EX99</f>
        <v>0</v>
      </c>
      <c r="C95" s="42" t="s">
        <v>200</v>
      </c>
      <c r="D95" s="42" t="s">
        <v>93</v>
      </c>
      <c r="E95" s="42" t="s">
        <v>93</v>
      </c>
    </row>
    <row r="96" spans="1:5" x14ac:dyDescent="0.3">
      <c r="A96" s="42">
        <f ca="1">IF(ISNUMBER(SEARCH(F$1,B96,1)),MAX($A$1:A95)+1,0)</f>
        <v>0</v>
      </c>
      <c r="B96" s="103">
        <f>[2]Реестр!$EX100</f>
        <v>0</v>
      </c>
      <c r="C96" s="42" t="s">
        <v>201</v>
      </c>
      <c r="D96" s="42" t="s">
        <v>195</v>
      </c>
      <c r="E96" s="42" t="s">
        <v>166</v>
      </c>
    </row>
    <row r="97" spans="1:5" x14ac:dyDescent="0.3">
      <c r="A97" s="42">
        <f ca="1">IF(ISNUMBER(SEARCH(F$1,B97,1)),MAX($A$1:A96)+1,0)</f>
        <v>0</v>
      </c>
      <c r="B97" s="103">
        <f>[2]Реестр!$EX101</f>
        <v>0</v>
      </c>
      <c r="C97" s="42" t="s">
        <v>202</v>
      </c>
      <c r="D97" s="42" t="s">
        <v>100</v>
      </c>
      <c r="E97" s="42" t="s">
        <v>95</v>
      </c>
    </row>
    <row r="98" spans="1:5" x14ac:dyDescent="0.3">
      <c r="A98" s="42">
        <f ca="1">IF(ISNUMBER(SEARCH(F$1,B98,1)),MAX($A$1:A97)+1,0)</f>
        <v>0</v>
      </c>
      <c r="B98" s="103">
        <f>[2]Реестр!$EX102</f>
        <v>0</v>
      </c>
      <c r="C98" s="42" t="s">
        <v>203</v>
      </c>
      <c r="D98" s="42" t="s">
        <v>97</v>
      </c>
      <c r="E98" s="42" t="s">
        <v>98</v>
      </c>
    </row>
    <row r="99" spans="1:5" x14ac:dyDescent="0.3">
      <c r="A99" s="42">
        <f ca="1">IF(ISNUMBER(SEARCH(F$1,B99,1)),MAX($A$1:A98)+1,0)</f>
        <v>0</v>
      </c>
      <c r="B99" s="103">
        <f>[2]Реестр!$EX103</f>
        <v>0</v>
      </c>
      <c r="C99" s="42" t="s">
        <v>204</v>
      </c>
      <c r="D99" s="42" t="s">
        <v>96</v>
      </c>
      <c r="E99" s="42" t="s">
        <v>198</v>
      </c>
    </row>
    <row r="100" spans="1:5" x14ac:dyDescent="0.3">
      <c r="A100" s="42">
        <f ca="1">IF(ISNUMBER(SEARCH(F$1,B100,1)),MAX($A$1:A99)+1,0)</f>
        <v>0</v>
      </c>
      <c r="B100" s="103">
        <f>[2]Реестр!$EX104</f>
        <v>0</v>
      </c>
      <c r="C100" s="42" t="s">
        <v>205</v>
      </c>
      <c r="D100" s="42" t="s">
        <v>93</v>
      </c>
      <c r="E100" s="42" t="s">
        <v>93</v>
      </c>
    </row>
    <row r="101" spans="1:5" x14ac:dyDescent="0.3">
      <c r="A101" s="42">
        <f ca="1">IF(ISNUMBER(SEARCH(F$1,B101,1)),MAX($A$1:A100)+1,0)</f>
        <v>0</v>
      </c>
      <c r="B101" s="103">
        <f>[2]Реестр!$EX105</f>
        <v>0</v>
      </c>
      <c r="C101" s="42" t="s">
        <v>206</v>
      </c>
      <c r="D101" s="42" t="s">
        <v>96</v>
      </c>
      <c r="E101" s="42" t="s">
        <v>198</v>
      </c>
    </row>
    <row r="102" spans="1:5" x14ac:dyDescent="0.3">
      <c r="A102" s="42">
        <f ca="1">IF(ISNUMBER(SEARCH(F$1,B102,1)),MAX($A$1:A101)+1,0)</f>
        <v>0</v>
      </c>
      <c r="B102" s="103">
        <f>[2]Реестр!$EX106</f>
        <v>0</v>
      </c>
      <c r="C102" s="42" t="s">
        <v>207</v>
      </c>
      <c r="D102" s="42" t="s">
        <v>93</v>
      </c>
      <c r="E102" s="42" t="s">
        <v>93</v>
      </c>
    </row>
    <row r="103" spans="1:5" x14ac:dyDescent="0.3">
      <c r="A103" s="42">
        <f ca="1">IF(ISNUMBER(SEARCH(F$1,B103,1)),MAX($A$1:A102)+1,0)</f>
        <v>0</v>
      </c>
      <c r="B103" s="103">
        <f>[2]Реестр!$EX107</f>
        <v>0</v>
      </c>
      <c r="C103" s="42" t="s">
        <v>208</v>
      </c>
      <c r="D103" s="42" t="s">
        <v>93</v>
      </c>
      <c r="E103" s="42" t="s">
        <v>93</v>
      </c>
    </row>
    <row r="104" spans="1:5" x14ac:dyDescent="0.3">
      <c r="A104" s="42">
        <f ca="1">IF(ISNUMBER(SEARCH(F$1,B104,1)),MAX($A$1:A103)+1,0)</f>
        <v>0</v>
      </c>
      <c r="B104" s="103">
        <f>[2]Реестр!$EX108</f>
        <v>0</v>
      </c>
      <c r="C104" s="42" t="s">
        <v>209</v>
      </c>
      <c r="D104" s="42" t="s">
        <v>93</v>
      </c>
      <c r="E104" s="42" t="s">
        <v>93</v>
      </c>
    </row>
    <row r="105" spans="1:5" x14ac:dyDescent="0.3">
      <c r="A105" s="42">
        <f ca="1">IF(ISNUMBER(SEARCH(F$1,B105,1)),MAX($A$1:A104)+1,0)</f>
        <v>0</v>
      </c>
      <c r="B105" s="103">
        <f>[2]Реестр!$EX109</f>
        <v>0</v>
      </c>
      <c r="C105" s="42" t="s">
        <v>210</v>
      </c>
      <c r="D105" s="42" t="s">
        <v>93</v>
      </c>
      <c r="E105" s="42" t="s">
        <v>93</v>
      </c>
    </row>
    <row r="106" spans="1:5" x14ac:dyDescent="0.3">
      <c r="A106" s="42">
        <f ca="1">IF(ISNUMBER(SEARCH(F$1,B106,1)),MAX($A$1:A105)+1,0)</f>
        <v>0</v>
      </c>
      <c r="B106" s="103">
        <f>[2]Реестр!$EX110</f>
        <v>0</v>
      </c>
      <c r="C106" s="42" t="s">
        <v>211</v>
      </c>
      <c r="D106" s="42" t="s">
        <v>93</v>
      </c>
      <c r="E106" s="42" t="s">
        <v>93</v>
      </c>
    </row>
    <row r="107" spans="1:5" x14ac:dyDescent="0.3">
      <c r="A107" s="42">
        <f ca="1">IF(ISNUMBER(SEARCH(F$1,B107,1)),MAX($A$1:A106)+1,0)</f>
        <v>0</v>
      </c>
      <c r="B107" s="103">
        <f>[2]Реестр!$EX111</f>
        <v>0</v>
      </c>
      <c r="C107" s="42" t="s">
        <v>212</v>
      </c>
      <c r="D107" s="42" t="s">
        <v>93</v>
      </c>
      <c r="E107" s="42" t="s">
        <v>93</v>
      </c>
    </row>
    <row r="108" spans="1:5" x14ac:dyDescent="0.3">
      <c r="A108" s="42">
        <f ca="1">IF(ISNUMBER(SEARCH(F$1,B108,1)),MAX($A$1:A107)+1,0)</f>
        <v>0</v>
      </c>
      <c r="B108" s="103">
        <f>[2]Реестр!$EX112</f>
        <v>0</v>
      </c>
      <c r="C108" s="42" t="s">
        <v>213</v>
      </c>
      <c r="D108" s="42" t="s">
        <v>93</v>
      </c>
      <c r="E108" s="42" t="s">
        <v>93</v>
      </c>
    </row>
    <row r="109" spans="1:5" x14ac:dyDescent="0.3">
      <c r="A109" s="42">
        <f ca="1">IF(ISNUMBER(SEARCH(F$1,B109,1)),MAX($A$1:A108)+1,0)</f>
        <v>0</v>
      </c>
      <c r="B109" s="103">
        <f>[2]Реестр!$EX113</f>
        <v>0</v>
      </c>
      <c r="C109" s="42" t="s">
        <v>214</v>
      </c>
      <c r="D109" s="42" t="s">
        <v>93</v>
      </c>
      <c r="E109" s="42" t="s">
        <v>93</v>
      </c>
    </row>
    <row r="110" spans="1:5" x14ac:dyDescent="0.3">
      <c r="A110" s="42">
        <f ca="1">IF(ISNUMBER(SEARCH(F$1,B110,1)),MAX($A$1:A109)+1,0)</f>
        <v>0</v>
      </c>
      <c r="B110" s="103">
        <f>[2]Реестр!$EX114</f>
        <v>0</v>
      </c>
      <c r="C110" s="42" t="s">
        <v>215</v>
      </c>
      <c r="D110" s="42" t="s">
        <v>93</v>
      </c>
      <c r="E110" s="42" t="s">
        <v>93</v>
      </c>
    </row>
    <row r="111" spans="1:5" x14ac:dyDescent="0.3">
      <c r="A111" s="42">
        <f ca="1">IF(ISNUMBER(SEARCH(F$1,B111,1)),MAX($A$1:A110)+1,0)</f>
        <v>0</v>
      </c>
      <c r="B111" s="103">
        <f>[2]Реестр!$EX115</f>
        <v>0</v>
      </c>
      <c r="C111" s="42" t="s">
        <v>216</v>
      </c>
      <c r="D111" s="42" t="s">
        <v>93</v>
      </c>
      <c r="E111" s="42" t="s">
        <v>93</v>
      </c>
    </row>
    <row r="112" spans="1:5" x14ac:dyDescent="0.3">
      <c r="A112" s="42">
        <f ca="1">IF(ISNUMBER(SEARCH(F$1,B112,1)),MAX($A$1:A111)+1,0)</f>
        <v>0</v>
      </c>
      <c r="B112" s="103">
        <f>[2]Реестр!$EX116</f>
        <v>0</v>
      </c>
      <c r="C112" s="42" t="s">
        <v>215</v>
      </c>
      <c r="D112" s="42" t="s">
        <v>93</v>
      </c>
      <c r="E112" s="42" t="s">
        <v>93</v>
      </c>
    </row>
    <row r="113" spans="1:5" x14ac:dyDescent="0.3">
      <c r="A113" s="42">
        <f ca="1">IF(ISNUMBER(SEARCH(F$1,B113,1)),MAX($A$1:A112)+1,0)</f>
        <v>0</v>
      </c>
      <c r="B113" s="103">
        <f>[2]Реестр!$EX117</f>
        <v>0</v>
      </c>
      <c r="C113" s="42" t="s">
        <v>217</v>
      </c>
      <c r="D113" s="42" t="s">
        <v>93</v>
      </c>
      <c r="E113" s="42" t="s">
        <v>93</v>
      </c>
    </row>
    <row r="114" spans="1:5" x14ac:dyDescent="0.3">
      <c r="A114" s="42">
        <f ca="1">IF(ISNUMBER(SEARCH(F$1,B114,1)),MAX($A$1:A113)+1,0)</f>
        <v>0</v>
      </c>
      <c r="B114" s="103">
        <f>[2]Реестр!$EX118</f>
        <v>0</v>
      </c>
      <c r="C114" s="42" t="s">
        <v>218</v>
      </c>
      <c r="D114" s="42" t="s">
        <v>219</v>
      </c>
      <c r="E114" s="42" t="s">
        <v>220</v>
      </c>
    </row>
    <row r="115" spans="1:5" x14ac:dyDescent="0.3">
      <c r="A115" s="42">
        <f ca="1">IF(ISNUMBER(SEARCH(F$1,B115,1)),MAX($A$1:A114)+1,0)</f>
        <v>0</v>
      </c>
      <c r="B115" s="103">
        <f>[2]Реестр!$EX119</f>
        <v>0</v>
      </c>
      <c r="C115" s="42" t="s">
        <v>221</v>
      </c>
      <c r="D115" s="42" t="s">
        <v>93</v>
      </c>
      <c r="E115" s="42" t="s">
        <v>93</v>
      </c>
    </row>
    <row r="116" spans="1:5" x14ac:dyDescent="0.3">
      <c r="A116" s="42">
        <f ca="1">IF(ISNUMBER(SEARCH(F$1,B116,1)),MAX($A$1:A115)+1,0)</f>
        <v>0</v>
      </c>
      <c r="B116" s="103">
        <f>[2]Реестр!$EX120</f>
        <v>0</v>
      </c>
      <c r="C116" s="42" t="s">
        <v>222</v>
      </c>
      <c r="D116" s="42" t="s">
        <v>93</v>
      </c>
      <c r="E116" s="42" t="s">
        <v>93</v>
      </c>
    </row>
    <row r="117" spans="1:5" x14ac:dyDescent="0.3">
      <c r="A117" s="42">
        <f ca="1">IF(ISNUMBER(SEARCH(F$1,B117,1)),MAX($A$1:A116)+1,0)</f>
        <v>0</v>
      </c>
      <c r="B117" s="103">
        <f>[2]Реестр!$EX121</f>
        <v>0</v>
      </c>
      <c r="C117" s="42" t="s">
        <v>223</v>
      </c>
      <c r="D117" s="42" t="s">
        <v>93</v>
      </c>
      <c r="E117" s="42" t="s">
        <v>93</v>
      </c>
    </row>
    <row r="118" spans="1:5" x14ac:dyDescent="0.3">
      <c r="A118" s="42">
        <f ca="1">IF(ISNUMBER(SEARCH(F$1,B118,1)),MAX($A$1:A117)+1,0)</f>
        <v>0</v>
      </c>
      <c r="B118" s="103">
        <f>[2]Реестр!$EX122</f>
        <v>0</v>
      </c>
      <c r="C118" s="42" t="s">
        <v>224</v>
      </c>
      <c r="D118" s="42" t="s">
        <v>93</v>
      </c>
      <c r="E118" s="42" t="s">
        <v>93</v>
      </c>
    </row>
    <row r="119" spans="1:5" x14ac:dyDescent="0.3">
      <c r="A119" s="42">
        <f ca="1">IF(ISNUMBER(SEARCH(F$1,B119,1)),MAX($A$1:A118)+1,0)</f>
        <v>0</v>
      </c>
      <c r="B119" s="103">
        <f>[2]Реестр!$EX123</f>
        <v>0</v>
      </c>
      <c r="C119" s="42" t="s">
        <v>225</v>
      </c>
      <c r="D119" s="42" t="s">
        <v>93</v>
      </c>
      <c r="E119" s="42" t="s">
        <v>93</v>
      </c>
    </row>
    <row r="120" spans="1:5" x14ac:dyDescent="0.3">
      <c r="A120" s="42">
        <f ca="1">IF(ISNUMBER(SEARCH(F$1,B120,1)),MAX($A$1:A119)+1,0)</f>
        <v>0</v>
      </c>
      <c r="B120" s="103">
        <f>[2]Реестр!$EX124</f>
        <v>0</v>
      </c>
      <c r="C120" s="42" t="s">
        <v>226</v>
      </c>
      <c r="D120" s="42" t="s">
        <v>96</v>
      </c>
      <c r="E120" s="42" t="s">
        <v>101</v>
      </c>
    </row>
    <row r="121" spans="1:5" x14ac:dyDescent="0.3">
      <c r="A121" s="42">
        <f ca="1">IF(ISNUMBER(SEARCH(F$1,B121,1)),MAX($A$1:A120)+1,0)</f>
        <v>0</v>
      </c>
      <c r="B121" s="103">
        <f>[2]Реестр!$EX125</f>
        <v>0</v>
      </c>
      <c r="C121" s="42" t="s">
        <v>227</v>
      </c>
      <c r="D121" s="42" t="s">
        <v>96</v>
      </c>
      <c r="E121" s="42" t="s">
        <v>198</v>
      </c>
    </row>
    <row r="122" spans="1:5" x14ac:dyDescent="0.3">
      <c r="A122" s="42">
        <f ca="1">IF(ISNUMBER(SEARCH(F$1,B122,1)),MAX($A$1:A121)+1,0)</f>
        <v>0</v>
      </c>
      <c r="B122" s="103">
        <f>[2]Реестр!$EX126</f>
        <v>0</v>
      </c>
      <c r="C122" s="42" t="s">
        <v>228</v>
      </c>
      <c r="D122" s="42" t="s">
        <v>131</v>
      </c>
      <c r="E122" s="42" t="s">
        <v>101</v>
      </c>
    </row>
    <row r="123" spans="1:5" x14ac:dyDescent="0.3">
      <c r="A123" s="42">
        <f ca="1">IF(ISNUMBER(SEARCH(F$1,B123,1)),MAX($A$1:A122)+1,0)</f>
        <v>0</v>
      </c>
      <c r="B123" s="103">
        <f>[2]Реестр!$EX127</f>
        <v>0</v>
      </c>
      <c r="C123" s="42" t="s">
        <v>229</v>
      </c>
      <c r="D123" s="42" t="s">
        <v>230</v>
      </c>
      <c r="E123" s="42" t="s">
        <v>93</v>
      </c>
    </row>
    <row r="124" spans="1:5" x14ac:dyDescent="0.3">
      <c r="A124" s="42">
        <f ca="1">IF(ISNUMBER(SEARCH(F$1,B124,1)),MAX($A$1:A123)+1,0)</f>
        <v>0</v>
      </c>
      <c r="B124" s="103">
        <f>[2]Реестр!$EX128</f>
        <v>0</v>
      </c>
      <c r="C124" s="42" t="s">
        <v>231</v>
      </c>
      <c r="D124" s="42" t="s">
        <v>131</v>
      </c>
      <c r="E124" s="42" t="s">
        <v>101</v>
      </c>
    </row>
    <row r="125" spans="1:5" x14ac:dyDescent="0.3">
      <c r="A125" s="42">
        <f ca="1">IF(ISNUMBER(SEARCH(F$1,B125,1)),MAX($A$1:A124)+1,0)</f>
        <v>0</v>
      </c>
      <c r="B125" s="103">
        <f>[2]Реестр!$EX129</f>
        <v>0</v>
      </c>
      <c r="C125" s="42" t="s">
        <v>232</v>
      </c>
      <c r="D125" s="42" t="s">
        <v>233</v>
      </c>
      <c r="E125" s="42" t="s">
        <v>93</v>
      </c>
    </row>
    <row r="126" spans="1:5" x14ac:dyDescent="0.3">
      <c r="A126" s="42">
        <f ca="1">IF(ISNUMBER(SEARCH(F$1,B126,1)),MAX($A$1:A125)+1,0)</f>
        <v>0</v>
      </c>
      <c r="B126" s="103">
        <f>[2]Реестр!$EX130</f>
        <v>0</v>
      </c>
      <c r="C126" s="42" t="s">
        <v>234</v>
      </c>
      <c r="D126" s="42" t="s">
        <v>120</v>
      </c>
      <c r="E126" s="42" t="s">
        <v>95</v>
      </c>
    </row>
    <row r="127" spans="1:5" x14ac:dyDescent="0.3">
      <c r="A127" s="42">
        <f ca="1">IF(ISNUMBER(SEARCH(F$1,B127,1)),MAX($A$1:A126)+1,0)</f>
        <v>0</v>
      </c>
      <c r="B127" s="103">
        <f>[2]Реестр!$EX131</f>
        <v>0</v>
      </c>
      <c r="C127" s="42" t="s">
        <v>235</v>
      </c>
      <c r="D127" s="42" t="s">
        <v>93</v>
      </c>
      <c r="E127" s="42" t="s">
        <v>93</v>
      </c>
    </row>
    <row r="128" spans="1:5" x14ac:dyDescent="0.3">
      <c r="A128" s="42">
        <f ca="1">IF(ISNUMBER(SEARCH(F$1,B128,1)),MAX($A$1:A127)+1,0)</f>
        <v>0</v>
      </c>
      <c r="B128" s="103">
        <f>[2]Реестр!$EX132</f>
        <v>0</v>
      </c>
      <c r="C128" s="42" t="s">
        <v>236</v>
      </c>
      <c r="D128" s="42" t="s">
        <v>131</v>
      </c>
      <c r="E128" s="42" t="s">
        <v>93</v>
      </c>
    </row>
    <row r="129" spans="1:5" x14ac:dyDescent="0.3">
      <c r="A129" s="42">
        <f ca="1">IF(ISNUMBER(SEARCH(F$1,B129,1)),MAX($A$1:A128)+1,0)</f>
        <v>0</v>
      </c>
      <c r="B129" s="103">
        <f>[2]Реестр!$EX133</f>
        <v>0</v>
      </c>
      <c r="C129" s="42" t="s">
        <v>237</v>
      </c>
      <c r="D129" s="42" t="s">
        <v>219</v>
      </c>
      <c r="E129" s="42" t="s">
        <v>238</v>
      </c>
    </row>
    <row r="130" spans="1:5" x14ac:dyDescent="0.3">
      <c r="A130" s="42">
        <f ca="1">IF(ISNUMBER(SEARCH(F$1,B130,1)),MAX($A$1:A129)+1,0)</f>
        <v>0</v>
      </c>
      <c r="B130" s="103">
        <f>[2]Реестр!$EX134</f>
        <v>0</v>
      </c>
      <c r="C130" s="42" t="s">
        <v>239</v>
      </c>
      <c r="D130" s="42" t="s">
        <v>93</v>
      </c>
      <c r="E130" s="42" t="s">
        <v>93</v>
      </c>
    </row>
    <row r="131" spans="1:5" x14ac:dyDescent="0.3">
      <c r="A131" s="42">
        <f ca="1">IF(ISNUMBER(SEARCH(F$1,B131,1)),MAX($A$1:A130)+1,0)</f>
        <v>0</v>
      </c>
      <c r="B131" s="103">
        <f>[2]Реестр!$EX135</f>
        <v>0</v>
      </c>
      <c r="C131" s="42" t="s">
        <v>240</v>
      </c>
      <c r="D131" s="42" t="s">
        <v>93</v>
      </c>
      <c r="E131" s="42" t="s">
        <v>93</v>
      </c>
    </row>
    <row r="132" spans="1:5" x14ac:dyDescent="0.3">
      <c r="A132" s="42">
        <f ca="1">IF(ISNUMBER(SEARCH(F$1,B132,1)),MAX($A$1:A131)+1,0)</f>
        <v>0</v>
      </c>
      <c r="B132" s="103">
        <f>[2]Реестр!$EX136</f>
        <v>0</v>
      </c>
      <c r="C132" s="42" t="s">
        <v>241</v>
      </c>
      <c r="D132" s="42" t="s">
        <v>96</v>
      </c>
      <c r="E132" s="42" t="s">
        <v>93</v>
      </c>
    </row>
    <row r="133" spans="1:5" x14ac:dyDescent="0.3">
      <c r="A133" s="42">
        <f ca="1">IF(ISNUMBER(SEARCH(F$1,B133,1)),MAX($A$1:A132)+1,0)</f>
        <v>0</v>
      </c>
      <c r="B133" s="103">
        <f>[2]Реестр!$EX137</f>
        <v>0</v>
      </c>
      <c r="C133" s="42" t="s">
        <v>242</v>
      </c>
      <c r="D133" s="42" t="s">
        <v>120</v>
      </c>
      <c r="E133" s="42" t="s">
        <v>93</v>
      </c>
    </row>
    <row r="134" spans="1:5" x14ac:dyDescent="0.3">
      <c r="A134" s="42">
        <f ca="1">IF(ISNUMBER(SEARCH(F$1,B134,1)),MAX($A$1:A133)+1,0)</f>
        <v>0</v>
      </c>
      <c r="B134" s="103">
        <f>[2]Реестр!$EX138</f>
        <v>0</v>
      </c>
      <c r="C134" s="42" t="s">
        <v>243</v>
      </c>
      <c r="D134" s="42" t="s">
        <v>120</v>
      </c>
      <c r="E134" s="42" t="s">
        <v>93</v>
      </c>
    </row>
    <row r="135" spans="1:5" x14ac:dyDescent="0.3">
      <c r="A135" s="42">
        <f ca="1">IF(ISNUMBER(SEARCH(F$1,B135,1)),MAX($A$1:A134)+1,0)</f>
        <v>0</v>
      </c>
      <c r="B135" s="103">
        <f>[2]Реестр!$EX139</f>
        <v>0</v>
      </c>
      <c r="C135" s="42" t="s">
        <v>244</v>
      </c>
      <c r="D135" s="42" t="s">
        <v>96</v>
      </c>
      <c r="E135" s="42" t="s">
        <v>101</v>
      </c>
    </row>
    <row r="136" spans="1:5" x14ac:dyDescent="0.3">
      <c r="A136" s="42">
        <f ca="1">IF(ISNUMBER(SEARCH(F$1,B136,1)),MAX($A$1:A135)+1,0)</f>
        <v>0</v>
      </c>
      <c r="B136" s="103">
        <f>[2]Реестр!$EX140</f>
        <v>0</v>
      </c>
      <c r="C136" s="42" t="s">
        <v>245</v>
      </c>
      <c r="D136" s="42" t="s">
        <v>219</v>
      </c>
      <c r="E136" s="42" t="s">
        <v>238</v>
      </c>
    </row>
    <row r="137" spans="1:5" x14ac:dyDescent="0.3">
      <c r="A137" s="42">
        <f ca="1">IF(ISNUMBER(SEARCH(F$1,B137,1)),MAX($A$1:A136)+1,0)</f>
        <v>0</v>
      </c>
      <c r="B137" s="103">
        <f>[2]Реестр!$EX141</f>
        <v>0</v>
      </c>
      <c r="C137" s="42" t="s">
        <v>246</v>
      </c>
      <c r="D137" s="42" t="s">
        <v>93</v>
      </c>
      <c r="E137" s="42" t="s">
        <v>93</v>
      </c>
    </row>
    <row r="138" spans="1:5" x14ac:dyDescent="0.3">
      <c r="A138" s="42">
        <f ca="1">IF(ISNUMBER(SEARCH(F$1,B138,1)),MAX($A$1:A137)+1,0)</f>
        <v>0</v>
      </c>
      <c r="B138" s="103">
        <f>[2]Реестр!$EX142</f>
        <v>0</v>
      </c>
      <c r="C138" s="42" t="s">
        <v>247</v>
      </c>
      <c r="D138" s="42" t="s">
        <v>96</v>
      </c>
      <c r="E138" s="42" t="s">
        <v>95</v>
      </c>
    </row>
    <row r="139" spans="1:5" x14ac:dyDescent="0.3">
      <c r="A139" s="42">
        <f ca="1">IF(ISNUMBER(SEARCH(F$1,B139,1)),MAX($A$1:A138)+1,0)</f>
        <v>0</v>
      </c>
      <c r="B139" s="103">
        <f>[2]Реестр!$EX143</f>
        <v>0</v>
      </c>
      <c r="C139" s="42" t="s">
        <v>248</v>
      </c>
      <c r="D139" s="42" t="s">
        <v>105</v>
      </c>
      <c r="E139" s="42" t="s">
        <v>175</v>
      </c>
    </row>
    <row r="140" spans="1:5" x14ac:dyDescent="0.3">
      <c r="A140" s="42">
        <f ca="1">IF(ISNUMBER(SEARCH(F$1,B140,1)),MAX($A$1:A139)+1,0)</f>
        <v>0</v>
      </c>
      <c r="B140" s="103">
        <f>[2]Реестр!$EX144</f>
        <v>0</v>
      </c>
      <c r="C140" s="42" t="s">
        <v>249</v>
      </c>
      <c r="D140" s="42" t="s">
        <v>93</v>
      </c>
      <c r="E140" s="42" t="s">
        <v>93</v>
      </c>
    </row>
    <row r="141" spans="1:5" x14ac:dyDescent="0.3">
      <c r="A141" s="42">
        <f ca="1">IF(ISNUMBER(SEARCH(F$1,B141,1)),MAX($A$1:A140)+1,0)</f>
        <v>0</v>
      </c>
      <c r="B141" s="103">
        <f>[2]Реестр!$EX145</f>
        <v>0</v>
      </c>
      <c r="C141" s="42" t="s">
        <v>250</v>
      </c>
      <c r="D141" s="42" t="s">
        <v>92</v>
      </c>
      <c r="E141" s="42" t="s">
        <v>95</v>
      </c>
    </row>
    <row r="142" spans="1:5" x14ac:dyDescent="0.3">
      <c r="A142" s="42">
        <f ca="1">IF(ISNUMBER(SEARCH(F$1,B142,1)),MAX($A$1:A141)+1,0)</f>
        <v>0</v>
      </c>
      <c r="B142" s="103">
        <f>[2]Реестр!$EX146</f>
        <v>0</v>
      </c>
      <c r="C142" s="42" t="s">
        <v>251</v>
      </c>
      <c r="D142" s="42" t="s">
        <v>131</v>
      </c>
      <c r="E142" s="42" t="s">
        <v>93</v>
      </c>
    </row>
    <row r="143" spans="1:5" x14ac:dyDescent="0.3">
      <c r="A143" s="42">
        <f ca="1">IF(ISNUMBER(SEARCH(F$1,B143,1)),MAX($A$1:A142)+1,0)</f>
        <v>0</v>
      </c>
      <c r="B143" s="103">
        <f>[2]Реестр!$EX147</f>
        <v>0</v>
      </c>
      <c r="C143" s="42" t="s">
        <v>252</v>
      </c>
      <c r="D143" s="42" t="s">
        <v>105</v>
      </c>
      <c r="E143" s="42" t="s">
        <v>175</v>
      </c>
    </row>
    <row r="144" spans="1:5" x14ac:dyDescent="0.3">
      <c r="A144" s="42">
        <f ca="1">IF(ISNUMBER(SEARCH(F$1,B144,1)),MAX($A$1:A143)+1,0)</f>
        <v>0</v>
      </c>
      <c r="B144" s="103">
        <f>[2]Реестр!$EX148</f>
        <v>0</v>
      </c>
      <c r="C144" s="42" t="s">
        <v>253</v>
      </c>
      <c r="D144" s="42" t="s">
        <v>93</v>
      </c>
      <c r="E144" s="42" t="s">
        <v>93</v>
      </c>
    </row>
    <row r="145" spans="1:5" x14ac:dyDescent="0.3">
      <c r="A145" s="42">
        <f ca="1">IF(ISNUMBER(SEARCH(F$1,B145,1)),MAX($A$1:A144)+1,0)</f>
        <v>0</v>
      </c>
      <c r="B145" s="103">
        <f>[2]Реестр!$EX149</f>
        <v>0</v>
      </c>
      <c r="C145" s="42" t="s">
        <v>253</v>
      </c>
      <c r="D145" s="42" t="s">
        <v>93</v>
      </c>
      <c r="E145" s="42" t="s">
        <v>93</v>
      </c>
    </row>
    <row r="146" spans="1:5" x14ac:dyDescent="0.3">
      <c r="A146" s="42">
        <f ca="1">IF(ISNUMBER(SEARCH(F$1,B146,1)),MAX($A$1:A145)+1,0)</f>
        <v>0</v>
      </c>
      <c r="B146" s="103">
        <f>[2]Реестр!$EX150</f>
        <v>0</v>
      </c>
      <c r="C146" s="42" t="s">
        <v>254</v>
      </c>
      <c r="D146" s="42" t="s">
        <v>93</v>
      </c>
      <c r="E146" s="42" t="s">
        <v>93</v>
      </c>
    </row>
    <row r="147" spans="1:5" x14ac:dyDescent="0.3">
      <c r="A147" s="42">
        <f ca="1">IF(ISNUMBER(SEARCH(F$1,B147,1)),MAX($A$1:A146)+1,0)</f>
        <v>0</v>
      </c>
      <c r="B147" s="103">
        <f>[2]Реестр!$EX151</f>
        <v>0</v>
      </c>
      <c r="C147" s="42" t="s">
        <v>255</v>
      </c>
      <c r="D147" s="42" t="s">
        <v>219</v>
      </c>
      <c r="E147" s="42" t="s">
        <v>220</v>
      </c>
    </row>
    <row r="148" spans="1:5" x14ac:dyDescent="0.3">
      <c r="A148" s="42">
        <f ca="1">IF(ISNUMBER(SEARCH(F$1,B148,1)),MAX($A$1:A147)+1,0)</f>
        <v>0</v>
      </c>
      <c r="B148" s="103">
        <f>[2]Реестр!$EX152</f>
        <v>0</v>
      </c>
      <c r="C148" s="42" t="s">
        <v>256</v>
      </c>
      <c r="D148" s="42" t="s">
        <v>93</v>
      </c>
      <c r="E148" s="42" t="s">
        <v>93</v>
      </c>
    </row>
    <row r="149" spans="1:5" x14ac:dyDescent="0.3">
      <c r="A149" s="42">
        <f ca="1">IF(ISNUMBER(SEARCH(F$1,B149,1)),MAX($A$1:A148)+1,0)</f>
        <v>0</v>
      </c>
      <c r="B149" s="103">
        <f>[2]Реестр!$EX153</f>
        <v>0</v>
      </c>
      <c r="C149" s="42" t="s">
        <v>257</v>
      </c>
      <c r="D149" s="42" t="s">
        <v>93</v>
      </c>
      <c r="E149" s="42" t="s">
        <v>93</v>
      </c>
    </row>
    <row r="150" spans="1:5" x14ac:dyDescent="0.3">
      <c r="A150" s="42">
        <f ca="1">IF(ISNUMBER(SEARCH(F$1,B150,1)),MAX($A$1:A149)+1,0)</f>
        <v>0</v>
      </c>
      <c r="B150" s="103">
        <f>[2]Реестр!$EX154</f>
        <v>0</v>
      </c>
      <c r="C150" s="42" t="s">
        <v>258</v>
      </c>
      <c r="D150" s="42" t="s">
        <v>96</v>
      </c>
      <c r="E150" s="42" t="s">
        <v>95</v>
      </c>
    </row>
    <row r="151" spans="1:5" x14ac:dyDescent="0.3">
      <c r="A151" s="42">
        <f ca="1">IF(ISNUMBER(SEARCH(F$1,B151,1)),MAX($A$1:A150)+1,0)</f>
        <v>0</v>
      </c>
      <c r="B151" s="103">
        <f>[2]Реестр!$EX155</f>
        <v>0</v>
      </c>
      <c r="C151" s="42" t="s">
        <v>259</v>
      </c>
      <c r="D151" s="42" t="s">
        <v>93</v>
      </c>
      <c r="E151" s="42" t="s">
        <v>95</v>
      </c>
    </row>
    <row r="152" spans="1:5" x14ac:dyDescent="0.3">
      <c r="A152" s="42">
        <f ca="1">IF(ISNUMBER(SEARCH(F$1,B152,1)),MAX($A$1:A151)+1,0)</f>
        <v>0</v>
      </c>
      <c r="B152" s="103">
        <f>[2]Реестр!$EX156</f>
        <v>0</v>
      </c>
      <c r="C152" s="42" t="s">
        <v>260</v>
      </c>
      <c r="D152" s="42" t="s">
        <v>93</v>
      </c>
      <c r="E152" s="42" t="s">
        <v>93</v>
      </c>
    </row>
    <row r="153" spans="1:5" x14ac:dyDescent="0.3">
      <c r="A153" s="42">
        <f ca="1">IF(ISNUMBER(SEARCH(F$1,B153,1)),MAX($A$1:A152)+1,0)</f>
        <v>0</v>
      </c>
      <c r="B153" s="103">
        <f>[2]Реестр!$EX157</f>
        <v>0</v>
      </c>
      <c r="C153" s="42" t="s">
        <v>261</v>
      </c>
      <c r="D153" s="42" t="s">
        <v>92</v>
      </c>
      <c r="E153" s="42" t="s">
        <v>93</v>
      </c>
    </row>
    <row r="154" spans="1:5" x14ac:dyDescent="0.3">
      <c r="A154" s="42">
        <f ca="1">IF(ISNUMBER(SEARCH(F$1,B154,1)),MAX($A$1:A153)+1,0)</f>
        <v>0</v>
      </c>
      <c r="B154" s="103">
        <f>[2]Реестр!$EX158</f>
        <v>0</v>
      </c>
      <c r="C154" s="42" t="s">
        <v>262</v>
      </c>
      <c r="D154" s="42" t="s">
        <v>195</v>
      </c>
      <c r="E154" s="42" t="s">
        <v>263</v>
      </c>
    </row>
    <row r="155" spans="1:5" x14ac:dyDescent="0.3">
      <c r="A155" s="42">
        <f ca="1">IF(ISNUMBER(SEARCH(F$1,B155,1)),MAX($A$1:A154)+1,0)</f>
        <v>0</v>
      </c>
      <c r="B155" s="103">
        <f>[2]Реестр!$EX159</f>
        <v>0</v>
      </c>
      <c r="C155" s="42" t="s">
        <v>264</v>
      </c>
      <c r="D155" s="42" t="s">
        <v>92</v>
      </c>
      <c r="E155" s="42" t="s">
        <v>265</v>
      </c>
    </row>
    <row r="156" spans="1:5" x14ac:dyDescent="0.3">
      <c r="A156" s="42">
        <f ca="1">IF(ISNUMBER(SEARCH(F$1,B156,1)),MAX($A$1:A155)+1,0)</f>
        <v>0</v>
      </c>
      <c r="B156" s="103">
        <f>[2]Реестр!$EX160</f>
        <v>0</v>
      </c>
      <c r="C156" s="42" t="s">
        <v>266</v>
      </c>
      <c r="D156" s="42" t="s">
        <v>93</v>
      </c>
      <c r="E156" s="42" t="s">
        <v>93</v>
      </c>
    </row>
    <row r="157" spans="1:5" x14ac:dyDescent="0.3">
      <c r="A157" s="42">
        <f ca="1">IF(ISNUMBER(SEARCH(F$1,B157,1)),MAX($A$1:A156)+1,0)</f>
        <v>0</v>
      </c>
      <c r="B157" s="103">
        <f>[2]Реестр!$EX161</f>
        <v>0</v>
      </c>
      <c r="C157" s="42" t="s">
        <v>267</v>
      </c>
      <c r="D157" s="42" t="s">
        <v>93</v>
      </c>
      <c r="E157" s="42" t="s">
        <v>93</v>
      </c>
    </row>
    <row r="158" spans="1:5" x14ac:dyDescent="0.3">
      <c r="A158" s="42">
        <f ca="1">IF(ISNUMBER(SEARCH(F$1,B158,1)),MAX($A$1:A157)+1,0)</f>
        <v>0</v>
      </c>
      <c r="B158" s="103">
        <f>[2]Реестр!$EX162</f>
        <v>0</v>
      </c>
      <c r="C158" s="42" t="s">
        <v>268</v>
      </c>
      <c r="D158" s="42" t="s">
        <v>269</v>
      </c>
      <c r="E158" s="42" t="s">
        <v>93</v>
      </c>
    </row>
    <row r="159" spans="1:5" x14ac:dyDescent="0.3">
      <c r="A159" s="42">
        <f ca="1">IF(ISNUMBER(SEARCH(F$1,B159,1)),MAX($A$1:A158)+1,0)</f>
        <v>0</v>
      </c>
      <c r="B159" s="103">
        <f>[2]Реестр!$EX163</f>
        <v>0</v>
      </c>
      <c r="C159" s="42" t="s">
        <v>270</v>
      </c>
      <c r="D159" s="42" t="s">
        <v>93</v>
      </c>
      <c r="E159" s="42" t="s">
        <v>93</v>
      </c>
    </row>
    <row r="160" spans="1:5" x14ac:dyDescent="0.3">
      <c r="A160" s="42">
        <f ca="1">IF(ISNUMBER(SEARCH(F$1,B160,1)),MAX($A$1:A159)+1,0)</f>
        <v>0</v>
      </c>
      <c r="B160" s="103">
        <f>[2]Реестр!$EX164</f>
        <v>0</v>
      </c>
      <c r="C160" s="42" t="s">
        <v>271</v>
      </c>
      <c r="D160" s="42" t="s">
        <v>93</v>
      </c>
      <c r="E160" s="42" t="s">
        <v>93</v>
      </c>
    </row>
    <row r="161" spans="1:5" x14ac:dyDescent="0.3">
      <c r="A161" s="42">
        <f ca="1">IF(ISNUMBER(SEARCH(F$1,B161,1)),MAX($A$1:A160)+1,0)</f>
        <v>0</v>
      </c>
      <c r="B161" s="103">
        <f>[2]Реестр!$EX165</f>
        <v>0</v>
      </c>
      <c r="C161" s="42" t="s">
        <v>272</v>
      </c>
      <c r="D161" s="42" t="s">
        <v>195</v>
      </c>
      <c r="E161" s="42" t="s">
        <v>93</v>
      </c>
    </row>
    <row r="162" spans="1:5" x14ac:dyDescent="0.3">
      <c r="A162" s="42">
        <f ca="1">IF(ISNUMBER(SEARCH(F$1,B162,1)),MAX($A$1:A161)+1,0)</f>
        <v>0</v>
      </c>
      <c r="B162" s="103">
        <f>[2]Реестр!$EX166</f>
        <v>0</v>
      </c>
      <c r="C162" s="42" t="s">
        <v>273</v>
      </c>
      <c r="D162" s="42" t="s">
        <v>96</v>
      </c>
      <c r="E162" s="42" t="s">
        <v>198</v>
      </c>
    </row>
    <row r="163" spans="1:5" x14ac:dyDescent="0.3">
      <c r="A163" s="42">
        <f ca="1">IF(ISNUMBER(SEARCH(F$1,B163,1)),MAX($A$1:A162)+1,0)</f>
        <v>0</v>
      </c>
      <c r="B163" s="103">
        <f>[2]Реестр!$EX167</f>
        <v>0</v>
      </c>
      <c r="C163" s="42" t="s">
        <v>274</v>
      </c>
      <c r="D163" s="42" t="s">
        <v>93</v>
      </c>
      <c r="E163" s="42" t="s">
        <v>93</v>
      </c>
    </row>
    <row r="164" spans="1:5" x14ac:dyDescent="0.3">
      <c r="A164" s="42">
        <f ca="1">IF(ISNUMBER(SEARCH(F$1,B164,1)),MAX($A$1:A163)+1,0)</f>
        <v>0</v>
      </c>
      <c r="B164" s="103">
        <f>[2]Реестр!$EX168</f>
        <v>0</v>
      </c>
      <c r="C164" s="42" t="s">
        <v>275</v>
      </c>
      <c r="D164" s="42" t="s">
        <v>96</v>
      </c>
      <c r="E164" s="42" t="s">
        <v>198</v>
      </c>
    </row>
    <row r="165" spans="1:5" x14ac:dyDescent="0.3">
      <c r="A165" s="42">
        <f ca="1">IF(ISNUMBER(SEARCH(F$1,B165,1)),MAX($A$1:A164)+1,0)</f>
        <v>0</v>
      </c>
      <c r="B165" s="103">
        <f>[2]Реестр!$EX169</f>
        <v>0</v>
      </c>
      <c r="C165" s="42" t="s">
        <v>276</v>
      </c>
      <c r="D165" s="42" t="s">
        <v>93</v>
      </c>
      <c r="E165" s="42" t="s">
        <v>93</v>
      </c>
    </row>
    <row r="166" spans="1:5" x14ac:dyDescent="0.3">
      <c r="A166" s="42">
        <f ca="1">IF(ISNUMBER(SEARCH(F$1,B166,1)),MAX($A$1:A165)+1,0)</f>
        <v>0</v>
      </c>
      <c r="B166" s="103">
        <f>[2]Реестр!$EX170</f>
        <v>0</v>
      </c>
      <c r="C166" s="42" t="s">
        <v>277</v>
      </c>
      <c r="D166" s="42" t="s">
        <v>93</v>
      </c>
      <c r="E166" s="42" t="s">
        <v>93</v>
      </c>
    </row>
    <row r="167" spans="1:5" x14ac:dyDescent="0.3">
      <c r="A167" s="42">
        <f ca="1">IF(ISNUMBER(SEARCH(F$1,B167,1)),MAX($A$1:A166)+1,0)</f>
        <v>0</v>
      </c>
      <c r="B167" s="103">
        <f>[2]Реестр!$EX171</f>
        <v>0</v>
      </c>
      <c r="C167" s="42" t="s">
        <v>278</v>
      </c>
      <c r="D167" s="42" t="s">
        <v>93</v>
      </c>
      <c r="E167" s="42" t="s">
        <v>93</v>
      </c>
    </row>
    <row r="168" spans="1:5" x14ac:dyDescent="0.3">
      <c r="A168" s="42">
        <f ca="1">IF(ISNUMBER(SEARCH(F$1,B168,1)),MAX($A$1:A167)+1,0)</f>
        <v>0</v>
      </c>
      <c r="B168" s="103">
        <f>[2]Реестр!$EX172</f>
        <v>0</v>
      </c>
      <c r="C168" s="42" t="s">
        <v>279</v>
      </c>
      <c r="D168" s="42" t="s">
        <v>93</v>
      </c>
      <c r="E168" s="42" t="s">
        <v>93</v>
      </c>
    </row>
    <row r="169" spans="1:5" x14ac:dyDescent="0.3">
      <c r="A169" s="42">
        <f ca="1">IF(ISNUMBER(SEARCH(F$1,B169,1)),MAX($A$1:A168)+1,0)</f>
        <v>0</v>
      </c>
      <c r="B169" s="103">
        <f>[2]Реестр!$EX173</f>
        <v>0</v>
      </c>
      <c r="C169" s="42" t="s">
        <v>280</v>
      </c>
      <c r="D169" s="42" t="s">
        <v>93</v>
      </c>
      <c r="E169" s="42" t="s">
        <v>95</v>
      </c>
    </row>
    <row r="170" spans="1:5" x14ac:dyDescent="0.3">
      <c r="A170" s="42">
        <f ca="1">IF(ISNUMBER(SEARCH(F$1,B170,1)),MAX($A$1:A169)+1,0)</f>
        <v>0</v>
      </c>
      <c r="B170" s="103">
        <f>[2]Реестр!$EX174</f>
        <v>0</v>
      </c>
      <c r="C170" s="42" t="s">
        <v>281</v>
      </c>
      <c r="D170" s="42" t="s">
        <v>97</v>
      </c>
      <c r="E170" s="42" t="s">
        <v>98</v>
      </c>
    </row>
    <row r="171" spans="1:5" x14ac:dyDescent="0.3">
      <c r="A171" s="42">
        <f ca="1">IF(ISNUMBER(SEARCH(F$1,B171,1)),MAX($A$1:A170)+1,0)</f>
        <v>0</v>
      </c>
      <c r="B171" s="103">
        <f>[2]Реестр!$EX175</f>
        <v>0</v>
      </c>
      <c r="C171" s="42" t="s">
        <v>282</v>
      </c>
      <c r="D171" s="42" t="s">
        <v>92</v>
      </c>
      <c r="E171" s="42" t="s">
        <v>93</v>
      </c>
    </row>
    <row r="172" spans="1:5" x14ac:dyDescent="0.3">
      <c r="A172" s="42">
        <f ca="1">IF(ISNUMBER(SEARCH(F$1,B172,1)),MAX($A$1:A171)+1,0)</f>
        <v>0</v>
      </c>
      <c r="B172" s="103">
        <f>[2]Реестр!$EX176</f>
        <v>0</v>
      </c>
      <c r="C172" s="42" t="s">
        <v>283</v>
      </c>
      <c r="D172" s="42" t="s">
        <v>219</v>
      </c>
      <c r="E172" s="42" t="s">
        <v>101</v>
      </c>
    </row>
    <row r="173" spans="1:5" x14ac:dyDescent="0.3">
      <c r="A173" s="42">
        <f ca="1">IF(ISNUMBER(SEARCH(F$1,B173,1)),MAX($A$1:A172)+1,0)</f>
        <v>0</v>
      </c>
      <c r="B173" s="103">
        <f>[2]Реестр!$EX177</f>
        <v>0</v>
      </c>
      <c r="C173" s="42" t="s">
        <v>284</v>
      </c>
      <c r="D173" s="42" t="s">
        <v>195</v>
      </c>
      <c r="E173" s="42" t="s">
        <v>263</v>
      </c>
    </row>
    <row r="174" spans="1:5" x14ac:dyDescent="0.3">
      <c r="A174" s="42">
        <f ca="1">IF(ISNUMBER(SEARCH(F$1,B174,1)),MAX($A$1:A173)+1,0)</f>
        <v>0</v>
      </c>
      <c r="B174" s="103">
        <f>[2]Реестр!$EX178</f>
        <v>0</v>
      </c>
      <c r="C174" s="42" t="s">
        <v>285</v>
      </c>
      <c r="D174" s="42" t="s">
        <v>195</v>
      </c>
      <c r="E174" s="42" t="s">
        <v>263</v>
      </c>
    </row>
    <row r="175" spans="1:5" x14ac:dyDescent="0.3">
      <c r="A175" s="42">
        <f ca="1">IF(ISNUMBER(SEARCH(F$1,B175,1)),MAX($A$1:A174)+1,0)</f>
        <v>0</v>
      </c>
      <c r="B175" s="103">
        <f>[2]Реестр!$EX179</f>
        <v>0</v>
      </c>
      <c r="C175" s="42" t="s">
        <v>286</v>
      </c>
      <c r="D175" s="42" t="s">
        <v>105</v>
      </c>
      <c r="E175" s="42" t="s">
        <v>93</v>
      </c>
    </row>
    <row r="176" spans="1:5" x14ac:dyDescent="0.3">
      <c r="A176" s="42">
        <f ca="1">IF(ISNUMBER(SEARCH(F$1,B176,1)),MAX($A$1:A175)+1,0)</f>
        <v>0</v>
      </c>
      <c r="B176" s="103">
        <f>[2]Реестр!$EX180</f>
        <v>0</v>
      </c>
      <c r="C176" s="42" t="s">
        <v>287</v>
      </c>
      <c r="D176" s="42" t="s">
        <v>93</v>
      </c>
      <c r="E176" s="42" t="s">
        <v>93</v>
      </c>
    </row>
    <row r="177" spans="1:5" x14ac:dyDescent="0.3">
      <c r="A177" s="42">
        <f ca="1">IF(ISNUMBER(SEARCH(F$1,B177,1)),MAX($A$1:A176)+1,0)</f>
        <v>0</v>
      </c>
      <c r="B177" s="103">
        <f>[2]Реестр!$EX181</f>
        <v>0</v>
      </c>
      <c r="C177" s="42" t="s">
        <v>288</v>
      </c>
      <c r="D177" s="42" t="s">
        <v>93</v>
      </c>
      <c r="E177" s="42" t="s">
        <v>93</v>
      </c>
    </row>
    <row r="178" spans="1:5" x14ac:dyDescent="0.3">
      <c r="A178" s="42">
        <f ca="1">IF(ISNUMBER(SEARCH(F$1,B178,1)),MAX($A$1:A177)+1,0)</f>
        <v>0</v>
      </c>
      <c r="B178" s="103">
        <f>[2]Реестр!$EX182</f>
        <v>0</v>
      </c>
      <c r="C178" s="42" t="s">
        <v>289</v>
      </c>
      <c r="D178" s="42" t="s">
        <v>93</v>
      </c>
      <c r="E178" s="42" t="s">
        <v>93</v>
      </c>
    </row>
    <row r="179" spans="1:5" x14ac:dyDescent="0.3">
      <c r="A179" s="42">
        <f ca="1">IF(ISNUMBER(SEARCH(F$1,B179,1)),MAX($A$1:A178)+1,0)</f>
        <v>0</v>
      </c>
      <c r="B179" s="103">
        <f>[2]Реестр!$EX183</f>
        <v>0</v>
      </c>
      <c r="C179" s="42" t="s">
        <v>290</v>
      </c>
      <c r="D179" s="42" t="s">
        <v>93</v>
      </c>
      <c r="E179" s="42" t="s">
        <v>93</v>
      </c>
    </row>
    <row r="180" spans="1:5" x14ac:dyDescent="0.3">
      <c r="A180" s="42">
        <f ca="1">IF(ISNUMBER(SEARCH(F$1,B180,1)),MAX($A$1:A179)+1,0)</f>
        <v>0</v>
      </c>
      <c r="B180" s="103">
        <f>[2]Реестр!$EX184</f>
        <v>0</v>
      </c>
      <c r="C180" s="42" t="s">
        <v>291</v>
      </c>
      <c r="D180" s="42" t="s">
        <v>93</v>
      </c>
      <c r="E180" s="42" t="s">
        <v>93</v>
      </c>
    </row>
    <row r="181" spans="1:5" x14ac:dyDescent="0.3">
      <c r="A181" s="42">
        <f ca="1">IF(ISNUMBER(SEARCH(F$1,B181,1)),MAX($A$1:A180)+1,0)</f>
        <v>0</v>
      </c>
      <c r="B181" s="103">
        <f>[2]Реестр!$EX185</f>
        <v>0</v>
      </c>
      <c r="C181" s="42" t="s">
        <v>292</v>
      </c>
      <c r="D181" s="42" t="s">
        <v>93</v>
      </c>
      <c r="E181" s="42" t="s">
        <v>93</v>
      </c>
    </row>
    <row r="182" spans="1:5" x14ac:dyDescent="0.3">
      <c r="A182" s="42">
        <f ca="1">IF(ISNUMBER(SEARCH(F$1,B182,1)),MAX($A$1:A181)+1,0)</f>
        <v>0</v>
      </c>
      <c r="B182" s="103">
        <f>[2]Реестр!$EX186</f>
        <v>0</v>
      </c>
      <c r="C182" s="42" t="s">
        <v>293</v>
      </c>
      <c r="D182" s="42" t="s">
        <v>294</v>
      </c>
      <c r="E182" s="42" t="s">
        <v>93</v>
      </c>
    </row>
    <row r="183" spans="1:5" x14ac:dyDescent="0.3">
      <c r="A183" s="42">
        <f ca="1">IF(ISNUMBER(SEARCH(F$1,B183,1)),MAX($A$1:A182)+1,0)</f>
        <v>0</v>
      </c>
      <c r="B183" s="103">
        <f>[2]Реестр!$EX187</f>
        <v>0</v>
      </c>
      <c r="C183" s="42" t="s">
        <v>295</v>
      </c>
      <c r="D183" s="42" t="s">
        <v>96</v>
      </c>
      <c r="E183" s="42" t="s">
        <v>198</v>
      </c>
    </row>
    <row r="184" spans="1:5" x14ac:dyDescent="0.3">
      <c r="A184" s="42">
        <f ca="1">IF(ISNUMBER(SEARCH(F$1,B184,1)),MAX($A$1:A183)+1,0)</f>
        <v>0</v>
      </c>
      <c r="B184" s="103">
        <f>[2]Реестр!$EX188</f>
        <v>0</v>
      </c>
      <c r="C184" s="42" t="s">
        <v>296</v>
      </c>
      <c r="D184" s="42" t="s">
        <v>93</v>
      </c>
      <c r="E184" s="42" t="s">
        <v>93</v>
      </c>
    </row>
    <row r="185" spans="1:5" x14ac:dyDescent="0.3">
      <c r="A185" s="42">
        <f ca="1">IF(ISNUMBER(SEARCH(F$1,B185,1)),MAX($A$1:A184)+1,0)</f>
        <v>0</v>
      </c>
      <c r="B185" s="103">
        <f>[2]Реестр!$EX189</f>
        <v>0</v>
      </c>
      <c r="C185" s="42" t="s">
        <v>297</v>
      </c>
      <c r="D185" s="42" t="s">
        <v>294</v>
      </c>
      <c r="E185" s="42" t="s">
        <v>93</v>
      </c>
    </row>
    <row r="186" spans="1:5" x14ac:dyDescent="0.3">
      <c r="A186" s="42">
        <f ca="1">IF(ISNUMBER(SEARCH(F$1,B186,1)),MAX($A$1:A185)+1,0)</f>
        <v>0</v>
      </c>
      <c r="B186" s="103">
        <f>[2]Реестр!$EX190</f>
        <v>0</v>
      </c>
      <c r="C186" s="42" t="s">
        <v>298</v>
      </c>
      <c r="D186" s="42" t="s">
        <v>96</v>
      </c>
      <c r="E186" s="42" t="s">
        <v>198</v>
      </c>
    </row>
    <row r="187" spans="1:5" x14ac:dyDescent="0.3">
      <c r="A187" s="42">
        <f ca="1">IF(ISNUMBER(SEARCH(F$1,B187,1)),MAX($A$1:A186)+1,0)</f>
        <v>0</v>
      </c>
      <c r="B187" s="103">
        <f>[2]Реестр!$EX191</f>
        <v>0</v>
      </c>
      <c r="C187" s="42" t="s">
        <v>299</v>
      </c>
      <c r="D187" s="42" t="s">
        <v>93</v>
      </c>
      <c r="E187" s="42" t="s">
        <v>93</v>
      </c>
    </row>
    <row r="188" spans="1:5" x14ac:dyDescent="0.3">
      <c r="A188" s="42">
        <f ca="1">IF(ISNUMBER(SEARCH(F$1,B188,1)),MAX($A$1:A187)+1,0)</f>
        <v>0</v>
      </c>
      <c r="B188" s="103">
        <f>[2]Реестр!$EX192</f>
        <v>0</v>
      </c>
      <c r="C188" s="42" t="s">
        <v>300</v>
      </c>
      <c r="D188" s="42" t="s">
        <v>120</v>
      </c>
      <c r="E188" s="42" t="s">
        <v>93</v>
      </c>
    </row>
    <row r="189" spans="1:5" x14ac:dyDescent="0.3">
      <c r="A189" s="42">
        <f ca="1">IF(ISNUMBER(SEARCH(F$1,B189,1)),MAX($A$1:A188)+1,0)</f>
        <v>0</v>
      </c>
      <c r="B189" s="103">
        <f>[2]Реестр!$EX193</f>
        <v>0</v>
      </c>
      <c r="C189" s="42" t="s">
        <v>301</v>
      </c>
      <c r="D189" s="42" t="s">
        <v>93</v>
      </c>
      <c r="E189" s="42" t="s">
        <v>95</v>
      </c>
    </row>
    <row r="190" spans="1:5" x14ac:dyDescent="0.3">
      <c r="A190" s="42">
        <f ca="1">IF(ISNUMBER(SEARCH(F$1,B190,1)),MAX($A$1:A189)+1,0)</f>
        <v>0</v>
      </c>
      <c r="B190" s="103">
        <f>[2]Реестр!$EX194</f>
        <v>0</v>
      </c>
      <c r="C190" s="42" t="s">
        <v>302</v>
      </c>
      <c r="D190" s="42" t="s">
        <v>92</v>
      </c>
      <c r="E190" s="42" t="s">
        <v>265</v>
      </c>
    </row>
    <row r="191" spans="1:5" x14ac:dyDescent="0.3">
      <c r="A191" s="42">
        <f ca="1">IF(ISNUMBER(SEARCH(F$1,B191,1)),MAX($A$1:A190)+1,0)</f>
        <v>0</v>
      </c>
      <c r="B191" s="103">
        <f>[2]Реестр!$EX195</f>
        <v>0</v>
      </c>
      <c r="C191" s="42" t="s">
        <v>303</v>
      </c>
      <c r="D191" s="42" t="s">
        <v>93</v>
      </c>
      <c r="E191" s="42" t="s">
        <v>93</v>
      </c>
    </row>
    <row r="192" spans="1:5" x14ac:dyDescent="0.3">
      <c r="A192" s="42">
        <f ca="1">IF(ISNUMBER(SEARCH(F$1,B192,1)),MAX($A$1:A191)+1,0)</f>
        <v>0</v>
      </c>
      <c r="B192" s="103">
        <f>[2]Реестр!$EX196</f>
        <v>0</v>
      </c>
      <c r="C192" s="42" t="s">
        <v>304</v>
      </c>
      <c r="D192" s="42" t="s">
        <v>131</v>
      </c>
      <c r="E192" s="42" t="s">
        <v>93</v>
      </c>
    </row>
    <row r="193" spans="1:5" x14ac:dyDescent="0.3">
      <c r="A193" s="42">
        <f ca="1">IF(ISNUMBER(SEARCH(F$1,B193,1)),MAX($A$1:A192)+1,0)</f>
        <v>0</v>
      </c>
      <c r="B193" s="103">
        <f>[2]Реестр!$EX197</f>
        <v>0</v>
      </c>
      <c r="C193" s="42" t="s">
        <v>305</v>
      </c>
      <c r="D193" s="42" t="s">
        <v>93</v>
      </c>
      <c r="E193" s="42" t="s">
        <v>93</v>
      </c>
    </row>
    <row r="194" spans="1:5" x14ac:dyDescent="0.3">
      <c r="A194" s="42">
        <f ca="1">IF(ISNUMBER(SEARCH(F$1,B194,1)),MAX($A$1:A193)+1,0)</f>
        <v>0</v>
      </c>
      <c r="B194" s="103">
        <f>[2]Реестр!$EX198</f>
        <v>0</v>
      </c>
      <c r="C194" s="42" t="s">
        <v>306</v>
      </c>
      <c r="D194" s="42" t="s">
        <v>96</v>
      </c>
      <c r="E194" s="42" t="s">
        <v>93</v>
      </c>
    </row>
    <row r="195" spans="1:5" x14ac:dyDescent="0.3">
      <c r="A195" s="42">
        <f ca="1">IF(ISNUMBER(SEARCH(F$1,B195,1)),MAX($A$1:A194)+1,0)</f>
        <v>0</v>
      </c>
      <c r="B195" s="103">
        <f>[2]Реестр!$EX199</f>
        <v>0</v>
      </c>
      <c r="C195" s="42" t="s">
        <v>307</v>
      </c>
      <c r="D195" s="42" t="s">
        <v>105</v>
      </c>
      <c r="E195" s="42" t="s">
        <v>95</v>
      </c>
    </row>
    <row r="196" spans="1:5" x14ac:dyDescent="0.3">
      <c r="A196" s="42">
        <f ca="1">IF(ISNUMBER(SEARCH(F$1,B196,1)),MAX($A$1:A195)+1,0)</f>
        <v>0</v>
      </c>
      <c r="B196" s="103">
        <f>[2]Реестр!$EX200</f>
        <v>0</v>
      </c>
      <c r="C196" s="42" t="s">
        <v>308</v>
      </c>
      <c r="D196" s="42" t="s">
        <v>93</v>
      </c>
      <c r="E196" s="42" t="s">
        <v>93</v>
      </c>
    </row>
    <row r="197" spans="1:5" x14ac:dyDescent="0.3">
      <c r="A197" s="42">
        <f ca="1">IF(ISNUMBER(SEARCH(F$1,B197,1)),MAX($A$1:A196)+1,0)</f>
        <v>0</v>
      </c>
      <c r="B197" s="103">
        <f>[2]Реестр!$EX201</f>
        <v>0</v>
      </c>
      <c r="C197" s="42" t="s">
        <v>309</v>
      </c>
      <c r="D197" s="42" t="s">
        <v>195</v>
      </c>
      <c r="E197" s="42" t="s">
        <v>166</v>
      </c>
    </row>
    <row r="198" spans="1:5" x14ac:dyDescent="0.3">
      <c r="A198" s="42">
        <f ca="1">IF(ISNUMBER(SEARCH(F$1,B198,1)),MAX($A$1:A197)+1,0)</f>
        <v>0</v>
      </c>
      <c r="B198" s="103">
        <f>[2]Реестр!$EX202</f>
        <v>0</v>
      </c>
      <c r="C198" s="42" t="s">
        <v>310</v>
      </c>
      <c r="D198" s="42" t="s">
        <v>93</v>
      </c>
      <c r="E198" s="42" t="s">
        <v>93</v>
      </c>
    </row>
    <row r="199" spans="1:5" x14ac:dyDescent="0.3">
      <c r="A199" s="42">
        <f ca="1">IF(ISNUMBER(SEARCH(F$1,B199,1)),MAX($A$1:A198)+1,0)</f>
        <v>0</v>
      </c>
      <c r="B199" s="103">
        <f>[2]Реестр!$EX203</f>
        <v>0</v>
      </c>
      <c r="C199" s="42" t="s">
        <v>311</v>
      </c>
      <c r="D199" s="42" t="s">
        <v>96</v>
      </c>
      <c r="E199" s="42" t="s">
        <v>93</v>
      </c>
    </row>
    <row r="200" spans="1:5" x14ac:dyDescent="0.3">
      <c r="A200" s="42">
        <f ca="1">IF(ISNUMBER(SEARCH(F$1,B200,1)),MAX($A$1:A199)+1,0)</f>
        <v>0</v>
      </c>
      <c r="B200" s="103">
        <f>[2]Реестр!$EX204</f>
        <v>0</v>
      </c>
      <c r="C200" s="42" t="s">
        <v>312</v>
      </c>
      <c r="D200" s="42" t="s">
        <v>100</v>
      </c>
      <c r="E200" s="42" t="s">
        <v>95</v>
      </c>
    </row>
    <row r="201" spans="1:5" x14ac:dyDescent="0.3">
      <c r="A201" s="42">
        <f ca="1">IF(ISNUMBER(SEARCH(F$1,B201,1)),MAX($A$1:A200)+1,0)</f>
        <v>0</v>
      </c>
      <c r="B201" s="103">
        <f>[2]Реестр!$EX205</f>
        <v>0</v>
      </c>
      <c r="C201" s="42" t="s">
        <v>313</v>
      </c>
      <c r="D201" s="42" t="s">
        <v>93</v>
      </c>
      <c r="E201" s="42" t="s">
        <v>93</v>
      </c>
    </row>
    <row r="202" spans="1:5" x14ac:dyDescent="0.3">
      <c r="A202" s="42">
        <f ca="1">IF(ISNUMBER(SEARCH(F$1,B202,1)),MAX($A$1:A201)+1,0)</f>
        <v>0</v>
      </c>
      <c r="B202" s="103">
        <f>[2]Реестр!$EX206</f>
        <v>0</v>
      </c>
      <c r="C202" s="42" t="s">
        <v>314</v>
      </c>
      <c r="D202" s="42" t="s">
        <v>93</v>
      </c>
      <c r="E202" s="42" t="s">
        <v>93</v>
      </c>
    </row>
    <row r="203" spans="1:5" x14ac:dyDescent="0.3">
      <c r="A203" s="42">
        <f ca="1">IF(ISNUMBER(SEARCH(F$1,B203,1)),MAX($A$1:A202)+1,0)</f>
        <v>0</v>
      </c>
      <c r="B203" s="103">
        <f>[2]Реестр!$EX207</f>
        <v>0</v>
      </c>
      <c r="C203" s="42" t="s">
        <v>315</v>
      </c>
      <c r="D203" s="42" t="s">
        <v>93</v>
      </c>
      <c r="E203" s="42" t="s">
        <v>93</v>
      </c>
    </row>
    <row r="204" spans="1:5" x14ac:dyDescent="0.3">
      <c r="A204" s="42">
        <f ca="1">IF(ISNUMBER(SEARCH(F$1,B204,1)),MAX($A$1:A203)+1,0)</f>
        <v>0</v>
      </c>
      <c r="B204" s="103">
        <f>[2]Реестр!$EX208</f>
        <v>0</v>
      </c>
      <c r="C204" s="42" t="s">
        <v>316</v>
      </c>
      <c r="D204" s="42" t="s">
        <v>96</v>
      </c>
      <c r="E204" s="42" t="s">
        <v>95</v>
      </c>
    </row>
    <row r="205" spans="1:5" x14ac:dyDescent="0.3">
      <c r="A205" s="42">
        <f ca="1">IF(ISNUMBER(SEARCH(F$1,B205,1)),MAX($A$1:A204)+1,0)</f>
        <v>0</v>
      </c>
      <c r="B205" s="103">
        <f>[2]Реестр!$EX209</f>
        <v>0</v>
      </c>
      <c r="C205" s="42" t="s">
        <v>317</v>
      </c>
      <c r="D205" s="42" t="s">
        <v>195</v>
      </c>
      <c r="E205" s="42" t="s">
        <v>93</v>
      </c>
    </row>
    <row r="206" spans="1:5" x14ac:dyDescent="0.3">
      <c r="A206" s="42">
        <f ca="1">IF(ISNUMBER(SEARCH(F$1,B206,1)),MAX($A$1:A205)+1,0)</f>
        <v>0</v>
      </c>
      <c r="B206" s="103">
        <f>[2]Реестр!$EX210</f>
        <v>0</v>
      </c>
      <c r="C206" s="42" t="s">
        <v>318</v>
      </c>
      <c r="D206" s="42" t="s">
        <v>93</v>
      </c>
      <c r="E206" s="42" t="s">
        <v>93</v>
      </c>
    </row>
    <row r="207" spans="1:5" x14ac:dyDescent="0.3">
      <c r="A207" s="42">
        <f ca="1">IF(ISNUMBER(SEARCH(F$1,B207,1)),MAX($A$1:A206)+1,0)</f>
        <v>0</v>
      </c>
      <c r="B207" s="103">
        <f>[2]Реестр!$EX211</f>
        <v>0</v>
      </c>
      <c r="C207" s="42" t="s">
        <v>319</v>
      </c>
      <c r="D207" s="42" t="s">
        <v>294</v>
      </c>
      <c r="E207" s="42" t="s">
        <v>93</v>
      </c>
    </row>
    <row r="208" spans="1:5" x14ac:dyDescent="0.3">
      <c r="A208" s="42">
        <f ca="1">IF(ISNUMBER(SEARCH(F$1,B208,1)),MAX($A$1:A207)+1,0)</f>
        <v>0</v>
      </c>
      <c r="B208" s="103">
        <f>[2]Реестр!$EX212</f>
        <v>0</v>
      </c>
      <c r="C208" s="42" t="s">
        <v>320</v>
      </c>
      <c r="D208" s="42" t="s">
        <v>195</v>
      </c>
      <c r="E208" s="42" t="s">
        <v>93</v>
      </c>
    </row>
    <row r="209" spans="1:5" x14ac:dyDescent="0.3">
      <c r="A209" s="42">
        <f ca="1">IF(ISNUMBER(SEARCH(F$1,B209,1)),MAX($A$1:A208)+1,0)</f>
        <v>0</v>
      </c>
      <c r="B209" s="103">
        <f>[2]Реестр!$EX213</f>
        <v>0</v>
      </c>
      <c r="C209" s="42" t="s">
        <v>321</v>
      </c>
      <c r="D209" s="42" t="s">
        <v>322</v>
      </c>
      <c r="E209" s="42" t="s">
        <v>93</v>
      </c>
    </row>
    <row r="210" spans="1:5" x14ac:dyDescent="0.3">
      <c r="A210" s="42">
        <f ca="1">IF(ISNUMBER(SEARCH(F$1,B210,1)),MAX($A$1:A209)+1,0)</f>
        <v>0</v>
      </c>
      <c r="B210" s="103">
        <f>[2]Реестр!$EX214</f>
        <v>0</v>
      </c>
      <c r="C210" s="42" t="s">
        <v>323</v>
      </c>
      <c r="D210" s="42" t="s">
        <v>96</v>
      </c>
      <c r="E210" s="42" t="s">
        <v>238</v>
      </c>
    </row>
    <row r="211" spans="1:5" x14ac:dyDescent="0.3">
      <c r="A211" s="42">
        <f ca="1">IF(ISNUMBER(SEARCH(F$1,B211,1)),MAX($A$1:A210)+1,0)</f>
        <v>0</v>
      </c>
      <c r="B211" s="103">
        <f>[2]Реестр!$EX215</f>
        <v>0</v>
      </c>
      <c r="C211" s="42" t="s">
        <v>324</v>
      </c>
      <c r="D211" s="42" t="s">
        <v>93</v>
      </c>
      <c r="E211" s="42" t="s">
        <v>93</v>
      </c>
    </row>
    <row r="212" spans="1:5" x14ac:dyDescent="0.3">
      <c r="A212" s="42">
        <f ca="1">IF(ISNUMBER(SEARCH(F$1,B212,1)),MAX($A$1:A211)+1,0)</f>
        <v>0</v>
      </c>
      <c r="B212" s="103">
        <f>[2]Реестр!$EX216</f>
        <v>0</v>
      </c>
      <c r="C212" s="42" t="s">
        <v>325</v>
      </c>
      <c r="D212" s="42" t="s">
        <v>93</v>
      </c>
      <c r="E212" s="42" t="s">
        <v>93</v>
      </c>
    </row>
    <row r="213" spans="1:5" x14ac:dyDescent="0.3">
      <c r="A213" s="42">
        <f ca="1">IF(ISNUMBER(SEARCH(F$1,B213,1)),MAX($A$1:A212)+1,0)</f>
        <v>0</v>
      </c>
      <c r="B213" s="103">
        <f>[2]Реестр!$EX217</f>
        <v>0</v>
      </c>
      <c r="C213" s="42" t="s">
        <v>326</v>
      </c>
      <c r="D213" s="42" t="s">
        <v>195</v>
      </c>
      <c r="E213" s="42" t="s">
        <v>93</v>
      </c>
    </row>
    <row r="214" spans="1:5" x14ac:dyDescent="0.3">
      <c r="A214" s="42">
        <f ca="1">IF(ISNUMBER(SEARCH(F$1,B214,1)),MAX($A$1:A213)+1,0)</f>
        <v>0</v>
      </c>
      <c r="B214" s="103">
        <f>[2]Реестр!$EX218</f>
        <v>0</v>
      </c>
      <c r="C214" s="42" t="s">
        <v>327</v>
      </c>
      <c r="D214" s="42" t="s">
        <v>93</v>
      </c>
      <c r="E214" s="42" t="s">
        <v>93</v>
      </c>
    </row>
    <row r="215" spans="1:5" x14ac:dyDescent="0.3">
      <c r="A215" s="42">
        <f ca="1">IF(ISNUMBER(SEARCH(F$1,B215,1)),MAX($A$1:A214)+1,0)</f>
        <v>0</v>
      </c>
      <c r="B215" s="103">
        <f>[2]Реестр!$EX219</f>
        <v>0</v>
      </c>
      <c r="C215" s="42" t="s">
        <v>328</v>
      </c>
      <c r="D215" s="42" t="s">
        <v>120</v>
      </c>
      <c r="E215" s="42" t="s">
        <v>93</v>
      </c>
    </row>
    <row r="216" spans="1:5" x14ac:dyDescent="0.3">
      <c r="A216" s="42">
        <f ca="1">IF(ISNUMBER(SEARCH(F$1,B216,1)),MAX($A$1:A215)+1,0)</f>
        <v>0</v>
      </c>
      <c r="B216" s="103">
        <f>[2]Реестр!$EX220</f>
        <v>0</v>
      </c>
      <c r="C216" s="42" t="s">
        <v>329</v>
      </c>
      <c r="D216" s="42" t="s">
        <v>330</v>
      </c>
      <c r="E216" s="42" t="s">
        <v>93</v>
      </c>
    </row>
    <row r="217" spans="1:5" x14ac:dyDescent="0.3">
      <c r="A217" s="42">
        <f ca="1">IF(ISNUMBER(SEARCH(F$1,B217,1)),MAX($A$1:A216)+1,0)</f>
        <v>0</v>
      </c>
      <c r="B217" s="103">
        <f>[2]Реестр!$EX221</f>
        <v>0</v>
      </c>
      <c r="C217" s="42" t="s">
        <v>331</v>
      </c>
      <c r="D217" s="42" t="s">
        <v>93</v>
      </c>
      <c r="E217" s="42" t="s">
        <v>95</v>
      </c>
    </row>
    <row r="218" spans="1:5" x14ac:dyDescent="0.3">
      <c r="A218" s="42">
        <f ca="1">IF(ISNUMBER(SEARCH(F$1,B218,1)),MAX($A$1:A217)+1,0)</f>
        <v>0</v>
      </c>
      <c r="B218" s="103">
        <f>[2]Реестр!$EX222</f>
        <v>0</v>
      </c>
      <c r="C218" s="42" t="s">
        <v>332</v>
      </c>
      <c r="D218" s="42" t="s">
        <v>230</v>
      </c>
      <c r="E218" s="42" t="s">
        <v>93</v>
      </c>
    </row>
    <row r="219" spans="1:5" x14ac:dyDescent="0.3">
      <c r="A219" s="42">
        <f ca="1">IF(ISNUMBER(SEARCH(F$1,B219,1)),MAX($A$1:A218)+1,0)</f>
        <v>0</v>
      </c>
      <c r="B219" s="103">
        <f>[2]Реестр!$EX223</f>
        <v>0</v>
      </c>
      <c r="C219" s="42" t="s">
        <v>333</v>
      </c>
      <c r="D219" s="42" t="s">
        <v>120</v>
      </c>
      <c r="E219" s="42" t="s">
        <v>95</v>
      </c>
    </row>
    <row r="220" spans="1:5" x14ac:dyDescent="0.3">
      <c r="A220" s="42">
        <f ca="1">IF(ISNUMBER(SEARCH(F$1,B220,1)),MAX($A$1:A219)+1,0)</f>
        <v>0</v>
      </c>
      <c r="B220" s="103">
        <f>[2]Реестр!$EX224</f>
        <v>0</v>
      </c>
      <c r="C220" s="42" t="s">
        <v>334</v>
      </c>
      <c r="D220" s="42" t="s">
        <v>131</v>
      </c>
      <c r="E220" s="42" t="s">
        <v>95</v>
      </c>
    </row>
    <row r="221" spans="1:5" x14ac:dyDescent="0.3">
      <c r="A221" s="42">
        <f ca="1">IF(ISNUMBER(SEARCH(F$1,B221,1)),MAX($A$1:A220)+1,0)</f>
        <v>0</v>
      </c>
      <c r="B221" s="103">
        <f>[2]Реестр!$EX225</f>
        <v>0</v>
      </c>
      <c r="C221" s="42" t="s">
        <v>335</v>
      </c>
      <c r="D221" s="42" t="s">
        <v>93</v>
      </c>
      <c r="E221" s="42" t="s">
        <v>93</v>
      </c>
    </row>
    <row r="222" spans="1:5" x14ac:dyDescent="0.3">
      <c r="A222" s="42">
        <f ca="1">IF(ISNUMBER(SEARCH(F$1,B222,1)),MAX($A$1:A221)+1,0)</f>
        <v>0</v>
      </c>
      <c r="B222" s="103">
        <f>[2]Реестр!$EX226</f>
        <v>0</v>
      </c>
      <c r="C222" s="42" t="s">
        <v>336</v>
      </c>
      <c r="D222" s="42" t="s">
        <v>92</v>
      </c>
      <c r="E222" s="42" t="s">
        <v>95</v>
      </c>
    </row>
    <row r="223" spans="1:5" x14ac:dyDescent="0.3">
      <c r="A223" s="42">
        <f ca="1">IF(ISNUMBER(SEARCH(F$1,B223,1)),MAX($A$1:A222)+1,0)</f>
        <v>0</v>
      </c>
      <c r="B223" s="103">
        <f>[2]Реестр!$EX227</f>
        <v>0</v>
      </c>
      <c r="C223" s="42" t="s">
        <v>337</v>
      </c>
      <c r="D223" s="42" t="s">
        <v>100</v>
      </c>
      <c r="E223" s="42" t="s">
        <v>95</v>
      </c>
    </row>
    <row r="224" spans="1:5" x14ac:dyDescent="0.3">
      <c r="A224" s="42">
        <f ca="1">IF(ISNUMBER(SEARCH(F$1,B224,1)),MAX($A$1:A223)+1,0)</f>
        <v>0</v>
      </c>
      <c r="B224" s="103">
        <f>[2]Реестр!$EX228</f>
        <v>0</v>
      </c>
      <c r="C224" s="42" t="s">
        <v>338</v>
      </c>
      <c r="D224" s="42" t="s">
        <v>131</v>
      </c>
      <c r="E224" s="42" t="s">
        <v>93</v>
      </c>
    </row>
    <row r="225" spans="1:5" x14ac:dyDescent="0.3">
      <c r="A225" s="42">
        <f ca="1">IF(ISNUMBER(SEARCH(F$1,B225,1)),MAX($A$1:A224)+1,0)</f>
        <v>0</v>
      </c>
      <c r="B225" s="103">
        <f>[2]Реестр!$EX229</f>
        <v>0</v>
      </c>
      <c r="C225" s="42" t="s">
        <v>339</v>
      </c>
      <c r="D225" s="42" t="s">
        <v>219</v>
      </c>
      <c r="E225" s="42" t="s">
        <v>106</v>
      </c>
    </row>
    <row r="226" spans="1:5" x14ac:dyDescent="0.3">
      <c r="A226" s="42">
        <f ca="1">IF(ISNUMBER(SEARCH(F$1,B226,1)),MAX($A$1:A225)+1,0)</f>
        <v>0</v>
      </c>
      <c r="B226" s="103">
        <f>[2]Реестр!$EX230</f>
        <v>0</v>
      </c>
      <c r="C226" s="42" t="s">
        <v>340</v>
      </c>
      <c r="D226" s="42" t="s">
        <v>120</v>
      </c>
      <c r="E226" s="42" t="s">
        <v>93</v>
      </c>
    </row>
    <row r="227" spans="1:5" x14ac:dyDescent="0.3">
      <c r="A227" s="42">
        <f ca="1">IF(ISNUMBER(SEARCH(F$1,B227,1)),MAX($A$1:A226)+1,0)</f>
        <v>0</v>
      </c>
      <c r="B227" s="103">
        <f>[2]Реестр!$EX231</f>
        <v>0</v>
      </c>
      <c r="C227" s="42" t="s">
        <v>341</v>
      </c>
      <c r="D227" s="42" t="s">
        <v>93</v>
      </c>
      <c r="E227" s="42" t="s">
        <v>93</v>
      </c>
    </row>
    <row r="228" spans="1:5" x14ac:dyDescent="0.3">
      <c r="A228" s="42">
        <f ca="1">IF(ISNUMBER(SEARCH(F$1,B228,1)),MAX($A$1:A227)+1,0)</f>
        <v>0</v>
      </c>
      <c r="B228" s="103">
        <f>[2]Реестр!$EX232</f>
        <v>0</v>
      </c>
      <c r="C228" s="42" t="s">
        <v>342</v>
      </c>
      <c r="D228" s="42" t="s">
        <v>93</v>
      </c>
      <c r="E228" s="42" t="s">
        <v>93</v>
      </c>
    </row>
    <row r="229" spans="1:5" x14ac:dyDescent="0.3">
      <c r="A229" s="42">
        <f ca="1">IF(ISNUMBER(SEARCH(F$1,B229,1)),MAX($A$1:A228)+1,0)</f>
        <v>0</v>
      </c>
      <c r="B229" s="103">
        <f>[2]Реестр!$EX233</f>
        <v>0</v>
      </c>
      <c r="C229" s="42" t="s">
        <v>343</v>
      </c>
      <c r="D229" s="42" t="s">
        <v>131</v>
      </c>
      <c r="E229" s="42" t="s">
        <v>101</v>
      </c>
    </row>
    <row r="230" spans="1:5" x14ac:dyDescent="0.3">
      <c r="A230" s="42">
        <f ca="1">IF(ISNUMBER(SEARCH(F$1,B230,1)),MAX($A$1:A229)+1,0)</f>
        <v>0</v>
      </c>
      <c r="B230" s="103">
        <f>[2]Реестр!$EX234</f>
        <v>0</v>
      </c>
      <c r="C230" s="42" t="s">
        <v>344</v>
      </c>
      <c r="D230" s="42" t="s">
        <v>93</v>
      </c>
      <c r="E230" s="42" t="s">
        <v>93</v>
      </c>
    </row>
    <row r="231" spans="1:5" x14ac:dyDescent="0.3">
      <c r="A231" s="42">
        <f ca="1">IF(ISNUMBER(SEARCH(F$1,B231,1)),MAX($A$1:A230)+1,0)</f>
        <v>0</v>
      </c>
      <c r="B231" s="103">
        <f>[2]Реестр!$EX235</f>
        <v>0</v>
      </c>
      <c r="C231" s="42" t="s">
        <v>345</v>
      </c>
      <c r="D231" s="42" t="s">
        <v>96</v>
      </c>
      <c r="E231" s="42" t="s">
        <v>93</v>
      </c>
    </row>
    <row r="232" spans="1:5" x14ac:dyDescent="0.3">
      <c r="A232" s="42">
        <f ca="1">IF(ISNUMBER(SEARCH(F$1,B232,1)),MAX($A$1:A231)+1,0)</f>
        <v>0</v>
      </c>
      <c r="B232" s="103">
        <f>[2]Реестр!$EX236</f>
        <v>0</v>
      </c>
      <c r="C232" s="42" t="s">
        <v>346</v>
      </c>
      <c r="D232" s="42" t="s">
        <v>93</v>
      </c>
      <c r="E232" s="42" t="s">
        <v>93</v>
      </c>
    </row>
    <row r="233" spans="1:5" x14ac:dyDescent="0.3">
      <c r="A233" s="42">
        <f ca="1">IF(ISNUMBER(SEARCH(F$1,B233,1)),MAX($A$1:A232)+1,0)</f>
        <v>0</v>
      </c>
      <c r="B233" s="103">
        <f>[2]Реестр!$EX237</f>
        <v>0</v>
      </c>
      <c r="C233" s="42" t="s">
        <v>347</v>
      </c>
      <c r="D233" s="42" t="s">
        <v>93</v>
      </c>
      <c r="E233" s="42" t="s">
        <v>95</v>
      </c>
    </row>
    <row r="234" spans="1:5" x14ac:dyDescent="0.3">
      <c r="A234" s="42">
        <f ca="1">IF(ISNUMBER(SEARCH(F$1,B234,1)),MAX($A$1:A233)+1,0)</f>
        <v>0</v>
      </c>
      <c r="B234" s="103">
        <f>[2]Реестр!$EX238</f>
        <v>0</v>
      </c>
      <c r="C234" s="42" t="s">
        <v>348</v>
      </c>
      <c r="D234" s="42" t="s">
        <v>92</v>
      </c>
      <c r="E234" s="42" t="s">
        <v>265</v>
      </c>
    </row>
    <row r="235" spans="1:5" x14ac:dyDescent="0.3">
      <c r="A235" s="42">
        <f ca="1">IF(ISNUMBER(SEARCH(F$1,B235,1)),MAX($A$1:A234)+1,0)</f>
        <v>0</v>
      </c>
      <c r="B235" s="103">
        <f>[2]Реестр!$EX239</f>
        <v>0</v>
      </c>
      <c r="C235" s="42" t="s">
        <v>349</v>
      </c>
      <c r="D235" s="42" t="s">
        <v>93</v>
      </c>
      <c r="E235" s="42" t="s">
        <v>95</v>
      </c>
    </row>
    <row r="236" spans="1:5" x14ac:dyDescent="0.3">
      <c r="A236" s="42">
        <f ca="1">IF(ISNUMBER(SEARCH(F$1,B236,1)),MAX($A$1:A235)+1,0)</f>
        <v>0</v>
      </c>
      <c r="B236" s="103">
        <f>[2]Реестр!$EX240</f>
        <v>0</v>
      </c>
      <c r="C236" s="42" t="s">
        <v>350</v>
      </c>
      <c r="D236" s="42" t="s">
        <v>93</v>
      </c>
      <c r="E236" s="42" t="s">
        <v>93</v>
      </c>
    </row>
    <row r="237" spans="1:5" x14ac:dyDescent="0.3">
      <c r="A237" s="42">
        <f ca="1">IF(ISNUMBER(SEARCH(F$1,B237,1)),MAX($A$1:A236)+1,0)</f>
        <v>0</v>
      </c>
      <c r="B237" s="103">
        <f>[2]Реестр!$EX241</f>
        <v>0</v>
      </c>
      <c r="C237" s="42" t="s">
        <v>351</v>
      </c>
      <c r="D237" s="42" t="s">
        <v>93</v>
      </c>
      <c r="E237" s="42" t="s">
        <v>93</v>
      </c>
    </row>
    <row r="238" spans="1:5" x14ac:dyDescent="0.3">
      <c r="A238" s="42">
        <f ca="1">IF(ISNUMBER(SEARCH(F$1,B238,1)),MAX($A$1:A237)+1,0)</f>
        <v>0</v>
      </c>
      <c r="B238" s="103">
        <f>[2]Реестр!$EX242</f>
        <v>0</v>
      </c>
      <c r="C238" s="42" t="s">
        <v>352</v>
      </c>
      <c r="D238" s="42" t="s">
        <v>96</v>
      </c>
      <c r="E238" s="42" t="s">
        <v>93</v>
      </c>
    </row>
    <row r="239" spans="1:5" x14ac:dyDescent="0.3">
      <c r="A239" s="42">
        <f ca="1">IF(ISNUMBER(SEARCH(F$1,B239,1)),MAX($A$1:A238)+1,0)</f>
        <v>0</v>
      </c>
      <c r="B239" s="103">
        <f>[2]Реестр!$EX243</f>
        <v>0</v>
      </c>
      <c r="C239" s="42" t="s">
        <v>353</v>
      </c>
      <c r="D239" s="42" t="s">
        <v>195</v>
      </c>
      <c r="E239" s="42" t="s">
        <v>263</v>
      </c>
    </row>
    <row r="240" spans="1:5" x14ac:dyDescent="0.3">
      <c r="A240" s="42">
        <f ca="1">IF(ISNUMBER(SEARCH(F$1,B240,1)),MAX($A$1:A239)+1,0)</f>
        <v>0</v>
      </c>
      <c r="B240" s="103">
        <f>[2]Реестр!$EX244</f>
        <v>0</v>
      </c>
      <c r="C240" s="42" t="s">
        <v>354</v>
      </c>
      <c r="D240" s="42" t="s">
        <v>93</v>
      </c>
      <c r="E240" s="42" t="s">
        <v>93</v>
      </c>
    </row>
    <row r="241" spans="1:5" x14ac:dyDescent="0.3">
      <c r="A241" s="42">
        <f ca="1">IF(ISNUMBER(SEARCH(F$1,B241,1)),MAX($A$1:A240)+1,0)</f>
        <v>0</v>
      </c>
      <c r="B241" s="103">
        <f>[2]Реестр!$EX245</f>
        <v>0</v>
      </c>
      <c r="C241" s="42" t="s">
        <v>355</v>
      </c>
      <c r="D241" s="42" t="s">
        <v>93</v>
      </c>
      <c r="E241" s="42" t="s">
        <v>95</v>
      </c>
    </row>
    <row r="242" spans="1:5" x14ac:dyDescent="0.3">
      <c r="A242" s="42">
        <f ca="1">IF(ISNUMBER(SEARCH(F$1,B242,1)),MAX($A$1:A241)+1,0)</f>
        <v>0</v>
      </c>
      <c r="B242" s="103">
        <f>[2]Реестр!$EX246</f>
        <v>0</v>
      </c>
      <c r="C242" s="42" t="s">
        <v>356</v>
      </c>
      <c r="D242" s="42" t="s">
        <v>357</v>
      </c>
      <c r="E242" s="42" t="s">
        <v>358</v>
      </c>
    </row>
    <row r="243" spans="1:5" x14ac:dyDescent="0.3">
      <c r="A243" s="42">
        <f ca="1">IF(ISNUMBER(SEARCH(F$1,B243,1)),MAX($A$1:A242)+1,0)</f>
        <v>0</v>
      </c>
      <c r="B243" s="103">
        <f>[2]Реестр!$EX247</f>
        <v>0</v>
      </c>
      <c r="C243" s="42" t="s">
        <v>359</v>
      </c>
      <c r="D243" s="42" t="s">
        <v>92</v>
      </c>
      <c r="E243" s="42" t="s">
        <v>265</v>
      </c>
    </row>
    <row r="244" spans="1:5" x14ac:dyDescent="0.3">
      <c r="A244" s="42">
        <f ca="1">IF(ISNUMBER(SEARCH(F$1,B244,1)),MAX($A$1:A243)+1,0)</f>
        <v>0</v>
      </c>
      <c r="B244" s="103">
        <f>[2]Реестр!$EX248</f>
        <v>0</v>
      </c>
      <c r="C244" s="42" t="s">
        <v>360</v>
      </c>
      <c r="D244" s="42" t="s">
        <v>96</v>
      </c>
      <c r="E244" s="42" t="s">
        <v>93</v>
      </c>
    </row>
    <row r="245" spans="1:5" x14ac:dyDescent="0.3">
      <c r="A245" s="42">
        <f ca="1">IF(ISNUMBER(SEARCH(F$1,B245,1)),MAX($A$1:A244)+1,0)</f>
        <v>0</v>
      </c>
      <c r="B245" s="103">
        <f>[2]Реестр!$EX249</f>
        <v>0</v>
      </c>
      <c r="C245" s="42" t="s">
        <v>361</v>
      </c>
      <c r="D245" s="42" t="s">
        <v>93</v>
      </c>
      <c r="E245" s="42" t="s">
        <v>95</v>
      </c>
    </row>
    <row r="246" spans="1:5" x14ac:dyDescent="0.3">
      <c r="A246" s="42">
        <f ca="1">IF(ISNUMBER(SEARCH(F$1,B246,1)),MAX($A$1:A245)+1,0)</f>
        <v>0</v>
      </c>
      <c r="B246" s="103">
        <f>[2]Реестр!$EX250</f>
        <v>0</v>
      </c>
      <c r="C246" s="42" t="s">
        <v>362</v>
      </c>
      <c r="D246" s="42" t="s">
        <v>131</v>
      </c>
      <c r="E246" s="42" t="s">
        <v>101</v>
      </c>
    </row>
    <row r="247" spans="1:5" x14ac:dyDescent="0.3">
      <c r="A247" s="42">
        <f ca="1">IF(ISNUMBER(SEARCH(F$1,B247,1)),MAX($A$1:A246)+1,0)</f>
        <v>0</v>
      </c>
      <c r="B247" s="103">
        <f>[2]Реестр!$EX251</f>
        <v>0</v>
      </c>
      <c r="C247" s="42" t="s">
        <v>363</v>
      </c>
      <c r="D247" s="42" t="s">
        <v>93</v>
      </c>
      <c r="E247" s="42" t="s">
        <v>93</v>
      </c>
    </row>
    <row r="248" spans="1:5" x14ac:dyDescent="0.3">
      <c r="A248" s="42">
        <f ca="1">IF(ISNUMBER(SEARCH(F$1,B248,1)),MAX($A$1:A247)+1,0)</f>
        <v>0</v>
      </c>
      <c r="B248" s="103">
        <f>[2]Реестр!$EX252</f>
        <v>0</v>
      </c>
      <c r="C248" s="42" t="s">
        <v>364</v>
      </c>
      <c r="D248" s="42" t="s">
        <v>219</v>
      </c>
      <c r="E248" s="42" t="s">
        <v>106</v>
      </c>
    </row>
    <row r="249" spans="1:5" x14ac:dyDescent="0.3">
      <c r="A249" s="42">
        <f ca="1">IF(ISNUMBER(SEARCH(F$1,B249,1)),MAX($A$1:A248)+1,0)</f>
        <v>0</v>
      </c>
      <c r="B249" s="103">
        <f>[2]Реестр!$EX253</f>
        <v>0</v>
      </c>
      <c r="C249" s="42" t="s">
        <v>365</v>
      </c>
      <c r="D249" s="42" t="s">
        <v>120</v>
      </c>
      <c r="E249" s="42" t="s">
        <v>95</v>
      </c>
    </row>
    <row r="250" spans="1:5" x14ac:dyDescent="0.3">
      <c r="A250" s="42">
        <f ca="1">IF(ISNUMBER(SEARCH(F$1,B250,1)),MAX($A$1:A249)+1,0)</f>
        <v>0</v>
      </c>
      <c r="B250" s="103">
        <f>[2]Реестр!$EX254</f>
        <v>0</v>
      </c>
      <c r="C250" s="42" t="s">
        <v>366</v>
      </c>
      <c r="D250" s="42" t="s">
        <v>93</v>
      </c>
      <c r="E250" s="42" t="s">
        <v>93</v>
      </c>
    </row>
    <row r="251" spans="1:5" x14ac:dyDescent="0.3">
      <c r="A251" s="42">
        <f ca="1">IF(ISNUMBER(SEARCH(F$1,B251,1)),MAX($A$1:A250)+1,0)</f>
        <v>0</v>
      </c>
      <c r="B251" s="103">
        <f>[2]Реестр!$EX255</f>
        <v>0</v>
      </c>
      <c r="C251" s="42" t="s">
        <v>367</v>
      </c>
      <c r="D251" s="42" t="s">
        <v>92</v>
      </c>
      <c r="E251" s="42" t="s">
        <v>93</v>
      </c>
    </row>
    <row r="252" spans="1:5" x14ac:dyDescent="0.3">
      <c r="A252" s="42">
        <f ca="1">IF(ISNUMBER(SEARCH(F$1,B252,1)),MAX($A$1:A251)+1,0)</f>
        <v>0</v>
      </c>
      <c r="B252" s="103">
        <f>[2]Реестр!$EX256</f>
        <v>0</v>
      </c>
      <c r="C252" s="42" t="s">
        <v>368</v>
      </c>
      <c r="D252" s="42" t="s">
        <v>195</v>
      </c>
      <c r="E252" s="42" t="s">
        <v>95</v>
      </c>
    </row>
    <row r="253" spans="1:5" x14ac:dyDescent="0.3">
      <c r="A253" s="42">
        <f ca="1">IF(ISNUMBER(SEARCH(F$1,B253,1)),MAX($A$1:A252)+1,0)</f>
        <v>0</v>
      </c>
      <c r="B253" s="103">
        <f>[2]Реестр!$EX257</f>
        <v>0</v>
      </c>
      <c r="C253" s="42" t="s">
        <v>369</v>
      </c>
      <c r="D253" s="42" t="s">
        <v>131</v>
      </c>
      <c r="E253" s="42" t="s">
        <v>93</v>
      </c>
    </row>
    <row r="254" spans="1:5" x14ac:dyDescent="0.3">
      <c r="A254" s="42">
        <f ca="1">IF(ISNUMBER(SEARCH(F$1,B254,1)),MAX($A$1:A253)+1,0)</f>
        <v>0</v>
      </c>
      <c r="B254" s="103">
        <f>[2]Реестр!$EX258</f>
        <v>0</v>
      </c>
      <c r="C254" s="42" t="s">
        <v>370</v>
      </c>
      <c r="D254" s="42" t="s">
        <v>93</v>
      </c>
      <c r="E254" s="42" t="s">
        <v>95</v>
      </c>
    </row>
    <row r="255" spans="1:5" x14ac:dyDescent="0.3">
      <c r="A255" s="42">
        <f ca="1">IF(ISNUMBER(SEARCH(F$1,B255,1)),MAX($A$1:A254)+1,0)</f>
        <v>0</v>
      </c>
      <c r="B255" s="103">
        <f>[2]Реестр!$EX259</f>
        <v>0</v>
      </c>
      <c r="C255" s="42" t="s">
        <v>371</v>
      </c>
      <c r="D255" s="42" t="s">
        <v>93</v>
      </c>
      <c r="E255" s="42" t="s">
        <v>93</v>
      </c>
    </row>
    <row r="256" spans="1:5" x14ac:dyDescent="0.3">
      <c r="A256" s="42">
        <f ca="1">IF(ISNUMBER(SEARCH(F$1,B256,1)),MAX($A$1:A255)+1,0)</f>
        <v>0</v>
      </c>
      <c r="B256" s="103">
        <f>[2]Реестр!$EX260</f>
        <v>0</v>
      </c>
      <c r="C256" s="42" t="s">
        <v>372</v>
      </c>
      <c r="D256" s="42" t="s">
        <v>93</v>
      </c>
      <c r="E256" s="42" t="s">
        <v>93</v>
      </c>
    </row>
    <row r="257" spans="1:5" x14ac:dyDescent="0.3">
      <c r="A257" s="42">
        <f ca="1">IF(ISNUMBER(SEARCH(F$1,B257,1)),MAX($A$1:A256)+1,0)</f>
        <v>0</v>
      </c>
      <c r="B257" s="103">
        <f>[2]Реестр!$EX261</f>
        <v>0</v>
      </c>
      <c r="C257" s="42" t="s">
        <v>373</v>
      </c>
      <c r="D257" s="42" t="s">
        <v>294</v>
      </c>
      <c r="E257" s="42" t="s">
        <v>93</v>
      </c>
    </row>
    <row r="258" spans="1:5" x14ac:dyDescent="0.3">
      <c r="A258" s="42">
        <f ca="1">IF(ISNUMBER(SEARCH(F$1,B258,1)),MAX($A$1:A257)+1,0)</f>
        <v>0</v>
      </c>
      <c r="B258" s="103">
        <f>[2]Реестр!$EX262</f>
        <v>0</v>
      </c>
      <c r="C258" s="42" t="s">
        <v>374</v>
      </c>
      <c r="D258" s="42" t="s">
        <v>93</v>
      </c>
      <c r="E258" s="42" t="s">
        <v>95</v>
      </c>
    </row>
    <row r="259" spans="1:5" x14ac:dyDescent="0.3">
      <c r="A259" s="42">
        <f ca="1">IF(ISNUMBER(SEARCH(F$1,B259,1)),MAX($A$1:A258)+1,0)</f>
        <v>0</v>
      </c>
      <c r="B259" s="103">
        <f>[2]Реестр!$EX263</f>
        <v>0</v>
      </c>
      <c r="C259" s="42" t="s">
        <v>375</v>
      </c>
      <c r="D259" s="42" t="s">
        <v>93</v>
      </c>
      <c r="E259" s="42" t="s">
        <v>95</v>
      </c>
    </row>
    <row r="260" spans="1:5" x14ac:dyDescent="0.3">
      <c r="A260" s="42">
        <f ca="1">IF(ISNUMBER(SEARCH(F$1,B260,1)),MAX($A$1:A259)+1,0)</f>
        <v>0</v>
      </c>
      <c r="B260" s="103">
        <f>[2]Реестр!$EX264</f>
        <v>0</v>
      </c>
      <c r="C260" s="42" t="s">
        <v>376</v>
      </c>
      <c r="D260" s="42" t="s">
        <v>195</v>
      </c>
      <c r="E260" s="42" t="s">
        <v>95</v>
      </c>
    </row>
    <row r="261" spans="1:5" x14ac:dyDescent="0.3">
      <c r="A261" s="42">
        <f ca="1">IF(ISNUMBER(SEARCH(F$1,B261,1)),MAX($A$1:A260)+1,0)</f>
        <v>0</v>
      </c>
      <c r="B261" s="103">
        <f>[2]Реестр!$EX265</f>
        <v>0</v>
      </c>
      <c r="C261" s="42" t="s">
        <v>377</v>
      </c>
      <c r="D261" s="42" t="s">
        <v>93</v>
      </c>
      <c r="E261" s="42" t="s">
        <v>93</v>
      </c>
    </row>
    <row r="262" spans="1:5" x14ac:dyDescent="0.3">
      <c r="A262" s="42">
        <f ca="1">IF(ISNUMBER(SEARCH(F$1,B262,1)),MAX($A$1:A261)+1,0)</f>
        <v>0</v>
      </c>
      <c r="B262" s="103">
        <f>[2]Реестр!$EX266</f>
        <v>0</v>
      </c>
      <c r="C262" s="42" t="s">
        <v>378</v>
      </c>
      <c r="D262" s="42" t="s">
        <v>93</v>
      </c>
      <c r="E262" s="42" t="s">
        <v>93</v>
      </c>
    </row>
    <row r="263" spans="1:5" x14ac:dyDescent="0.3">
      <c r="A263" s="42">
        <f ca="1">IF(ISNUMBER(SEARCH(F$1,B263,1)),MAX($A$1:A262)+1,0)</f>
        <v>0</v>
      </c>
      <c r="B263" s="103">
        <f>[2]Реестр!$EX267</f>
        <v>0</v>
      </c>
      <c r="C263" s="42" t="s">
        <v>379</v>
      </c>
      <c r="D263" s="42" t="s">
        <v>93</v>
      </c>
      <c r="E263" s="42" t="s">
        <v>93</v>
      </c>
    </row>
    <row r="264" spans="1:5" x14ac:dyDescent="0.3">
      <c r="A264" s="42">
        <f ca="1">IF(ISNUMBER(SEARCH(F$1,B264,1)),MAX($A$1:A263)+1,0)</f>
        <v>0</v>
      </c>
      <c r="B264" s="103">
        <f>[2]Реестр!$EX268</f>
        <v>0</v>
      </c>
      <c r="C264" s="42" t="s">
        <v>380</v>
      </c>
      <c r="D264" s="42" t="s">
        <v>93</v>
      </c>
      <c r="E264" s="42" t="s">
        <v>93</v>
      </c>
    </row>
    <row r="265" spans="1:5" x14ac:dyDescent="0.3">
      <c r="A265" s="42">
        <f ca="1">IF(ISNUMBER(SEARCH(F$1,B265,1)),MAX($A$1:A264)+1,0)</f>
        <v>0</v>
      </c>
      <c r="B265" s="103">
        <f>[2]Реестр!$EX269</f>
        <v>0</v>
      </c>
      <c r="C265" s="42" t="s">
        <v>381</v>
      </c>
      <c r="D265" s="42" t="s">
        <v>120</v>
      </c>
      <c r="E265" s="42" t="s">
        <v>93</v>
      </c>
    </row>
    <row r="266" spans="1:5" x14ac:dyDescent="0.3">
      <c r="A266" s="42">
        <f ca="1">IF(ISNUMBER(SEARCH(F$1,B266,1)),MAX($A$1:A265)+1,0)</f>
        <v>0</v>
      </c>
      <c r="B266" s="103">
        <f>[2]Реестр!$EX270</f>
        <v>0</v>
      </c>
      <c r="C266" s="42" t="s">
        <v>382</v>
      </c>
      <c r="D266" s="42" t="s">
        <v>93</v>
      </c>
      <c r="E266" s="42" t="s">
        <v>93</v>
      </c>
    </row>
    <row r="267" spans="1:5" x14ac:dyDescent="0.3">
      <c r="A267" s="42">
        <f ca="1">IF(ISNUMBER(SEARCH(F$1,B267,1)),MAX($A$1:A266)+1,0)</f>
        <v>0</v>
      </c>
      <c r="B267" s="103">
        <f>[2]Реестр!$EX271</f>
        <v>0</v>
      </c>
      <c r="C267" s="42" t="s">
        <v>383</v>
      </c>
      <c r="D267" s="42" t="s">
        <v>92</v>
      </c>
      <c r="E267" s="42" t="s">
        <v>93</v>
      </c>
    </row>
    <row r="268" spans="1:5" x14ac:dyDescent="0.3">
      <c r="A268" s="42">
        <f ca="1">IF(ISNUMBER(SEARCH(F$1,B268,1)),MAX($A$1:A267)+1,0)</f>
        <v>0</v>
      </c>
      <c r="B268" s="103">
        <f>[2]Реестр!$EX272</f>
        <v>0</v>
      </c>
      <c r="C268" s="42" t="s">
        <v>384</v>
      </c>
      <c r="D268" s="42" t="s">
        <v>93</v>
      </c>
      <c r="E268" s="42" t="s">
        <v>95</v>
      </c>
    </row>
    <row r="269" spans="1:5" x14ac:dyDescent="0.3">
      <c r="A269" s="42">
        <f ca="1">IF(ISNUMBER(SEARCH(F$1,B269,1)),MAX($A$1:A268)+1,0)</f>
        <v>0</v>
      </c>
      <c r="B269" s="103">
        <f>[2]Реестр!$EX273</f>
        <v>0</v>
      </c>
      <c r="C269" s="42" t="s">
        <v>385</v>
      </c>
      <c r="D269" s="42" t="s">
        <v>97</v>
      </c>
      <c r="E269" s="42" t="s">
        <v>98</v>
      </c>
    </row>
    <row r="270" spans="1:5" x14ac:dyDescent="0.3">
      <c r="A270" s="42">
        <f ca="1">IF(ISNUMBER(SEARCH(F$1,B270,1)),MAX($A$1:A269)+1,0)</f>
        <v>0</v>
      </c>
      <c r="B270" s="103">
        <f>[2]Реестр!$EX274</f>
        <v>0</v>
      </c>
      <c r="C270" s="42" t="s">
        <v>386</v>
      </c>
      <c r="D270" s="42" t="s">
        <v>92</v>
      </c>
      <c r="E270" s="42" t="s">
        <v>263</v>
      </c>
    </row>
    <row r="271" spans="1:5" x14ac:dyDescent="0.3">
      <c r="A271" s="42">
        <f ca="1">IF(ISNUMBER(SEARCH(F$1,B271,1)),MAX($A$1:A270)+1,0)</f>
        <v>0</v>
      </c>
      <c r="B271" s="103">
        <f>[2]Реестр!$EX275</f>
        <v>0</v>
      </c>
      <c r="C271" s="42" t="s">
        <v>387</v>
      </c>
      <c r="D271" s="42" t="s">
        <v>105</v>
      </c>
      <c r="E271" s="42" t="s">
        <v>93</v>
      </c>
    </row>
    <row r="272" spans="1:5" x14ac:dyDescent="0.3">
      <c r="A272" s="42">
        <f ca="1">IF(ISNUMBER(SEARCH(F$1,B272,1)),MAX($A$1:A271)+1,0)</f>
        <v>0</v>
      </c>
      <c r="B272" s="103">
        <f>[2]Реестр!$EX276</f>
        <v>0</v>
      </c>
      <c r="C272" s="42" t="s">
        <v>388</v>
      </c>
      <c r="D272" s="42" t="s">
        <v>93</v>
      </c>
      <c r="E272" s="42" t="s">
        <v>93</v>
      </c>
    </row>
    <row r="273" spans="1:5" x14ac:dyDescent="0.3">
      <c r="A273" s="42">
        <f ca="1">IF(ISNUMBER(SEARCH(F$1,B273,1)),MAX($A$1:A272)+1,0)</f>
        <v>0</v>
      </c>
      <c r="B273" s="103">
        <f>[2]Реестр!$EX277</f>
        <v>0</v>
      </c>
      <c r="C273" s="42" t="s">
        <v>389</v>
      </c>
      <c r="D273" s="42" t="s">
        <v>96</v>
      </c>
      <c r="E273" s="42" t="s">
        <v>93</v>
      </c>
    </row>
    <row r="274" spans="1:5" x14ac:dyDescent="0.3">
      <c r="A274" s="42">
        <f ca="1">IF(ISNUMBER(SEARCH(F$1,B274,1)),MAX($A$1:A273)+1,0)</f>
        <v>0</v>
      </c>
      <c r="B274" s="103">
        <f>[2]Реестр!$EX278</f>
        <v>0</v>
      </c>
      <c r="C274" s="42" t="s">
        <v>390</v>
      </c>
      <c r="D274" s="42" t="s">
        <v>93</v>
      </c>
      <c r="E274" s="42" t="s">
        <v>93</v>
      </c>
    </row>
    <row r="275" spans="1:5" x14ac:dyDescent="0.3">
      <c r="A275" s="42">
        <f ca="1">IF(ISNUMBER(SEARCH(F$1,B275,1)),MAX($A$1:A274)+1,0)</f>
        <v>0</v>
      </c>
      <c r="B275" s="103">
        <f>[2]Реестр!$EX279</f>
        <v>0</v>
      </c>
      <c r="C275" s="42" t="s">
        <v>391</v>
      </c>
      <c r="D275" s="42" t="s">
        <v>93</v>
      </c>
      <c r="E275" s="42" t="s">
        <v>93</v>
      </c>
    </row>
    <row r="276" spans="1:5" x14ac:dyDescent="0.3">
      <c r="A276" s="42">
        <f ca="1">IF(ISNUMBER(SEARCH(F$1,B276,1)),MAX($A$1:A275)+1,0)</f>
        <v>0</v>
      </c>
      <c r="B276" s="103">
        <f>[2]Реестр!$EX280</f>
        <v>0</v>
      </c>
      <c r="C276" s="42" t="s">
        <v>392</v>
      </c>
      <c r="D276" s="42" t="s">
        <v>93</v>
      </c>
      <c r="E276" s="42" t="s">
        <v>95</v>
      </c>
    </row>
    <row r="277" spans="1:5" x14ac:dyDescent="0.3">
      <c r="A277" s="42">
        <f ca="1">IF(ISNUMBER(SEARCH(F$1,B277,1)),MAX($A$1:A276)+1,0)</f>
        <v>0</v>
      </c>
      <c r="B277" s="103">
        <f>[2]Реестр!$EX281</f>
        <v>0</v>
      </c>
      <c r="C277" s="42" t="s">
        <v>393</v>
      </c>
      <c r="D277" s="42" t="s">
        <v>93</v>
      </c>
      <c r="E277" s="42" t="s">
        <v>93</v>
      </c>
    </row>
    <row r="278" spans="1:5" x14ac:dyDescent="0.3">
      <c r="A278" s="42">
        <f ca="1">IF(ISNUMBER(SEARCH(F$1,B278,1)),MAX($A$1:A277)+1,0)</f>
        <v>0</v>
      </c>
      <c r="B278" s="103">
        <f>[2]Реестр!$EX282</f>
        <v>0</v>
      </c>
      <c r="C278" s="42" t="s">
        <v>394</v>
      </c>
      <c r="D278" s="42" t="s">
        <v>93</v>
      </c>
      <c r="E278" s="42" t="s">
        <v>93</v>
      </c>
    </row>
    <row r="279" spans="1:5" x14ac:dyDescent="0.3">
      <c r="A279" s="42">
        <f ca="1">IF(ISNUMBER(SEARCH(F$1,B279,1)),MAX($A$1:A278)+1,0)</f>
        <v>0</v>
      </c>
      <c r="B279" s="103">
        <f>[2]Реестр!$EX283</f>
        <v>0</v>
      </c>
      <c r="C279" s="42" t="s">
        <v>395</v>
      </c>
      <c r="D279" s="42" t="s">
        <v>93</v>
      </c>
      <c r="E279" s="42" t="s">
        <v>93</v>
      </c>
    </row>
    <row r="280" spans="1:5" x14ac:dyDescent="0.3">
      <c r="A280" s="42">
        <f ca="1">IF(ISNUMBER(SEARCH(F$1,B280,1)),MAX($A$1:A279)+1,0)</f>
        <v>0</v>
      </c>
      <c r="B280" s="103">
        <f>[2]Реестр!$EX284</f>
        <v>0</v>
      </c>
      <c r="C280" s="42" t="s">
        <v>396</v>
      </c>
      <c r="D280" s="42" t="s">
        <v>93</v>
      </c>
      <c r="E280" s="42" t="s">
        <v>95</v>
      </c>
    </row>
    <row r="281" spans="1:5" x14ac:dyDescent="0.3">
      <c r="A281" s="42">
        <f ca="1">IF(ISNUMBER(SEARCH(F$1,B281,1)),MAX($A$1:A280)+1,0)</f>
        <v>0</v>
      </c>
      <c r="B281" s="103">
        <f>[2]Реестр!$EX285</f>
        <v>0</v>
      </c>
      <c r="C281" s="42" t="s">
        <v>397</v>
      </c>
      <c r="D281" s="42" t="s">
        <v>219</v>
      </c>
      <c r="E281" s="42" t="s">
        <v>238</v>
      </c>
    </row>
    <row r="282" spans="1:5" x14ac:dyDescent="0.3">
      <c r="A282" s="42">
        <f ca="1">IF(ISNUMBER(SEARCH(F$1,B282,1)),MAX($A$1:A281)+1,0)</f>
        <v>0</v>
      </c>
      <c r="B282" s="103">
        <f>[2]Реестр!$EX286</f>
        <v>0</v>
      </c>
      <c r="C282" s="42" t="s">
        <v>398</v>
      </c>
      <c r="D282" s="42" t="s">
        <v>93</v>
      </c>
      <c r="E282" s="42" t="s">
        <v>93</v>
      </c>
    </row>
    <row r="283" spans="1:5" x14ac:dyDescent="0.3">
      <c r="A283" s="42">
        <f ca="1">IF(ISNUMBER(SEARCH(F$1,B283,1)),MAX($A$1:A282)+1,0)</f>
        <v>0</v>
      </c>
      <c r="B283" s="103">
        <f>[2]Реестр!$EX287</f>
        <v>0</v>
      </c>
      <c r="C283" s="42" t="s">
        <v>399</v>
      </c>
      <c r="D283" s="42" t="s">
        <v>233</v>
      </c>
      <c r="E283" s="42" t="s">
        <v>93</v>
      </c>
    </row>
    <row r="284" spans="1:5" x14ac:dyDescent="0.3">
      <c r="A284" s="42">
        <f ca="1">IF(ISNUMBER(SEARCH(F$1,B284,1)),MAX($A$1:A283)+1,0)</f>
        <v>0</v>
      </c>
      <c r="B284" s="103">
        <f>[2]Реестр!$EX288</f>
        <v>0</v>
      </c>
      <c r="C284" s="42" t="s">
        <v>400</v>
      </c>
      <c r="D284" s="42" t="s">
        <v>92</v>
      </c>
      <c r="E284" s="42" t="s">
        <v>95</v>
      </c>
    </row>
    <row r="285" spans="1:5" x14ac:dyDescent="0.3">
      <c r="A285" s="42">
        <f ca="1">IF(ISNUMBER(SEARCH(F$1,B285,1)),MAX($A$1:A284)+1,0)</f>
        <v>0</v>
      </c>
      <c r="B285" s="103">
        <f>[2]Реестр!$EX289</f>
        <v>0</v>
      </c>
      <c r="C285" s="42" t="s">
        <v>401</v>
      </c>
      <c r="D285" s="42" t="s">
        <v>96</v>
      </c>
      <c r="E285" s="42" t="s">
        <v>198</v>
      </c>
    </row>
    <row r="286" spans="1:5" x14ac:dyDescent="0.3">
      <c r="A286" s="42">
        <f ca="1">IF(ISNUMBER(SEARCH(F$1,B286,1)),MAX($A$1:A285)+1,0)</f>
        <v>0</v>
      </c>
      <c r="B286" s="103">
        <f>[2]Реестр!$EX290</f>
        <v>0</v>
      </c>
      <c r="C286" s="42" t="s">
        <v>402</v>
      </c>
      <c r="D286" s="42" t="s">
        <v>100</v>
      </c>
      <c r="E286" s="42" t="s">
        <v>95</v>
      </c>
    </row>
    <row r="287" spans="1:5" x14ac:dyDescent="0.3">
      <c r="A287" s="42">
        <f ca="1">IF(ISNUMBER(SEARCH(F$1,B287,1)),MAX($A$1:A286)+1,0)</f>
        <v>0</v>
      </c>
      <c r="B287" s="103">
        <f>[2]Реестр!$EX291</f>
        <v>0</v>
      </c>
      <c r="C287" s="42" t="s">
        <v>403</v>
      </c>
      <c r="D287" s="42" t="s">
        <v>93</v>
      </c>
      <c r="E287" s="42" t="s">
        <v>93</v>
      </c>
    </row>
    <row r="288" spans="1:5" x14ac:dyDescent="0.3">
      <c r="A288" s="42">
        <f ca="1">IF(ISNUMBER(SEARCH(F$1,B288,1)),MAX($A$1:A287)+1,0)</f>
        <v>0</v>
      </c>
      <c r="B288" s="103">
        <f>[2]Реестр!$EX292</f>
        <v>0</v>
      </c>
      <c r="C288" s="42" t="s">
        <v>404</v>
      </c>
      <c r="D288" s="42" t="s">
        <v>93</v>
      </c>
      <c r="E288" s="42" t="s">
        <v>93</v>
      </c>
    </row>
    <row r="289" spans="1:5" x14ac:dyDescent="0.3">
      <c r="A289" s="42">
        <f ca="1">IF(ISNUMBER(SEARCH(F$1,B289,1)),MAX($A$1:A288)+1,0)</f>
        <v>0</v>
      </c>
      <c r="B289" s="103">
        <f>[2]Реестр!$EX293</f>
        <v>0</v>
      </c>
      <c r="C289" s="42" t="s">
        <v>405</v>
      </c>
      <c r="D289" s="42" t="s">
        <v>96</v>
      </c>
      <c r="E289" s="42" t="s">
        <v>95</v>
      </c>
    </row>
    <row r="290" spans="1:5" x14ac:dyDescent="0.3">
      <c r="A290" s="42">
        <f ca="1">IF(ISNUMBER(SEARCH(F$1,B290,1)),MAX($A$1:A289)+1,0)</f>
        <v>0</v>
      </c>
      <c r="B290" s="103">
        <f>[2]Реестр!$EX294</f>
        <v>0</v>
      </c>
      <c r="D290" s="42" t="s">
        <v>93</v>
      </c>
      <c r="E290" s="42" t="s">
        <v>93</v>
      </c>
    </row>
    <row r="291" spans="1:5" x14ac:dyDescent="0.3">
      <c r="A291" s="42">
        <f ca="1">IF(ISNUMBER(SEARCH(F$1,B291,1)),MAX($A$1:A290)+1,0)</f>
        <v>0</v>
      </c>
      <c r="B291" s="103">
        <f>[2]Реестр!$EX295</f>
        <v>0</v>
      </c>
      <c r="C291" s="42" t="s">
        <v>407</v>
      </c>
      <c r="D291" s="42" t="s">
        <v>322</v>
      </c>
      <c r="E291" s="42" t="s">
        <v>93</v>
      </c>
    </row>
    <row r="292" spans="1:5" x14ac:dyDescent="0.3">
      <c r="A292" s="42">
        <f ca="1">IF(ISNUMBER(SEARCH(F$1,B292,1)),MAX($A$1:A291)+1,0)</f>
        <v>0</v>
      </c>
      <c r="B292" s="103">
        <f>[2]Реестр!$EX296</f>
        <v>0</v>
      </c>
      <c r="C292" s="42" t="s">
        <v>408</v>
      </c>
      <c r="D292" s="42" t="s">
        <v>93</v>
      </c>
      <c r="E292" s="42" t="s">
        <v>95</v>
      </c>
    </row>
    <row r="293" spans="1:5" x14ac:dyDescent="0.3">
      <c r="A293" s="42">
        <f ca="1">IF(ISNUMBER(SEARCH(F$1,B293,1)),MAX($A$1:A292)+1,0)</f>
        <v>0</v>
      </c>
      <c r="B293" s="103">
        <f>[2]Реестр!$EX297</f>
        <v>0</v>
      </c>
      <c r="C293" s="42" t="s">
        <v>409</v>
      </c>
      <c r="D293" s="42" t="s">
        <v>93</v>
      </c>
      <c r="E293" s="42" t="s">
        <v>95</v>
      </c>
    </row>
    <row r="294" spans="1:5" x14ac:dyDescent="0.3">
      <c r="A294" s="42">
        <f ca="1">IF(ISNUMBER(SEARCH(F$1,B294,1)),MAX($A$1:A293)+1,0)</f>
        <v>0</v>
      </c>
      <c r="B294" s="103">
        <f>[2]Реестр!$EX298</f>
        <v>0</v>
      </c>
      <c r="C294" s="42" t="s">
        <v>410</v>
      </c>
      <c r="D294" s="42" t="s">
        <v>219</v>
      </c>
      <c r="E294" s="42" t="s">
        <v>238</v>
      </c>
    </row>
    <row r="295" spans="1:5" x14ac:dyDescent="0.3">
      <c r="A295" s="42">
        <f ca="1">IF(ISNUMBER(SEARCH(F$1,B295,1)),MAX($A$1:A294)+1,0)</f>
        <v>0</v>
      </c>
      <c r="B295" s="103">
        <f>[2]Реестр!$EX299</f>
        <v>0</v>
      </c>
      <c r="C295" s="42" t="s">
        <v>411</v>
      </c>
      <c r="D295" s="42" t="s">
        <v>97</v>
      </c>
      <c r="E295" s="42" t="s">
        <v>95</v>
      </c>
    </row>
    <row r="296" spans="1:5" x14ac:dyDescent="0.3">
      <c r="A296" s="42">
        <f ca="1">IF(ISNUMBER(SEARCH(F$1,B296,1)),MAX($A$1:A295)+1,0)</f>
        <v>0</v>
      </c>
      <c r="B296" s="103">
        <f>[2]Реестр!$EX300</f>
        <v>0</v>
      </c>
      <c r="C296" s="42" t="s">
        <v>412</v>
      </c>
      <c r="D296" s="42" t="s">
        <v>120</v>
      </c>
      <c r="E296" s="42" t="s">
        <v>93</v>
      </c>
    </row>
    <row r="297" spans="1:5" x14ac:dyDescent="0.3">
      <c r="A297" s="42">
        <f ca="1">IF(ISNUMBER(SEARCH(F$1,B297,1)),MAX($A$1:A296)+1,0)</f>
        <v>0</v>
      </c>
      <c r="B297" s="103">
        <f>[2]Реестр!$EX301</f>
        <v>0</v>
      </c>
      <c r="C297" s="42" t="s">
        <v>413</v>
      </c>
      <c r="D297" s="42" t="s">
        <v>100</v>
      </c>
      <c r="E297" s="42" t="s">
        <v>414</v>
      </c>
    </row>
    <row r="298" spans="1:5" x14ac:dyDescent="0.3">
      <c r="A298" s="42">
        <f ca="1">IF(ISNUMBER(SEARCH(F$1,B298,1)),MAX($A$1:A297)+1,0)</f>
        <v>0</v>
      </c>
      <c r="B298" s="103">
        <f>[2]Реестр!$EX302</f>
        <v>0</v>
      </c>
      <c r="C298" s="42" t="s">
        <v>415</v>
      </c>
      <c r="D298" s="42" t="s">
        <v>120</v>
      </c>
      <c r="E298" s="42" t="s">
        <v>95</v>
      </c>
    </row>
    <row r="299" spans="1:5" x14ac:dyDescent="0.3">
      <c r="A299" s="42">
        <f ca="1">IF(ISNUMBER(SEARCH(F$1,B299,1)),MAX($A$1:A298)+1,0)</f>
        <v>0</v>
      </c>
      <c r="B299" s="103">
        <f>[2]Реестр!$EX303</f>
        <v>0</v>
      </c>
      <c r="C299" s="42" t="s">
        <v>416</v>
      </c>
      <c r="D299" s="42" t="s">
        <v>93</v>
      </c>
      <c r="E299" s="42" t="s">
        <v>95</v>
      </c>
    </row>
    <row r="300" spans="1:5" x14ac:dyDescent="0.3">
      <c r="A300" s="42">
        <f ca="1">IF(ISNUMBER(SEARCH(F$1,B300,1)),MAX($A$1:A299)+1,0)</f>
        <v>0</v>
      </c>
      <c r="B300" s="103">
        <f>[2]Реестр!$EX304</f>
        <v>0</v>
      </c>
      <c r="C300" s="42" t="s">
        <v>417</v>
      </c>
      <c r="D300" s="42" t="s">
        <v>93</v>
      </c>
      <c r="E300" s="42" t="s">
        <v>95</v>
      </c>
    </row>
    <row r="301" spans="1:5" x14ac:dyDescent="0.3">
      <c r="A301" s="42">
        <f ca="1">IF(ISNUMBER(SEARCH(F$1,B301,1)),MAX($A$1:A300)+1,0)</f>
        <v>0</v>
      </c>
      <c r="B301" s="103">
        <f>[2]Реестр!$EX305</f>
        <v>0</v>
      </c>
      <c r="C301" s="42" t="s">
        <v>418</v>
      </c>
      <c r="D301" s="42" t="s">
        <v>131</v>
      </c>
      <c r="E301" s="42" t="s">
        <v>101</v>
      </c>
    </row>
    <row r="302" spans="1:5" x14ac:dyDescent="0.3">
      <c r="A302" s="42">
        <f ca="1">IF(ISNUMBER(SEARCH(F$1,B302,1)),MAX($A$1:A301)+1,0)</f>
        <v>0</v>
      </c>
      <c r="B302" s="103">
        <f>[2]Реестр!$EX306</f>
        <v>0</v>
      </c>
      <c r="C302" s="42" t="s">
        <v>419</v>
      </c>
      <c r="D302" s="42" t="s">
        <v>96</v>
      </c>
      <c r="E302" s="42" t="s">
        <v>95</v>
      </c>
    </row>
    <row r="303" spans="1:5" x14ac:dyDescent="0.3">
      <c r="A303" s="42">
        <f ca="1">IF(ISNUMBER(SEARCH(F$1,B303,1)),MAX($A$1:A302)+1,0)</f>
        <v>0</v>
      </c>
      <c r="B303" s="103">
        <f>[2]Реестр!$EX307</f>
        <v>0</v>
      </c>
      <c r="C303" s="42" t="s">
        <v>420</v>
      </c>
      <c r="D303" s="42" t="s">
        <v>93</v>
      </c>
      <c r="E303" s="42" t="s">
        <v>93</v>
      </c>
    </row>
    <row r="304" spans="1:5" x14ac:dyDescent="0.3">
      <c r="A304" s="42">
        <f ca="1">IF(ISNUMBER(SEARCH(F$1,B304,1)),MAX($A$1:A303)+1,0)</f>
        <v>0</v>
      </c>
      <c r="B304" s="103">
        <f>[2]Реестр!$EX308</f>
        <v>0</v>
      </c>
      <c r="C304" s="42" t="s">
        <v>421</v>
      </c>
      <c r="D304" s="42" t="s">
        <v>92</v>
      </c>
      <c r="E304" s="42" t="s">
        <v>265</v>
      </c>
    </row>
    <row r="305" spans="1:5" x14ac:dyDescent="0.3">
      <c r="A305" s="42">
        <f ca="1">IF(ISNUMBER(SEARCH(F$1,B305,1)),MAX($A$1:A304)+1,0)</f>
        <v>0</v>
      </c>
      <c r="B305" s="103">
        <f>[2]Реестр!$EX309</f>
        <v>0</v>
      </c>
      <c r="C305" s="42" t="s">
        <v>422</v>
      </c>
      <c r="D305" s="42" t="s">
        <v>219</v>
      </c>
      <c r="E305" s="42" t="s">
        <v>106</v>
      </c>
    </row>
    <row r="306" spans="1:5" x14ac:dyDescent="0.3">
      <c r="A306" s="42">
        <f ca="1">IF(ISNUMBER(SEARCH(F$1,B306,1)),MAX($A$1:A305)+1,0)</f>
        <v>0</v>
      </c>
      <c r="B306" s="103">
        <f>[2]Реестр!$EX310</f>
        <v>0</v>
      </c>
      <c r="C306" s="42" t="s">
        <v>423</v>
      </c>
      <c r="D306" s="42" t="s">
        <v>93</v>
      </c>
      <c r="E306" s="42" t="s">
        <v>95</v>
      </c>
    </row>
    <row r="307" spans="1:5" x14ac:dyDescent="0.3">
      <c r="A307" s="42">
        <f ca="1">IF(ISNUMBER(SEARCH(F$1,B307,1)),MAX($A$1:A306)+1,0)</f>
        <v>0</v>
      </c>
      <c r="B307" s="103">
        <f>[2]Реестр!$EX311</f>
        <v>0</v>
      </c>
      <c r="C307" s="42" t="s">
        <v>424</v>
      </c>
      <c r="D307" s="42" t="s">
        <v>233</v>
      </c>
      <c r="E307" s="42" t="s">
        <v>93</v>
      </c>
    </row>
    <row r="308" spans="1:5" x14ac:dyDescent="0.3">
      <c r="A308" s="42">
        <f ca="1">IF(ISNUMBER(SEARCH(F$1,B308,1)),MAX($A$1:A307)+1,0)</f>
        <v>0</v>
      </c>
      <c r="B308" s="103">
        <f>[2]Реестр!$EX312</f>
        <v>0</v>
      </c>
      <c r="C308" s="42" t="s">
        <v>425</v>
      </c>
      <c r="D308" s="42" t="s">
        <v>92</v>
      </c>
      <c r="E308" s="42" t="s">
        <v>265</v>
      </c>
    </row>
    <row r="309" spans="1:5" x14ac:dyDescent="0.3">
      <c r="A309" s="42">
        <f ca="1">IF(ISNUMBER(SEARCH(F$1,B309,1)),MAX($A$1:A308)+1,0)</f>
        <v>0</v>
      </c>
      <c r="B309" s="103">
        <f>[2]Реестр!$EX313</f>
        <v>0</v>
      </c>
      <c r="C309" s="42" t="s">
        <v>426</v>
      </c>
      <c r="D309" s="42" t="s">
        <v>269</v>
      </c>
      <c r="E309" s="42" t="s">
        <v>101</v>
      </c>
    </row>
    <row r="310" spans="1:5" x14ac:dyDescent="0.3">
      <c r="A310" s="42">
        <f ca="1">IF(ISNUMBER(SEARCH(F$1,B310,1)),MAX($A$1:A309)+1,0)</f>
        <v>0</v>
      </c>
      <c r="B310" s="103">
        <f>[2]Реестр!$EX314</f>
        <v>0</v>
      </c>
      <c r="C310" s="42" t="s">
        <v>427</v>
      </c>
      <c r="D310" s="42" t="s">
        <v>105</v>
      </c>
      <c r="E310" s="42" t="s">
        <v>175</v>
      </c>
    </row>
    <row r="311" spans="1:5" x14ac:dyDescent="0.3">
      <c r="A311" s="42">
        <f ca="1">IF(ISNUMBER(SEARCH(F$1,B311,1)),MAX($A$1:A310)+1,0)</f>
        <v>0</v>
      </c>
      <c r="B311" s="103">
        <f>[2]Реестр!$EX315</f>
        <v>0</v>
      </c>
      <c r="C311" s="42" t="s">
        <v>428</v>
      </c>
      <c r="D311" s="42" t="s">
        <v>233</v>
      </c>
      <c r="E311" s="42" t="s">
        <v>93</v>
      </c>
    </row>
    <row r="312" spans="1:5" x14ac:dyDescent="0.3">
      <c r="A312" s="42">
        <f ca="1">IF(ISNUMBER(SEARCH(F$1,B312,1)),MAX($A$1:A311)+1,0)</f>
        <v>0</v>
      </c>
      <c r="B312" s="103">
        <f>[2]Реестр!$EX316</f>
        <v>0</v>
      </c>
      <c r="C312" s="42" t="s">
        <v>429</v>
      </c>
      <c r="D312" s="42" t="s">
        <v>96</v>
      </c>
      <c r="E312" s="42" t="s">
        <v>198</v>
      </c>
    </row>
    <row r="313" spans="1:5" x14ac:dyDescent="0.3">
      <c r="A313" s="42">
        <f ca="1">IF(ISNUMBER(SEARCH(F$1,B313,1)),MAX($A$1:A312)+1,0)</f>
        <v>0</v>
      </c>
      <c r="B313" s="103">
        <f>[2]Реестр!$EX317</f>
        <v>0</v>
      </c>
      <c r="C313" s="42" t="s">
        <v>430</v>
      </c>
      <c r="D313" s="42" t="s">
        <v>93</v>
      </c>
      <c r="E313" s="42" t="s">
        <v>93</v>
      </c>
    </row>
    <row r="314" spans="1:5" x14ac:dyDescent="0.3">
      <c r="A314" s="42">
        <f ca="1">IF(ISNUMBER(SEARCH(F$1,B314,1)),MAX($A$1:A313)+1,0)</f>
        <v>0</v>
      </c>
      <c r="B314" s="103">
        <f>[2]Реестр!$EX318</f>
        <v>0</v>
      </c>
      <c r="C314" s="42" t="s">
        <v>431</v>
      </c>
      <c r="D314" s="42" t="s">
        <v>195</v>
      </c>
      <c r="E314" s="42" t="s">
        <v>263</v>
      </c>
    </row>
    <row r="315" spans="1:5" x14ac:dyDescent="0.3">
      <c r="A315" s="42">
        <f ca="1">IF(ISNUMBER(SEARCH(F$1,B315,1)),MAX($A$1:A314)+1,0)</f>
        <v>0</v>
      </c>
      <c r="B315" s="103">
        <f>[2]Реестр!$EX319</f>
        <v>0</v>
      </c>
      <c r="C315" s="42" t="s">
        <v>432</v>
      </c>
      <c r="D315" s="42" t="s">
        <v>93</v>
      </c>
      <c r="E315" s="42" t="s">
        <v>93</v>
      </c>
    </row>
    <row r="316" spans="1:5" x14ac:dyDescent="0.3">
      <c r="A316" s="42">
        <f ca="1">IF(ISNUMBER(SEARCH(F$1,B316,1)),MAX($A$1:A315)+1,0)</f>
        <v>0</v>
      </c>
      <c r="B316" s="103">
        <f>[2]Реестр!$EX320</f>
        <v>0</v>
      </c>
      <c r="C316" s="42" t="s">
        <v>433</v>
      </c>
      <c r="D316" s="42" t="s">
        <v>120</v>
      </c>
      <c r="E316" s="42" t="s">
        <v>93</v>
      </c>
    </row>
    <row r="317" spans="1:5" x14ac:dyDescent="0.3">
      <c r="A317" s="42">
        <f ca="1">IF(ISNUMBER(SEARCH(F$1,B317,1)),MAX($A$1:A316)+1,0)</f>
        <v>0</v>
      </c>
      <c r="B317" s="103">
        <f>[2]Реестр!$EX321</f>
        <v>0</v>
      </c>
      <c r="C317" s="42" t="s">
        <v>434</v>
      </c>
      <c r="D317" s="42" t="s">
        <v>233</v>
      </c>
      <c r="E317" s="42" t="s">
        <v>93</v>
      </c>
    </row>
    <row r="318" spans="1:5" x14ac:dyDescent="0.3">
      <c r="A318" s="42">
        <f ca="1">IF(ISNUMBER(SEARCH(F$1,B318,1)),MAX($A$1:A317)+1,0)</f>
        <v>0</v>
      </c>
      <c r="B318" s="103">
        <f>[2]Реестр!$EX322</f>
        <v>0</v>
      </c>
      <c r="C318" s="42" t="s">
        <v>435</v>
      </c>
      <c r="D318" s="42" t="s">
        <v>93</v>
      </c>
      <c r="E318" s="42" t="s">
        <v>93</v>
      </c>
    </row>
    <row r="319" spans="1:5" x14ac:dyDescent="0.3">
      <c r="A319" s="42">
        <f ca="1">IF(ISNUMBER(SEARCH(F$1,B319,1)),MAX($A$1:A318)+1,0)</f>
        <v>0</v>
      </c>
      <c r="B319" s="103">
        <f>[2]Реестр!$EX323</f>
        <v>0</v>
      </c>
      <c r="C319" s="42" t="s">
        <v>436</v>
      </c>
      <c r="D319" s="42" t="s">
        <v>195</v>
      </c>
      <c r="E319" s="42" t="s">
        <v>95</v>
      </c>
    </row>
    <row r="320" spans="1:5" x14ac:dyDescent="0.3">
      <c r="A320" s="42">
        <f ca="1">IF(ISNUMBER(SEARCH(F$1,B320,1)),MAX($A$1:A319)+1,0)</f>
        <v>0</v>
      </c>
      <c r="B320" s="103">
        <f>[2]Реестр!$EX324</f>
        <v>0</v>
      </c>
      <c r="C320" s="42" t="s">
        <v>437</v>
      </c>
      <c r="D320" s="42" t="s">
        <v>100</v>
      </c>
      <c r="E320" s="42" t="s">
        <v>95</v>
      </c>
    </row>
    <row r="321" spans="1:5" x14ac:dyDescent="0.3">
      <c r="A321" s="42">
        <f ca="1">IF(ISNUMBER(SEARCH(F$1,B321,1)),MAX($A$1:A320)+1,0)</f>
        <v>0</v>
      </c>
      <c r="B321" s="103">
        <f>[2]Реестр!$EX325</f>
        <v>0</v>
      </c>
      <c r="C321" s="42" t="s">
        <v>438</v>
      </c>
      <c r="D321" s="42" t="s">
        <v>93</v>
      </c>
      <c r="E321" s="42" t="s">
        <v>93</v>
      </c>
    </row>
    <row r="322" spans="1:5" x14ac:dyDescent="0.3">
      <c r="A322" s="42">
        <f ca="1">IF(ISNUMBER(SEARCH(F$1,B322,1)),MAX($A$1:A321)+1,0)</f>
        <v>0</v>
      </c>
      <c r="B322" s="103">
        <f>[2]Реестр!$EX326</f>
        <v>0</v>
      </c>
      <c r="C322" s="42" t="s">
        <v>439</v>
      </c>
      <c r="D322" s="42" t="s">
        <v>93</v>
      </c>
      <c r="E322" s="42" t="s">
        <v>93</v>
      </c>
    </row>
    <row r="323" spans="1:5" x14ac:dyDescent="0.3">
      <c r="A323" s="42">
        <f ca="1">IF(ISNUMBER(SEARCH(F$1,B323,1)),MAX($A$1:A322)+1,0)</f>
        <v>0</v>
      </c>
      <c r="B323" s="103">
        <f>[2]Реестр!$EX327</f>
        <v>0</v>
      </c>
      <c r="C323" s="42" t="s">
        <v>440</v>
      </c>
      <c r="D323" s="42" t="s">
        <v>93</v>
      </c>
      <c r="E323" s="42" t="s">
        <v>93</v>
      </c>
    </row>
    <row r="324" spans="1:5" x14ac:dyDescent="0.3">
      <c r="A324" s="42">
        <f ca="1">IF(ISNUMBER(SEARCH(F$1,B324,1)),MAX($A$1:A323)+1,0)</f>
        <v>0</v>
      </c>
      <c r="B324" s="103">
        <f>[2]Реестр!$EX328</f>
        <v>0</v>
      </c>
      <c r="C324" s="42" t="s">
        <v>441</v>
      </c>
      <c r="D324" s="42" t="s">
        <v>93</v>
      </c>
      <c r="E324" s="42" t="s">
        <v>93</v>
      </c>
    </row>
    <row r="325" spans="1:5" x14ac:dyDescent="0.3">
      <c r="A325" s="42">
        <f ca="1">IF(ISNUMBER(SEARCH(F$1,B325,1)),MAX($A$1:A324)+1,0)</f>
        <v>0</v>
      </c>
      <c r="B325" s="103">
        <f>[2]Реестр!$EX329</f>
        <v>0</v>
      </c>
      <c r="C325" s="42" t="s">
        <v>442</v>
      </c>
      <c r="D325" s="42" t="s">
        <v>294</v>
      </c>
      <c r="E325" s="42" t="s">
        <v>93</v>
      </c>
    </row>
    <row r="326" spans="1:5" x14ac:dyDescent="0.3">
      <c r="A326" s="42">
        <f ca="1">IF(ISNUMBER(SEARCH(F$1,B326,1)),MAX($A$1:A325)+1,0)</f>
        <v>0</v>
      </c>
      <c r="B326" s="103">
        <f>[2]Реестр!$EX330</f>
        <v>0</v>
      </c>
      <c r="C326" s="42" t="s">
        <v>443</v>
      </c>
      <c r="D326" s="42" t="s">
        <v>93</v>
      </c>
      <c r="E326" s="42" t="s">
        <v>93</v>
      </c>
    </row>
    <row r="327" spans="1:5" x14ac:dyDescent="0.3">
      <c r="A327" s="42">
        <f ca="1">IF(ISNUMBER(SEARCH(F$1,B327,1)),MAX($A$1:A326)+1,0)</f>
        <v>0</v>
      </c>
      <c r="B327" s="103">
        <f>[2]Реестр!$EX331</f>
        <v>0</v>
      </c>
      <c r="C327" s="42" t="s">
        <v>444</v>
      </c>
      <c r="D327" s="42" t="s">
        <v>100</v>
      </c>
      <c r="E327" s="42" t="s">
        <v>144</v>
      </c>
    </row>
    <row r="328" spans="1:5" x14ac:dyDescent="0.3">
      <c r="A328" s="42">
        <f ca="1">IF(ISNUMBER(SEARCH(F$1,B328,1)),MAX($A$1:A327)+1,0)</f>
        <v>0</v>
      </c>
      <c r="B328" s="103">
        <f>[2]Реестр!$EX332</f>
        <v>0</v>
      </c>
      <c r="C328" s="42" t="s">
        <v>445</v>
      </c>
      <c r="D328" s="42" t="s">
        <v>230</v>
      </c>
      <c r="E328" s="42" t="s">
        <v>95</v>
      </c>
    </row>
    <row r="329" spans="1:5" x14ac:dyDescent="0.3">
      <c r="A329" s="42">
        <f ca="1">IF(ISNUMBER(SEARCH(F$1,B329,1)),MAX($A$1:A328)+1,0)</f>
        <v>0</v>
      </c>
      <c r="B329" s="103">
        <f>[2]Реестр!$EX333</f>
        <v>0</v>
      </c>
      <c r="C329" s="42" t="s">
        <v>446</v>
      </c>
      <c r="D329" s="42" t="s">
        <v>97</v>
      </c>
      <c r="E329" s="42" t="s">
        <v>98</v>
      </c>
    </row>
    <row r="330" spans="1:5" x14ac:dyDescent="0.3">
      <c r="A330" s="42">
        <f ca="1">IF(ISNUMBER(SEARCH(F$1,B330,1)),MAX($A$1:A329)+1,0)</f>
        <v>0</v>
      </c>
      <c r="B330" s="103">
        <f>[2]Реестр!$EX334</f>
        <v>0</v>
      </c>
      <c r="C330" s="42" t="s">
        <v>447</v>
      </c>
      <c r="D330" s="42" t="s">
        <v>93</v>
      </c>
      <c r="E330" s="42" t="s">
        <v>93</v>
      </c>
    </row>
    <row r="331" spans="1:5" x14ac:dyDescent="0.3">
      <c r="A331" s="42">
        <f ca="1">IF(ISNUMBER(SEARCH(F$1,B331,1)),MAX($A$1:A330)+1,0)</f>
        <v>0</v>
      </c>
      <c r="B331" s="103">
        <f>[2]Реестр!$EX335</f>
        <v>0</v>
      </c>
      <c r="C331" s="42" t="s">
        <v>448</v>
      </c>
      <c r="D331" s="42" t="s">
        <v>120</v>
      </c>
      <c r="E331" s="42" t="s">
        <v>93</v>
      </c>
    </row>
    <row r="332" spans="1:5" x14ac:dyDescent="0.3">
      <c r="A332" s="42">
        <f ca="1">IF(ISNUMBER(SEARCH(F$1,B332,1)),MAX($A$1:A331)+1,0)</f>
        <v>0</v>
      </c>
      <c r="B332" s="103">
        <f>[2]Реестр!$EX336</f>
        <v>0</v>
      </c>
      <c r="C332" s="42" t="s">
        <v>449</v>
      </c>
      <c r="D332" s="42" t="s">
        <v>96</v>
      </c>
      <c r="E332" s="42" t="s">
        <v>95</v>
      </c>
    </row>
    <row r="333" spans="1:5" x14ac:dyDescent="0.3">
      <c r="A333" s="42">
        <f ca="1">IF(ISNUMBER(SEARCH(F$1,B333,1)),MAX($A$1:A332)+1,0)</f>
        <v>0</v>
      </c>
      <c r="B333" s="103">
        <f>[2]Реестр!$EX337</f>
        <v>0</v>
      </c>
      <c r="C333" s="42" t="s">
        <v>450</v>
      </c>
      <c r="D333" s="42" t="s">
        <v>96</v>
      </c>
      <c r="E333" s="42" t="s">
        <v>93</v>
      </c>
    </row>
    <row r="334" spans="1:5" x14ac:dyDescent="0.3">
      <c r="A334" s="42">
        <f ca="1">IF(ISNUMBER(SEARCH(F$1,B334,1)),MAX($A$1:A333)+1,0)</f>
        <v>0</v>
      </c>
      <c r="B334" s="103">
        <f>[2]Реестр!$EX338</f>
        <v>0</v>
      </c>
      <c r="C334" s="42" t="s">
        <v>451</v>
      </c>
      <c r="D334" s="42" t="s">
        <v>269</v>
      </c>
      <c r="E334" s="42" t="s">
        <v>95</v>
      </c>
    </row>
    <row r="335" spans="1:5" x14ac:dyDescent="0.3">
      <c r="A335" s="42">
        <f ca="1">IF(ISNUMBER(SEARCH(F$1,B335,1)),MAX($A$1:A334)+1,0)</f>
        <v>0</v>
      </c>
      <c r="B335" s="103">
        <f>[2]Реестр!$EX339</f>
        <v>0</v>
      </c>
      <c r="C335" s="42" t="s">
        <v>452</v>
      </c>
      <c r="D335" s="42" t="s">
        <v>97</v>
      </c>
      <c r="E335" s="42" t="s">
        <v>95</v>
      </c>
    </row>
    <row r="336" spans="1:5" x14ac:dyDescent="0.3">
      <c r="A336" s="42">
        <f ca="1">IF(ISNUMBER(SEARCH(F$1,B336,1)),MAX($A$1:A335)+1,0)</f>
        <v>0</v>
      </c>
      <c r="B336" s="103">
        <f>[2]Реестр!$EX340</f>
        <v>0</v>
      </c>
      <c r="C336" s="42" t="s">
        <v>453</v>
      </c>
      <c r="D336" s="42" t="s">
        <v>93</v>
      </c>
      <c r="E336" s="42" t="s">
        <v>95</v>
      </c>
    </row>
    <row r="337" spans="1:5" x14ac:dyDescent="0.3">
      <c r="A337" s="42">
        <f ca="1">IF(ISNUMBER(SEARCH(F$1,B337,1)),MAX($A$1:A336)+1,0)</f>
        <v>0</v>
      </c>
      <c r="B337" s="103">
        <f>[2]Реестр!$EX341</f>
        <v>0</v>
      </c>
      <c r="C337" s="42" t="s">
        <v>454</v>
      </c>
      <c r="D337" s="42" t="s">
        <v>100</v>
      </c>
      <c r="E337" s="42" t="s">
        <v>95</v>
      </c>
    </row>
    <row r="338" spans="1:5" x14ac:dyDescent="0.3">
      <c r="A338" s="42">
        <f ca="1">IF(ISNUMBER(SEARCH(F$1,B338,1)),MAX($A$1:A337)+1,0)</f>
        <v>0</v>
      </c>
      <c r="B338" s="103">
        <f>[2]Реестр!$EX342</f>
        <v>0</v>
      </c>
      <c r="C338" s="42" t="s">
        <v>455</v>
      </c>
      <c r="D338" s="42" t="s">
        <v>92</v>
      </c>
      <c r="E338" s="42" t="s">
        <v>95</v>
      </c>
    </row>
    <row r="339" spans="1:5" x14ac:dyDescent="0.3">
      <c r="A339" s="42">
        <f ca="1">IF(ISNUMBER(SEARCH(F$1,B339,1)),MAX($A$1:A338)+1,0)</f>
        <v>0</v>
      </c>
      <c r="B339" s="103">
        <f>[2]Реестр!$EX343</f>
        <v>0</v>
      </c>
      <c r="C339" s="42" t="s">
        <v>456</v>
      </c>
      <c r="D339" s="42" t="s">
        <v>120</v>
      </c>
      <c r="E339" s="42" t="s">
        <v>95</v>
      </c>
    </row>
    <row r="340" spans="1:5" x14ac:dyDescent="0.3">
      <c r="A340" s="42">
        <f ca="1">IF(ISNUMBER(SEARCH(F$1,B340,1)),MAX($A$1:A339)+1,0)</f>
        <v>0</v>
      </c>
      <c r="B340" s="103">
        <f>[2]Реестр!$EX344</f>
        <v>0</v>
      </c>
      <c r="C340" s="42" t="s">
        <v>457</v>
      </c>
      <c r="D340" s="42" t="s">
        <v>96</v>
      </c>
      <c r="E340" s="42" t="s">
        <v>95</v>
      </c>
    </row>
    <row r="341" spans="1:5" x14ac:dyDescent="0.3">
      <c r="A341" s="42">
        <f ca="1">IF(ISNUMBER(SEARCH(F$1,B341,1)),MAX($A$1:A340)+1,0)</f>
        <v>0</v>
      </c>
      <c r="B341" s="103">
        <f>[2]Реестр!$EX345</f>
        <v>0</v>
      </c>
      <c r="C341" s="42" t="s">
        <v>458</v>
      </c>
      <c r="D341" s="42" t="s">
        <v>93</v>
      </c>
      <c r="E341" s="42" t="s">
        <v>93</v>
      </c>
    </row>
    <row r="342" spans="1:5" x14ac:dyDescent="0.3">
      <c r="A342" s="42">
        <f ca="1">IF(ISNUMBER(SEARCH(F$1,B342,1)),MAX($A$1:A341)+1,0)</f>
        <v>0</v>
      </c>
      <c r="B342" s="103">
        <f>[2]Реестр!$EX346</f>
        <v>0</v>
      </c>
      <c r="C342" s="42" t="s">
        <v>459</v>
      </c>
      <c r="D342" s="42" t="s">
        <v>93</v>
      </c>
      <c r="E342" s="42" t="s">
        <v>93</v>
      </c>
    </row>
    <row r="343" spans="1:5" x14ac:dyDescent="0.3">
      <c r="A343" s="42">
        <f ca="1">IF(ISNUMBER(SEARCH(F$1,B343,1)),MAX($A$1:A342)+1,0)</f>
        <v>0</v>
      </c>
      <c r="B343" s="103">
        <f>[2]Реестр!$EX347</f>
        <v>0</v>
      </c>
      <c r="C343" s="42" t="s">
        <v>460</v>
      </c>
      <c r="D343" s="42" t="s">
        <v>93</v>
      </c>
      <c r="E343" s="42" t="s">
        <v>93</v>
      </c>
    </row>
    <row r="344" spans="1:5" x14ac:dyDescent="0.3">
      <c r="A344" s="42">
        <f ca="1">IF(ISNUMBER(SEARCH(F$1,B344,1)),MAX($A$1:A343)+1,0)</f>
        <v>0</v>
      </c>
      <c r="B344" s="103">
        <f>[2]Реестр!$EX348</f>
        <v>0</v>
      </c>
      <c r="C344" s="42" t="s">
        <v>461</v>
      </c>
      <c r="D344" s="42" t="s">
        <v>92</v>
      </c>
      <c r="E344" s="42" t="s">
        <v>93</v>
      </c>
    </row>
    <row r="345" spans="1:5" x14ac:dyDescent="0.3">
      <c r="A345" s="42">
        <f ca="1">IF(ISNUMBER(SEARCH(F$1,B345,1)),MAX($A$1:A344)+1,0)</f>
        <v>0</v>
      </c>
      <c r="B345" s="103">
        <f>[2]Реестр!$EX349</f>
        <v>0</v>
      </c>
      <c r="C345" s="42" t="s">
        <v>462</v>
      </c>
      <c r="D345" s="42" t="s">
        <v>97</v>
      </c>
      <c r="E345" s="42" t="s">
        <v>98</v>
      </c>
    </row>
    <row r="346" spans="1:5" x14ac:dyDescent="0.3">
      <c r="A346" s="42">
        <f ca="1">IF(ISNUMBER(SEARCH(F$1,B346,1)),MAX($A$1:A345)+1,0)</f>
        <v>0</v>
      </c>
      <c r="B346" s="103">
        <f>[2]Реестр!$EX350</f>
        <v>0</v>
      </c>
      <c r="C346" s="42" t="s">
        <v>463</v>
      </c>
      <c r="D346" s="42" t="s">
        <v>93</v>
      </c>
      <c r="E346" s="42" t="s">
        <v>93</v>
      </c>
    </row>
    <row r="347" spans="1:5" x14ac:dyDescent="0.3">
      <c r="A347" s="42">
        <f ca="1">IF(ISNUMBER(SEARCH(F$1,B347,1)),MAX($A$1:A346)+1,0)</f>
        <v>0</v>
      </c>
      <c r="B347" s="103">
        <f>[2]Реестр!$EX351</f>
        <v>0</v>
      </c>
      <c r="C347" s="42" t="s">
        <v>464</v>
      </c>
      <c r="D347" s="42" t="s">
        <v>93</v>
      </c>
      <c r="E347" s="42" t="s">
        <v>93</v>
      </c>
    </row>
    <row r="348" spans="1:5" x14ac:dyDescent="0.3">
      <c r="A348" s="42">
        <f ca="1">IF(ISNUMBER(SEARCH(F$1,B348,1)),MAX($A$1:A347)+1,0)</f>
        <v>0</v>
      </c>
      <c r="B348" s="103">
        <f>[2]Реестр!$EX352</f>
        <v>0</v>
      </c>
      <c r="C348" s="42" t="s">
        <v>465</v>
      </c>
      <c r="D348" s="42" t="s">
        <v>219</v>
      </c>
      <c r="E348" s="42" t="s">
        <v>238</v>
      </c>
    </row>
    <row r="349" spans="1:5" x14ac:dyDescent="0.3">
      <c r="A349" s="42">
        <f ca="1">IF(ISNUMBER(SEARCH(F$1,B349,1)),MAX($A$1:A348)+1,0)</f>
        <v>0</v>
      </c>
      <c r="B349" s="103">
        <f>[2]Реестр!$EX353</f>
        <v>0</v>
      </c>
      <c r="C349" s="42" t="s">
        <v>466</v>
      </c>
      <c r="D349" s="42" t="s">
        <v>105</v>
      </c>
      <c r="E349" s="42" t="s">
        <v>95</v>
      </c>
    </row>
    <row r="350" spans="1:5" x14ac:dyDescent="0.3">
      <c r="A350" s="42">
        <f ca="1">IF(ISNUMBER(SEARCH(F$1,B350,1)),MAX($A$1:A349)+1,0)</f>
        <v>0</v>
      </c>
      <c r="B350" s="103">
        <f>[2]Реестр!$EX354</f>
        <v>0</v>
      </c>
      <c r="C350" s="42" t="s">
        <v>467</v>
      </c>
      <c r="D350" s="42" t="s">
        <v>100</v>
      </c>
      <c r="E350" s="42" t="s">
        <v>95</v>
      </c>
    </row>
    <row r="351" spans="1:5" x14ac:dyDescent="0.3">
      <c r="A351" s="42">
        <f ca="1">IF(ISNUMBER(SEARCH(F$1,B351,1)),MAX($A$1:A350)+1,0)</f>
        <v>0</v>
      </c>
      <c r="B351" s="103">
        <f>[2]Реестр!$EX355</f>
        <v>0</v>
      </c>
      <c r="C351" s="42" t="s">
        <v>468</v>
      </c>
      <c r="D351" s="42" t="s">
        <v>105</v>
      </c>
      <c r="E351" s="42" t="s">
        <v>175</v>
      </c>
    </row>
    <row r="352" spans="1:5" x14ac:dyDescent="0.3">
      <c r="A352" s="42">
        <f ca="1">IF(ISNUMBER(SEARCH(F$1,B352,1)),MAX($A$1:A351)+1,0)</f>
        <v>0</v>
      </c>
      <c r="B352" s="103">
        <f>[2]Реестр!$EX356</f>
        <v>0</v>
      </c>
      <c r="C352" s="42" t="s">
        <v>469</v>
      </c>
      <c r="D352" s="42" t="s">
        <v>219</v>
      </c>
      <c r="E352" s="42" t="s">
        <v>238</v>
      </c>
    </row>
    <row r="353" spans="1:5" x14ac:dyDescent="0.3">
      <c r="A353" s="42">
        <f ca="1">IF(ISNUMBER(SEARCH(F$1,B353,1)),MAX($A$1:A352)+1,0)</f>
        <v>0</v>
      </c>
      <c r="B353" s="103">
        <f>[2]Реестр!$EX357</f>
        <v>0</v>
      </c>
      <c r="C353" s="42" t="s">
        <v>470</v>
      </c>
      <c r="D353" s="42" t="s">
        <v>219</v>
      </c>
      <c r="E353" s="42" t="s">
        <v>238</v>
      </c>
    </row>
    <row r="354" spans="1:5" x14ac:dyDescent="0.3">
      <c r="A354" s="42">
        <f ca="1">IF(ISNUMBER(SEARCH(F$1,B354,1)),MAX($A$1:A353)+1,0)</f>
        <v>0</v>
      </c>
      <c r="B354" s="103">
        <f>[2]Реестр!$EX358</f>
        <v>0</v>
      </c>
      <c r="C354" s="42" t="s">
        <v>471</v>
      </c>
      <c r="D354" s="42" t="s">
        <v>93</v>
      </c>
      <c r="E354" s="42" t="s">
        <v>93</v>
      </c>
    </row>
    <row r="355" spans="1:5" x14ac:dyDescent="0.3">
      <c r="A355" s="42">
        <f ca="1">IF(ISNUMBER(SEARCH(F$1,B355,1)),MAX($A$1:A354)+1,0)</f>
        <v>0</v>
      </c>
      <c r="B355" s="103">
        <f>[2]Реестр!$EX359</f>
        <v>0</v>
      </c>
      <c r="C355" s="42" t="s">
        <v>472</v>
      </c>
      <c r="D355" s="42" t="s">
        <v>93</v>
      </c>
      <c r="E355" s="42" t="s">
        <v>93</v>
      </c>
    </row>
    <row r="356" spans="1:5" x14ac:dyDescent="0.3">
      <c r="A356" s="42">
        <f ca="1">IF(ISNUMBER(SEARCH(F$1,B356,1)),MAX($A$1:A355)+1,0)</f>
        <v>0</v>
      </c>
      <c r="B356" s="103">
        <f>[2]Реестр!$EX360</f>
        <v>0</v>
      </c>
      <c r="C356" s="42" t="s">
        <v>473</v>
      </c>
      <c r="D356" s="42" t="s">
        <v>93</v>
      </c>
      <c r="E356" s="42" t="s">
        <v>93</v>
      </c>
    </row>
    <row r="357" spans="1:5" x14ac:dyDescent="0.3">
      <c r="A357" s="42">
        <f ca="1">IF(ISNUMBER(SEARCH(F$1,B357,1)),MAX($A$1:A356)+1,0)</f>
        <v>0</v>
      </c>
      <c r="B357" s="103">
        <f>[2]Реестр!$EX361</f>
        <v>0</v>
      </c>
      <c r="C357" s="42" t="s">
        <v>474</v>
      </c>
      <c r="D357" s="42" t="s">
        <v>269</v>
      </c>
      <c r="E357" s="42" t="s">
        <v>93</v>
      </c>
    </row>
    <row r="358" spans="1:5" x14ac:dyDescent="0.3">
      <c r="A358" s="42">
        <f ca="1">IF(ISNUMBER(SEARCH(F$1,B358,1)),MAX($A$1:A357)+1,0)</f>
        <v>0</v>
      </c>
      <c r="B358" s="103">
        <f>[2]Реестр!$EX362</f>
        <v>0</v>
      </c>
      <c r="C358" s="42" t="s">
        <v>475</v>
      </c>
      <c r="D358" s="42" t="s">
        <v>96</v>
      </c>
      <c r="E358" s="42" t="s">
        <v>198</v>
      </c>
    </row>
    <row r="359" spans="1:5" x14ac:dyDescent="0.3">
      <c r="A359" s="42">
        <f ca="1">IF(ISNUMBER(SEARCH(F$1,B359,1)),MAX($A$1:A358)+1,0)</f>
        <v>0</v>
      </c>
      <c r="B359" s="103">
        <f>[2]Реестр!$EX363</f>
        <v>0</v>
      </c>
      <c r="C359" s="42" t="s">
        <v>476</v>
      </c>
      <c r="D359" s="42" t="s">
        <v>93</v>
      </c>
      <c r="E359" s="42" t="s">
        <v>93</v>
      </c>
    </row>
    <row r="360" spans="1:5" x14ac:dyDescent="0.3">
      <c r="A360" s="42">
        <f ca="1">IF(ISNUMBER(SEARCH(F$1,B360,1)),MAX($A$1:A359)+1,0)</f>
        <v>0</v>
      </c>
      <c r="B360" s="103">
        <f>[2]Реестр!$EX364</f>
        <v>0</v>
      </c>
      <c r="C360" s="42" t="s">
        <v>476</v>
      </c>
      <c r="D360" s="42" t="s">
        <v>120</v>
      </c>
      <c r="E360" s="42" t="s">
        <v>93</v>
      </c>
    </row>
    <row r="361" spans="1:5" x14ac:dyDescent="0.3">
      <c r="A361" s="42">
        <f ca="1">IF(ISNUMBER(SEARCH(F$1,B361,1)),MAX($A$1:A360)+1,0)</f>
        <v>0</v>
      </c>
      <c r="B361" s="103" t="str">
        <f>[2]Реестр!$EX365</f>
        <v>FRX202300000946</v>
      </c>
      <c r="C361" s="42" t="s">
        <v>477</v>
      </c>
      <c r="D361" s="42" t="s">
        <v>120</v>
      </c>
      <c r="E361" s="42" t="s">
        <v>93</v>
      </c>
    </row>
    <row r="362" spans="1:5" x14ac:dyDescent="0.3">
      <c r="A362" s="42">
        <f ca="1">IF(ISNUMBER(SEARCH(F$1,B362,1)),MAX($A$1:A361)+1,0)</f>
        <v>0</v>
      </c>
      <c r="B362" s="103">
        <f>[2]Реестр!$EX366</f>
        <v>0</v>
      </c>
      <c r="C362" s="42" t="s">
        <v>478</v>
      </c>
      <c r="D362" s="42" t="s">
        <v>219</v>
      </c>
      <c r="E362" s="42" t="s">
        <v>238</v>
      </c>
    </row>
    <row r="363" spans="1:5" x14ac:dyDescent="0.3">
      <c r="A363" s="42">
        <f ca="1">IF(ISNUMBER(SEARCH(F$1,B363,1)),MAX($A$1:A362)+1,0)</f>
        <v>0</v>
      </c>
      <c r="B363" s="103">
        <f>[2]Реестр!$EX367</f>
        <v>0</v>
      </c>
      <c r="C363" s="42" t="s">
        <v>479</v>
      </c>
      <c r="D363" s="42" t="s">
        <v>93</v>
      </c>
      <c r="E363" s="42" t="s">
        <v>93</v>
      </c>
    </row>
    <row r="364" spans="1:5" x14ac:dyDescent="0.3">
      <c r="A364" s="42">
        <f ca="1">IF(ISNUMBER(SEARCH(F$1,B364,1)),MAX($A$1:A363)+1,0)</f>
        <v>0</v>
      </c>
      <c r="B364" s="103">
        <f>[2]Реестр!$EX368</f>
        <v>0</v>
      </c>
      <c r="C364" s="42" t="s">
        <v>480</v>
      </c>
      <c r="D364" s="42" t="s">
        <v>93</v>
      </c>
      <c r="E364" s="42" t="s">
        <v>93</v>
      </c>
    </row>
    <row r="365" spans="1:5" x14ac:dyDescent="0.3">
      <c r="A365" s="42">
        <f ca="1">IF(ISNUMBER(SEARCH(F$1,B365,1)),MAX($A$1:A364)+1,0)</f>
        <v>0</v>
      </c>
      <c r="B365" s="103">
        <f>[2]Реестр!$EX369</f>
        <v>0</v>
      </c>
      <c r="C365" s="42" t="s">
        <v>481</v>
      </c>
      <c r="D365" s="42" t="s">
        <v>219</v>
      </c>
      <c r="E365" s="42" t="s">
        <v>238</v>
      </c>
    </row>
    <row r="366" spans="1:5" x14ac:dyDescent="0.3">
      <c r="A366" s="42">
        <f ca="1">IF(ISNUMBER(SEARCH(F$1,B366,1)),MAX($A$1:A365)+1,0)</f>
        <v>0</v>
      </c>
      <c r="B366" s="103">
        <f>[2]Реестр!$EX370</f>
        <v>0</v>
      </c>
      <c r="C366" s="42" t="s">
        <v>482</v>
      </c>
      <c r="D366" s="42" t="s">
        <v>219</v>
      </c>
      <c r="E366" s="42" t="s">
        <v>93</v>
      </c>
    </row>
    <row r="367" spans="1:5" x14ac:dyDescent="0.3">
      <c r="A367" s="42">
        <f ca="1">IF(ISNUMBER(SEARCH(F$1,B367,1)),MAX($A$1:A366)+1,0)</f>
        <v>0</v>
      </c>
      <c r="B367" s="103">
        <f>[2]Реестр!$EX371</f>
        <v>0</v>
      </c>
      <c r="C367" s="42" t="s">
        <v>483</v>
      </c>
      <c r="D367" s="42" t="s">
        <v>93</v>
      </c>
      <c r="E367" s="42" t="s">
        <v>93</v>
      </c>
    </row>
    <row r="368" spans="1:5" x14ac:dyDescent="0.3">
      <c r="A368" s="42">
        <f ca="1">IF(ISNUMBER(SEARCH(F$1,B368,1)),MAX($A$1:A367)+1,0)</f>
        <v>0</v>
      </c>
      <c r="B368" s="103">
        <f>[2]Реестр!$EX372</f>
        <v>0</v>
      </c>
      <c r="C368" s="42" t="s">
        <v>484</v>
      </c>
      <c r="D368" s="42" t="s">
        <v>93</v>
      </c>
      <c r="E368" s="42" t="s">
        <v>93</v>
      </c>
    </row>
    <row r="369" spans="1:5" x14ac:dyDescent="0.3">
      <c r="A369" s="42">
        <f ca="1">IF(ISNUMBER(SEARCH(F$1,B369,1)),MAX($A$1:A368)+1,0)</f>
        <v>0</v>
      </c>
      <c r="B369" s="103">
        <f>[2]Реестр!$EX373</f>
        <v>0</v>
      </c>
      <c r="C369" s="42" t="s">
        <v>485</v>
      </c>
      <c r="D369" s="42" t="s">
        <v>294</v>
      </c>
      <c r="E369" s="42" t="s">
        <v>93</v>
      </c>
    </row>
    <row r="370" spans="1:5" x14ac:dyDescent="0.3">
      <c r="A370" s="42">
        <f ca="1">IF(ISNUMBER(SEARCH(F$1,B370,1)),MAX($A$1:A369)+1,0)</f>
        <v>0</v>
      </c>
      <c r="B370" s="103">
        <f>[2]Реестр!$EX374</f>
        <v>0</v>
      </c>
      <c r="C370" s="42" t="s">
        <v>486</v>
      </c>
      <c r="D370" s="42" t="s">
        <v>96</v>
      </c>
      <c r="E370" s="42" t="s">
        <v>95</v>
      </c>
    </row>
    <row r="371" spans="1:5" x14ac:dyDescent="0.3">
      <c r="A371" s="42">
        <f ca="1">IF(ISNUMBER(SEARCH(F$1,B371,1)),MAX($A$1:A370)+1,0)</f>
        <v>0</v>
      </c>
      <c r="B371" s="103">
        <f>[2]Реестр!$EX375</f>
        <v>0</v>
      </c>
      <c r="C371" s="42" t="s">
        <v>487</v>
      </c>
      <c r="D371" s="42" t="s">
        <v>93</v>
      </c>
      <c r="E371" s="42" t="s">
        <v>93</v>
      </c>
    </row>
    <row r="372" spans="1:5" x14ac:dyDescent="0.3">
      <c r="A372" s="42">
        <f ca="1">IF(ISNUMBER(SEARCH(F$1,B372,1)),MAX($A$1:A371)+1,0)</f>
        <v>0</v>
      </c>
      <c r="B372" s="103">
        <f>[2]Реестр!$EX376</f>
        <v>0</v>
      </c>
      <c r="C372" s="42" t="s">
        <v>488</v>
      </c>
      <c r="D372" s="42" t="s">
        <v>294</v>
      </c>
      <c r="E372" s="42" t="s">
        <v>93</v>
      </c>
    </row>
    <row r="373" spans="1:5" x14ac:dyDescent="0.3">
      <c r="A373" s="42">
        <f ca="1">IF(ISNUMBER(SEARCH(F$1,B373,1)),MAX($A$1:A372)+1,0)</f>
        <v>0</v>
      </c>
      <c r="B373" s="103">
        <f>[2]Реестр!$EX377</f>
        <v>0</v>
      </c>
      <c r="C373" s="42" t="s">
        <v>489</v>
      </c>
      <c r="D373" s="42" t="s">
        <v>96</v>
      </c>
      <c r="E373" s="42" t="s">
        <v>93</v>
      </c>
    </row>
    <row r="374" spans="1:5" x14ac:dyDescent="0.3">
      <c r="A374" s="42">
        <f ca="1">IF(ISNUMBER(SEARCH(F$1,B374,1)),MAX($A$1:A373)+1,0)</f>
        <v>0</v>
      </c>
      <c r="B374" s="103">
        <f>[2]Реестр!$EX378</f>
        <v>0</v>
      </c>
      <c r="C374" s="42" t="s">
        <v>490</v>
      </c>
      <c r="D374" s="42" t="s">
        <v>93</v>
      </c>
      <c r="E374" s="42" t="s">
        <v>93</v>
      </c>
    </row>
    <row r="375" spans="1:5" x14ac:dyDescent="0.3">
      <c r="A375" s="42">
        <f ca="1">IF(ISNUMBER(SEARCH(F$1,B375,1)),MAX($A$1:A374)+1,0)</f>
        <v>0</v>
      </c>
      <c r="B375" s="103">
        <f>[2]Реестр!$EX379</f>
        <v>0</v>
      </c>
      <c r="C375" s="42" t="s">
        <v>491</v>
      </c>
      <c r="D375" s="42" t="s">
        <v>93</v>
      </c>
      <c r="E375" s="42" t="s">
        <v>93</v>
      </c>
    </row>
    <row r="376" spans="1:5" x14ac:dyDescent="0.3">
      <c r="A376" s="42">
        <f ca="1">IF(ISNUMBER(SEARCH(F$1,B376,1)),MAX($A$1:A375)+1,0)</f>
        <v>0</v>
      </c>
      <c r="B376" s="103">
        <f>[2]Реестр!$EX380</f>
        <v>0</v>
      </c>
      <c r="C376" s="42" t="s">
        <v>492</v>
      </c>
      <c r="D376" s="42" t="s">
        <v>93</v>
      </c>
      <c r="E376" s="42" t="s">
        <v>93</v>
      </c>
    </row>
    <row r="377" spans="1:5" x14ac:dyDescent="0.3">
      <c r="A377" s="42">
        <f ca="1">IF(ISNUMBER(SEARCH(F$1,B377,1)),MAX($A$1:A376)+1,0)</f>
        <v>0</v>
      </c>
      <c r="B377" s="103">
        <f>[2]Реестр!$EX381</f>
        <v>0</v>
      </c>
      <c r="C377" s="42" t="s">
        <v>493</v>
      </c>
      <c r="D377" s="42" t="s">
        <v>92</v>
      </c>
      <c r="E377" s="42" t="s">
        <v>265</v>
      </c>
    </row>
    <row r="378" spans="1:5" x14ac:dyDescent="0.3">
      <c r="A378" s="42">
        <f ca="1">IF(ISNUMBER(SEARCH(F$1,B378,1)),MAX($A$1:A377)+1,0)</f>
        <v>0</v>
      </c>
      <c r="B378" s="103">
        <f>[2]Реестр!$EX382</f>
        <v>0</v>
      </c>
      <c r="C378" s="42" t="s">
        <v>494</v>
      </c>
      <c r="D378" s="42" t="s">
        <v>105</v>
      </c>
      <c r="E378" s="42" t="s">
        <v>101</v>
      </c>
    </row>
    <row r="379" spans="1:5" x14ac:dyDescent="0.3">
      <c r="A379" s="42">
        <f ca="1">IF(ISNUMBER(SEARCH(F$1,B379,1)),MAX($A$1:A378)+1,0)</f>
        <v>0</v>
      </c>
      <c r="B379" s="103">
        <f>[2]Реестр!$EX383</f>
        <v>0</v>
      </c>
      <c r="C379" s="42" t="s">
        <v>495</v>
      </c>
      <c r="D379" s="42" t="s">
        <v>100</v>
      </c>
      <c r="E379" s="42" t="s">
        <v>144</v>
      </c>
    </row>
    <row r="380" spans="1:5" x14ac:dyDescent="0.3">
      <c r="A380" s="42">
        <f ca="1">IF(ISNUMBER(SEARCH(F$1,B380,1)),MAX($A$1:A379)+1,0)</f>
        <v>0</v>
      </c>
      <c r="B380" s="103">
        <f>[2]Реестр!$EX384</f>
        <v>0</v>
      </c>
      <c r="C380" s="42" t="s">
        <v>496</v>
      </c>
      <c r="D380" s="42" t="s">
        <v>100</v>
      </c>
      <c r="E380" s="42" t="s">
        <v>93</v>
      </c>
    </row>
    <row r="381" spans="1:5" x14ac:dyDescent="0.3">
      <c r="A381" s="42">
        <f ca="1">IF(ISNUMBER(SEARCH(F$1,B381,1)),MAX($A$1:A380)+1,0)</f>
        <v>0</v>
      </c>
      <c r="B381" s="103">
        <f>[2]Реестр!$EX385</f>
        <v>0</v>
      </c>
      <c r="C381" s="42" t="s">
        <v>497</v>
      </c>
      <c r="D381" s="42" t="s">
        <v>131</v>
      </c>
      <c r="E381" s="42" t="s">
        <v>101</v>
      </c>
    </row>
    <row r="382" spans="1:5" x14ac:dyDescent="0.3">
      <c r="A382" s="42">
        <f ca="1">IF(ISNUMBER(SEARCH(F$1,B382,1)),MAX($A$1:A381)+1,0)</f>
        <v>0</v>
      </c>
      <c r="B382" s="103">
        <f>[2]Реестр!$EX386</f>
        <v>0</v>
      </c>
      <c r="C382" s="42" t="s">
        <v>498</v>
      </c>
      <c r="D382" s="42" t="s">
        <v>96</v>
      </c>
      <c r="E382" s="42" t="s">
        <v>93</v>
      </c>
    </row>
    <row r="383" spans="1:5" x14ac:dyDescent="0.3">
      <c r="A383" s="42">
        <f ca="1">IF(ISNUMBER(SEARCH(F$1,B383,1)),MAX($A$1:A382)+1,0)</f>
        <v>0</v>
      </c>
      <c r="B383" s="103">
        <f>[2]Реестр!$EX387</f>
        <v>0</v>
      </c>
      <c r="C383" s="42" t="s">
        <v>499</v>
      </c>
      <c r="D383" s="42" t="s">
        <v>195</v>
      </c>
      <c r="E383" s="42" t="s">
        <v>93</v>
      </c>
    </row>
    <row r="384" spans="1:5" x14ac:dyDescent="0.3">
      <c r="A384" s="42">
        <f ca="1">IF(ISNUMBER(SEARCH(F$1,B384,1)),MAX($A$1:A383)+1,0)</f>
        <v>0</v>
      </c>
      <c r="B384" s="103">
        <f>[2]Реестр!$EX388</f>
        <v>0</v>
      </c>
      <c r="C384" s="42" t="s">
        <v>500</v>
      </c>
      <c r="D384" s="42" t="s">
        <v>120</v>
      </c>
      <c r="E384" s="42" t="s">
        <v>93</v>
      </c>
    </row>
    <row r="385" spans="1:5" x14ac:dyDescent="0.3">
      <c r="A385" s="42">
        <f ca="1">IF(ISNUMBER(SEARCH(F$1,B385,1)),MAX($A$1:A384)+1,0)</f>
        <v>0</v>
      </c>
      <c r="B385" s="103">
        <f>[2]Реестр!$EX389</f>
        <v>0</v>
      </c>
      <c r="C385" s="42" t="s">
        <v>501</v>
      </c>
      <c r="D385" s="42" t="s">
        <v>105</v>
      </c>
      <c r="E385" s="42" t="s">
        <v>93</v>
      </c>
    </row>
    <row r="386" spans="1:5" x14ac:dyDescent="0.3">
      <c r="A386" s="42">
        <f ca="1">IF(ISNUMBER(SEARCH(F$1,B386,1)),MAX($A$1:A385)+1,0)</f>
        <v>0</v>
      </c>
      <c r="B386" s="103">
        <f>[2]Реестр!$EX390</f>
        <v>0</v>
      </c>
      <c r="C386" s="42" t="s">
        <v>502</v>
      </c>
      <c r="D386" s="42" t="s">
        <v>92</v>
      </c>
      <c r="E386" s="42" t="s">
        <v>265</v>
      </c>
    </row>
    <row r="387" spans="1:5" x14ac:dyDescent="0.3">
      <c r="A387" s="42">
        <f ca="1">IF(ISNUMBER(SEARCH(F$1,B387,1)),MAX($A$1:A386)+1,0)</f>
        <v>0</v>
      </c>
      <c r="B387" s="103">
        <f>[2]Реестр!$EX391</f>
        <v>0</v>
      </c>
      <c r="C387" s="42" t="s">
        <v>503</v>
      </c>
      <c r="D387" s="42" t="s">
        <v>93</v>
      </c>
      <c r="E387" s="42" t="s">
        <v>93</v>
      </c>
    </row>
    <row r="388" spans="1:5" x14ac:dyDescent="0.3">
      <c r="A388" s="42">
        <f ca="1">IF(ISNUMBER(SEARCH(F$1,B388,1)),MAX($A$1:A387)+1,0)</f>
        <v>0</v>
      </c>
      <c r="B388" s="103">
        <f>[2]Реестр!$EX392</f>
        <v>0</v>
      </c>
      <c r="C388" s="42" t="s">
        <v>504</v>
      </c>
      <c r="D388" s="42" t="s">
        <v>92</v>
      </c>
      <c r="E388" s="42" t="s">
        <v>101</v>
      </c>
    </row>
    <row r="389" spans="1:5" x14ac:dyDescent="0.3">
      <c r="A389" s="42">
        <f ca="1">IF(ISNUMBER(SEARCH(F$1,B389,1)),MAX($A$1:A388)+1,0)</f>
        <v>0</v>
      </c>
      <c r="B389" s="103">
        <f>[2]Реестр!$EX393</f>
        <v>0</v>
      </c>
      <c r="C389" s="42" t="s">
        <v>504</v>
      </c>
      <c r="D389" s="42" t="s">
        <v>92</v>
      </c>
      <c r="E389" s="42" t="s">
        <v>265</v>
      </c>
    </row>
    <row r="390" spans="1:5" x14ac:dyDescent="0.3">
      <c r="A390" s="42">
        <f ca="1">IF(ISNUMBER(SEARCH(F$1,B390,1)),MAX($A$1:A389)+1,0)</f>
        <v>0</v>
      </c>
      <c r="B390" s="103">
        <f>[2]Реестр!$EX394</f>
        <v>0</v>
      </c>
      <c r="C390" s="42" t="s">
        <v>505</v>
      </c>
      <c r="D390" s="42" t="s">
        <v>92</v>
      </c>
      <c r="E390" s="42" t="s">
        <v>265</v>
      </c>
    </row>
    <row r="391" spans="1:5" x14ac:dyDescent="0.3">
      <c r="A391" s="42">
        <f ca="1">IF(ISNUMBER(SEARCH(F$1,B391,1)),MAX($A$1:A390)+1,0)</f>
        <v>0</v>
      </c>
      <c r="B391" s="103" t="str">
        <f>[2]Реестр!$EX395</f>
        <v>FRX2023000000965</v>
      </c>
      <c r="C391" s="42" t="s">
        <v>506</v>
      </c>
      <c r="D391" s="42" t="s">
        <v>93</v>
      </c>
      <c r="E391" s="42" t="s">
        <v>95</v>
      </c>
    </row>
    <row r="392" spans="1:5" x14ac:dyDescent="0.3">
      <c r="A392" s="42">
        <f ca="1">IF(ISNUMBER(SEARCH(F$1,B392,1)),MAX($A$1:A391)+1,0)</f>
        <v>0</v>
      </c>
      <c r="B392" s="103">
        <f>[2]Реестр!$EX396</f>
        <v>0</v>
      </c>
      <c r="C392" s="42" t="s">
        <v>507</v>
      </c>
      <c r="D392" s="42" t="s">
        <v>100</v>
      </c>
      <c r="E392" s="42" t="s">
        <v>144</v>
      </c>
    </row>
    <row r="393" spans="1:5" x14ac:dyDescent="0.3">
      <c r="A393" s="42">
        <f ca="1">IF(ISNUMBER(SEARCH(F$1,B393,1)),MAX($A$1:A392)+1,0)</f>
        <v>0</v>
      </c>
      <c r="B393" s="103">
        <f>[2]Реестр!$EX397</f>
        <v>0</v>
      </c>
      <c r="C393" s="42" t="s">
        <v>508</v>
      </c>
      <c r="D393" s="42" t="s">
        <v>93</v>
      </c>
      <c r="E393" s="42" t="s">
        <v>93</v>
      </c>
    </row>
    <row r="394" spans="1:5" x14ac:dyDescent="0.3">
      <c r="A394" s="42">
        <f ca="1">IF(ISNUMBER(SEARCH(F$1,B394,1)),MAX($A$1:A393)+1,0)</f>
        <v>0</v>
      </c>
      <c r="B394" s="103" t="str">
        <f>[2]Реестр!$EX398</f>
        <v>FRX2023000000965</v>
      </c>
      <c r="C394" s="42" t="s">
        <v>509</v>
      </c>
      <c r="D394" s="42" t="s">
        <v>93</v>
      </c>
      <c r="E394" s="42" t="s">
        <v>93</v>
      </c>
    </row>
    <row r="395" spans="1:5" x14ac:dyDescent="0.3">
      <c r="A395" s="42">
        <f ca="1">IF(ISNUMBER(SEARCH(F$1,B395,1)),MAX($A$1:A394)+1,0)</f>
        <v>0</v>
      </c>
      <c r="B395" s="103">
        <f>[2]Реестр!$EX399</f>
        <v>0</v>
      </c>
      <c r="C395" s="42" t="s">
        <v>510</v>
      </c>
      <c r="D395" s="42" t="s">
        <v>93</v>
      </c>
      <c r="E395" s="42" t="s">
        <v>93</v>
      </c>
    </row>
    <row r="396" spans="1:5" x14ac:dyDescent="0.3">
      <c r="A396" s="42">
        <f ca="1">IF(ISNUMBER(SEARCH(F$1,B396,1)),MAX($A$1:A395)+1,0)</f>
        <v>0</v>
      </c>
      <c r="B396" s="103">
        <f>[2]Реестр!$EX400</f>
        <v>0</v>
      </c>
      <c r="C396" s="42" t="s">
        <v>511</v>
      </c>
      <c r="D396" s="42" t="s">
        <v>269</v>
      </c>
      <c r="E396" s="42" t="s">
        <v>93</v>
      </c>
    </row>
    <row r="397" spans="1:5" x14ac:dyDescent="0.3">
      <c r="A397" s="42">
        <f ca="1">IF(ISNUMBER(SEARCH(F$1,B397,1)),MAX($A$1:A396)+1,0)</f>
        <v>0</v>
      </c>
      <c r="B397" s="103" t="str">
        <f>[2]Реестр!$EX401</f>
        <v>FRX2023000000965</v>
      </c>
      <c r="C397" s="42" t="s">
        <v>512</v>
      </c>
      <c r="D397" s="42" t="s">
        <v>93</v>
      </c>
      <c r="E397" s="42" t="s">
        <v>93</v>
      </c>
    </row>
    <row r="398" spans="1:5" x14ac:dyDescent="0.3">
      <c r="A398" s="42">
        <f ca="1">IF(ISNUMBER(SEARCH(F$1,B398,1)),MAX($A$1:A397)+1,0)</f>
        <v>0</v>
      </c>
      <c r="B398" s="103">
        <f>[2]Реестр!$EX402</f>
        <v>0</v>
      </c>
      <c r="C398" s="42" t="s">
        <v>513</v>
      </c>
      <c r="D398" s="42" t="s">
        <v>92</v>
      </c>
      <c r="E398" s="42" t="s">
        <v>95</v>
      </c>
    </row>
    <row r="399" spans="1:5" x14ac:dyDescent="0.3">
      <c r="A399" s="42">
        <f ca="1">IF(ISNUMBER(SEARCH(F$1,B399,1)),MAX($A$1:A398)+1,0)</f>
        <v>0</v>
      </c>
      <c r="B399" s="103">
        <f>[2]Реестр!$EX403</f>
        <v>0</v>
      </c>
      <c r="C399" s="42" t="s">
        <v>514</v>
      </c>
      <c r="D399" s="42" t="s">
        <v>120</v>
      </c>
      <c r="E399" s="42" t="s">
        <v>93</v>
      </c>
    </row>
    <row r="400" spans="1:5" x14ac:dyDescent="0.3">
      <c r="A400" s="42">
        <f ca="1">IF(ISNUMBER(SEARCH(F$1,B400,1)),MAX($A$1:A399)+1,0)</f>
        <v>0</v>
      </c>
      <c r="B400" s="103">
        <f>[2]Реестр!$EX404</f>
        <v>0</v>
      </c>
      <c r="C400" s="42" t="s">
        <v>515</v>
      </c>
      <c r="D400" s="42" t="s">
        <v>93</v>
      </c>
      <c r="E400" s="42" t="s">
        <v>93</v>
      </c>
    </row>
    <row r="401" spans="1:5" x14ac:dyDescent="0.3">
      <c r="A401" s="42">
        <f ca="1">IF(ISNUMBER(SEARCH(F$1,B401,1)),MAX($A$1:A400)+1,0)</f>
        <v>0</v>
      </c>
      <c r="B401" s="103" t="str">
        <f>[2]Реестр!$EX405</f>
        <v>FRX2023000000965</v>
      </c>
      <c r="C401" s="42" t="s">
        <v>516</v>
      </c>
      <c r="D401" s="42" t="s">
        <v>93</v>
      </c>
      <c r="E401" s="42" t="s">
        <v>93</v>
      </c>
    </row>
    <row r="402" spans="1:5" x14ac:dyDescent="0.3">
      <c r="A402" s="42">
        <f ca="1">IF(ISNUMBER(SEARCH(F$1,B402,1)),MAX($A$1:A401)+1,0)</f>
        <v>0</v>
      </c>
      <c r="B402" s="103">
        <f>[2]Реестр!$EX406</f>
        <v>0</v>
      </c>
      <c r="C402" s="42" t="s">
        <v>517</v>
      </c>
      <c r="D402" s="42" t="s">
        <v>219</v>
      </c>
      <c r="E402" s="42" t="s">
        <v>106</v>
      </c>
    </row>
    <row r="403" spans="1:5" x14ac:dyDescent="0.3">
      <c r="A403" s="42">
        <f ca="1">IF(ISNUMBER(SEARCH(F$1,B403,1)),MAX($A$1:A402)+1,0)</f>
        <v>0</v>
      </c>
      <c r="B403" s="103" t="str">
        <f>[2]Реестр!$EX407</f>
        <v>FRX2023000000965</v>
      </c>
      <c r="C403" s="42" t="s">
        <v>518</v>
      </c>
      <c r="D403" s="42" t="s">
        <v>92</v>
      </c>
      <c r="E403" s="42" t="s">
        <v>101</v>
      </c>
    </row>
    <row r="404" spans="1:5" x14ac:dyDescent="0.3">
      <c r="A404" s="42">
        <f ca="1">IF(ISNUMBER(SEARCH(F$1,B404,1)),MAX($A$1:A403)+1,0)</f>
        <v>0</v>
      </c>
      <c r="B404" s="103">
        <f>[2]Реестр!$EX408</f>
        <v>0</v>
      </c>
      <c r="C404" s="42" t="s">
        <v>519</v>
      </c>
      <c r="D404" s="42" t="s">
        <v>100</v>
      </c>
      <c r="E404" s="42" t="s">
        <v>95</v>
      </c>
    </row>
    <row r="405" spans="1:5" x14ac:dyDescent="0.3">
      <c r="A405" s="42">
        <f ca="1">IF(ISNUMBER(SEARCH(F$1,B405,1)),MAX($A$1:A404)+1,0)</f>
        <v>0</v>
      </c>
      <c r="B405" s="103">
        <f>[2]Реестр!$EX409</f>
        <v>0</v>
      </c>
      <c r="C405" s="42" t="s">
        <v>520</v>
      </c>
      <c r="D405" s="42" t="s">
        <v>92</v>
      </c>
      <c r="E405" s="42" t="s">
        <v>265</v>
      </c>
    </row>
    <row r="406" spans="1:5" x14ac:dyDescent="0.3">
      <c r="A406" s="42">
        <f ca="1">IF(ISNUMBER(SEARCH(F$1,B406,1)),MAX($A$1:A405)+1,0)</f>
        <v>0</v>
      </c>
      <c r="B406" s="103" t="str">
        <f>[2]Реестр!$EX410</f>
        <v>FRX2023000000965</v>
      </c>
      <c r="C406" s="42" t="s">
        <v>521</v>
      </c>
      <c r="D406" s="42" t="s">
        <v>96</v>
      </c>
      <c r="E406" s="42" t="s">
        <v>198</v>
      </c>
    </row>
    <row r="407" spans="1:5" x14ac:dyDescent="0.3">
      <c r="A407" s="42">
        <f ca="1">IF(ISNUMBER(SEARCH(F$1,B407,1)),MAX($A$1:A406)+1,0)</f>
        <v>0</v>
      </c>
      <c r="B407" s="103">
        <f>[2]Реестр!$EX411</f>
        <v>0</v>
      </c>
      <c r="C407" s="42" t="s">
        <v>523</v>
      </c>
      <c r="D407" s="42" t="s">
        <v>93</v>
      </c>
      <c r="E407" s="42" t="s">
        <v>93</v>
      </c>
    </row>
    <row r="408" spans="1:5" x14ac:dyDescent="0.3">
      <c r="A408" s="42">
        <f ca="1">IF(ISNUMBER(SEARCH(F$1,B408,1)),MAX($A$1:A407)+1,0)</f>
        <v>0</v>
      </c>
      <c r="B408" s="103">
        <f>[2]Реестр!$EX412</f>
        <v>0</v>
      </c>
      <c r="C408" s="42" t="s">
        <v>522</v>
      </c>
      <c r="D408" s="42" t="s">
        <v>93</v>
      </c>
      <c r="E408" s="42" t="s">
        <v>93</v>
      </c>
    </row>
    <row r="409" spans="1:5" x14ac:dyDescent="0.3">
      <c r="A409" s="42">
        <f ca="1">IF(ISNUMBER(SEARCH(F$1,B409,1)),MAX($A$1:A408)+1,0)</f>
        <v>0</v>
      </c>
      <c r="B409" s="103">
        <f>[2]Реестр!$EX413</f>
        <v>0</v>
      </c>
      <c r="C409" s="42" t="s">
        <v>524</v>
      </c>
      <c r="D409" s="42" t="s">
        <v>120</v>
      </c>
      <c r="E409" s="42" t="s">
        <v>93</v>
      </c>
    </row>
    <row r="410" spans="1:5" x14ac:dyDescent="0.3">
      <c r="A410" s="42">
        <f ca="1">IF(ISNUMBER(SEARCH(F$1,B410,1)),MAX($A$1:A409)+1,0)</f>
        <v>0</v>
      </c>
      <c r="B410" s="103">
        <f>[2]Реестр!$EX414</f>
        <v>0</v>
      </c>
      <c r="C410" s="42" t="s">
        <v>525</v>
      </c>
      <c r="D410" s="42" t="s">
        <v>93</v>
      </c>
      <c r="E410" s="42" t="s">
        <v>93</v>
      </c>
    </row>
    <row r="411" spans="1:5" x14ac:dyDescent="0.3">
      <c r="A411" s="42">
        <f ca="1">IF(ISNUMBER(SEARCH(F$1,B411,1)),MAX($A$1:A410)+1,0)</f>
        <v>0</v>
      </c>
      <c r="B411" s="103">
        <f>[2]Реестр!$EX415</f>
        <v>0</v>
      </c>
      <c r="C411" s="42" t="s">
        <v>526</v>
      </c>
      <c r="D411" s="42" t="s">
        <v>93</v>
      </c>
      <c r="E411" s="42" t="s">
        <v>93</v>
      </c>
    </row>
    <row r="412" spans="1:5" x14ac:dyDescent="0.3">
      <c r="A412" s="42">
        <f ca="1">IF(ISNUMBER(SEARCH(F$1,B412,1)),MAX($A$1:A411)+1,0)</f>
        <v>0</v>
      </c>
      <c r="B412" s="103">
        <f>[2]Реестр!$EX416</f>
        <v>0</v>
      </c>
      <c r="C412" s="42" t="s">
        <v>527</v>
      </c>
      <c r="D412" s="42" t="s">
        <v>120</v>
      </c>
      <c r="E412" s="42" t="s">
        <v>93</v>
      </c>
    </row>
    <row r="413" spans="1:5" x14ac:dyDescent="0.3">
      <c r="A413" s="42">
        <f ca="1">IF(ISNUMBER(SEARCH(F$1,B413,1)),MAX($A$1:A412)+1,0)</f>
        <v>0</v>
      </c>
      <c r="B413" s="103">
        <f>[2]Реестр!$EX417</f>
        <v>0</v>
      </c>
      <c r="C413" s="42" t="s">
        <v>528</v>
      </c>
      <c r="D413" s="42" t="s">
        <v>100</v>
      </c>
      <c r="E413" s="42" t="s">
        <v>101</v>
      </c>
    </row>
    <row r="414" spans="1:5" x14ac:dyDescent="0.3">
      <c r="A414" s="42">
        <f ca="1">IF(ISNUMBER(SEARCH(F$1,B414,1)),MAX($A$1:A413)+1,0)</f>
        <v>0</v>
      </c>
      <c r="B414" s="103" t="str">
        <f>[2]Реестр!$EX418</f>
        <v>COM2023000001947</v>
      </c>
      <c r="C414" s="42" t="s">
        <v>529</v>
      </c>
      <c r="D414" s="42" t="s">
        <v>93</v>
      </c>
      <c r="E414" s="42" t="s">
        <v>93</v>
      </c>
    </row>
    <row r="415" spans="1:5" x14ac:dyDescent="0.3">
      <c r="A415" s="42">
        <f ca="1">IF(ISNUMBER(SEARCH(F$1,B415,1)),MAX($A$1:A414)+1,0)</f>
        <v>0</v>
      </c>
      <c r="B415" s="103" t="str">
        <f>[2]Реестр!$EX419</f>
        <v>ISH2023000000351</v>
      </c>
      <c r="C415" s="42" t="s">
        <v>530</v>
      </c>
      <c r="D415" s="42" t="s">
        <v>93</v>
      </c>
      <c r="E415" s="42" t="s">
        <v>93</v>
      </c>
    </row>
    <row r="416" spans="1:5" x14ac:dyDescent="0.3">
      <c r="A416" s="42">
        <f ca="1">IF(ISNUMBER(SEARCH(F$1,B416,1)),MAX($A$1:A415)+1,0)</f>
        <v>0</v>
      </c>
      <c r="B416" s="103">
        <f>[2]Реестр!$EX420</f>
        <v>0</v>
      </c>
      <c r="C416" s="42" t="s">
        <v>531</v>
      </c>
      <c r="D416" s="42" t="s">
        <v>93</v>
      </c>
      <c r="E416" s="42" t="s">
        <v>93</v>
      </c>
    </row>
    <row r="417" spans="1:5" x14ac:dyDescent="0.3">
      <c r="A417" s="42">
        <f ca="1">IF(ISNUMBER(SEARCH(F$1,B417,1)),MAX($A$1:A416)+1,0)</f>
        <v>0</v>
      </c>
      <c r="B417" s="103">
        <f>[2]Реестр!$EX421</f>
        <v>0</v>
      </c>
      <c r="C417" s="42" t="s">
        <v>532</v>
      </c>
      <c r="D417" s="42" t="s">
        <v>97</v>
      </c>
      <c r="E417" s="42" t="s">
        <v>95</v>
      </c>
    </row>
    <row r="418" spans="1:5" x14ac:dyDescent="0.3">
      <c r="A418" s="42">
        <f ca="1">IF(ISNUMBER(SEARCH(F$1,B418,1)),MAX($A$1:A417)+1,0)</f>
        <v>0</v>
      </c>
      <c r="B418" s="103">
        <f>[2]Реестр!$EX422</f>
        <v>0</v>
      </c>
      <c r="C418" s="42" t="s">
        <v>533</v>
      </c>
      <c r="D418" s="42" t="s">
        <v>92</v>
      </c>
      <c r="E418" s="42" t="s">
        <v>95</v>
      </c>
    </row>
    <row r="419" spans="1:5" x14ac:dyDescent="0.3">
      <c r="A419" s="42">
        <f ca="1">IF(ISNUMBER(SEARCH(F$1,B419,1)),MAX($A$1:A418)+1,0)</f>
        <v>0</v>
      </c>
      <c r="B419" s="103" t="str">
        <f>[2]Реестр!$EX423</f>
        <v>ISH2023000000351</v>
      </c>
      <c r="C419" s="42" t="s">
        <v>534</v>
      </c>
      <c r="D419" s="42" t="s">
        <v>100</v>
      </c>
      <c r="E419" s="42" t="s">
        <v>101</v>
      </c>
    </row>
    <row r="420" spans="1:5" x14ac:dyDescent="0.3">
      <c r="A420" s="42">
        <f ca="1">IF(ISNUMBER(SEARCH(F$1,B420,1)),MAX($A$1:A419)+1,0)</f>
        <v>0</v>
      </c>
      <c r="B420" s="103" t="str">
        <f>[2]Реестр!$EX424</f>
        <v>FRX2023000000965</v>
      </c>
      <c r="C420" s="42" t="s">
        <v>535</v>
      </c>
      <c r="D420" s="42" t="s">
        <v>219</v>
      </c>
      <c r="E420" s="42" t="s">
        <v>238</v>
      </c>
    </row>
    <row r="421" spans="1:5" x14ac:dyDescent="0.3">
      <c r="A421" s="42">
        <f ca="1">IF(ISNUMBER(SEARCH(F$1,B421,1)),MAX($A$1:A420)+1,0)</f>
        <v>0</v>
      </c>
      <c r="B421" s="103" t="str">
        <f>[2]Реестр!$EX425</f>
        <v>ISH2023000000351</v>
      </c>
      <c r="C421" s="42" t="s">
        <v>536</v>
      </c>
      <c r="D421" s="42" t="s">
        <v>219</v>
      </c>
      <c r="E421" s="42" t="s">
        <v>238</v>
      </c>
    </row>
    <row r="422" spans="1:5" x14ac:dyDescent="0.3">
      <c r="A422" s="42">
        <f ca="1">IF(ISNUMBER(SEARCH(F$1,B422,1)),MAX($A$1:A421)+1,0)</f>
        <v>0</v>
      </c>
      <c r="B422" s="103" t="str">
        <f>[2]Реестр!$EX426</f>
        <v>FRX202300000946</v>
      </c>
      <c r="C422" s="42" t="s">
        <v>537</v>
      </c>
      <c r="D422" s="42" t="s">
        <v>92</v>
      </c>
      <c r="E422" s="42" t="s">
        <v>265</v>
      </c>
    </row>
    <row r="423" spans="1:5" x14ac:dyDescent="0.3">
      <c r="A423" s="42">
        <f ca="1">IF(ISNUMBER(SEARCH(F$1,B423,1)),MAX($A$1:A422)+1,0)</f>
        <v>0</v>
      </c>
      <c r="B423" s="103">
        <f>[2]Реестр!$EX427</f>
        <v>0</v>
      </c>
      <c r="C423" s="42" t="s">
        <v>538</v>
      </c>
      <c r="D423" s="42" t="s">
        <v>96</v>
      </c>
      <c r="E423" s="42" t="s">
        <v>93</v>
      </c>
    </row>
    <row r="424" spans="1:5" x14ac:dyDescent="0.3">
      <c r="A424" s="42">
        <f ca="1">IF(ISNUMBER(SEARCH(F$1,B424,1)),MAX($A$1:A423)+1,0)</f>
        <v>0</v>
      </c>
      <c r="B424" s="103" t="str">
        <f>[2]Реестр!$EX428</f>
        <v>FRX202300000946</v>
      </c>
      <c r="C424" s="42" t="s">
        <v>539</v>
      </c>
      <c r="D424" s="42" t="s">
        <v>105</v>
      </c>
      <c r="E424" s="42" t="s">
        <v>101</v>
      </c>
    </row>
    <row r="425" spans="1:5" x14ac:dyDescent="0.3">
      <c r="A425" s="42">
        <f ca="1">IF(ISNUMBER(SEARCH(F$1,B425,1)),MAX($A$1:A424)+1,0)</f>
        <v>0</v>
      </c>
      <c r="B425" s="103">
        <f>[2]Реестр!$EX429</f>
        <v>0</v>
      </c>
      <c r="C425" s="42" t="s">
        <v>540</v>
      </c>
      <c r="D425" s="42" t="s">
        <v>93</v>
      </c>
      <c r="E425" s="42" t="s">
        <v>93</v>
      </c>
    </row>
    <row r="426" spans="1:5" x14ac:dyDescent="0.3">
      <c r="A426" s="42">
        <f ca="1">IF(ISNUMBER(SEARCH(F$1,B426,1)),MAX($A$1:A425)+1,0)</f>
        <v>0</v>
      </c>
      <c r="B426" s="103">
        <f>[2]Реестр!$EX430</f>
        <v>0</v>
      </c>
      <c r="C426" s="42" t="s">
        <v>541</v>
      </c>
      <c r="D426" s="42" t="s">
        <v>93</v>
      </c>
      <c r="E426" s="42" t="s">
        <v>93</v>
      </c>
    </row>
    <row r="427" spans="1:5" x14ac:dyDescent="0.3">
      <c r="A427" s="42">
        <f ca="1">IF(ISNUMBER(SEARCH(F$1,B427,1)),MAX($A$1:A426)+1,0)</f>
        <v>0</v>
      </c>
      <c r="B427" s="103">
        <f>[2]Реестр!$EX431</f>
        <v>0</v>
      </c>
      <c r="C427" s="42" t="s">
        <v>542</v>
      </c>
      <c r="D427" s="42" t="s">
        <v>322</v>
      </c>
      <c r="E427" s="42" t="s">
        <v>95</v>
      </c>
    </row>
    <row r="428" spans="1:5" x14ac:dyDescent="0.3">
      <c r="A428" s="42">
        <f ca="1">IF(ISNUMBER(SEARCH(F$1,B428,1)),MAX($A$1:A427)+1,0)</f>
        <v>0</v>
      </c>
      <c r="B428" s="103">
        <f>[2]Реестр!$EX432</f>
        <v>0</v>
      </c>
      <c r="C428" s="42" t="s">
        <v>543</v>
      </c>
      <c r="D428" s="42" t="s">
        <v>105</v>
      </c>
      <c r="E428" s="42" t="s">
        <v>175</v>
      </c>
    </row>
    <row r="429" spans="1:5" x14ac:dyDescent="0.3">
      <c r="A429" s="42">
        <f ca="1">IF(ISNUMBER(SEARCH(F$1,B429,1)),MAX($A$1:A428)+1,0)</f>
        <v>0</v>
      </c>
      <c r="B429" s="103">
        <f>[2]Реестр!$EX433</f>
        <v>0</v>
      </c>
      <c r="C429" s="42" t="s">
        <v>544</v>
      </c>
      <c r="D429" s="42" t="s">
        <v>92</v>
      </c>
      <c r="E429" s="42" t="s">
        <v>265</v>
      </c>
    </row>
    <row r="430" spans="1:5" x14ac:dyDescent="0.3">
      <c r="A430" s="42">
        <f ca="1">IF(ISNUMBER(SEARCH(F$1,B430,1)),MAX($A$1:A429)+1,0)</f>
        <v>0</v>
      </c>
      <c r="B430" s="103">
        <f>[2]Реестр!$EX434</f>
        <v>0</v>
      </c>
      <c r="C430" s="42" t="s">
        <v>545</v>
      </c>
      <c r="D430" s="42" t="s">
        <v>219</v>
      </c>
      <c r="E430" s="42" t="s">
        <v>93</v>
      </c>
    </row>
    <row r="431" spans="1:5" x14ac:dyDescent="0.3">
      <c r="A431" s="42">
        <f ca="1">IF(ISNUMBER(SEARCH(F$1,B431,1)),MAX($A$1:A430)+1,0)</f>
        <v>0</v>
      </c>
      <c r="B431" s="103">
        <f>[2]Реестр!$EX435</f>
        <v>0</v>
      </c>
      <c r="C431" s="42" t="s">
        <v>546</v>
      </c>
      <c r="D431" s="42" t="s">
        <v>93</v>
      </c>
      <c r="E431" s="42" t="s">
        <v>93</v>
      </c>
    </row>
    <row r="432" spans="1:5" x14ac:dyDescent="0.3">
      <c r="A432" s="42">
        <f ca="1">IF(ISNUMBER(SEARCH(F$1,B432,1)),MAX($A$1:A431)+1,0)</f>
        <v>0</v>
      </c>
      <c r="B432" s="103">
        <f>[2]Реестр!$EX436</f>
        <v>0</v>
      </c>
      <c r="C432" s="42" t="s">
        <v>547</v>
      </c>
      <c r="D432" s="42" t="s">
        <v>93</v>
      </c>
      <c r="E432" s="42" t="s">
        <v>93</v>
      </c>
    </row>
    <row r="433" spans="1:5" x14ac:dyDescent="0.3">
      <c r="A433" s="42">
        <f ca="1">IF(ISNUMBER(SEARCH(F$1,B433,1)),MAX($A$1:A432)+1,0)</f>
        <v>0</v>
      </c>
      <c r="B433" s="103">
        <f>[2]Реестр!$EX437</f>
        <v>0</v>
      </c>
      <c r="C433" s="42" t="s">
        <v>548</v>
      </c>
      <c r="D433" s="42" t="s">
        <v>93</v>
      </c>
      <c r="E433" s="42" t="s">
        <v>95</v>
      </c>
    </row>
    <row r="434" spans="1:5" x14ac:dyDescent="0.3">
      <c r="A434" s="42">
        <f ca="1">IF(ISNUMBER(SEARCH(F$1,B434,1)),MAX($A$1:A433)+1,0)</f>
        <v>0</v>
      </c>
      <c r="B434" s="103">
        <f>[2]Реестр!$EX438</f>
        <v>0</v>
      </c>
      <c r="C434" s="42" t="s">
        <v>549</v>
      </c>
      <c r="D434" s="42" t="s">
        <v>93</v>
      </c>
      <c r="E434" s="42" t="s">
        <v>95</v>
      </c>
    </row>
    <row r="435" spans="1:5" x14ac:dyDescent="0.3">
      <c r="A435" s="42">
        <f ca="1">IF(ISNUMBER(SEARCH(F$1,B435,1)),MAX($A$1:A434)+1,0)</f>
        <v>0</v>
      </c>
      <c r="B435" s="103" t="str">
        <f>[2]Реестр!$EX439</f>
        <v>FRX2023000000965</v>
      </c>
      <c r="C435" s="42" t="s">
        <v>550</v>
      </c>
      <c r="D435" s="42" t="s">
        <v>93</v>
      </c>
      <c r="E435" s="42" t="s">
        <v>93</v>
      </c>
    </row>
    <row r="436" spans="1:5" x14ac:dyDescent="0.3">
      <c r="A436" s="42">
        <f ca="1">IF(ISNUMBER(SEARCH(F$1,B436,1)),MAX($A$1:A435)+1,0)</f>
        <v>0</v>
      </c>
      <c r="B436" s="103" t="str">
        <f>[2]Реестр!$EX440</f>
        <v>ISH2023000000351</v>
      </c>
      <c r="C436" s="42" t="s">
        <v>551</v>
      </c>
      <c r="D436" s="42" t="s">
        <v>105</v>
      </c>
      <c r="E436" s="42" t="s">
        <v>101</v>
      </c>
    </row>
    <row r="437" spans="1:5" x14ac:dyDescent="0.3">
      <c r="A437" s="42">
        <f ca="1">IF(ISNUMBER(SEARCH(F$1,B437,1)),MAX($A$1:A436)+1,0)</f>
        <v>0</v>
      </c>
      <c r="B437" s="103">
        <f>[2]Реестр!$EX441</f>
        <v>0</v>
      </c>
      <c r="C437" s="42" t="s">
        <v>552</v>
      </c>
      <c r="D437" s="42" t="s">
        <v>93</v>
      </c>
      <c r="E437" s="42" t="s">
        <v>93</v>
      </c>
    </row>
    <row r="438" spans="1:5" x14ac:dyDescent="0.3">
      <c r="A438" s="42">
        <f ca="1">IF(ISNUMBER(SEARCH(F$1,B438,1)),MAX($A$1:A437)+1,0)</f>
        <v>0</v>
      </c>
      <c r="B438" s="103">
        <f>[2]Реестр!$EX442</f>
        <v>0</v>
      </c>
      <c r="C438" s="42" t="s">
        <v>553</v>
      </c>
      <c r="D438" s="42" t="s">
        <v>93</v>
      </c>
      <c r="E438" s="42" t="s">
        <v>93</v>
      </c>
    </row>
    <row r="439" spans="1:5" x14ac:dyDescent="0.3">
      <c r="A439" s="42">
        <f ca="1">IF(ISNUMBER(SEARCH(F$1,B439,1)),MAX($A$1:A438)+1,0)</f>
        <v>0</v>
      </c>
      <c r="B439" s="103">
        <f>[2]Реестр!$EX443</f>
        <v>0</v>
      </c>
      <c r="C439" s="42" t="s">
        <v>554</v>
      </c>
      <c r="D439" s="42" t="s">
        <v>93</v>
      </c>
      <c r="E439" s="42" t="s">
        <v>93</v>
      </c>
    </row>
    <row r="440" spans="1:5" x14ac:dyDescent="0.3">
      <c r="A440" s="42">
        <f ca="1">IF(ISNUMBER(SEARCH(F$1,B440,1)),MAX($A$1:A439)+1,0)</f>
        <v>0</v>
      </c>
      <c r="B440" s="103" t="str">
        <f>[2]Реестр!$EX444</f>
        <v>ATS2023000000683</v>
      </c>
      <c r="C440" s="42" t="s">
        <v>555</v>
      </c>
      <c r="D440" s="42" t="s">
        <v>120</v>
      </c>
      <c r="E440" s="42" t="s">
        <v>98</v>
      </c>
    </row>
    <row r="441" spans="1:5" x14ac:dyDescent="0.3">
      <c r="A441" s="42">
        <f ca="1">IF(ISNUMBER(SEARCH(F$1,B441,1)),MAX($A$1:A440)+1,0)</f>
        <v>0</v>
      </c>
      <c r="B441" s="103">
        <f>[2]Реестр!$EX445</f>
        <v>0</v>
      </c>
      <c r="C441" s="42" t="s">
        <v>556</v>
      </c>
      <c r="D441" s="42" t="s">
        <v>120</v>
      </c>
      <c r="E441" s="42" t="s">
        <v>95</v>
      </c>
    </row>
    <row r="442" spans="1:5" x14ac:dyDescent="0.3">
      <c r="A442" s="42">
        <f ca="1">IF(ISNUMBER(SEARCH(F$1,B442,1)),MAX($A$1:A441)+1,0)</f>
        <v>0</v>
      </c>
      <c r="B442" s="103">
        <f>[2]Реестр!$EX446</f>
        <v>0</v>
      </c>
      <c r="C442" s="42" t="s">
        <v>557</v>
      </c>
      <c r="D442" s="42" t="s">
        <v>93</v>
      </c>
      <c r="E442" s="42" t="s">
        <v>93</v>
      </c>
    </row>
    <row r="443" spans="1:5" x14ac:dyDescent="0.3">
      <c r="A443" s="42">
        <f ca="1">IF(ISNUMBER(SEARCH(F$1,B443,1)),MAX($A$1:A442)+1,0)</f>
        <v>0</v>
      </c>
      <c r="B443" s="103" t="str">
        <f>[2]Реестр!$EX447</f>
        <v>ISH2023000000351</v>
      </c>
      <c r="C443" s="42" t="s">
        <v>558</v>
      </c>
      <c r="D443" s="42" t="s">
        <v>92</v>
      </c>
      <c r="E443" s="42" t="s">
        <v>101</v>
      </c>
    </row>
    <row r="444" spans="1:5" x14ac:dyDescent="0.3">
      <c r="A444" s="42">
        <f ca="1">IF(ISNUMBER(SEARCH(F$1,B444,1)),MAX($A$1:A443)+1,0)</f>
        <v>0</v>
      </c>
      <c r="B444" s="103">
        <f>[2]Реестр!$EX448</f>
        <v>0</v>
      </c>
      <c r="C444" s="42" t="s">
        <v>559</v>
      </c>
      <c r="D444" s="42" t="s">
        <v>93</v>
      </c>
      <c r="E444" s="42" t="s">
        <v>95</v>
      </c>
    </row>
    <row r="445" spans="1:5" x14ac:dyDescent="0.3">
      <c r="A445" s="42">
        <f ca="1">IF(ISNUMBER(SEARCH(F$1,B445,1)),MAX($A$1:A444)+1,0)</f>
        <v>0</v>
      </c>
      <c r="B445" s="103">
        <f>[2]Реестр!$EX449</f>
        <v>0</v>
      </c>
      <c r="C445" s="42" t="s">
        <v>560</v>
      </c>
      <c r="D445" s="42" t="s">
        <v>96</v>
      </c>
      <c r="E445" s="42" t="s">
        <v>198</v>
      </c>
    </row>
    <row r="446" spans="1:5" x14ac:dyDescent="0.3">
      <c r="A446" s="42">
        <f ca="1">IF(ISNUMBER(SEARCH(F$1,B446,1)),MAX($A$1:A445)+1,0)</f>
        <v>0</v>
      </c>
      <c r="B446" s="103">
        <f>[2]Реестр!$EX450</f>
        <v>0</v>
      </c>
      <c r="C446" s="42" t="s">
        <v>561</v>
      </c>
      <c r="D446" s="42" t="s">
        <v>120</v>
      </c>
      <c r="E446" s="42" t="s">
        <v>95</v>
      </c>
    </row>
    <row r="447" spans="1:5" x14ac:dyDescent="0.3">
      <c r="A447" s="42">
        <f ca="1">IF(ISNUMBER(SEARCH(F$1,B447,1)),MAX($A$1:A446)+1,0)</f>
        <v>0</v>
      </c>
      <c r="B447" s="103">
        <f>[2]Реестр!$EX451</f>
        <v>0</v>
      </c>
      <c r="C447" s="42" t="s">
        <v>562</v>
      </c>
      <c r="D447" s="42" t="s">
        <v>100</v>
      </c>
      <c r="E447" s="42" t="s">
        <v>144</v>
      </c>
    </row>
    <row r="448" spans="1:5" x14ac:dyDescent="0.3">
      <c r="A448" s="42">
        <f ca="1">IF(ISNUMBER(SEARCH(F$1,B448,1)),MAX($A$1:A447)+1,0)</f>
        <v>0</v>
      </c>
      <c r="B448" s="103">
        <f>[2]Реестр!$EX452</f>
        <v>0</v>
      </c>
      <c r="C448" s="42" t="s">
        <v>563</v>
      </c>
      <c r="D448" s="42" t="s">
        <v>93</v>
      </c>
      <c r="E448" s="42" t="s">
        <v>93</v>
      </c>
    </row>
    <row r="449" spans="1:5" x14ac:dyDescent="0.3">
      <c r="A449" s="42">
        <f ca="1">IF(ISNUMBER(SEARCH(F$1,B449,1)),MAX($A$1:A448)+1,0)</f>
        <v>0</v>
      </c>
      <c r="B449" s="103">
        <f>[2]Реестр!$EX453</f>
        <v>0</v>
      </c>
      <c r="C449" s="42" t="s">
        <v>564</v>
      </c>
      <c r="D449" s="42" t="s">
        <v>92</v>
      </c>
      <c r="E449" s="42" t="s">
        <v>95</v>
      </c>
    </row>
    <row r="450" spans="1:5" x14ac:dyDescent="0.3">
      <c r="A450" s="42">
        <f ca="1">IF(ISNUMBER(SEARCH(F$1,B450,1)),MAX($A$1:A449)+1,0)</f>
        <v>0</v>
      </c>
      <c r="B450" s="103">
        <f>[2]Реестр!$EX454</f>
        <v>0</v>
      </c>
      <c r="C450" s="42" t="s">
        <v>565</v>
      </c>
      <c r="D450" s="42" t="s">
        <v>93</v>
      </c>
      <c r="E450" s="42" t="s">
        <v>93</v>
      </c>
    </row>
    <row r="451" spans="1:5" x14ac:dyDescent="0.3">
      <c r="A451" s="42">
        <f ca="1">IF(ISNUMBER(SEARCH(F$1,B451,1)),MAX($A$1:A450)+1,0)</f>
        <v>0</v>
      </c>
      <c r="B451" s="103">
        <f>[2]Реестр!$EX455</f>
        <v>0</v>
      </c>
      <c r="C451" s="42" t="s">
        <v>566</v>
      </c>
      <c r="D451" s="42" t="s">
        <v>195</v>
      </c>
      <c r="E451" s="42" t="s">
        <v>263</v>
      </c>
    </row>
    <row r="452" spans="1:5" x14ac:dyDescent="0.3">
      <c r="A452" s="42">
        <f ca="1">IF(ISNUMBER(SEARCH(F$1,B452,1)),MAX($A$1:A451)+1,0)</f>
        <v>0</v>
      </c>
      <c r="B452" s="103">
        <f>[2]Реестр!$EX456</f>
        <v>0</v>
      </c>
      <c r="C452" s="42" t="s">
        <v>567</v>
      </c>
      <c r="D452" s="42" t="s">
        <v>93</v>
      </c>
      <c r="E452" s="42" t="s">
        <v>93</v>
      </c>
    </row>
    <row r="453" spans="1:5" x14ac:dyDescent="0.3">
      <c r="A453" s="42">
        <f ca="1">IF(ISNUMBER(SEARCH(F$1,B453,1)),MAX($A$1:A452)+1,0)</f>
        <v>0</v>
      </c>
      <c r="B453" s="103">
        <f>[2]Реестр!$EX457</f>
        <v>0</v>
      </c>
      <c r="C453" s="42" t="s">
        <v>568</v>
      </c>
      <c r="D453" s="42" t="s">
        <v>93</v>
      </c>
      <c r="E453" s="42" t="s">
        <v>93</v>
      </c>
    </row>
    <row r="454" spans="1:5" x14ac:dyDescent="0.3">
      <c r="A454" s="42">
        <f ca="1">IF(ISNUMBER(SEARCH(F$1,B454,1)),MAX($A$1:A453)+1,0)</f>
        <v>0</v>
      </c>
      <c r="B454" s="103">
        <f>[2]Реестр!$EX458</f>
        <v>0</v>
      </c>
      <c r="C454" s="42" t="s">
        <v>569</v>
      </c>
      <c r="D454" s="42" t="s">
        <v>120</v>
      </c>
      <c r="E454" s="42" t="s">
        <v>95</v>
      </c>
    </row>
    <row r="455" spans="1:5" x14ac:dyDescent="0.3">
      <c r="A455" s="42">
        <f ca="1">IF(ISNUMBER(SEARCH(F$1,B455,1)),MAX($A$1:A454)+1,0)</f>
        <v>0</v>
      </c>
      <c r="B455" s="103">
        <f>[2]Реестр!$EX459</f>
        <v>0</v>
      </c>
      <c r="C455" s="42" t="s">
        <v>570</v>
      </c>
      <c r="D455" s="42" t="s">
        <v>219</v>
      </c>
      <c r="E455" s="42" t="s">
        <v>238</v>
      </c>
    </row>
    <row r="456" spans="1:5" x14ac:dyDescent="0.3">
      <c r="A456" s="42">
        <f ca="1">IF(ISNUMBER(SEARCH(F$1,B456,1)),MAX($A$1:A455)+1,0)</f>
        <v>0</v>
      </c>
      <c r="B456" s="103">
        <f>[2]Реестр!$EX460</f>
        <v>0</v>
      </c>
      <c r="C456" s="42" t="s">
        <v>571</v>
      </c>
      <c r="D456" s="42" t="s">
        <v>97</v>
      </c>
      <c r="E456" s="42" t="s">
        <v>98</v>
      </c>
    </row>
    <row r="457" spans="1:5" x14ac:dyDescent="0.3">
      <c r="A457" s="42">
        <f ca="1">IF(ISNUMBER(SEARCH(F$1,B457,1)),MAX($A$1:A456)+1,0)</f>
        <v>0</v>
      </c>
      <c r="B457" s="103">
        <f>[2]Реестр!$EX461</f>
        <v>0</v>
      </c>
      <c r="C457" s="42" t="s">
        <v>572</v>
      </c>
      <c r="D457" s="42" t="s">
        <v>93</v>
      </c>
      <c r="E457" s="42" t="s">
        <v>95</v>
      </c>
    </row>
    <row r="458" spans="1:5" x14ac:dyDescent="0.3">
      <c r="A458" s="42">
        <f ca="1">IF(ISNUMBER(SEARCH(F$1,B458,1)),MAX($A$1:A457)+1,0)</f>
        <v>0</v>
      </c>
      <c r="B458" s="103">
        <f>[2]Реестр!$EX462</f>
        <v>0</v>
      </c>
      <c r="C458" s="42" t="s">
        <v>573</v>
      </c>
      <c r="D458" s="42" t="s">
        <v>105</v>
      </c>
      <c r="E458" s="42" t="s">
        <v>95</v>
      </c>
    </row>
    <row r="459" spans="1:5" x14ac:dyDescent="0.3">
      <c r="A459" s="42">
        <f ca="1">IF(ISNUMBER(SEARCH(F$1,B459,1)),MAX($A$1:A458)+1,0)</f>
        <v>0</v>
      </c>
      <c r="B459" s="103">
        <f>[2]Реестр!$EX463</f>
        <v>0</v>
      </c>
      <c r="C459" s="42" t="s">
        <v>574</v>
      </c>
      <c r="D459" s="42" t="s">
        <v>92</v>
      </c>
      <c r="E459" s="42" t="s">
        <v>101</v>
      </c>
    </row>
    <row r="460" spans="1:5" x14ac:dyDescent="0.3">
      <c r="A460" s="42">
        <f ca="1">IF(ISNUMBER(SEARCH(F$1,B460,1)),MAX($A$1:A459)+1,0)</f>
        <v>0</v>
      </c>
      <c r="B460" s="103" t="str">
        <f>[2]Реестр!$EX464</f>
        <v>ISH2023000000351</v>
      </c>
      <c r="C460" s="42" t="s">
        <v>575</v>
      </c>
      <c r="D460" s="42" t="s">
        <v>93</v>
      </c>
      <c r="E460" s="42" t="s">
        <v>93</v>
      </c>
    </row>
    <row r="461" spans="1:5" x14ac:dyDescent="0.3">
      <c r="A461" s="42">
        <f ca="1">IF(ISNUMBER(SEARCH(F$1,B461,1)),MAX($A$1:A460)+1,0)</f>
        <v>0</v>
      </c>
      <c r="B461" s="103">
        <f>[2]Реестр!$EX465</f>
        <v>0</v>
      </c>
      <c r="C461" s="42" t="s">
        <v>576</v>
      </c>
      <c r="D461" s="42" t="s">
        <v>92</v>
      </c>
      <c r="E461" s="42" t="s">
        <v>93</v>
      </c>
    </row>
    <row r="462" spans="1:5" x14ac:dyDescent="0.3">
      <c r="A462" s="42">
        <f ca="1">IF(ISNUMBER(SEARCH(F$1,B462,1)),MAX($A$1:A461)+1,0)</f>
        <v>0</v>
      </c>
      <c r="B462" s="103">
        <f>[2]Реестр!$EX466</f>
        <v>0</v>
      </c>
      <c r="C462" s="42" t="s">
        <v>577</v>
      </c>
      <c r="D462" s="42" t="s">
        <v>357</v>
      </c>
      <c r="E462" s="42" t="s">
        <v>93</v>
      </c>
    </row>
    <row r="463" spans="1:5" x14ac:dyDescent="0.3">
      <c r="A463" s="42">
        <f ca="1">IF(ISNUMBER(SEARCH(F$1,B463,1)),MAX($A$1:A462)+1,0)</f>
        <v>0</v>
      </c>
      <c r="B463" s="103">
        <f>[2]Реестр!$EX467</f>
        <v>0</v>
      </c>
      <c r="C463" s="42" t="s">
        <v>578</v>
      </c>
      <c r="D463" s="42" t="s">
        <v>96</v>
      </c>
      <c r="E463" s="42" t="s">
        <v>95</v>
      </c>
    </row>
    <row r="464" spans="1:5" x14ac:dyDescent="0.3">
      <c r="A464" s="42">
        <f ca="1">IF(ISNUMBER(SEARCH(F$1,B464,1)),MAX($A$1:A463)+1,0)</f>
        <v>0</v>
      </c>
      <c r="B464" s="103" t="str">
        <f>[2]Реестр!$EX468</f>
        <v>ISH2023000000351</v>
      </c>
      <c r="C464" s="42" t="s">
        <v>579</v>
      </c>
      <c r="D464" s="42" t="s">
        <v>93</v>
      </c>
      <c r="E464" s="42" t="s">
        <v>93</v>
      </c>
    </row>
    <row r="465" spans="1:5" x14ac:dyDescent="0.3">
      <c r="A465" s="42">
        <f ca="1">IF(ISNUMBER(SEARCH(F$1,B465,1)),MAX($A$1:A464)+1,0)</f>
        <v>0</v>
      </c>
      <c r="B465" s="103" t="str">
        <f>[2]Реестр!$EX469</f>
        <v>FRX2023000000965</v>
      </c>
      <c r="C465" s="42" t="s">
        <v>580</v>
      </c>
      <c r="D465" s="42" t="s">
        <v>97</v>
      </c>
      <c r="E465" s="42" t="s">
        <v>98</v>
      </c>
    </row>
    <row r="466" spans="1:5" x14ac:dyDescent="0.3">
      <c r="A466" s="42">
        <f ca="1">IF(ISNUMBER(SEARCH(F$1,B466,1)),MAX($A$1:A465)+1,0)</f>
        <v>0</v>
      </c>
      <c r="B466" s="103">
        <f>[2]Реестр!$EX470</f>
        <v>0</v>
      </c>
      <c r="C466" s="42" t="s">
        <v>581</v>
      </c>
      <c r="D466" s="42" t="s">
        <v>96</v>
      </c>
      <c r="E466" s="42" t="s">
        <v>198</v>
      </c>
    </row>
    <row r="467" spans="1:5" x14ac:dyDescent="0.3">
      <c r="A467" s="42">
        <f ca="1">IF(ISNUMBER(SEARCH(F$1,B467,1)),MAX($A$1:A466)+1,0)</f>
        <v>0</v>
      </c>
      <c r="B467" s="103">
        <f>[2]Реестр!$EX471</f>
        <v>0</v>
      </c>
      <c r="C467" s="42" t="s">
        <v>582</v>
      </c>
      <c r="D467" s="42" t="s">
        <v>100</v>
      </c>
      <c r="E467" s="42" t="s">
        <v>101</v>
      </c>
    </row>
    <row r="468" spans="1:5" x14ac:dyDescent="0.3">
      <c r="A468" s="42">
        <f ca="1">IF(ISNUMBER(SEARCH(F$1,B468,1)),MAX($A$1:A467)+1,0)</f>
        <v>0</v>
      </c>
      <c r="B468" s="103">
        <f>[2]Реестр!$EX472</f>
        <v>0</v>
      </c>
      <c r="C468" s="42" t="s">
        <v>583</v>
      </c>
      <c r="D468" s="42" t="s">
        <v>96</v>
      </c>
      <c r="E468" s="42" t="s">
        <v>198</v>
      </c>
    </row>
    <row r="469" spans="1:5" x14ac:dyDescent="0.3">
      <c r="A469" s="42">
        <f ca="1">IF(ISNUMBER(SEARCH(F$1,B469,1)),MAX($A$1:A468)+1,0)</f>
        <v>0</v>
      </c>
      <c r="B469" s="103">
        <f>[2]Реестр!$EX473</f>
        <v>0</v>
      </c>
      <c r="C469" s="42" t="s">
        <v>584</v>
      </c>
      <c r="D469" s="42" t="s">
        <v>96</v>
      </c>
      <c r="E469" s="42" t="s">
        <v>93</v>
      </c>
    </row>
    <row r="470" spans="1:5" x14ac:dyDescent="0.3">
      <c r="A470" s="42">
        <f ca="1">IF(ISNUMBER(SEARCH(F$1,B470,1)),MAX($A$1:A469)+1,0)</f>
        <v>0</v>
      </c>
      <c r="B470" s="103">
        <f>[2]Реестр!$EX474</f>
        <v>0</v>
      </c>
      <c r="C470" s="42" t="s">
        <v>585</v>
      </c>
      <c r="D470" s="42" t="s">
        <v>92</v>
      </c>
      <c r="E470" s="42" t="s">
        <v>95</v>
      </c>
    </row>
    <row r="471" spans="1:5" x14ac:dyDescent="0.3">
      <c r="A471" s="42">
        <f ca="1">IF(ISNUMBER(SEARCH(F$1,B471,1)),MAX($A$1:A470)+1,0)</f>
        <v>0</v>
      </c>
      <c r="B471" s="103">
        <f>[2]Реестр!$EX475</f>
        <v>0</v>
      </c>
      <c r="D471" s="42" t="s">
        <v>131</v>
      </c>
      <c r="E471" s="42" t="s">
        <v>93</v>
      </c>
    </row>
    <row r="472" spans="1:5" x14ac:dyDescent="0.3">
      <c r="A472" s="42">
        <f ca="1">IF(ISNUMBER(SEARCH(F$1,B472,1)),MAX($A$1:A471)+1,0)</f>
        <v>0</v>
      </c>
      <c r="B472" s="103">
        <f>[2]Реестр!$EX476</f>
        <v>0</v>
      </c>
      <c r="C472" s="42" t="s">
        <v>586</v>
      </c>
      <c r="D472" s="42" t="s">
        <v>120</v>
      </c>
      <c r="E472" s="42" t="s">
        <v>95</v>
      </c>
    </row>
    <row r="473" spans="1:5" x14ac:dyDescent="0.3">
      <c r="A473" s="42">
        <f ca="1">IF(ISNUMBER(SEARCH(F$1,B473,1)),MAX($A$1:A472)+1,0)</f>
        <v>0</v>
      </c>
      <c r="B473" s="103">
        <f>[2]Реестр!$EX477</f>
        <v>0</v>
      </c>
      <c r="C473" s="42" t="s">
        <v>587</v>
      </c>
      <c r="D473" s="42" t="s">
        <v>105</v>
      </c>
      <c r="E473" s="42" t="s">
        <v>95</v>
      </c>
    </row>
    <row r="474" spans="1:5" x14ac:dyDescent="0.3">
      <c r="A474" s="42">
        <f ca="1">IF(ISNUMBER(SEARCH(F$1,B474,1)),MAX($A$1:A473)+1,0)</f>
        <v>0</v>
      </c>
      <c r="B474" s="103">
        <f>[2]Реестр!$EX478</f>
        <v>0</v>
      </c>
      <c r="C474" s="42" t="s">
        <v>588</v>
      </c>
      <c r="D474" s="42" t="s">
        <v>131</v>
      </c>
      <c r="E474" s="42" t="s">
        <v>101</v>
      </c>
    </row>
    <row r="475" spans="1:5" x14ac:dyDescent="0.3">
      <c r="A475" s="42">
        <f ca="1">IF(ISNUMBER(SEARCH(F$1,B475,1)),MAX($A$1:A474)+1,0)</f>
        <v>0</v>
      </c>
      <c r="B475" s="103">
        <f>[2]Реестр!$EX479</f>
        <v>0</v>
      </c>
      <c r="C475" s="42" t="s">
        <v>589</v>
      </c>
      <c r="D475" s="42" t="s">
        <v>96</v>
      </c>
      <c r="E475" s="42" t="s">
        <v>95</v>
      </c>
    </row>
    <row r="476" spans="1:5" x14ac:dyDescent="0.3">
      <c r="A476" s="42">
        <f ca="1">IF(ISNUMBER(SEARCH(F$1,B476,1)),MAX($A$1:A475)+1,0)</f>
        <v>0</v>
      </c>
      <c r="B476" s="103">
        <f>[2]Реестр!$EX480</f>
        <v>0</v>
      </c>
      <c r="C476" s="42" t="s">
        <v>590</v>
      </c>
      <c r="D476" s="42" t="s">
        <v>97</v>
      </c>
      <c r="E476" s="42" t="s">
        <v>98</v>
      </c>
    </row>
    <row r="477" spans="1:5" x14ac:dyDescent="0.3">
      <c r="A477" s="42">
        <f ca="1">IF(ISNUMBER(SEARCH(F$1,B477,1)),MAX($A$1:A476)+1,0)</f>
        <v>0</v>
      </c>
      <c r="B477" s="103">
        <f>[2]Реестр!$EX481</f>
        <v>0</v>
      </c>
      <c r="C477" s="42" t="s">
        <v>591</v>
      </c>
      <c r="D477" s="42" t="s">
        <v>120</v>
      </c>
      <c r="E477" s="42" t="s">
        <v>93</v>
      </c>
    </row>
    <row r="478" spans="1:5" x14ac:dyDescent="0.3">
      <c r="A478" s="42">
        <f ca="1">IF(ISNUMBER(SEARCH(F$1,B478,1)),MAX($A$1:A477)+1,0)</f>
        <v>0</v>
      </c>
      <c r="B478" s="103">
        <f>[2]Реестр!$EX482</f>
        <v>0</v>
      </c>
      <c r="C478" s="42" t="s">
        <v>592</v>
      </c>
      <c r="D478" s="42" t="s">
        <v>269</v>
      </c>
      <c r="E478" s="42" t="s">
        <v>93</v>
      </c>
    </row>
    <row r="479" spans="1:5" x14ac:dyDescent="0.3">
      <c r="A479" s="42">
        <f ca="1">IF(ISNUMBER(SEARCH(F$1,B479,1)),MAX($A$1:A478)+1,0)</f>
        <v>0</v>
      </c>
      <c r="B479" s="103">
        <f>[2]Реестр!$EX483</f>
        <v>0</v>
      </c>
      <c r="C479" s="42" t="s">
        <v>593</v>
      </c>
      <c r="D479" s="42" t="s">
        <v>92</v>
      </c>
      <c r="E479" s="42" t="s">
        <v>95</v>
      </c>
    </row>
    <row r="480" spans="1:5" x14ac:dyDescent="0.3">
      <c r="A480" s="42">
        <f ca="1">IF(ISNUMBER(SEARCH(F$1,B480,1)),MAX($A$1:A479)+1,0)</f>
        <v>0</v>
      </c>
      <c r="B480" s="103">
        <f>[2]Реестр!$EX484</f>
        <v>0</v>
      </c>
      <c r="C480" s="42" t="s">
        <v>594</v>
      </c>
      <c r="D480" s="42" t="s">
        <v>96</v>
      </c>
      <c r="E480" s="42" t="s">
        <v>93</v>
      </c>
    </row>
    <row r="481" spans="1:5" x14ac:dyDescent="0.3">
      <c r="A481" s="42">
        <f ca="1">IF(ISNUMBER(SEARCH(F$1,B481,1)),MAX($A$1:A480)+1,0)</f>
        <v>0</v>
      </c>
      <c r="B481" s="103" t="str">
        <f>[2]Реестр!$EX485</f>
        <v>ATS2023000000683</v>
      </c>
      <c r="C481" s="42" t="s">
        <v>592</v>
      </c>
      <c r="D481" s="42" t="s">
        <v>96</v>
      </c>
      <c r="E481" s="42" t="s">
        <v>93</v>
      </c>
    </row>
    <row r="482" spans="1:5" x14ac:dyDescent="0.3">
      <c r="A482" s="42">
        <f ca="1">IF(ISNUMBER(SEARCH(F$1,B482,1)),MAX($A$1:A481)+1,0)</f>
        <v>0</v>
      </c>
      <c r="B482" s="103">
        <f>[2]Реестр!$EX486</f>
        <v>0</v>
      </c>
      <c r="C482" s="42" t="s">
        <v>595</v>
      </c>
      <c r="D482" s="42" t="s">
        <v>93</v>
      </c>
      <c r="E482" s="42" t="s">
        <v>93</v>
      </c>
    </row>
    <row r="483" spans="1:5" x14ac:dyDescent="0.3">
      <c r="A483" s="42">
        <f ca="1">IF(ISNUMBER(SEARCH(F$1,B483,1)),MAX($A$1:A482)+1,0)</f>
        <v>0</v>
      </c>
      <c r="B483" s="103">
        <f>[2]Реестр!$EX487</f>
        <v>0</v>
      </c>
      <c r="C483" s="42" t="s">
        <v>596</v>
      </c>
      <c r="D483" s="42" t="s">
        <v>97</v>
      </c>
      <c r="E483" s="42" t="s">
        <v>98</v>
      </c>
    </row>
    <row r="484" spans="1:5" x14ac:dyDescent="0.3">
      <c r="A484" s="42">
        <f ca="1">IF(ISNUMBER(SEARCH(F$1,B484,1)),MAX($A$1:A483)+1,0)</f>
        <v>0</v>
      </c>
      <c r="B484" s="103">
        <f>[2]Реестр!$EX488</f>
        <v>0</v>
      </c>
      <c r="C484" s="42" t="s">
        <v>597</v>
      </c>
      <c r="D484" s="42" t="s">
        <v>195</v>
      </c>
      <c r="E484" s="42" t="s">
        <v>101</v>
      </c>
    </row>
    <row r="485" spans="1:5" x14ac:dyDescent="0.3">
      <c r="A485" s="42">
        <f ca="1">IF(ISNUMBER(SEARCH(F$1,B485,1)),MAX($A$1:A484)+1,0)</f>
        <v>0</v>
      </c>
      <c r="B485" s="103">
        <f>[2]Реестр!$EX489</f>
        <v>0</v>
      </c>
      <c r="C485" s="42" t="s">
        <v>598</v>
      </c>
      <c r="D485" s="42" t="s">
        <v>93</v>
      </c>
      <c r="E485" s="42" t="s">
        <v>95</v>
      </c>
    </row>
    <row r="486" spans="1:5" x14ac:dyDescent="0.3">
      <c r="A486" s="42">
        <f ca="1">IF(ISNUMBER(SEARCH(F$1,B486,1)),MAX($A$1:A485)+1,0)</f>
        <v>0</v>
      </c>
      <c r="B486" s="103" t="str">
        <f>[2]Реестр!$EX490</f>
        <v>FRX2023000000965</v>
      </c>
      <c r="C486" s="42" t="s">
        <v>599</v>
      </c>
      <c r="D486" s="42" t="s">
        <v>93</v>
      </c>
      <c r="E486" s="42" t="s">
        <v>95</v>
      </c>
    </row>
    <row r="487" spans="1:5" x14ac:dyDescent="0.3">
      <c r="A487" s="42">
        <f ca="1">IF(ISNUMBER(SEARCH(F$1,B487,1)),MAX($A$1:A486)+1,0)</f>
        <v>0</v>
      </c>
      <c r="B487" s="103">
        <f>[2]Реестр!$EX491</f>
        <v>0</v>
      </c>
      <c r="C487" s="42" t="s">
        <v>600</v>
      </c>
      <c r="D487" s="42" t="s">
        <v>219</v>
      </c>
      <c r="E487" s="42" t="s">
        <v>95</v>
      </c>
    </row>
    <row r="488" spans="1:5" x14ac:dyDescent="0.3">
      <c r="A488" s="42">
        <f ca="1">IF(ISNUMBER(SEARCH(F$1,B488,1)),MAX($A$1:A487)+1,0)</f>
        <v>0</v>
      </c>
      <c r="B488" s="103">
        <f>[2]Реестр!$EX492</f>
        <v>0</v>
      </c>
      <c r="C488" s="42" t="s">
        <v>601</v>
      </c>
      <c r="D488" s="42" t="s">
        <v>602</v>
      </c>
      <c r="E488" s="42" t="s">
        <v>93</v>
      </c>
    </row>
    <row r="489" spans="1:5" x14ac:dyDescent="0.3">
      <c r="A489" s="42">
        <f ca="1">IF(ISNUMBER(SEARCH(F$1,B489,1)),MAX($A$1:A488)+1,0)</f>
        <v>0</v>
      </c>
      <c r="B489" s="103" t="str">
        <f>[2]Реестр!$EX493</f>
        <v>FRX202300000946</v>
      </c>
      <c r="C489" s="42" t="s">
        <v>603</v>
      </c>
      <c r="D489" s="42" t="s">
        <v>131</v>
      </c>
      <c r="E489" s="42" t="s">
        <v>93</v>
      </c>
    </row>
    <row r="490" spans="1:5" x14ac:dyDescent="0.3">
      <c r="A490" s="42">
        <f ca="1">IF(ISNUMBER(SEARCH(F$1,B490,1)),MAX($A$1:A489)+1,0)</f>
        <v>0</v>
      </c>
      <c r="B490" s="103">
        <f>[2]Реестр!$EX494</f>
        <v>0</v>
      </c>
      <c r="C490" s="42" t="s">
        <v>604</v>
      </c>
      <c r="D490" s="42" t="s">
        <v>294</v>
      </c>
      <c r="E490" s="42" t="s">
        <v>93</v>
      </c>
    </row>
    <row r="491" spans="1:5" x14ac:dyDescent="0.3">
      <c r="A491" s="42">
        <f ca="1">IF(ISNUMBER(SEARCH(F$1,B491,1)),MAX($A$1:A490)+1,0)</f>
        <v>0</v>
      </c>
      <c r="B491" s="103">
        <f>[2]Реестр!$EX495</f>
        <v>0</v>
      </c>
      <c r="C491" s="42" t="s">
        <v>605</v>
      </c>
      <c r="D491" s="42" t="s">
        <v>120</v>
      </c>
      <c r="E491" s="42" t="s">
        <v>93</v>
      </c>
    </row>
    <row r="492" spans="1:5" x14ac:dyDescent="0.3">
      <c r="A492" s="42">
        <f ca="1">IF(ISNUMBER(SEARCH(F$1,B492,1)),MAX($A$1:A491)+1,0)</f>
        <v>0</v>
      </c>
      <c r="B492" s="103">
        <f>[2]Реестр!$EX496</f>
        <v>0</v>
      </c>
      <c r="C492" s="42" t="s">
        <v>606</v>
      </c>
      <c r="D492" s="42" t="s">
        <v>105</v>
      </c>
      <c r="E492" s="42" t="s">
        <v>414</v>
      </c>
    </row>
    <row r="493" spans="1:5" x14ac:dyDescent="0.3">
      <c r="A493" s="42">
        <f ca="1">IF(ISNUMBER(SEARCH(F$1,B493,1)),MAX($A$1:A492)+1,0)</f>
        <v>0</v>
      </c>
      <c r="B493" s="103">
        <f>[2]Реестр!$EX497</f>
        <v>0</v>
      </c>
      <c r="C493" s="42" t="s">
        <v>607</v>
      </c>
      <c r="D493" s="42" t="s">
        <v>195</v>
      </c>
      <c r="E493" s="42" t="s">
        <v>263</v>
      </c>
    </row>
    <row r="494" spans="1:5" x14ac:dyDescent="0.3">
      <c r="A494" s="42">
        <f ca="1">IF(ISNUMBER(SEARCH(F$1,B494,1)),MAX($A$1:A493)+1,0)</f>
        <v>0</v>
      </c>
      <c r="B494" s="103">
        <f>[2]Реестр!$EX498</f>
        <v>0</v>
      </c>
      <c r="C494" s="42" t="s">
        <v>608</v>
      </c>
      <c r="D494" s="42" t="s">
        <v>93</v>
      </c>
      <c r="E494" s="42" t="s">
        <v>93</v>
      </c>
    </row>
    <row r="495" spans="1:5" x14ac:dyDescent="0.3">
      <c r="A495" s="42">
        <f ca="1">IF(ISNUMBER(SEARCH(F$1,B495,1)),MAX($A$1:A494)+1,0)</f>
        <v>0</v>
      </c>
      <c r="B495" s="103">
        <f>[2]Реестр!$EX499</f>
        <v>0</v>
      </c>
      <c r="C495" s="42" t="s">
        <v>609</v>
      </c>
      <c r="D495" s="42" t="s">
        <v>96</v>
      </c>
      <c r="E495" s="42" t="s">
        <v>101</v>
      </c>
    </row>
    <row r="496" spans="1:5" x14ac:dyDescent="0.3">
      <c r="A496" s="42">
        <f ca="1">IF(ISNUMBER(SEARCH(F$1,B496,1)),MAX($A$1:A495)+1,0)</f>
        <v>0</v>
      </c>
      <c r="B496" s="103">
        <f>[2]Реестр!$EX500</f>
        <v>0</v>
      </c>
      <c r="C496" s="42" t="s">
        <v>610</v>
      </c>
      <c r="D496" s="42" t="s">
        <v>195</v>
      </c>
      <c r="E496" s="42" t="s">
        <v>101</v>
      </c>
    </row>
    <row r="497" spans="1:5" x14ac:dyDescent="0.3">
      <c r="A497" s="42">
        <f ca="1">IF(ISNUMBER(SEARCH(F$1,B497,1)),MAX($A$1:A496)+1,0)</f>
        <v>0</v>
      </c>
      <c r="B497" s="103">
        <f>[2]Реестр!$EX501</f>
        <v>0</v>
      </c>
      <c r="C497" s="42" t="s">
        <v>611</v>
      </c>
      <c r="D497" s="42" t="s">
        <v>97</v>
      </c>
      <c r="E497" s="42" t="s">
        <v>98</v>
      </c>
    </row>
    <row r="498" spans="1:5" x14ac:dyDescent="0.3">
      <c r="A498" s="42">
        <f ca="1">IF(ISNUMBER(SEARCH(F$1,B498,1)),MAX($A$1:A497)+1,0)</f>
        <v>0</v>
      </c>
      <c r="B498" s="103">
        <f>[2]Реестр!$EX502</f>
        <v>0</v>
      </c>
      <c r="C498" s="42" t="s">
        <v>612</v>
      </c>
      <c r="D498" s="42" t="s">
        <v>120</v>
      </c>
      <c r="E498" s="42" t="s">
        <v>95</v>
      </c>
    </row>
    <row r="499" spans="1:5" x14ac:dyDescent="0.3">
      <c r="A499" s="42">
        <f ca="1">IF(ISNUMBER(SEARCH(F$1,B499,1)),MAX($A$1:A498)+1,0)</f>
        <v>0</v>
      </c>
      <c r="B499" s="103">
        <f>[2]Реестр!$EX503</f>
        <v>0</v>
      </c>
      <c r="C499" s="42" t="s">
        <v>613</v>
      </c>
      <c r="D499" s="42" t="s">
        <v>602</v>
      </c>
      <c r="E499" s="42" t="s">
        <v>95</v>
      </c>
    </row>
    <row r="500" spans="1:5" x14ac:dyDescent="0.3">
      <c r="A500" s="42">
        <f ca="1">IF(ISNUMBER(SEARCH(F$1,B500,1)),MAX($A$1:A499)+1,0)</f>
        <v>0</v>
      </c>
      <c r="B500" s="103">
        <f>[2]Реестр!$EX504</f>
        <v>0</v>
      </c>
      <c r="C500" s="42" t="s">
        <v>614</v>
      </c>
      <c r="D500" s="42" t="s">
        <v>100</v>
      </c>
      <c r="E500" s="42" t="s">
        <v>144</v>
      </c>
    </row>
    <row r="501" spans="1:5" x14ac:dyDescent="0.3">
      <c r="A501" s="42">
        <f ca="1">IF(ISNUMBER(SEARCH(F$1,B501,1)),MAX($A$1:A500)+1,0)</f>
        <v>0</v>
      </c>
      <c r="B501" s="103">
        <f>[2]Реестр!$EX505</f>
        <v>0</v>
      </c>
      <c r="C501" s="42" t="s">
        <v>615</v>
      </c>
      <c r="D501" s="42" t="s">
        <v>195</v>
      </c>
      <c r="E501" s="42" t="s">
        <v>263</v>
      </c>
    </row>
    <row r="502" spans="1:5" x14ac:dyDescent="0.3">
      <c r="A502" s="42">
        <f ca="1">IF(ISNUMBER(SEARCH(F$1,B502,1)),MAX($A$1:A501)+1,0)</f>
        <v>0</v>
      </c>
      <c r="B502" s="103">
        <f>[2]Реестр!$EX506</f>
        <v>0</v>
      </c>
      <c r="C502" s="42" t="s">
        <v>616</v>
      </c>
      <c r="D502" s="42" t="s">
        <v>93</v>
      </c>
      <c r="E502" s="42" t="s">
        <v>95</v>
      </c>
    </row>
    <row r="503" spans="1:5" x14ac:dyDescent="0.3">
      <c r="A503" s="42">
        <f ca="1">IF(ISNUMBER(SEARCH(F$1,B503,1)),MAX($A$1:A502)+1,0)</f>
        <v>0</v>
      </c>
      <c r="B503" s="103">
        <f>[2]Реестр!$EX507</f>
        <v>0</v>
      </c>
      <c r="C503" s="42" t="s">
        <v>617</v>
      </c>
      <c r="D503" s="42" t="s">
        <v>120</v>
      </c>
      <c r="E503" s="42" t="s">
        <v>95</v>
      </c>
    </row>
    <row r="504" spans="1:5" x14ac:dyDescent="0.3">
      <c r="A504" s="42">
        <f ca="1">IF(ISNUMBER(SEARCH(F$1,B504,1)),MAX($A$1:A503)+1,0)</f>
        <v>0</v>
      </c>
      <c r="B504" s="103">
        <f>[2]Реестр!$EX508</f>
        <v>0</v>
      </c>
      <c r="C504" s="42" t="s">
        <v>618</v>
      </c>
      <c r="D504" s="42" t="s">
        <v>93</v>
      </c>
      <c r="E504" s="42" t="s">
        <v>95</v>
      </c>
    </row>
    <row r="505" spans="1:5" x14ac:dyDescent="0.3">
      <c r="A505" s="42">
        <f ca="1">IF(ISNUMBER(SEARCH(F$1,B505,1)),MAX($A$1:A504)+1,0)</f>
        <v>0</v>
      </c>
      <c r="B505" s="103">
        <f>[2]Реестр!$EX509</f>
        <v>0</v>
      </c>
      <c r="C505" s="42" t="s">
        <v>619</v>
      </c>
      <c r="D505" s="42" t="s">
        <v>100</v>
      </c>
      <c r="E505" s="42" t="s">
        <v>95</v>
      </c>
    </row>
    <row r="506" spans="1:5" x14ac:dyDescent="0.3">
      <c r="A506" s="42">
        <f ca="1">IF(ISNUMBER(SEARCH(F$1,B506,1)),MAX($A$1:A505)+1,0)</f>
        <v>0</v>
      </c>
      <c r="B506" s="103" t="str">
        <f>[2]Реестр!$EX510</f>
        <v>FRX2023000000965</v>
      </c>
      <c r="C506" s="42" t="s">
        <v>620</v>
      </c>
      <c r="D506" s="42" t="s">
        <v>120</v>
      </c>
      <c r="E506" s="42" t="s">
        <v>93</v>
      </c>
    </row>
    <row r="507" spans="1:5" x14ac:dyDescent="0.3">
      <c r="A507" s="42">
        <f ca="1">IF(ISNUMBER(SEARCH(F$1,B507,1)),MAX($A$1:A506)+1,0)</f>
        <v>0</v>
      </c>
      <c r="B507" s="103">
        <f>[2]Реестр!$EX511</f>
        <v>0</v>
      </c>
      <c r="C507" s="42" t="s">
        <v>621</v>
      </c>
      <c r="D507" s="42" t="s">
        <v>269</v>
      </c>
      <c r="E507" s="42" t="s">
        <v>95</v>
      </c>
    </row>
    <row r="508" spans="1:5" x14ac:dyDescent="0.3">
      <c r="A508" s="42">
        <f ca="1">IF(ISNUMBER(SEARCH(F$1,B508,1)),MAX($A$1:A507)+1,0)</f>
        <v>0</v>
      </c>
      <c r="B508" s="103">
        <f>[2]Реестр!$EX512</f>
        <v>0</v>
      </c>
      <c r="C508" s="42" t="s">
        <v>622</v>
      </c>
      <c r="D508" s="42" t="s">
        <v>93</v>
      </c>
      <c r="E508" s="42" t="s">
        <v>93</v>
      </c>
    </row>
    <row r="509" spans="1:5" x14ac:dyDescent="0.3">
      <c r="A509" s="42">
        <f ca="1">IF(ISNUMBER(SEARCH(F$1,B509,1)),MAX($A$1:A508)+1,0)</f>
        <v>0</v>
      </c>
      <c r="B509" s="103">
        <f>[2]Реестр!$EX513</f>
        <v>0</v>
      </c>
      <c r="C509" s="42" t="s">
        <v>623</v>
      </c>
      <c r="D509" s="42" t="s">
        <v>96</v>
      </c>
      <c r="E509" s="42" t="s">
        <v>93</v>
      </c>
    </row>
    <row r="510" spans="1:5" x14ac:dyDescent="0.3">
      <c r="A510" s="42">
        <f ca="1">IF(ISNUMBER(SEARCH(F$1,B510,1)),MAX($A$1:A509)+1,0)</f>
        <v>0</v>
      </c>
      <c r="B510" s="103">
        <f>[2]Реестр!$EX514</f>
        <v>0</v>
      </c>
      <c r="C510" s="42" t="s">
        <v>624</v>
      </c>
      <c r="D510" s="42" t="s">
        <v>195</v>
      </c>
      <c r="E510" s="42" t="s">
        <v>263</v>
      </c>
    </row>
    <row r="511" spans="1:5" x14ac:dyDescent="0.3">
      <c r="A511" s="42">
        <f ca="1">IF(ISNUMBER(SEARCH(F$1,B511,1)),MAX($A$1:A510)+1,0)</f>
        <v>0</v>
      </c>
      <c r="B511" s="103">
        <f>[2]Реестр!$EX515</f>
        <v>0</v>
      </c>
      <c r="C511" s="42" t="s">
        <v>625</v>
      </c>
      <c r="D511" s="42" t="s">
        <v>93</v>
      </c>
      <c r="E511" s="42" t="s">
        <v>93</v>
      </c>
    </row>
    <row r="512" spans="1:5" x14ac:dyDescent="0.3">
      <c r="A512" s="42">
        <f ca="1">IF(ISNUMBER(SEARCH(F$1,B512,1)),MAX($A$1:A511)+1,0)</f>
        <v>0</v>
      </c>
      <c r="B512" s="103">
        <f>[2]Реестр!$EX516</f>
        <v>0</v>
      </c>
      <c r="C512" s="42" t="s">
        <v>626</v>
      </c>
      <c r="D512" s="42" t="s">
        <v>294</v>
      </c>
      <c r="E512" s="42" t="s">
        <v>93</v>
      </c>
    </row>
    <row r="513" spans="1:5" x14ac:dyDescent="0.3">
      <c r="A513" s="42">
        <f ca="1">IF(ISNUMBER(SEARCH(F$1,B513,1)),MAX($A$1:A512)+1,0)</f>
        <v>0</v>
      </c>
      <c r="B513" s="103">
        <f>[2]Реестр!$EX517</f>
        <v>0</v>
      </c>
      <c r="C513" s="42" t="s">
        <v>627</v>
      </c>
      <c r="D513" s="42" t="s">
        <v>96</v>
      </c>
      <c r="E513" s="42" t="s">
        <v>238</v>
      </c>
    </row>
    <row r="514" spans="1:5" x14ac:dyDescent="0.3">
      <c r="A514" s="42">
        <f ca="1">IF(ISNUMBER(SEARCH(F$1,B514,1)),MAX($A$1:A513)+1,0)</f>
        <v>0</v>
      </c>
      <c r="B514" s="103">
        <f>[2]Реестр!$EX518</f>
        <v>0</v>
      </c>
      <c r="C514" s="42" t="s">
        <v>628</v>
      </c>
      <c r="D514" s="42" t="s">
        <v>120</v>
      </c>
      <c r="E514" s="42" t="s">
        <v>95</v>
      </c>
    </row>
    <row r="515" spans="1:5" x14ac:dyDescent="0.3">
      <c r="A515" s="42">
        <f ca="1">IF(ISNUMBER(SEARCH(F$1,B515,1)),MAX($A$1:A514)+1,0)</f>
        <v>0</v>
      </c>
      <c r="B515" s="103">
        <f>[2]Реестр!$EX519</f>
        <v>0</v>
      </c>
      <c r="C515" s="42" t="s">
        <v>629</v>
      </c>
      <c r="D515" s="42" t="s">
        <v>92</v>
      </c>
      <c r="E515" s="42" t="s">
        <v>101</v>
      </c>
    </row>
    <row r="516" spans="1:5" x14ac:dyDescent="0.3">
      <c r="A516" s="42">
        <f ca="1">IF(ISNUMBER(SEARCH(F$1,B516,1)),MAX($A$1:A515)+1,0)</f>
        <v>0</v>
      </c>
      <c r="B516" s="103">
        <f>[2]Реестр!$EX520</f>
        <v>0</v>
      </c>
      <c r="C516" s="42" t="s">
        <v>630</v>
      </c>
      <c r="D516" s="42" t="s">
        <v>322</v>
      </c>
      <c r="E516" s="42" t="s">
        <v>93</v>
      </c>
    </row>
    <row r="517" spans="1:5" x14ac:dyDescent="0.3">
      <c r="A517" s="42">
        <f ca="1">IF(ISNUMBER(SEARCH(F$1,B517,1)),MAX($A$1:A516)+1,0)</f>
        <v>0</v>
      </c>
      <c r="B517" s="103">
        <f>[2]Реестр!$EX521</f>
        <v>0</v>
      </c>
      <c r="C517" s="42" t="s">
        <v>631</v>
      </c>
      <c r="D517" s="42" t="s">
        <v>93</v>
      </c>
      <c r="E517" s="42" t="s">
        <v>93</v>
      </c>
    </row>
    <row r="518" spans="1:5" x14ac:dyDescent="0.3">
      <c r="A518" s="42">
        <f ca="1">IF(ISNUMBER(SEARCH(F$1,B518,1)),MAX($A$1:A517)+1,0)</f>
        <v>0</v>
      </c>
      <c r="B518" s="103">
        <f>[2]Реестр!$EX522</f>
        <v>0</v>
      </c>
      <c r="C518" s="42" t="s">
        <v>632</v>
      </c>
      <c r="D518" s="42" t="s">
        <v>93</v>
      </c>
      <c r="E518" s="42" t="s">
        <v>93</v>
      </c>
    </row>
    <row r="519" spans="1:5" x14ac:dyDescent="0.3">
      <c r="A519" s="42">
        <f ca="1">IF(ISNUMBER(SEARCH(F$1,B519,1)),MAX($A$1:A518)+1,0)</f>
        <v>0</v>
      </c>
      <c r="B519" s="103">
        <f>[2]Реестр!$EX523</f>
        <v>0</v>
      </c>
      <c r="C519" s="42" t="s">
        <v>633</v>
      </c>
      <c r="D519" s="42" t="s">
        <v>131</v>
      </c>
      <c r="E519" s="42" t="s">
        <v>101</v>
      </c>
    </row>
    <row r="520" spans="1:5" x14ac:dyDescent="0.3">
      <c r="A520" s="42">
        <f ca="1">IF(ISNUMBER(SEARCH(F$1,B520,1)),MAX($A$1:A519)+1,0)</f>
        <v>0</v>
      </c>
      <c r="B520" s="103">
        <f>[2]Реестр!$EX524</f>
        <v>0</v>
      </c>
      <c r="C520" s="42" t="s">
        <v>634</v>
      </c>
      <c r="D520" s="42" t="s">
        <v>93</v>
      </c>
      <c r="E520" s="42" t="s">
        <v>95</v>
      </c>
    </row>
    <row r="521" spans="1:5" x14ac:dyDescent="0.3">
      <c r="A521" s="42">
        <f ca="1">IF(ISNUMBER(SEARCH(F$1,B521,1)),MAX($A$1:A520)+1,0)</f>
        <v>0</v>
      </c>
      <c r="B521" s="103">
        <f>[2]Реестр!$EX525</f>
        <v>0</v>
      </c>
      <c r="C521" s="42" t="s">
        <v>635</v>
      </c>
      <c r="D521" s="42" t="s">
        <v>100</v>
      </c>
      <c r="E521" s="42" t="s">
        <v>414</v>
      </c>
    </row>
    <row r="522" spans="1:5" x14ac:dyDescent="0.3">
      <c r="A522" s="42">
        <f ca="1">IF(ISNUMBER(SEARCH(F$1,B522,1)),MAX($A$1:A521)+1,0)</f>
        <v>0</v>
      </c>
      <c r="B522" s="103">
        <f>[2]Реестр!$EX526</f>
        <v>0</v>
      </c>
      <c r="C522" s="42" t="s">
        <v>636</v>
      </c>
      <c r="D522" s="42" t="s">
        <v>93</v>
      </c>
      <c r="E522" s="42" t="s">
        <v>93</v>
      </c>
    </row>
    <row r="523" spans="1:5" x14ac:dyDescent="0.3">
      <c r="A523" s="42">
        <f ca="1">IF(ISNUMBER(SEARCH(F$1,B523,1)),MAX($A$1:A522)+1,0)</f>
        <v>0</v>
      </c>
      <c r="B523" s="103">
        <f>[2]Реестр!$EX527</f>
        <v>0</v>
      </c>
      <c r="C523" s="42" t="s">
        <v>637</v>
      </c>
      <c r="D523" s="42" t="s">
        <v>96</v>
      </c>
      <c r="E523" s="42" t="s">
        <v>93</v>
      </c>
    </row>
    <row r="524" spans="1:5" x14ac:dyDescent="0.3">
      <c r="A524" s="42">
        <f ca="1">IF(ISNUMBER(SEARCH(F$1,B524,1)),MAX($A$1:A523)+1,0)</f>
        <v>0</v>
      </c>
      <c r="B524" s="103">
        <f>[2]Реестр!$EX528</f>
        <v>0</v>
      </c>
      <c r="C524" s="42" t="s">
        <v>638</v>
      </c>
      <c r="D524" s="42" t="s">
        <v>93</v>
      </c>
      <c r="E524" s="42" t="s">
        <v>93</v>
      </c>
    </row>
    <row r="525" spans="1:5" x14ac:dyDescent="0.3">
      <c r="A525" s="42">
        <f ca="1">IF(ISNUMBER(SEARCH(F$1,B525,1)),MAX($A$1:A524)+1,0)</f>
        <v>0</v>
      </c>
      <c r="B525" s="103">
        <f>[2]Реестр!$EX529</f>
        <v>0</v>
      </c>
      <c r="C525" s="42" t="s">
        <v>639</v>
      </c>
      <c r="D525" s="42" t="s">
        <v>93</v>
      </c>
      <c r="E525" s="42" t="s">
        <v>93</v>
      </c>
    </row>
    <row r="526" spans="1:5" x14ac:dyDescent="0.3">
      <c r="A526" s="42">
        <f ca="1">IF(ISNUMBER(SEARCH(F$1,B526,1)),MAX($A$1:A525)+1,0)</f>
        <v>0</v>
      </c>
      <c r="B526" s="103">
        <f>[2]Реестр!$EX530</f>
        <v>0</v>
      </c>
      <c r="C526" s="42" t="s">
        <v>640</v>
      </c>
      <c r="D526" s="42" t="s">
        <v>96</v>
      </c>
      <c r="E526" s="42" t="s">
        <v>238</v>
      </c>
    </row>
    <row r="527" spans="1:5" x14ac:dyDescent="0.3">
      <c r="A527" s="42">
        <f ca="1">IF(ISNUMBER(SEARCH(F$1,B527,1)),MAX($A$1:A526)+1,0)</f>
        <v>0</v>
      </c>
      <c r="B527" s="103">
        <f>[2]Реестр!$EX531</f>
        <v>0</v>
      </c>
      <c r="C527" s="42" t="s">
        <v>641</v>
      </c>
      <c r="D527" s="42" t="s">
        <v>131</v>
      </c>
      <c r="E527" s="42" t="s">
        <v>101</v>
      </c>
    </row>
    <row r="528" spans="1:5" x14ac:dyDescent="0.3">
      <c r="A528" s="42">
        <f ca="1">IF(ISNUMBER(SEARCH(F$1,B528,1)),MAX($A$1:A527)+1,0)</f>
        <v>0</v>
      </c>
      <c r="B528" s="103">
        <f>[2]Реестр!$EX532</f>
        <v>0</v>
      </c>
      <c r="C528" s="42" t="s">
        <v>642</v>
      </c>
      <c r="D528" s="42" t="s">
        <v>96</v>
      </c>
      <c r="E528" s="42" t="s">
        <v>166</v>
      </c>
    </row>
    <row r="529" spans="1:5" x14ac:dyDescent="0.3">
      <c r="A529" s="42">
        <f ca="1">IF(ISNUMBER(SEARCH(F$1,B529,1)),MAX($A$1:A528)+1,0)</f>
        <v>0</v>
      </c>
      <c r="B529" s="103">
        <f>[2]Реестр!$EX533</f>
        <v>0</v>
      </c>
      <c r="C529" s="42" t="s">
        <v>643</v>
      </c>
      <c r="D529" s="42" t="s">
        <v>96</v>
      </c>
      <c r="E529" s="42" t="s">
        <v>198</v>
      </c>
    </row>
    <row r="530" spans="1:5" x14ac:dyDescent="0.3">
      <c r="A530" s="42">
        <f ca="1">IF(ISNUMBER(SEARCH(F$1,B530,1)),MAX($A$1:A529)+1,0)</f>
        <v>0</v>
      </c>
      <c r="B530" s="103">
        <f>[2]Реестр!$EX534</f>
        <v>0</v>
      </c>
      <c r="C530" s="42" t="s">
        <v>644</v>
      </c>
      <c r="D530" s="42" t="s">
        <v>105</v>
      </c>
      <c r="E530" s="42" t="s">
        <v>175</v>
      </c>
    </row>
    <row r="531" spans="1:5" x14ac:dyDescent="0.3">
      <c r="A531" s="42">
        <f ca="1">IF(ISNUMBER(SEARCH(F$1,B531,1)),MAX($A$1:A530)+1,0)</f>
        <v>0</v>
      </c>
      <c r="B531" s="103">
        <f>[2]Реестр!$EX535</f>
        <v>0</v>
      </c>
      <c r="C531" s="42" t="s">
        <v>645</v>
      </c>
      <c r="D531" s="42" t="s">
        <v>93</v>
      </c>
      <c r="E531" s="42" t="s">
        <v>93</v>
      </c>
    </row>
    <row r="532" spans="1:5" x14ac:dyDescent="0.3">
      <c r="A532" s="42">
        <f ca="1">IF(ISNUMBER(SEARCH(F$1,B532,1)),MAX($A$1:A531)+1,0)</f>
        <v>0</v>
      </c>
      <c r="B532" s="103">
        <f>[2]Реестр!$EX536</f>
        <v>0</v>
      </c>
      <c r="C532" s="42" t="s">
        <v>646</v>
      </c>
      <c r="D532" s="42" t="s">
        <v>93</v>
      </c>
      <c r="E532" s="42" t="s">
        <v>93</v>
      </c>
    </row>
    <row r="533" spans="1:5" x14ac:dyDescent="0.3">
      <c r="A533" s="42">
        <f ca="1">IF(ISNUMBER(SEARCH(F$1,B533,1)),MAX($A$1:A532)+1,0)</f>
        <v>0</v>
      </c>
      <c r="B533" s="103">
        <f>[2]Реестр!$EX537</f>
        <v>0</v>
      </c>
      <c r="C533" s="42" t="s">
        <v>647</v>
      </c>
      <c r="D533" s="42" t="s">
        <v>100</v>
      </c>
      <c r="E533" s="42" t="s">
        <v>93</v>
      </c>
    </row>
    <row r="534" spans="1:5" x14ac:dyDescent="0.3">
      <c r="A534" s="42">
        <f ca="1">IF(ISNUMBER(SEARCH(F$1,B534,1)),MAX($A$1:A533)+1,0)</f>
        <v>0</v>
      </c>
      <c r="B534" s="103">
        <f>[2]Реестр!$EX538</f>
        <v>0</v>
      </c>
      <c r="C534" s="42" t="s">
        <v>648</v>
      </c>
      <c r="D534" s="42" t="s">
        <v>105</v>
      </c>
      <c r="E534" s="42" t="s">
        <v>414</v>
      </c>
    </row>
    <row r="535" spans="1:5" x14ac:dyDescent="0.3">
      <c r="A535" s="42">
        <f ca="1">IF(ISNUMBER(SEARCH(F$1,B535,1)),MAX($A$1:A534)+1,0)</f>
        <v>0</v>
      </c>
      <c r="B535" s="103">
        <f>[2]Реестр!$EX539</f>
        <v>0</v>
      </c>
      <c r="C535" s="42" t="s">
        <v>649</v>
      </c>
      <c r="D535" s="42" t="s">
        <v>96</v>
      </c>
      <c r="E535" s="42" t="s">
        <v>198</v>
      </c>
    </row>
    <row r="536" spans="1:5" x14ac:dyDescent="0.3">
      <c r="A536" s="42">
        <f ca="1">IF(ISNUMBER(SEARCH(F$1,B536,1)),MAX($A$1:A535)+1,0)</f>
        <v>0</v>
      </c>
      <c r="B536" s="103">
        <f>[2]Реестр!$EX540</f>
        <v>0</v>
      </c>
      <c r="C536" s="42" t="s">
        <v>650</v>
      </c>
      <c r="D536" s="42" t="s">
        <v>219</v>
      </c>
      <c r="E536" s="42" t="s">
        <v>106</v>
      </c>
    </row>
    <row r="537" spans="1:5" x14ac:dyDescent="0.3">
      <c r="A537" s="42">
        <f ca="1">IF(ISNUMBER(SEARCH(F$1,B537,1)),MAX($A$1:A536)+1,0)</f>
        <v>0</v>
      </c>
      <c r="B537" s="103">
        <f>[2]Реестр!$EX541</f>
        <v>0</v>
      </c>
      <c r="C537" s="42" t="s">
        <v>651</v>
      </c>
      <c r="D537" s="42" t="s">
        <v>219</v>
      </c>
      <c r="E537" s="42" t="s">
        <v>93</v>
      </c>
    </row>
    <row r="538" spans="1:5" x14ac:dyDescent="0.3">
      <c r="A538" s="42">
        <f ca="1">IF(ISNUMBER(SEARCH(F$1,B538,1)),MAX($A$1:A537)+1,0)</f>
        <v>0</v>
      </c>
      <c r="B538" s="103">
        <f>[2]Реестр!$EX542</f>
        <v>0</v>
      </c>
      <c r="C538" s="42" t="s">
        <v>652</v>
      </c>
      <c r="D538" s="42" t="s">
        <v>96</v>
      </c>
      <c r="E538" s="42" t="s">
        <v>93</v>
      </c>
    </row>
    <row r="539" spans="1:5" x14ac:dyDescent="0.3">
      <c r="A539" s="42">
        <f ca="1">IF(ISNUMBER(SEARCH(F$1,B539,1)),MAX($A$1:A538)+1,0)</f>
        <v>0</v>
      </c>
      <c r="B539" s="103">
        <f>[2]Реестр!$EX543</f>
        <v>0</v>
      </c>
      <c r="C539" s="42" t="s">
        <v>653</v>
      </c>
      <c r="D539" s="42" t="s">
        <v>195</v>
      </c>
      <c r="E539" s="42" t="s">
        <v>95</v>
      </c>
    </row>
    <row r="540" spans="1:5" x14ac:dyDescent="0.3">
      <c r="A540" s="42">
        <f ca="1">IF(ISNUMBER(SEARCH(F$1,B540,1)),MAX($A$1:A539)+1,0)</f>
        <v>0</v>
      </c>
      <c r="B540" s="103">
        <f>[2]Реестр!$EX544</f>
        <v>0</v>
      </c>
      <c r="C540" s="42" t="s">
        <v>654</v>
      </c>
      <c r="D540" s="42" t="s">
        <v>93</v>
      </c>
      <c r="E540" s="42" t="s">
        <v>93</v>
      </c>
    </row>
    <row r="541" spans="1:5" x14ac:dyDescent="0.3">
      <c r="A541" s="42">
        <f ca="1">IF(ISNUMBER(SEARCH(F$1,B541,1)),MAX($A$1:A540)+1,0)</f>
        <v>0</v>
      </c>
      <c r="B541" s="103">
        <f>[2]Реестр!$EX545</f>
        <v>0</v>
      </c>
      <c r="C541" s="42" t="s">
        <v>655</v>
      </c>
      <c r="D541" s="42" t="s">
        <v>93</v>
      </c>
      <c r="E541" s="42" t="s">
        <v>93</v>
      </c>
    </row>
    <row r="542" spans="1:5" x14ac:dyDescent="0.3">
      <c r="A542" s="42">
        <f ca="1">IF(ISNUMBER(SEARCH(F$1,B542,1)),MAX($A$1:A541)+1,0)</f>
        <v>0</v>
      </c>
      <c r="B542" s="103">
        <f>[2]Реестр!$EX546</f>
        <v>0</v>
      </c>
      <c r="C542" s="42" t="s">
        <v>656</v>
      </c>
      <c r="D542" s="42" t="s">
        <v>93</v>
      </c>
      <c r="E542" s="42" t="s">
        <v>93</v>
      </c>
    </row>
    <row r="543" spans="1:5" x14ac:dyDescent="0.3">
      <c r="A543" s="42">
        <f ca="1">IF(ISNUMBER(SEARCH(F$1,B543,1)),MAX($A$1:A542)+1,0)</f>
        <v>0</v>
      </c>
      <c r="B543" s="103">
        <f>[2]Реестр!$EX547</f>
        <v>0</v>
      </c>
      <c r="C543" s="42" t="s">
        <v>657</v>
      </c>
      <c r="D543" s="42" t="s">
        <v>93</v>
      </c>
      <c r="E543" s="42" t="s">
        <v>93</v>
      </c>
    </row>
    <row r="544" spans="1:5" x14ac:dyDescent="0.3">
      <c r="A544" s="42">
        <f ca="1">IF(ISNUMBER(SEARCH(F$1,B544,1)),MAX($A$1:A543)+1,0)</f>
        <v>0</v>
      </c>
      <c r="B544" s="103">
        <f>[2]Реестр!$EX548</f>
        <v>0</v>
      </c>
      <c r="C544" s="42" t="s">
        <v>658</v>
      </c>
      <c r="D544" s="42" t="s">
        <v>93</v>
      </c>
      <c r="E544" s="42" t="s">
        <v>93</v>
      </c>
    </row>
    <row r="545" spans="1:5" x14ac:dyDescent="0.3">
      <c r="A545" s="42">
        <f ca="1">IF(ISNUMBER(SEARCH(F$1,B545,1)),MAX($A$1:A544)+1,0)</f>
        <v>0</v>
      </c>
      <c r="B545" s="103">
        <f>[2]Реестр!$EX549</f>
        <v>0</v>
      </c>
      <c r="C545" s="42" t="s">
        <v>659</v>
      </c>
      <c r="D545" s="42" t="s">
        <v>131</v>
      </c>
      <c r="E545" s="42" t="s">
        <v>101</v>
      </c>
    </row>
    <row r="546" spans="1:5" x14ac:dyDescent="0.3">
      <c r="A546" s="42">
        <f ca="1">IF(ISNUMBER(SEARCH(F$1,B546,1)),MAX($A$1:A545)+1,0)</f>
        <v>0</v>
      </c>
      <c r="B546" s="103">
        <f>[2]Реестр!$EX550</f>
        <v>0</v>
      </c>
      <c r="C546" s="42" t="s">
        <v>660</v>
      </c>
      <c r="D546" s="42" t="s">
        <v>105</v>
      </c>
      <c r="E546" s="42" t="s">
        <v>175</v>
      </c>
    </row>
    <row r="547" spans="1:5" x14ac:dyDescent="0.3">
      <c r="A547" s="42">
        <f ca="1">IF(ISNUMBER(SEARCH(F$1,B547,1)),MAX($A$1:A546)+1,0)</f>
        <v>0</v>
      </c>
      <c r="B547" s="103">
        <f>[2]Реестр!$EX551</f>
        <v>0</v>
      </c>
      <c r="C547" s="42" t="s">
        <v>661</v>
      </c>
      <c r="D547" s="42" t="s">
        <v>322</v>
      </c>
      <c r="E547" s="42" t="s">
        <v>198</v>
      </c>
    </row>
    <row r="548" spans="1:5" x14ac:dyDescent="0.3">
      <c r="A548" s="42">
        <f ca="1">IF(ISNUMBER(SEARCH(F$1,B548,1)),MAX($A$1:A547)+1,0)</f>
        <v>0</v>
      </c>
      <c r="B548" s="103">
        <f>[2]Реестр!$EX552</f>
        <v>0</v>
      </c>
      <c r="C548" s="42" t="s">
        <v>662</v>
      </c>
      <c r="D548" s="42" t="s">
        <v>93</v>
      </c>
      <c r="E548" s="42" t="s">
        <v>95</v>
      </c>
    </row>
    <row r="549" spans="1:5" x14ac:dyDescent="0.3">
      <c r="A549" s="42">
        <f ca="1">IF(ISNUMBER(SEARCH(F$1,B549,1)),MAX($A$1:A548)+1,0)</f>
        <v>0</v>
      </c>
      <c r="B549" s="103">
        <f>[2]Реестр!$EX553</f>
        <v>0</v>
      </c>
      <c r="C549" s="42" t="s">
        <v>663</v>
      </c>
      <c r="D549" s="42" t="s">
        <v>195</v>
      </c>
      <c r="E549" s="42" t="s">
        <v>263</v>
      </c>
    </row>
    <row r="550" spans="1:5" x14ac:dyDescent="0.3">
      <c r="A550" s="42">
        <f ca="1">IF(ISNUMBER(SEARCH(F$1,B550,1)),MAX($A$1:A549)+1,0)</f>
        <v>0</v>
      </c>
      <c r="B550" s="103">
        <f>[2]Реестр!$EX554</f>
        <v>0</v>
      </c>
      <c r="C550" s="42" t="s">
        <v>664</v>
      </c>
      <c r="D550" s="42" t="s">
        <v>93</v>
      </c>
      <c r="E550" s="42" t="s">
        <v>93</v>
      </c>
    </row>
    <row r="551" spans="1:5" x14ac:dyDescent="0.3">
      <c r="A551" s="42">
        <f ca="1">IF(ISNUMBER(SEARCH(F$1,B551,1)),MAX($A$1:A550)+1,0)</f>
        <v>0</v>
      </c>
      <c r="B551" s="103">
        <f>[2]Реестр!$EX555</f>
        <v>0</v>
      </c>
      <c r="C551" s="42" t="s">
        <v>665</v>
      </c>
      <c r="D551" s="42" t="s">
        <v>93</v>
      </c>
      <c r="E551" s="42" t="s">
        <v>93</v>
      </c>
    </row>
    <row r="552" spans="1:5" x14ac:dyDescent="0.3">
      <c r="A552" s="42">
        <f ca="1">IF(ISNUMBER(SEARCH(F$1,B552,1)),MAX($A$1:A551)+1,0)</f>
        <v>0</v>
      </c>
      <c r="B552" s="103">
        <f>[2]Реестр!$EX556</f>
        <v>0</v>
      </c>
      <c r="C552" s="42" t="s">
        <v>666</v>
      </c>
      <c r="D552" s="42" t="s">
        <v>93</v>
      </c>
      <c r="E552" s="42" t="s">
        <v>93</v>
      </c>
    </row>
    <row r="553" spans="1:5" x14ac:dyDescent="0.3">
      <c r="A553" s="42">
        <f ca="1">IF(ISNUMBER(SEARCH(F$1,B553,1)),MAX($A$1:A552)+1,0)</f>
        <v>0</v>
      </c>
      <c r="B553" s="103">
        <f>[2]Реестр!$EX557</f>
        <v>0</v>
      </c>
      <c r="C553" s="42" t="s">
        <v>667</v>
      </c>
      <c r="D553" s="42" t="s">
        <v>93</v>
      </c>
      <c r="E553" s="42" t="s">
        <v>93</v>
      </c>
    </row>
    <row r="554" spans="1:5" x14ac:dyDescent="0.3">
      <c r="A554" s="42">
        <f ca="1">IF(ISNUMBER(SEARCH(F$1,B554,1)),MAX($A$1:A553)+1,0)</f>
        <v>0</v>
      </c>
      <c r="B554" s="103">
        <f>[2]Реестр!$EX558</f>
        <v>0</v>
      </c>
      <c r="C554" s="42" t="s">
        <v>668</v>
      </c>
      <c r="D554" s="42" t="s">
        <v>93</v>
      </c>
      <c r="E554" s="42" t="s">
        <v>93</v>
      </c>
    </row>
    <row r="555" spans="1:5" x14ac:dyDescent="0.3">
      <c r="A555" s="42">
        <f ca="1">IF(ISNUMBER(SEARCH(F$1,B555,1)),MAX($A$1:A554)+1,0)</f>
        <v>0</v>
      </c>
      <c r="B555" s="103">
        <f>[2]Реестр!$EX559</f>
        <v>0</v>
      </c>
      <c r="C555" s="42" t="s">
        <v>669</v>
      </c>
      <c r="D555" s="42" t="s">
        <v>96</v>
      </c>
      <c r="E555" s="42" t="s">
        <v>93</v>
      </c>
    </row>
    <row r="556" spans="1:5" x14ac:dyDescent="0.3">
      <c r="A556" s="42">
        <f ca="1">IF(ISNUMBER(SEARCH(F$1,B556,1)),MAX($A$1:A555)+1,0)</f>
        <v>0</v>
      </c>
      <c r="B556" s="103">
        <f>[2]Реестр!$EX560</f>
        <v>0</v>
      </c>
      <c r="C556" s="42" t="s">
        <v>670</v>
      </c>
      <c r="D556" s="42" t="s">
        <v>92</v>
      </c>
      <c r="E556" s="42" t="s">
        <v>265</v>
      </c>
    </row>
    <row r="557" spans="1:5" x14ac:dyDescent="0.3">
      <c r="A557" s="42">
        <f ca="1">IF(ISNUMBER(SEARCH(F$1,B557,1)),MAX($A$1:A556)+1,0)</f>
        <v>0</v>
      </c>
      <c r="B557" s="103" t="str">
        <f>[2]Реестр!$EX561</f>
        <v>МАК 3293 23</v>
      </c>
      <c r="C557" s="42" t="s">
        <v>671</v>
      </c>
      <c r="D557" s="42" t="s">
        <v>93</v>
      </c>
      <c r="E557" s="42" t="s">
        <v>93</v>
      </c>
    </row>
    <row r="558" spans="1:5" x14ac:dyDescent="0.3">
      <c r="A558" s="42">
        <f ca="1">IF(ISNUMBER(SEARCH(F$1,B558,1)),MAX($A$1:A557)+1,0)</f>
        <v>0</v>
      </c>
      <c r="B558" s="103">
        <f>[2]Реестр!$EX562</f>
        <v>0</v>
      </c>
      <c r="C558" s="42" t="s">
        <v>672</v>
      </c>
      <c r="D558" s="42" t="s">
        <v>93</v>
      </c>
      <c r="E558" s="42" t="s">
        <v>93</v>
      </c>
    </row>
    <row r="559" spans="1:5" x14ac:dyDescent="0.3">
      <c r="A559" s="42">
        <f ca="1">IF(ISNUMBER(SEARCH(F$1,B559,1)),MAX($A$1:A558)+1,0)</f>
        <v>0</v>
      </c>
      <c r="B559" s="103">
        <f>[2]Реестр!$EX563</f>
        <v>0</v>
      </c>
      <c r="C559" s="42" t="s">
        <v>673</v>
      </c>
      <c r="D559" s="42" t="s">
        <v>294</v>
      </c>
      <c r="E559" s="42" t="s">
        <v>93</v>
      </c>
    </row>
    <row r="560" spans="1:5" x14ac:dyDescent="0.3">
      <c r="A560" s="42">
        <f ca="1">IF(ISNUMBER(SEARCH(F$1,B560,1)),MAX($A$1:A559)+1,0)</f>
        <v>0</v>
      </c>
      <c r="B560" s="103">
        <f>[2]Реестр!$EX564</f>
        <v>0</v>
      </c>
      <c r="C560" s="42" t="s">
        <v>674</v>
      </c>
      <c r="D560" s="42" t="s">
        <v>131</v>
      </c>
      <c r="E560" s="42" t="s">
        <v>93</v>
      </c>
    </row>
    <row r="561" spans="1:5" x14ac:dyDescent="0.3">
      <c r="A561" s="42">
        <f ca="1">IF(ISNUMBER(SEARCH(F$1,B561,1)),MAX($A$1:A560)+1,0)</f>
        <v>0</v>
      </c>
      <c r="B561" s="103">
        <f>[2]Реестр!$EX565</f>
        <v>0</v>
      </c>
      <c r="C561" s="42" t="s">
        <v>675</v>
      </c>
      <c r="D561" s="42" t="s">
        <v>195</v>
      </c>
      <c r="E561" s="42" t="s">
        <v>263</v>
      </c>
    </row>
    <row r="562" spans="1:5" x14ac:dyDescent="0.3">
      <c r="A562" s="42">
        <f ca="1">IF(ISNUMBER(SEARCH(F$1,B562,1)),MAX($A$1:A561)+1,0)</f>
        <v>0</v>
      </c>
      <c r="B562" s="103">
        <f>[2]Реестр!$EX566</f>
        <v>0</v>
      </c>
      <c r="C562" s="42" t="s">
        <v>676</v>
      </c>
      <c r="D562" s="42" t="s">
        <v>96</v>
      </c>
      <c r="E562" s="42" t="s">
        <v>198</v>
      </c>
    </row>
    <row r="563" spans="1:5" x14ac:dyDescent="0.3">
      <c r="A563" s="42">
        <f ca="1">IF(ISNUMBER(SEARCH(F$1,B563,1)),MAX($A$1:A562)+1,0)</f>
        <v>0</v>
      </c>
      <c r="B563" s="103">
        <f>[2]Реестр!$EX567</f>
        <v>0</v>
      </c>
      <c r="C563" s="42" t="s">
        <v>677</v>
      </c>
      <c r="D563" s="42" t="s">
        <v>93</v>
      </c>
      <c r="E563" s="42" t="s">
        <v>93</v>
      </c>
    </row>
    <row r="564" spans="1:5" x14ac:dyDescent="0.3">
      <c r="A564" s="42">
        <f ca="1">IF(ISNUMBER(SEARCH(F$1,B564,1)),MAX($A$1:A563)+1,0)</f>
        <v>0</v>
      </c>
      <c r="B564" s="103">
        <f>[2]Реестр!$EX568</f>
        <v>0</v>
      </c>
      <c r="C564" s="42" t="s">
        <v>678</v>
      </c>
      <c r="D564" s="42" t="s">
        <v>97</v>
      </c>
      <c r="E564" s="42" t="s">
        <v>95</v>
      </c>
    </row>
    <row r="565" spans="1:5" x14ac:dyDescent="0.3">
      <c r="A565" s="42">
        <f ca="1">IF(ISNUMBER(SEARCH(F$1,B565,1)),MAX($A$1:A564)+1,0)</f>
        <v>0</v>
      </c>
      <c r="B565" s="103">
        <f>[2]Реестр!$EX569</f>
        <v>0</v>
      </c>
      <c r="C565" s="42" t="s">
        <v>679</v>
      </c>
      <c r="D565" s="42" t="s">
        <v>131</v>
      </c>
      <c r="E565" s="42" t="s">
        <v>93</v>
      </c>
    </row>
    <row r="566" spans="1:5" x14ac:dyDescent="0.3">
      <c r="A566" s="42">
        <f ca="1">IF(ISNUMBER(SEARCH(F$1,B566,1)),MAX($A$1:A565)+1,0)</f>
        <v>0</v>
      </c>
      <c r="B566" s="103">
        <f>[2]Реестр!$EX570</f>
        <v>0</v>
      </c>
      <c r="C566" s="42" t="s">
        <v>680</v>
      </c>
      <c r="D566" s="42" t="s">
        <v>92</v>
      </c>
      <c r="E566" s="42" t="s">
        <v>101</v>
      </c>
    </row>
    <row r="567" spans="1:5" x14ac:dyDescent="0.3">
      <c r="A567" s="42">
        <f ca="1">IF(ISNUMBER(SEARCH(F$1,B567,1)),MAX($A$1:A566)+1,0)</f>
        <v>0</v>
      </c>
      <c r="B567" s="103">
        <f>[2]Реестр!$EX571</f>
        <v>0</v>
      </c>
      <c r="C567" s="42" t="s">
        <v>681</v>
      </c>
      <c r="D567" s="42" t="s">
        <v>131</v>
      </c>
      <c r="E567" s="42" t="s">
        <v>93</v>
      </c>
    </row>
    <row r="568" spans="1:5" x14ac:dyDescent="0.3">
      <c r="A568" s="42">
        <f ca="1">IF(ISNUMBER(SEARCH(F$1,B568,1)),MAX($A$1:A567)+1,0)</f>
        <v>0</v>
      </c>
      <c r="B568" s="103">
        <f>[2]Реестр!$EX572</f>
        <v>0</v>
      </c>
      <c r="C568" s="42" t="s">
        <v>682</v>
      </c>
      <c r="D568" s="42" t="s">
        <v>93</v>
      </c>
      <c r="E568" s="42" t="s">
        <v>93</v>
      </c>
    </row>
    <row r="569" spans="1:5" x14ac:dyDescent="0.3">
      <c r="A569" s="42">
        <f ca="1">IF(ISNUMBER(SEARCH(F$1,B569,1)),MAX($A$1:A568)+1,0)</f>
        <v>0</v>
      </c>
      <c r="B569" s="103">
        <f>[2]Реестр!$EX573</f>
        <v>0</v>
      </c>
      <c r="C569" s="42" t="s">
        <v>683</v>
      </c>
      <c r="D569" s="42" t="s">
        <v>219</v>
      </c>
      <c r="E569" s="42" t="s">
        <v>220</v>
      </c>
    </row>
    <row r="570" spans="1:5" x14ac:dyDescent="0.3">
      <c r="A570" s="42">
        <f ca="1">IF(ISNUMBER(SEARCH(F$1,B570,1)),MAX($A$1:A569)+1,0)</f>
        <v>0</v>
      </c>
      <c r="B570" s="103">
        <f>[2]Реестр!$EX574</f>
        <v>0</v>
      </c>
      <c r="C570" s="42" t="s">
        <v>684</v>
      </c>
      <c r="D570" s="42" t="s">
        <v>96</v>
      </c>
      <c r="E570" s="42" t="s">
        <v>166</v>
      </c>
    </row>
    <row r="571" spans="1:5" x14ac:dyDescent="0.3">
      <c r="A571" s="42">
        <f ca="1">IF(ISNUMBER(SEARCH(F$1,B571,1)),MAX($A$1:A570)+1,0)</f>
        <v>0</v>
      </c>
      <c r="B571" s="103">
        <f>[2]Реестр!$EX575</f>
        <v>0</v>
      </c>
      <c r="C571" s="42" t="s">
        <v>685</v>
      </c>
      <c r="D571" s="42" t="s">
        <v>96</v>
      </c>
      <c r="E571" s="42" t="s">
        <v>198</v>
      </c>
    </row>
    <row r="572" spans="1:5" x14ac:dyDescent="0.3">
      <c r="A572" s="42">
        <f ca="1">IF(ISNUMBER(SEARCH(F$1,B572,1)),MAX($A$1:A571)+1,0)</f>
        <v>0</v>
      </c>
      <c r="B572" s="103">
        <f>[2]Реестр!$EX576</f>
        <v>0</v>
      </c>
      <c r="C572" s="42" t="s">
        <v>686</v>
      </c>
      <c r="D572" s="42" t="s">
        <v>93</v>
      </c>
      <c r="E572" s="42" t="s">
        <v>93</v>
      </c>
    </row>
    <row r="573" spans="1:5" x14ac:dyDescent="0.3">
      <c r="A573" s="42">
        <f ca="1">IF(ISNUMBER(SEARCH(F$1,B573,1)),MAX($A$1:A572)+1,0)</f>
        <v>0</v>
      </c>
      <c r="B573" s="103">
        <f>[2]Реестр!$EX577</f>
        <v>0</v>
      </c>
      <c r="C573" s="42" t="s">
        <v>687</v>
      </c>
      <c r="D573" s="42" t="s">
        <v>96</v>
      </c>
      <c r="E573" s="42" t="s">
        <v>198</v>
      </c>
    </row>
    <row r="574" spans="1:5" x14ac:dyDescent="0.3">
      <c r="A574" s="42">
        <f ca="1">IF(ISNUMBER(SEARCH(F$1,B574,1)),MAX($A$1:A573)+1,0)</f>
        <v>0</v>
      </c>
      <c r="B574" s="103">
        <f>[2]Реестр!$EX578</f>
        <v>0</v>
      </c>
      <c r="C574" s="42" t="s">
        <v>689</v>
      </c>
      <c r="D574" s="42" t="s">
        <v>93</v>
      </c>
      <c r="E574" s="42" t="s">
        <v>93</v>
      </c>
    </row>
    <row r="575" spans="1:5" x14ac:dyDescent="0.3">
      <c r="A575" s="42">
        <f ca="1">IF(ISNUMBER(SEARCH(F$1,B575,1)),MAX($A$1:A574)+1,0)</f>
        <v>0</v>
      </c>
      <c r="B575" s="103">
        <f>[2]Реестр!$EX579</f>
        <v>0</v>
      </c>
      <c r="C575" s="42" t="s">
        <v>690</v>
      </c>
      <c r="D575" s="42" t="s">
        <v>93</v>
      </c>
      <c r="E575" s="42" t="s">
        <v>93</v>
      </c>
    </row>
    <row r="576" spans="1:5" x14ac:dyDescent="0.3">
      <c r="A576" s="42">
        <f ca="1">IF(ISNUMBER(SEARCH(F$1,B576,1)),MAX($A$1:A575)+1,0)</f>
        <v>0</v>
      </c>
      <c r="B576" s="103">
        <f>[2]Реестр!$EX580</f>
        <v>0</v>
      </c>
      <c r="C576" s="42" t="s">
        <v>688</v>
      </c>
      <c r="D576" s="42" t="s">
        <v>93</v>
      </c>
      <c r="E576" s="42" t="s">
        <v>93</v>
      </c>
    </row>
    <row r="577" spans="1:5" x14ac:dyDescent="0.3">
      <c r="A577" s="42">
        <f ca="1">IF(ISNUMBER(SEARCH(F$1,B577,1)),MAX($A$1:A576)+1,0)</f>
        <v>0</v>
      </c>
      <c r="B577" s="103">
        <f>[2]Реестр!$EX581</f>
        <v>0</v>
      </c>
      <c r="C577" s="42" t="s">
        <v>691</v>
      </c>
      <c r="D577" s="42" t="s">
        <v>92</v>
      </c>
      <c r="E577" s="42" t="s">
        <v>265</v>
      </c>
    </row>
    <row r="578" spans="1:5" x14ac:dyDescent="0.3">
      <c r="A578" s="42">
        <f ca="1">IF(ISNUMBER(SEARCH(F$1,B578,1)),MAX($A$1:A577)+1,0)</f>
        <v>0</v>
      </c>
      <c r="B578" s="103">
        <f>[2]Реестр!$EX582</f>
        <v>0</v>
      </c>
      <c r="C578" s="42" t="s">
        <v>692</v>
      </c>
      <c r="D578" s="42" t="s">
        <v>602</v>
      </c>
      <c r="E578" s="42" t="s">
        <v>93</v>
      </c>
    </row>
    <row r="579" spans="1:5" x14ac:dyDescent="0.3">
      <c r="A579" s="42">
        <f ca="1">IF(ISNUMBER(SEARCH(F$1,B579,1)),MAX($A$1:A578)+1,0)</f>
        <v>0</v>
      </c>
      <c r="B579" s="103">
        <f>[2]Реестр!$EX583</f>
        <v>0</v>
      </c>
      <c r="C579" s="42" t="s">
        <v>693</v>
      </c>
      <c r="D579" s="42" t="s">
        <v>93</v>
      </c>
      <c r="E579" s="42" t="s">
        <v>93</v>
      </c>
    </row>
    <row r="580" spans="1:5" x14ac:dyDescent="0.3">
      <c r="A580" s="42">
        <f ca="1">IF(ISNUMBER(SEARCH(F$1,B580,1)),MAX($A$1:A579)+1,0)</f>
        <v>0</v>
      </c>
      <c r="B580" s="103">
        <f>[2]Реестр!$EX584</f>
        <v>0</v>
      </c>
      <c r="C580" s="42" t="s">
        <v>694</v>
      </c>
      <c r="D580" s="42" t="s">
        <v>93</v>
      </c>
      <c r="E580" s="42" t="s">
        <v>93</v>
      </c>
    </row>
    <row r="581" spans="1:5" x14ac:dyDescent="0.3">
      <c r="A581" s="42">
        <f ca="1">IF(ISNUMBER(SEARCH(F$1,B581,1)),MAX($A$1:A580)+1,0)</f>
        <v>0</v>
      </c>
      <c r="B581" s="103">
        <f>[2]Реестр!$EX585</f>
        <v>0</v>
      </c>
      <c r="C581" s="42" t="s">
        <v>695</v>
      </c>
      <c r="D581" s="42" t="s">
        <v>96</v>
      </c>
      <c r="E581" s="42" t="s">
        <v>93</v>
      </c>
    </row>
    <row r="582" spans="1:5" x14ac:dyDescent="0.3">
      <c r="A582" s="42">
        <f ca="1">IF(ISNUMBER(SEARCH(F$1,B582,1)),MAX($A$1:A581)+1,0)</f>
        <v>0</v>
      </c>
      <c r="B582" s="103">
        <f>[2]Реестр!$EX586</f>
        <v>0</v>
      </c>
      <c r="C582" s="42" t="s">
        <v>696</v>
      </c>
      <c r="D582" s="42" t="s">
        <v>131</v>
      </c>
      <c r="E582" s="42" t="s">
        <v>93</v>
      </c>
    </row>
    <row r="583" spans="1:5" x14ac:dyDescent="0.3">
      <c r="A583" s="42">
        <f ca="1">IF(ISNUMBER(SEARCH(F$1,B583,1)),MAX($A$1:A582)+1,0)</f>
        <v>0</v>
      </c>
      <c r="B583" s="103">
        <f>[2]Реестр!$EX587</f>
        <v>0</v>
      </c>
      <c r="C583" s="42" t="s">
        <v>697</v>
      </c>
      <c r="D583" s="42" t="s">
        <v>93</v>
      </c>
      <c r="E583" s="42" t="s">
        <v>95</v>
      </c>
    </row>
    <row r="584" spans="1:5" x14ac:dyDescent="0.3">
      <c r="A584" s="42">
        <f ca="1">IF(ISNUMBER(SEARCH(F$1,B584,1)),MAX($A$1:A583)+1,0)</f>
        <v>0</v>
      </c>
      <c r="B584" s="103">
        <f>[2]Реестр!$EX588</f>
        <v>0</v>
      </c>
      <c r="C584" s="42" t="s">
        <v>698</v>
      </c>
      <c r="D584" s="42" t="s">
        <v>93</v>
      </c>
      <c r="E584" s="42" t="s">
        <v>93</v>
      </c>
    </row>
    <row r="585" spans="1:5" x14ac:dyDescent="0.3">
      <c r="A585" s="42">
        <f ca="1">IF(ISNUMBER(SEARCH(F$1,B585,1)),MAX($A$1:A584)+1,0)</f>
        <v>0</v>
      </c>
      <c r="B585" s="103">
        <f>[2]Реестр!$EX589</f>
        <v>0</v>
      </c>
      <c r="C585" s="42" t="s">
        <v>699</v>
      </c>
      <c r="D585" s="42" t="s">
        <v>96</v>
      </c>
      <c r="E585" s="42" t="s">
        <v>198</v>
      </c>
    </row>
    <row r="586" spans="1:5" x14ac:dyDescent="0.3">
      <c r="A586" s="42">
        <f ca="1">IF(ISNUMBER(SEARCH(F$1,B586,1)),MAX($A$1:A585)+1,0)</f>
        <v>0</v>
      </c>
      <c r="B586" s="103">
        <f>[2]Реестр!$EX590</f>
        <v>0</v>
      </c>
      <c r="C586" s="42" t="s">
        <v>700</v>
      </c>
      <c r="D586" s="42" t="s">
        <v>100</v>
      </c>
      <c r="E586" s="42" t="s">
        <v>93</v>
      </c>
    </row>
    <row r="587" spans="1:5" x14ac:dyDescent="0.3">
      <c r="A587" s="42">
        <f ca="1">IF(ISNUMBER(SEARCH(F$1,B587,1)),MAX($A$1:A586)+1,0)</f>
        <v>0</v>
      </c>
      <c r="B587" s="103">
        <f>[2]Реестр!$EX591</f>
        <v>0</v>
      </c>
      <c r="C587" s="42" t="s">
        <v>701</v>
      </c>
      <c r="D587" s="42" t="s">
        <v>93</v>
      </c>
      <c r="E587" s="42" t="s">
        <v>93</v>
      </c>
    </row>
    <row r="588" spans="1:5" x14ac:dyDescent="0.3">
      <c r="A588" s="42">
        <f ca="1">IF(ISNUMBER(SEARCH(F$1,B588,1)),MAX($A$1:A587)+1,0)</f>
        <v>0</v>
      </c>
      <c r="B588" s="103">
        <f>[2]Реестр!$EX592</f>
        <v>0</v>
      </c>
      <c r="C588" s="42" t="s">
        <v>702</v>
      </c>
      <c r="D588" s="42" t="s">
        <v>93</v>
      </c>
      <c r="E588" s="42" t="s">
        <v>93</v>
      </c>
    </row>
    <row r="589" spans="1:5" x14ac:dyDescent="0.3">
      <c r="A589" s="42">
        <f ca="1">IF(ISNUMBER(SEARCH(F$1,B589,1)),MAX($A$1:A588)+1,0)</f>
        <v>0</v>
      </c>
      <c r="B589" s="103">
        <f>[2]Реестр!$EX593</f>
        <v>0</v>
      </c>
      <c r="C589" s="42" t="s">
        <v>703</v>
      </c>
      <c r="D589" s="42" t="s">
        <v>105</v>
      </c>
      <c r="E589" s="42" t="s">
        <v>101</v>
      </c>
    </row>
    <row r="590" spans="1:5" x14ac:dyDescent="0.3">
      <c r="A590" s="42">
        <f ca="1">IF(ISNUMBER(SEARCH(F$1,B590,1)),MAX($A$1:A589)+1,0)</f>
        <v>0</v>
      </c>
      <c r="B590" s="103">
        <f>[2]Реестр!$EX594</f>
        <v>0</v>
      </c>
      <c r="C590" s="42" t="s">
        <v>704</v>
      </c>
      <c r="D590" s="42" t="s">
        <v>92</v>
      </c>
      <c r="E590" s="42" t="s">
        <v>101</v>
      </c>
    </row>
    <row r="591" spans="1:5" x14ac:dyDescent="0.3">
      <c r="A591" s="42">
        <f ca="1">IF(ISNUMBER(SEARCH(F$1,B591,1)),MAX($A$1:A590)+1,0)</f>
        <v>0</v>
      </c>
      <c r="B591" s="103">
        <f>[2]Реестр!$EX595</f>
        <v>0</v>
      </c>
      <c r="C591" s="42" t="s">
        <v>705</v>
      </c>
      <c r="D591" s="42" t="s">
        <v>120</v>
      </c>
      <c r="E591" s="42" t="s">
        <v>93</v>
      </c>
    </row>
    <row r="592" spans="1:5" x14ac:dyDescent="0.3">
      <c r="A592" s="42">
        <f ca="1">IF(ISNUMBER(SEARCH(F$1,B592,1)),MAX($A$1:A591)+1,0)</f>
        <v>0</v>
      </c>
      <c r="B592" s="103">
        <f>[2]Реестр!$EX596</f>
        <v>0</v>
      </c>
      <c r="C592" s="42" t="s">
        <v>706</v>
      </c>
      <c r="D592" s="42" t="s">
        <v>131</v>
      </c>
      <c r="E592" s="42" t="s">
        <v>101</v>
      </c>
    </row>
    <row r="593" spans="1:5" x14ac:dyDescent="0.3">
      <c r="A593" s="42">
        <f ca="1">IF(ISNUMBER(SEARCH(F$1,B593,1)),MAX($A$1:A592)+1,0)</f>
        <v>0</v>
      </c>
      <c r="B593" s="103">
        <f>[2]Реестр!$EX597</f>
        <v>0</v>
      </c>
      <c r="C593" s="42" t="s">
        <v>707</v>
      </c>
      <c r="D593" s="42" t="s">
        <v>97</v>
      </c>
      <c r="E593" s="42" t="s">
        <v>98</v>
      </c>
    </row>
    <row r="594" spans="1:5" x14ac:dyDescent="0.3">
      <c r="A594" s="42">
        <f ca="1">IF(ISNUMBER(SEARCH(F$1,B594,1)),MAX($A$1:A593)+1,0)</f>
        <v>0</v>
      </c>
      <c r="B594" s="103">
        <f>[2]Реестр!$EX598</f>
        <v>0</v>
      </c>
      <c r="C594" s="42" t="s">
        <v>708</v>
      </c>
      <c r="D594" s="42" t="s">
        <v>195</v>
      </c>
      <c r="E594" s="42" t="s">
        <v>95</v>
      </c>
    </row>
    <row r="595" spans="1:5" x14ac:dyDescent="0.3">
      <c r="A595" s="42">
        <f ca="1">IF(ISNUMBER(SEARCH(F$1,B595,1)),MAX($A$1:A594)+1,0)</f>
        <v>0</v>
      </c>
      <c r="B595" s="103">
        <f>[2]Реестр!$EX599</f>
        <v>0</v>
      </c>
      <c r="C595" s="42" t="s">
        <v>709</v>
      </c>
      <c r="D595" s="42" t="s">
        <v>93</v>
      </c>
      <c r="E595" s="42" t="s">
        <v>93</v>
      </c>
    </row>
    <row r="596" spans="1:5" x14ac:dyDescent="0.3">
      <c r="A596" s="42">
        <f ca="1">IF(ISNUMBER(SEARCH(F$1,B596,1)),MAX($A$1:A595)+1,0)</f>
        <v>0</v>
      </c>
      <c r="B596" s="103">
        <f>[2]Реестр!$EX600</f>
        <v>0</v>
      </c>
      <c r="C596" s="42" t="s">
        <v>710</v>
      </c>
      <c r="D596" s="42" t="s">
        <v>93</v>
      </c>
      <c r="E596" s="42" t="s">
        <v>93</v>
      </c>
    </row>
    <row r="597" spans="1:5" x14ac:dyDescent="0.3">
      <c r="A597" s="42">
        <f ca="1">IF(ISNUMBER(SEARCH(F$1,B597,1)),MAX($A$1:A596)+1,0)</f>
        <v>0</v>
      </c>
      <c r="B597" s="103">
        <f>[2]Реестр!$EX601</f>
        <v>0</v>
      </c>
      <c r="C597" s="42" t="s">
        <v>711</v>
      </c>
      <c r="D597" s="42" t="s">
        <v>322</v>
      </c>
      <c r="E597" s="42" t="s">
        <v>93</v>
      </c>
    </row>
    <row r="598" spans="1:5" x14ac:dyDescent="0.3">
      <c r="A598" s="42">
        <f ca="1">IF(ISNUMBER(SEARCH(F$1,B598,1)),MAX($A$1:A597)+1,0)</f>
        <v>0</v>
      </c>
      <c r="B598" s="103">
        <f>[2]Реестр!$EX602</f>
        <v>0</v>
      </c>
      <c r="C598" s="42" t="s">
        <v>712</v>
      </c>
      <c r="D598" s="42" t="s">
        <v>92</v>
      </c>
      <c r="E598" s="42" t="s">
        <v>93</v>
      </c>
    </row>
    <row r="599" spans="1:5" x14ac:dyDescent="0.3">
      <c r="A599" s="42">
        <f ca="1">IF(ISNUMBER(SEARCH(F$1,B599,1)),MAX($A$1:A598)+1,0)</f>
        <v>0</v>
      </c>
      <c r="B599" s="103">
        <f>[2]Реестр!$EX603</f>
        <v>0</v>
      </c>
      <c r="C599" s="42" t="s">
        <v>713</v>
      </c>
      <c r="D599" s="42" t="s">
        <v>93</v>
      </c>
      <c r="E599" s="42" t="s">
        <v>93</v>
      </c>
    </row>
    <row r="600" spans="1:5" x14ac:dyDescent="0.3">
      <c r="A600" s="42">
        <f ca="1">IF(ISNUMBER(SEARCH(F$1,B600,1)),MAX($A$1:A599)+1,0)</f>
        <v>0</v>
      </c>
      <c r="B600" s="103">
        <f>[2]Реестр!$EX604</f>
        <v>0</v>
      </c>
      <c r="C600" s="42" t="s">
        <v>714</v>
      </c>
      <c r="D600" s="42" t="s">
        <v>93</v>
      </c>
      <c r="E600" s="42" t="s">
        <v>95</v>
      </c>
    </row>
    <row r="601" spans="1:5" x14ac:dyDescent="0.3">
      <c r="A601" s="42">
        <f ca="1">IF(ISNUMBER(SEARCH(F$1,B601,1)),MAX($A$1:A600)+1,0)</f>
        <v>0</v>
      </c>
      <c r="B601" s="103">
        <f>[2]Реестр!$EX605</f>
        <v>0</v>
      </c>
      <c r="C601" s="42" t="s">
        <v>715</v>
      </c>
      <c r="D601" s="42" t="s">
        <v>92</v>
      </c>
      <c r="E601" s="42" t="s">
        <v>95</v>
      </c>
    </row>
    <row r="602" spans="1:5" x14ac:dyDescent="0.3">
      <c r="A602" s="42">
        <f ca="1">IF(ISNUMBER(SEARCH(F$1,B602,1)),MAX($A$1:A601)+1,0)</f>
        <v>0</v>
      </c>
      <c r="B602" s="103">
        <f>[2]Реестр!$EX606</f>
        <v>0</v>
      </c>
      <c r="C602" s="42" t="s">
        <v>716</v>
      </c>
      <c r="D602" s="42" t="s">
        <v>294</v>
      </c>
      <c r="E602" s="42" t="s">
        <v>93</v>
      </c>
    </row>
    <row r="603" spans="1:5" x14ac:dyDescent="0.3">
      <c r="A603" s="42">
        <f ca="1">IF(ISNUMBER(SEARCH(F$1,B603,1)),MAX($A$1:A602)+1,0)</f>
        <v>0</v>
      </c>
      <c r="B603" s="103">
        <f>[2]Реестр!$EX607</f>
        <v>0</v>
      </c>
      <c r="C603" s="42" t="s">
        <v>717</v>
      </c>
      <c r="D603" s="42" t="s">
        <v>96</v>
      </c>
      <c r="E603" s="42" t="s">
        <v>95</v>
      </c>
    </row>
    <row r="604" spans="1:5" x14ac:dyDescent="0.3">
      <c r="A604" s="42">
        <f ca="1">IF(ISNUMBER(SEARCH(F$1,B604,1)),MAX($A$1:A603)+1,0)</f>
        <v>0</v>
      </c>
      <c r="B604" s="103">
        <f>[2]Реестр!$EX608</f>
        <v>0</v>
      </c>
      <c r="C604" s="42" t="s">
        <v>718</v>
      </c>
      <c r="D604" s="42" t="s">
        <v>93</v>
      </c>
      <c r="E604" s="42" t="s">
        <v>93</v>
      </c>
    </row>
    <row r="605" spans="1:5" x14ac:dyDescent="0.3">
      <c r="A605" s="42">
        <f ca="1">IF(ISNUMBER(SEARCH(F$1,B605,1)),MAX($A$1:A604)+1,0)</f>
        <v>0</v>
      </c>
      <c r="B605" s="103">
        <f>[2]Реестр!$EX609</f>
        <v>0</v>
      </c>
      <c r="C605" s="42" t="s">
        <v>719</v>
      </c>
      <c r="D605" s="42" t="s">
        <v>322</v>
      </c>
      <c r="E605" s="42" t="s">
        <v>93</v>
      </c>
    </row>
    <row r="606" spans="1:5" x14ac:dyDescent="0.3">
      <c r="A606" s="42">
        <f ca="1">IF(ISNUMBER(SEARCH(F$1,B606,1)),MAX($A$1:A605)+1,0)</f>
        <v>0</v>
      </c>
      <c r="B606" s="103">
        <f>[2]Реестр!$EX610</f>
        <v>0</v>
      </c>
      <c r="C606" s="42" t="s">
        <v>720</v>
      </c>
      <c r="D606" s="42" t="s">
        <v>92</v>
      </c>
      <c r="E606" s="42" t="s">
        <v>93</v>
      </c>
    </row>
    <row r="607" spans="1:5" x14ac:dyDescent="0.3">
      <c r="A607" s="42">
        <f ca="1">IF(ISNUMBER(SEARCH(F$1,B607,1)),MAX($A$1:A606)+1,0)</f>
        <v>0</v>
      </c>
      <c r="B607" s="103">
        <f>[2]Реестр!$EX611</f>
        <v>0</v>
      </c>
      <c r="C607" s="42" t="s">
        <v>721</v>
      </c>
      <c r="D607" s="42" t="s">
        <v>96</v>
      </c>
      <c r="E607" s="42" t="s">
        <v>198</v>
      </c>
    </row>
    <row r="608" spans="1:5" x14ac:dyDescent="0.3">
      <c r="A608" s="42">
        <f ca="1">IF(ISNUMBER(SEARCH(F$1,B608,1)),MAX($A$1:A607)+1,0)</f>
        <v>0</v>
      </c>
      <c r="B608" s="103">
        <f>[2]Реестр!$EX612</f>
        <v>0</v>
      </c>
      <c r="C608" s="42" t="s">
        <v>722</v>
      </c>
      <c r="D608" s="42" t="s">
        <v>105</v>
      </c>
      <c r="E608" s="42" t="s">
        <v>101</v>
      </c>
    </row>
    <row r="609" spans="1:5" x14ac:dyDescent="0.3">
      <c r="A609" s="42">
        <f ca="1">IF(ISNUMBER(SEARCH(F$1,B609,1)),MAX($A$1:A608)+1,0)</f>
        <v>0</v>
      </c>
      <c r="B609" s="103">
        <f>[2]Реестр!$EX613</f>
        <v>0</v>
      </c>
      <c r="C609" s="42" t="s">
        <v>723</v>
      </c>
      <c r="D609" s="42" t="s">
        <v>93</v>
      </c>
      <c r="E609" s="42" t="s">
        <v>93</v>
      </c>
    </row>
    <row r="610" spans="1:5" x14ac:dyDescent="0.3">
      <c r="A610" s="42">
        <f ca="1">IF(ISNUMBER(SEARCH(F$1,B610,1)),MAX($A$1:A609)+1,0)</f>
        <v>0</v>
      </c>
      <c r="B610" s="103">
        <f>[2]Реестр!$EX614</f>
        <v>0</v>
      </c>
      <c r="C610" s="42" t="s">
        <v>724</v>
      </c>
      <c r="D610" s="42" t="s">
        <v>93</v>
      </c>
      <c r="E610" s="42" t="s">
        <v>93</v>
      </c>
    </row>
    <row r="611" spans="1:5" x14ac:dyDescent="0.3">
      <c r="A611" s="42">
        <f ca="1">IF(ISNUMBER(SEARCH(F$1,B611,1)),MAX($A$1:A610)+1,0)</f>
        <v>0</v>
      </c>
      <c r="B611" s="103">
        <f>[2]Реестр!$EX615</f>
        <v>0</v>
      </c>
      <c r="C611" s="42" t="s">
        <v>725</v>
      </c>
      <c r="D611" s="42" t="s">
        <v>93</v>
      </c>
      <c r="E611" s="42" t="s">
        <v>93</v>
      </c>
    </row>
    <row r="612" spans="1:5" x14ac:dyDescent="0.3">
      <c r="A612" s="42">
        <f ca="1">IF(ISNUMBER(SEARCH(F$1,B612,1)),MAX($A$1:A611)+1,0)</f>
        <v>0</v>
      </c>
      <c r="B612" s="103">
        <f>[2]Реестр!$EX616</f>
        <v>0</v>
      </c>
      <c r="C612" s="42" t="s">
        <v>726</v>
      </c>
      <c r="D612" s="42" t="s">
        <v>96</v>
      </c>
      <c r="E612" s="42" t="s">
        <v>198</v>
      </c>
    </row>
    <row r="613" spans="1:5" x14ac:dyDescent="0.3">
      <c r="A613" s="42">
        <f ca="1">IF(ISNUMBER(SEARCH(F$1,B613,1)),MAX($A$1:A612)+1,0)</f>
        <v>0</v>
      </c>
      <c r="B613" s="103">
        <f>[2]Реестр!$EX617</f>
        <v>0</v>
      </c>
      <c r="C613" s="42" t="s">
        <v>727</v>
      </c>
      <c r="D613" s="42" t="s">
        <v>96</v>
      </c>
      <c r="E613" s="42" t="s">
        <v>93</v>
      </c>
    </row>
    <row r="614" spans="1:5" x14ac:dyDescent="0.3">
      <c r="A614" s="42">
        <f ca="1">IF(ISNUMBER(SEARCH(F$1,B614,1)),MAX($A$1:A613)+1,0)</f>
        <v>0</v>
      </c>
      <c r="B614" s="103">
        <f>[2]Реестр!$EX618</f>
        <v>0</v>
      </c>
      <c r="C614" s="42" t="s">
        <v>728</v>
      </c>
      <c r="D614" s="42" t="s">
        <v>93</v>
      </c>
      <c r="E614" s="42" t="s">
        <v>95</v>
      </c>
    </row>
    <row r="615" spans="1:5" x14ac:dyDescent="0.3">
      <c r="A615" s="42">
        <f ca="1">IF(ISNUMBER(SEARCH(F$1,B615,1)),MAX($A$1:A614)+1,0)</f>
        <v>0</v>
      </c>
      <c r="B615" s="103">
        <f>[2]Реестр!$EX619</f>
        <v>0</v>
      </c>
      <c r="C615" s="42" t="s">
        <v>729</v>
      </c>
      <c r="D615" s="42" t="s">
        <v>93</v>
      </c>
      <c r="E615" s="42" t="s">
        <v>93</v>
      </c>
    </row>
    <row r="616" spans="1:5" x14ac:dyDescent="0.3">
      <c r="A616" s="42">
        <f ca="1">IF(ISNUMBER(SEARCH(F$1,B616,1)),MAX($A$1:A615)+1,0)</f>
        <v>0</v>
      </c>
      <c r="B616" s="103">
        <f>[2]Реестр!$EX620</f>
        <v>0</v>
      </c>
      <c r="C616" s="42" t="s">
        <v>730</v>
      </c>
      <c r="D616" s="42" t="s">
        <v>131</v>
      </c>
      <c r="E616" s="42" t="s">
        <v>101</v>
      </c>
    </row>
    <row r="617" spans="1:5" x14ac:dyDescent="0.3">
      <c r="A617" s="42">
        <f ca="1">IF(ISNUMBER(SEARCH(F$1,B617,1)),MAX($A$1:A616)+1,0)</f>
        <v>0</v>
      </c>
      <c r="B617" s="103">
        <f>[2]Реестр!$EX621</f>
        <v>0</v>
      </c>
      <c r="C617" s="42" t="s">
        <v>731</v>
      </c>
      <c r="D617" s="42" t="s">
        <v>93</v>
      </c>
      <c r="E617" s="42" t="s">
        <v>95</v>
      </c>
    </row>
    <row r="618" spans="1:5" x14ac:dyDescent="0.3">
      <c r="A618" s="42">
        <f ca="1">IF(ISNUMBER(SEARCH(F$1,B618,1)),MAX($A$1:A617)+1,0)</f>
        <v>0</v>
      </c>
      <c r="B618" s="103">
        <f>[2]Реестр!$EX622</f>
        <v>0</v>
      </c>
      <c r="C618" s="42" t="s">
        <v>732</v>
      </c>
      <c r="D618" s="42" t="s">
        <v>131</v>
      </c>
      <c r="E618" s="42" t="s">
        <v>101</v>
      </c>
    </row>
    <row r="619" spans="1:5" x14ac:dyDescent="0.3">
      <c r="A619" s="42">
        <f ca="1">IF(ISNUMBER(SEARCH(F$1,B619,1)),MAX($A$1:A618)+1,0)</f>
        <v>0</v>
      </c>
      <c r="B619" s="103">
        <f>[2]Реестр!$EX623</f>
        <v>0</v>
      </c>
      <c r="C619" s="42" t="s">
        <v>733</v>
      </c>
      <c r="D619" s="42" t="s">
        <v>294</v>
      </c>
      <c r="E619" s="42" t="s">
        <v>93</v>
      </c>
    </row>
    <row r="620" spans="1:5" x14ac:dyDescent="0.3">
      <c r="A620" s="42">
        <f ca="1">IF(ISNUMBER(SEARCH(F$1,B620,1)),MAX($A$1:A619)+1,0)</f>
        <v>0</v>
      </c>
      <c r="B620" s="103">
        <f>[2]Реестр!$EX624</f>
        <v>0</v>
      </c>
      <c r="C620" s="42" t="s">
        <v>733</v>
      </c>
      <c r="D620" s="42" t="s">
        <v>96</v>
      </c>
      <c r="E620" s="42" t="s">
        <v>198</v>
      </c>
    </row>
    <row r="621" spans="1:5" x14ac:dyDescent="0.3">
      <c r="A621" s="42">
        <f ca="1">IF(ISNUMBER(SEARCH(F$1,B621,1)),MAX($A$1:A620)+1,0)</f>
        <v>0</v>
      </c>
      <c r="B621" s="103">
        <f>[2]Реестр!$EX625</f>
        <v>0</v>
      </c>
      <c r="C621" s="42" t="s">
        <v>734</v>
      </c>
      <c r="D621" s="42" t="s">
        <v>100</v>
      </c>
      <c r="E621" s="42" t="s">
        <v>238</v>
      </c>
    </row>
    <row r="622" spans="1:5" x14ac:dyDescent="0.3">
      <c r="A622" s="42">
        <f ca="1">IF(ISNUMBER(SEARCH(F$1,B622,1)),MAX($A$1:A621)+1,0)</f>
        <v>0</v>
      </c>
      <c r="B622" s="103">
        <f>[2]Реестр!$EX626</f>
        <v>0</v>
      </c>
      <c r="C622" s="42" t="s">
        <v>735</v>
      </c>
      <c r="D622" s="42" t="s">
        <v>100</v>
      </c>
      <c r="E622" s="42" t="s">
        <v>93</v>
      </c>
    </row>
    <row r="623" spans="1:5" x14ac:dyDescent="0.3">
      <c r="A623" s="42">
        <f ca="1">IF(ISNUMBER(SEARCH(F$1,B623,1)),MAX($A$1:A622)+1,0)</f>
        <v>0</v>
      </c>
      <c r="B623" s="103">
        <f>[2]Реестр!$EX627</f>
        <v>0</v>
      </c>
      <c r="C623" s="42" t="s">
        <v>736</v>
      </c>
      <c r="D623" s="42" t="s">
        <v>219</v>
      </c>
      <c r="E623" s="42" t="s">
        <v>238</v>
      </c>
    </row>
    <row r="624" spans="1:5" x14ac:dyDescent="0.3">
      <c r="A624" s="42">
        <f ca="1">IF(ISNUMBER(SEARCH(F$1,B624,1)),MAX($A$1:A623)+1,0)</f>
        <v>0</v>
      </c>
      <c r="B624" s="103">
        <f>[2]Реестр!$EX628</f>
        <v>0</v>
      </c>
      <c r="C624" s="42" t="s">
        <v>737</v>
      </c>
      <c r="D624" s="42" t="s">
        <v>96</v>
      </c>
      <c r="E624" s="42" t="s">
        <v>95</v>
      </c>
    </row>
    <row r="625" spans="1:5" x14ac:dyDescent="0.3">
      <c r="A625" s="42">
        <f ca="1">IF(ISNUMBER(SEARCH(F$1,B625,1)),MAX($A$1:A624)+1,0)</f>
        <v>0</v>
      </c>
      <c r="B625" s="103">
        <f>[2]Реестр!$EX629</f>
        <v>0</v>
      </c>
      <c r="C625" s="42" t="s">
        <v>738</v>
      </c>
      <c r="D625" s="42" t="s">
        <v>97</v>
      </c>
      <c r="E625" s="42" t="s">
        <v>95</v>
      </c>
    </row>
    <row r="626" spans="1:5" x14ac:dyDescent="0.3">
      <c r="A626" s="42">
        <f ca="1">IF(ISNUMBER(SEARCH(F$1,B626,1)),MAX($A$1:A625)+1,0)</f>
        <v>0</v>
      </c>
      <c r="B626" s="103">
        <f>[2]Реестр!$EX630</f>
        <v>0</v>
      </c>
      <c r="C626" s="42" t="s">
        <v>739</v>
      </c>
      <c r="D626" s="42" t="s">
        <v>105</v>
      </c>
      <c r="E626" s="42" t="s">
        <v>117</v>
      </c>
    </row>
    <row r="627" spans="1:5" x14ac:dyDescent="0.3">
      <c r="A627" s="42">
        <f ca="1">IF(ISNUMBER(SEARCH(F$1,B627,1)),MAX($A$1:A626)+1,0)</f>
        <v>0</v>
      </c>
      <c r="B627" s="103">
        <f>[2]Реестр!$EX631</f>
        <v>0</v>
      </c>
      <c r="C627" s="42" t="s">
        <v>740</v>
      </c>
      <c r="D627" s="42" t="s">
        <v>100</v>
      </c>
      <c r="E627" s="42" t="s">
        <v>101</v>
      </c>
    </row>
    <row r="628" spans="1:5" x14ac:dyDescent="0.3">
      <c r="A628" s="42">
        <f ca="1">IF(ISNUMBER(SEARCH(F$1,B628,1)),MAX($A$1:A627)+1,0)</f>
        <v>0</v>
      </c>
      <c r="B628" s="103">
        <f>[2]Реестр!$EX632</f>
        <v>0</v>
      </c>
      <c r="C628" s="42" t="s">
        <v>741</v>
      </c>
      <c r="D628" s="42" t="s">
        <v>100</v>
      </c>
      <c r="E628" s="42" t="s">
        <v>144</v>
      </c>
    </row>
    <row r="629" spans="1:5" x14ac:dyDescent="0.3">
      <c r="A629" s="42">
        <f ca="1">IF(ISNUMBER(SEARCH(F$1,B629,1)),MAX($A$1:A628)+1,0)</f>
        <v>0</v>
      </c>
      <c r="B629" s="103">
        <f>[2]Реестр!$EX633</f>
        <v>0</v>
      </c>
      <c r="C629" s="42" t="s">
        <v>742</v>
      </c>
      <c r="D629" s="42" t="s">
        <v>96</v>
      </c>
      <c r="E629" s="42" t="s">
        <v>93</v>
      </c>
    </row>
    <row r="630" spans="1:5" x14ac:dyDescent="0.3">
      <c r="A630" s="42">
        <f ca="1">IF(ISNUMBER(SEARCH(F$1,B630,1)),MAX($A$1:A629)+1,0)</f>
        <v>0</v>
      </c>
      <c r="B630" s="103">
        <f>[2]Реестр!$EX634</f>
        <v>0</v>
      </c>
      <c r="C630" s="42" t="s">
        <v>743</v>
      </c>
      <c r="D630" s="42" t="s">
        <v>357</v>
      </c>
      <c r="E630" s="42" t="s">
        <v>358</v>
      </c>
    </row>
    <row r="631" spans="1:5" x14ac:dyDescent="0.3">
      <c r="A631" s="42">
        <f ca="1">IF(ISNUMBER(SEARCH(F$1,B631,1)),MAX($A$1:A630)+1,0)</f>
        <v>0</v>
      </c>
      <c r="B631" s="103">
        <f>[2]Реестр!$EX635</f>
        <v>0</v>
      </c>
      <c r="C631" s="42" t="s">
        <v>744</v>
      </c>
      <c r="D631" s="42" t="s">
        <v>93</v>
      </c>
      <c r="E631" s="42" t="s">
        <v>93</v>
      </c>
    </row>
    <row r="632" spans="1:5" x14ac:dyDescent="0.3">
      <c r="A632" s="42">
        <f ca="1">IF(ISNUMBER(SEARCH(F$1,B632,1)),MAX($A$1:A631)+1,0)</f>
        <v>0</v>
      </c>
      <c r="B632" s="103">
        <f>[2]Реестр!$EX636</f>
        <v>0</v>
      </c>
      <c r="C632" s="42" t="s">
        <v>745</v>
      </c>
      <c r="D632" s="42" t="s">
        <v>93</v>
      </c>
      <c r="E632" s="42" t="s">
        <v>93</v>
      </c>
    </row>
    <row r="633" spans="1:5" x14ac:dyDescent="0.3">
      <c r="A633" s="42">
        <f ca="1">IF(ISNUMBER(SEARCH(F$1,B633,1)),MAX($A$1:A632)+1,0)</f>
        <v>0</v>
      </c>
      <c r="B633" s="103">
        <f>[2]Реестр!$EX637</f>
        <v>0</v>
      </c>
      <c r="C633" s="42" t="s">
        <v>746</v>
      </c>
      <c r="D633" s="42" t="s">
        <v>93</v>
      </c>
      <c r="E633" s="42" t="s">
        <v>93</v>
      </c>
    </row>
    <row r="634" spans="1:5" x14ac:dyDescent="0.3">
      <c r="A634" s="42">
        <f ca="1">IF(ISNUMBER(SEARCH(F$1,B634,1)),MAX($A$1:A633)+1,0)</f>
        <v>0</v>
      </c>
      <c r="B634" s="103">
        <f>[2]Реестр!$EX638</f>
        <v>0</v>
      </c>
      <c r="C634" s="42" t="s">
        <v>747</v>
      </c>
      <c r="D634" s="42" t="s">
        <v>92</v>
      </c>
      <c r="E634" s="42" t="s">
        <v>95</v>
      </c>
    </row>
    <row r="635" spans="1:5" x14ac:dyDescent="0.3">
      <c r="A635" s="42">
        <f ca="1">IF(ISNUMBER(SEARCH(F$1,B635,1)),MAX($A$1:A634)+1,0)</f>
        <v>0</v>
      </c>
      <c r="B635" s="103">
        <f>[2]Реестр!$EX639</f>
        <v>0</v>
      </c>
      <c r="C635" s="42" t="s">
        <v>748</v>
      </c>
      <c r="D635" s="42" t="s">
        <v>92</v>
      </c>
      <c r="E635" s="42" t="s">
        <v>265</v>
      </c>
    </row>
    <row r="636" spans="1:5" x14ac:dyDescent="0.3">
      <c r="A636" s="42">
        <f ca="1">IF(ISNUMBER(SEARCH(F$1,B636,1)),MAX($A$1:A635)+1,0)</f>
        <v>0</v>
      </c>
      <c r="B636" s="103">
        <f>[2]Реестр!$EX640</f>
        <v>0</v>
      </c>
      <c r="C636" s="42" t="s">
        <v>749</v>
      </c>
      <c r="D636" s="42" t="s">
        <v>93</v>
      </c>
      <c r="E636" s="42" t="s">
        <v>93</v>
      </c>
    </row>
    <row r="637" spans="1:5" x14ac:dyDescent="0.3">
      <c r="A637" s="42">
        <f ca="1">IF(ISNUMBER(SEARCH(F$1,B637,1)),MAX($A$1:A636)+1,0)</f>
        <v>0</v>
      </c>
      <c r="B637" s="103">
        <f>[2]Реестр!$EX641</f>
        <v>0</v>
      </c>
      <c r="C637" s="42" t="s">
        <v>750</v>
      </c>
      <c r="D637" s="42" t="s">
        <v>96</v>
      </c>
      <c r="E637" s="42" t="s">
        <v>198</v>
      </c>
    </row>
    <row r="638" spans="1:5" x14ac:dyDescent="0.3">
      <c r="A638" s="42">
        <f ca="1">IF(ISNUMBER(SEARCH(F$1,B638,1)),MAX($A$1:A637)+1,0)</f>
        <v>0</v>
      </c>
      <c r="B638" s="103">
        <f>[2]Реестр!$EX642</f>
        <v>0</v>
      </c>
      <c r="C638" s="42" t="s">
        <v>751</v>
      </c>
      <c r="D638" s="42" t="s">
        <v>92</v>
      </c>
      <c r="E638" s="42" t="s">
        <v>93</v>
      </c>
    </row>
    <row r="639" spans="1:5" x14ac:dyDescent="0.3">
      <c r="A639" s="42">
        <f ca="1">IF(ISNUMBER(SEARCH(F$1,B639,1)),MAX($A$1:A638)+1,0)</f>
        <v>0</v>
      </c>
      <c r="B639" s="103">
        <f>[2]Реестр!$EX643</f>
        <v>0</v>
      </c>
      <c r="C639" s="42" t="s">
        <v>752</v>
      </c>
      <c r="D639" s="42" t="s">
        <v>100</v>
      </c>
      <c r="E639" s="42" t="s">
        <v>144</v>
      </c>
    </row>
    <row r="640" spans="1:5" x14ac:dyDescent="0.3">
      <c r="A640" s="42">
        <f ca="1">IF(ISNUMBER(SEARCH(F$1,B640,1)),MAX($A$1:A639)+1,0)</f>
        <v>0</v>
      </c>
      <c r="B640" s="103">
        <f>[2]Реестр!$EX644</f>
        <v>0</v>
      </c>
      <c r="C640" s="42" t="s">
        <v>753</v>
      </c>
      <c r="D640" s="42" t="s">
        <v>100</v>
      </c>
      <c r="E640" s="42" t="s">
        <v>144</v>
      </c>
    </row>
    <row r="641" spans="1:5" x14ac:dyDescent="0.3">
      <c r="A641" s="42">
        <f ca="1">IF(ISNUMBER(SEARCH(F$1,B641,1)),MAX($A$1:A640)+1,0)</f>
        <v>0</v>
      </c>
      <c r="B641" s="103">
        <f>[2]Реестр!$EX645</f>
        <v>0</v>
      </c>
      <c r="C641" s="42" t="s">
        <v>93</v>
      </c>
      <c r="D641" s="42" t="s">
        <v>93</v>
      </c>
      <c r="E641" s="42" t="s">
        <v>93</v>
      </c>
    </row>
    <row r="642" spans="1:5" x14ac:dyDescent="0.3">
      <c r="A642" s="42">
        <f ca="1">IF(ISNUMBER(SEARCH(F$1,B642,1)),MAX($A$1:A641)+1,0)</f>
        <v>0</v>
      </c>
      <c r="B642" s="103">
        <f>[2]Реестр!$EX646</f>
        <v>0</v>
      </c>
      <c r="C642" s="42" t="s">
        <v>754</v>
      </c>
      <c r="D642" s="42" t="s">
        <v>219</v>
      </c>
      <c r="E642" s="42" t="s">
        <v>238</v>
      </c>
    </row>
    <row r="643" spans="1:5" x14ac:dyDescent="0.3">
      <c r="A643" s="42">
        <f ca="1">IF(ISNUMBER(SEARCH(F$1,B643,1)),MAX($A$1:A642)+1,0)</f>
        <v>0</v>
      </c>
      <c r="B643" s="103">
        <f>[2]Реестр!$EX647</f>
        <v>0</v>
      </c>
      <c r="C643" s="42" t="s">
        <v>755</v>
      </c>
      <c r="D643" s="42" t="s">
        <v>93</v>
      </c>
      <c r="E643" s="42" t="s">
        <v>93</v>
      </c>
    </row>
    <row r="644" spans="1:5" x14ac:dyDescent="0.3">
      <c r="A644" s="42">
        <f ca="1">IF(ISNUMBER(SEARCH(F$1,B644,1)),MAX($A$1:A643)+1,0)</f>
        <v>0</v>
      </c>
      <c r="B644" s="103">
        <f>[2]Реестр!$EX648</f>
        <v>0</v>
      </c>
      <c r="C644" s="42" t="s">
        <v>756</v>
      </c>
      <c r="D644" s="42" t="s">
        <v>93</v>
      </c>
      <c r="E644" s="42" t="s">
        <v>93</v>
      </c>
    </row>
    <row r="645" spans="1:5" x14ac:dyDescent="0.3">
      <c r="A645" s="42">
        <f ca="1">IF(ISNUMBER(SEARCH(F$1,B645,1)),MAX($A$1:A644)+1,0)</f>
        <v>0</v>
      </c>
      <c r="B645" s="103">
        <f>[2]Реестр!$EX649</f>
        <v>0</v>
      </c>
      <c r="C645" s="42" t="s">
        <v>757</v>
      </c>
      <c r="D645" s="42" t="s">
        <v>93</v>
      </c>
      <c r="E645" s="42" t="s">
        <v>93</v>
      </c>
    </row>
    <row r="646" spans="1:5" x14ac:dyDescent="0.3">
      <c r="A646" s="42">
        <f ca="1">IF(ISNUMBER(SEARCH(F$1,B646,1)),MAX($A$1:A645)+1,0)</f>
        <v>0</v>
      </c>
      <c r="B646" s="103">
        <f>[2]Реестр!$EX650</f>
        <v>0</v>
      </c>
      <c r="C646" s="42" t="s">
        <v>406</v>
      </c>
      <c r="D646" s="42" t="s">
        <v>93</v>
      </c>
      <c r="E646" s="42" t="s">
        <v>93</v>
      </c>
    </row>
    <row r="647" spans="1:5" x14ac:dyDescent="0.3">
      <c r="A647" s="42">
        <f ca="1">IF(ISNUMBER(SEARCH(F$1,B647,1)),MAX($A$1:A646)+1,0)</f>
        <v>0</v>
      </c>
      <c r="B647" s="103">
        <f>[2]Реестр!$EX651</f>
        <v>0</v>
      </c>
      <c r="C647" s="42" t="s">
        <v>758</v>
      </c>
      <c r="D647" s="42" t="s">
        <v>93</v>
      </c>
      <c r="E647" s="42" t="s">
        <v>95</v>
      </c>
    </row>
    <row r="648" spans="1:5" x14ac:dyDescent="0.3">
      <c r="A648" s="42">
        <f ca="1">IF(ISNUMBER(SEARCH(F$1,B648,1)),MAX($A$1:A647)+1,0)</f>
        <v>0</v>
      </c>
      <c r="B648" s="103">
        <f>[2]Реестр!$EX652</f>
        <v>0</v>
      </c>
      <c r="C648" s="42" t="s">
        <v>759</v>
      </c>
      <c r="D648" s="42" t="s">
        <v>233</v>
      </c>
      <c r="E648" s="42" t="s">
        <v>93</v>
      </c>
    </row>
    <row r="649" spans="1:5" x14ac:dyDescent="0.3">
      <c r="A649" s="42">
        <f ca="1">IF(ISNUMBER(SEARCH(F$1,B649,1)),MAX($A$1:A648)+1,0)</f>
        <v>0</v>
      </c>
      <c r="B649" s="103">
        <f>[2]Реестр!$EX653</f>
        <v>0</v>
      </c>
      <c r="C649" s="42" t="s">
        <v>760</v>
      </c>
      <c r="D649" s="42" t="s">
        <v>97</v>
      </c>
      <c r="E649" s="42" t="s">
        <v>98</v>
      </c>
    </row>
    <row r="650" spans="1:5" x14ac:dyDescent="0.3">
      <c r="A650" s="42">
        <f ca="1">IF(ISNUMBER(SEARCH(F$1,B650,1)),MAX($A$1:A649)+1,0)</f>
        <v>0</v>
      </c>
      <c r="B650" s="103">
        <f>[2]Реестр!$EX654</f>
        <v>0</v>
      </c>
      <c r="C650" s="42" t="s">
        <v>761</v>
      </c>
      <c r="D650" s="42" t="s">
        <v>93</v>
      </c>
      <c r="E650" s="42" t="s">
        <v>95</v>
      </c>
    </row>
    <row r="651" spans="1:5" x14ac:dyDescent="0.3">
      <c r="A651" s="42">
        <f ca="1">IF(ISNUMBER(SEARCH(F$1,B651,1)),MAX($A$1:A650)+1,0)</f>
        <v>0</v>
      </c>
      <c r="B651" s="103">
        <f>[2]Реестр!$EX655</f>
        <v>0</v>
      </c>
      <c r="C651" s="42" t="s">
        <v>762</v>
      </c>
      <c r="D651" s="42" t="s">
        <v>92</v>
      </c>
      <c r="E651" s="42" t="s">
        <v>265</v>
      </c>
    </row>
    <row r="652" spans="1:5" x14ac:dyDescent="0.3">
      <c r="A652" s="42">
        <f ca="1">IF(ISNUMBER(SEARCH(F$1,B652,1)),MAX($A$1:A651)+1,0)</f>
        <v>0</v>
      </c>
      <c r="B652" s="103">
        <f>[2]Реестр!$EX656</f>
        <v>0</v>
      </c>
      <c r="C652" s="42" t="s">
        <v>763</v>
      </c>
      <c r="D652" s="42" t="s">
        <v>96</v>
      </c>
      <c r="E652" s="42" t="s">
        <v>95</v>
      </c>
    </row>
    <row r="653" spans="1:5" x14ac:dyDescent="0.3">
      <c r="A653" s="42">
        <f ca="1">IF(ISNUMBER(SEARCH(F$1,B653,1)),MAX($A$1:A652)+1,0)</f>
        <v>0</v>
      </c>
      <c r="B653" s="103">
        <f>[2]Реестр!$EX657</f>
        <v>0</v>
      </c>
      <c r="C653" s="42" t="s">
        <v>764</v>
      </c>
      <c r="D653" s="42" t="s">
        <v>294</v>
      </c>
      <c r="E653" s="42" t="s">
        <v>93</v>
      </c>
    </row>
    <row r="654" spans="1:5" x14ac:dyDescent="0.3">
      <c r="A654" s="42">
        <f ca="1">IF(ISNUMBER(SEARCH(F$1,B654,1)),MAX($A$1:A653)+1,0)</f>
        <v>0</v>
      </c>
      <c r="B654" s="103">
        <f>[2]Реестр!$EX658</f>
        <v>0</v>
      </c>
      <c r="C654" s="42" t="s">
        <v>765</v>
      </c>
      <c r="D654" s="42" t="s">
        <v>96</v>
      </c>
      <c r="E654" s="42" t="s">
        <v>93</v>
      </c>
    </row>
    <row r="655" spans="1:5" x14ac:dyDescent="0.3">
      <c r="A655" s="42">
        <f ca="1">IF(ISNUMBER(SEARCH(F$1,B655,1)),MAX($A$1:A654)+1,0)</f>
        <v>0</v>
      </c>
      <c r="B655" s="103">
        <f>[2]Реестр!$EX659</f>
        <v>0</v>
      </c>
      <c r="C655" s="42" t="s">
        <v>766</v>
      </c>
      <c r="D655" s="42" t="s">
        <v>105</v>
      </c>
      <c r="E655" s="42" t="s">
        <v>175</v>
      </c>
    </row>
    <row r="656" spans="1:5" x14ac:dyDescent="0.3">
      <c r="A656" s="42">
        <f ca="1">IF(ISNUMBER(SEARCH(F$1,B656,1)),MAX($A$1:A655)+1,0)</f>
        <v>0</v>
      </c>
      <c r="B656" s="103">
        <f>[2]Реестр!$EX660</f>
        <v>0</v>
      </c>
      <c r="C656" s="42" t="s">
        <v>767</v>
      </c>
      <c r="D656" s="42" t="s">
        <v>96</v>
      </c>
      <c r="E656" s="42" t="s">
        <v>198</v>
      </c>
    </row>
    <row r="657" spans="1:5" x14ac:dyDescent="0.3">
      <c r="A657" s="42">
        <f ca="1">IF(ISNUMBER(SEARCH(F$1,B657,1)),MAX($A$1:A656)+1,0)</f>
        <v>0</v>
      </c>
      <c r="B657" s="103">
        <f>[2]Реестр!$EX661</f>
        <v>0</v>
      </c>
      <c r="C657" s="42" t="s">
        <v>768</v>
      </c>
      <c r="D657" s="42" t="s">
        <v>100</v>
      </c>
      <c r="E657" s="42" t="s">
        <v>93</v>
      </c>
    </row>
    <row r="658" spans="1:5" x14ac:dyDescent="0.3">
      <c r="A658" s="42">
        <f ca="1">IF(ISNUMBER(SEARCH(F$1,B658,1)),MAX($A$1:A657)+1,0)</f>
        <v>0</v>
      </c>
      <c r="B658" s="103">
        <f>[2]Реестр!$EX662</f>
        <v>0</v>
      </c>
      <c r="C658" s="42" t="s">
        <v>769</v>
      </c>
      <c r="D658" s="42" t="s">
        <v>100</v>
      </c>
      <c r="E658" s="42" t="s">
        <v>95</v>
      </c>
    </row>
    <row r="659" spans="1:5" x14ac:dyDescent="0.3">
      <c r="A659" s="42">
        <f ca="1">IF(ISNUMBER(SEARCH(F$1,B659,1)),MAX($A$1:A658)+1,0)</f>
        <v>0</v>
      </c>
      <c r="B659" s="103">
        <f>[2]Реестр!$EX663</f>
        <v>0</v>
      </c>
      <c r="C659" s="42" t="s">
        <v>770</v>
      </c>
      <c r="D659" s="42" t="s">
        <v>93</v>
      </c>
      <c r="E659" s="42" t="s">
        <v>93</v>
      </c>
    </row>
    <row r="660" spans="1:5" x14ac:dyDescent="0.3">
      <c r="A660" s="42">
        <f ca="1">IF(ISNUMBER(SEARCH(F$1,B660,1)),MAX($A$1:A659)+1,0)</f>
        <v>0</v>
      </c>
      <c r="B660" s="103">
        <f>[2]Реестр!$EX664</f>
        <v>0</v>
      </c>
      <c r="C660" s="42" t="s">
        <v>771</v>
      </c>
      <c r="D660" s="42" t="s">
        <v>96</v>
      </c>
      <c r="E660" s="42" t="s">
        <v>95</v>
      </c>
    </row>
    <row r="661" spans="1:5" x14ac:dyDescent="0.3">
      <c r="A661" s="42">
        <f ca="1">IF(ISNUMBER(SEARCH(F$1,B661,1)),MAX($A$1:A660)+1,0)</f>
        <v>0</v>
      </c>
      <c r="B661" s="103">
        <f>[2]Реестр!$EX665</f>
        <v>0</v>
      </c>
      <c r="C661" s="42" t="s">
        <v>772</v>
      </c>
      <c r="D661" s="42" t="s">
        <v>131</v>
      </c>
      <c r="E661" s="42" t="s">
        <v>93</v>
      </c>
    </row>
    <row r="662" spans="1:5" x14ac:dyDescent="0.3">
      <c r="A662" s="42">
        <f ca="1">IF(ISNUMBER(SEARCH(F$1,B662,1)),MAX($A$1:A661)+1,0)</f>
        <v>0</v>
      </c>
      <c r="B662" s="103">
        <f>[2]Реестр!$EX666</f>
        <v>0</v>
      </c>
      <c r="C662" s="42" t="s">
        <v>773</v>
      </c>
      <c r="D662" s="42" t="s">
        <v>92</v>
      </c>
      <c r="E662" s="42" t="s">
        <v>265</v>
      </c>
    </row>
    <row r="663" spans="1:5" x14ac:dyDescent="0.3">
      <c r="A663" s="42">
        <f ca="1">IF(ISNUMBER(SEARCH(F$1,B663,1)),MAX($A$1:A662)+1,0)</f>
        <v>0</v>
      </c>
      <c r="B663" s="103">
        <f>[2]Реестр!$EX667</f>
        <v>0</v>
      </c>
      <c r="C663" s="42" t="s">
        <v>774</v>
      </c>
      <c r="D663" s="42" t="s">
        <v>195</v>
      </c>
      <c r="E663" s="42" t="s">
        <v>263</v>
      </c>
    </row>
    <row r="664" spans="1:5" x14ac:dyDescent="0.3">
      <c r="A664" s="42">
        <f ca="1">IF(ISNUMBER(SEARCH(F$1,B664,1)),MAX($A$1:A663)+1,0)</f>
        <v>0</v>
      </c>
      <c r="B664" s="103">
        <f>[2]Реестр!$EX668</f>
        <v>0</v>
      </c>
      <c r="C664" s="42" t="s">
        <v>775</v>
      </c>
      <c r="D664" s="42" t="s">
        <v>219</v>
      </c>
      <c r="E664" s="42" t="s">
        <v>238</v>
      </c>
    </row>
    <row r="665" spans="1:5" x14ac:dyDescent="0.3">
      <c r="A665" s="42">
        <f ca="1">IF(ISNUMBER(SEARCH(F$1,B665,1)),MAX($A$1:A664)+1,0)</f>
        <v>0</v>
      </c>
      <c r="B665" s="103">
        <f>[2]Реестр!$EX669</f>
        <v>0</v>
      </c>
      <c r="C665" s="42" t="s">
        <v>776</v>
      </c>
      <c r="D665" s="42" t="s">
        <v>120</v>
      </c>
      <c r="E665" s="42" t="s">
        <v>95</v>
      </c>
    </row>
    <row r="666" spans="1:5" x14ac:dyDescent="0.3">
      <c r="A666" s="42">
        <f ca="1">IF(ISNUMBER(SEARCH(F$1,B666,1)),MAX($A$1:A665)+1,0)</f>
        <v>0</v>
      </c>
      <c r="B666" s="103">
        <f>[2]Реестр!$EX670</f>
        <v>0</v>
      </c>
      <c r="C666" s="42" t="s">
        <v>777</v>
      </c>
      <c r="D666" s="42" t="s">
        <v>100</v>
      </c>
      <c r="E666" s="42" t="s">
        <v>144</v>
      </c>
    </row>
    <row r="667" spans="1:5" x14ac:dyDescent="0.3">
      <c r="A667" s="42">
        <f ca="1">IF(ISNUMBER(SEARCH(F$1,B667,1)),MAX($A$1:A666)+1,0)</f>
        <v>0</v>
      </c>
      <c r="B667" s="103">
        <f>[2]Реестр!$EX671</f>
        <v>0</v>
      </c>
      <c r="C667" s="42" t="s">
        <v>778</v>
      </c>
      <c r="D667" s="42" t="s">
        <v>93</v>
      </c>
      <c r="E667" s="42" t="s">
        <v>93</v>
      </c>
    </row>
    <row r="668" spans="1:5" x14ac:dyDescent="0.3">
      <c r="A668" s="42">
        <f ca="1">IF(ISNUMBER(SEARCH(F$1,B668,1)),MAX($A$1:A667)+1,0)</f>
        <v>0</v>
      </c>
      <c r="B668" s="103">
        <f>[2]Реестр!$EX672</f>
        <v>0</v>
      </c>
      <c r="C668" s="42" t="s">
        <v>779</v>
      </c>
      <c r="D668" s="42" t="s">
        <v>96</v>
      </c>
      <c r="E668" s="42" t="s">
        <v>95</v>
      </c>
    </row>
    <row r="669" spans="1:5" x14ac:dyDescent="0.3">
      <c r="A669" s="42">
        <f ca="1">IF(ISNUMBER(SEARCH(F$1,B669,1)),MAX($A$1:A668)+1,0)</f>
        <v>0</v>
      </c>
      <c r="B669" s="103">
        <f>[2]Реестр!$EX673</f>
        <v>0</v>
      </c>
      <c r="C669" s="42" t="s">
        <v>780</v>
      </c>
      <c r="D669" s="42" t="s">
        <v>322</v>
      </c>
      <c r="E669" s="42" t="s">
        <v>93</v>
      </c>
    </row>
    <row r="670" spans="1:5" x14ac:dyDescent="0.3">
      <c r="A670" s="42">
        <f ca="1">IF(ISNUMBER(SEARCH(F$1,B670,1)),MAX($A$1:A669)+1,0)</f>
        <v>0</v>
      </c>
      <c r="B670" s="103">
        <f>[2]Реестр!$EX674</f>
        <v>0</v>
      </c>
      <c r="C670" s="42" t="s">
        <v>781</v>
      </c>
      <c r="D670" s="42" t="s">
        <v>93</v>
      </c>
      <c r="E670" s="42" t="s">
        <v>93</v>
      </c>
    </row>
    <row r="671" spans="1:5" x14ac:dyDescent="0.3">
      <c r="A671" s="42">
        <f ca="1">IF(ISNUMBER(SEARCH(F$1,B671,1)),MAX($A$1:A670)+1,0)</f>
        <v>0</v>
      </c>
      <c r="B671" s="103">
        <f>[2]Реестр!$EX675</f>
        <v>0</v>
      </c>
      <c r="C671" s="42" t="s">
        <v>782</v>
      </c>
      <c r="D671" s="42" t="s">
        <v>93</v>
      </c>
      <c r="E671" s="42" t="s">
        <v>93</v>
      </c>
    </row>
    <row r="672" spans="1:5" x14ac:dyDescent="0.3">
      <c r="A672" s="42">
        <f ca="1">IF(ISNUMBER(SEARCH(F$1,B672,1)),MAX($A$1:A671)+1,0)</f>
        <v>0</v>
      </c>
      <c r="B672" s="103">
        <f>[2]Реестр!$EX676</f>
        <v>0</v>
      </c>
      <c r="C672" s="42" t="s">
        <v>783</v>
      </c>
      <c r="D672" s="42" t="s">
        <v>233</v>
      </c>
      <c r="E672" s="42" t="s">
        <v>93</v>
      </c>
    </row>
    <row r="673" spans="1:5" x14ac:dyDescent="0.3">
      <c r="A673" s="42">
        <f ca="1">IF(ISNUMBER(SEARCH(F$1,B673,1)),MAX($A$1:A672)+1,0)</f>
        <v>0</v>
      </c>
      <c r="B673" s="103">
        <f>[2]Реестр!$EX677</f>
        <v>0</v>
      </c>
      <c r="C673" s="42" t="s">
        <v>784</v>
      </c>
      <c r="D673" s="42" t="s">
        <v>92</v>
      </c>
      <c r="E673" s="42" t="s">
        <v>101</v>
      </c>
    </row>
    <row r="674" spans="1:5" x14ac:dyDescent="0.3">
      <c r="A674" s="42">
        <f ca="1">IF(ISNUMBER(SEARCH(F$1,B674,1)),MAX($A$1:A673)+1,0)</f>
        <v>0</v>
      </c>
      <c r="B674" s="103">
        <f>[2]Реестр!$EX678</f>
        <v>0</v>
      </c>
      <c r="C674" s="42" t="s">
        <v>785</v>
      </c>
      <c r="D674" s="42" t="s">
        <v>97</v>
      </c>
      <c r="E674" s="42" t="s">
        <v>95</v>
      </c>
    </row>
    <row r="675" spans="1:5" x14ac:dyDescent="0.3">
      <c r="A675" s="42">
        <f ca="1">IF(ISNUMBER(SEARCH(F$1,B675,1)),MAX($A$1:A674)+1,0)</f>
        <v>0</v>
      </c>
      <c r="B675" s="103">
        <f>[2]Реестр!$EX679</f>
        <v>0</v>
      </c>
      <c r="C675" s="42" t="s">
        <v>786</v>
      </c>
      <c r="D675" s="42" t="s">
        <v>100</v>
      </c>
      <c r="E675" s="42" t="s">
        <v>95</v>
      </c>
    </row>
    <row r="676" spans="1:5" x14ac:dyDescent="0.3">
      <c r="A676" s="42">
        <f ca="1">IF(ISNUMBER(SEARCH(F$1,B676,1)),MAX($A$1:A675)+1,0)</f>
        <v>0</v>
      </c>
      <c r="B676" s="103">
        <f>[2]Реестр!$EX680</f>
        <v>0</v>
      </c>
      <c r="C676" s="42" t="s">
        <v>787</v>
      </c>
      <c r="D676" s="42" t="s">
        <v>93</v>
      </c>
      <c r="E676" s="42" t="s">
        <v>93</v>
      </c>
    </row>
    <row r="677" spans="1:5" x14ac:dyDescent="0.3">
      <c r="A677" s="42">
        <f ca="1">IF(ISNUMBER(SEARCH(F$1,B677,1)),MAX($A$1:A676)+1,0)</f>
        <v>0</v>
      </c>
      <c r="B677" s="103">
        <f>[2]Реестр!$EX681</f>
        <v>0</v>
      </c>
      <c r="C677" s="42" t="s">
        <v>788</v>
      </c>
      <c r="D677" s="42" t="s">
        <v>93</v>
      </c>
      <c r="E677" s="42" t="s">
        <v>93</v>
      </c>
    </row>
    <row r="678" spans="1:5" x14ac:dyDescent="0.3">
      <c r="A678" s="42">
        <f ca="1">IF(ISNUMBER(SEARCH(F$1,B678,1)),MAX($A$1:A677)+1,0)</f>
        <v>0</v>
      </c>
      <c r="B678" s="103">
        <f>[2]Реестр!$EX682</f>
        <v>0</v>
      </c>
      <c r="C678" s="42" t="s">
        <v>789</v>
      </c>
      <c r="D678" s="42" t="s">
        <v>92</v>
      </c>
      <c r="E678" s="42" t="s">
        <v>265</v>
      </c>
    </row>
    <row r="679" spans="1:5" x14ac:dyDescent="0.3">
      <c r="A679" s="42">
        <f ca="1">IF(ISNUMBER(SEARCH(F$1,B679,1)),MAX($A$1:A678)+1,0)</f>
        <v>0</v>
      </c>
      <c r="B679" s="103">
        <f>[2]Реестр!$EX683</f>
        <v>0</v>
      </c>
      <c r="C679" s="42" t="s">
        <v>790</v>
      </c>
      <c r="D679" s="42" t="s">
        <v>97</v>
      </c>
      <c r="E679" s="42" t="s">
        <v>98</v>
      </c>
    </row>
    <row r="680" spans="1:5" x14ac:dyDescent="0.3">
      <c r="A680" s="42">
        <f ca="1">IF(ISNUMBER(SEARCH(F$1,B680,1)),MAX($A$1:A679)+1,0)</f>
        <v>0</v>
      </c>
      <c r="B680" s="103">
        <f>[2]Реестр!$EX684</f>
        <v>0</v>
      </c>
      <c r="C680" s="42" t="s">
        <v>791</v>
      </c>
      <c r="D680" s="42" t="s">
        <v>105</v>
      </c>
      <c r="E680" s="42" t="s">
        <v>93</v>
      </c>
    </row>
    <row r="681" spans="1:5" x14ac:dyDescent="0.3">
      <c r="A681" s="42">
        <f ca="1">IF(ISNUMBER(SEARCH(F$1,B681,1)),MAX($A$1:A680)+1,0)</f>
        <v>0</v>
      </c>
      <c r="B681" s="103">
        <f>[2]Реестр!$EX685</f>
        <v>0</v>
      </c>
      <c r="C681" s="42" t="s">
        <v>792</v>
      </c>
      <c r="D681" s="42" t="s">
        <v>120</v>
      </c>
      <c r="E681" s="42" t="s">
        <v>93</v>
      </c>
    </row>
    <row r="682" spans="1:5" x14ac:dyDescent="0.3">
      <c r="A682" s="42">
        <f ca="1">IF(ISNUMBER(SEARCH(F$1,B682,1)),MAX($A$1:A681)+1,0)</f>
        <v>0</v>
      </c>
      <c r="B682" s="103">
        <f>[2]Реестр!$EX686</f>
        <v>0</v>
      </c>
      <c r="C682" s="42" t="s">
        <v>793</v>
      </c>
      <c r="D682" s="42" t="s">
        <v>96</v>
      </c>
      <c r="E682" s="42" t="s">
        <v>198</v>
      </c>
    </row>
    <row r="683" spans="1:5" x14ac:dyDescent="0.3">
      <c r="A683" s="42">
        <f ca="1">IF(ISNUMBER(SEARCH(F$1,B683,1)),MAX($A$1:A682)+1,0)</f>
        <v>0</v>
      </c>
      <c r="B683" s="103">
        <f>[2]Реестр!$EX687</f>
        <v>0</v>
      </c>
      <c r="C683" s="42" t="s">
        <v>794</v>
      </c>
      <c r="D683" s="42" t="s">
        <v>93</v>
      </c>
      <c r="E683" s="42" t="s">
        <v>93</v>
      </c>
    </row>
    <row r="684" spans="1:5" x14ac:dyDescent="0.3">
      <c r="A684" s="42">
        <f ca="1">IF(ISNUMBER(SEARCH(F$1,B684,1)),MAX($A$1:A683)+1,0)</f>
        <v>0</v>
      </c>
      <c r="B684" s="103">
        <f>[2]Реестр!$EX688</f>
        <v>0</v>
      </c>
      <c r="C684" s="42" t="s">
        <v>795</v>
      </c>
      <c r="D684" s="42" t="s">
        <v>100</v>
      </c>
      <c r="E684" s="42" t="s">
        <v>101</v>
      </c>
    </row>
    <row r="685" spans="1:5" x14ac:dyDescent="0.3">
      <c r="A685" s="42">
        <f ca="1">IF(ISNUMBER(SEARCH(F$1,B685,1)),MAX($A$1:A684)+1,0)</f>
        <v>0</v>
      </c>
      <c r="B685" s="103">
        <f>[2]Реестр!$EX689</f>
        <v>0</v>
      </c>
      <c r="C685" s="42" t="s">
        <v>796</v>
      </c>
      <c r="D685" s="42" t="s">
        <v>96</v>
      </c>
      <c r="E685" s="42" t="s">
        <v>95</v>
      </c>
    </row>
    <row r="686" spans="1:5" x14ac:dyDescent="0.3">
      <c r="A686" s="42">
        <f ca="1">IF(ISNUMBER(SEARCH(F$1,B686,1)),MAX($A$1:A685)+1,0)</f>
        <v>0</v>
      </c>
      <c r="B686" s="103">
        <f>[2]Реестр!$EX690</f>
        <v>0</v>
      </c>
      <c r="C686" s="42" t="s">
        <v>797</v>
      </c>
      <c r="D686" s="42" t="s">
        <v>195</v>
      </c>
      <c r="E686" s="42" t="s">
        <v>95</v>
      </c>
    </row>
    <row r="687" spans="1:5" x14ac:dyDescent="0.3">
      <c r="A687" s="42">
        <f ca="1">IF(ISNUMBER(SEARCH(F$1,B687,1)),MAX($A$1:A686)+1,0)</f>
        <v>0</v>
      </c>
      <c r="B687" s="103">
        <f>[2]Реестр!$EX691</f>
        <v>0</v>
      </c>
      <c r="C687" s="42" t="s">
        <v>798</v>
      </c>
      <c r="D687" s="42" t="s">
        <v>96</v>
      </c>
      <c r="E687" s="42" t="s">
        <v>93</v>
      </c>
    </row>
    <row r="688" spans="1:5" x14ac:dyDescent="0.3">
      <c r="A688" s="42">
        <f ca="1">IF(ISNUMBER(SEARCH(F$1,B688,1)),MAX($A$1:A687)+1,0)</f>
        <v>0</v>
      </c>
      <c r="B688" s="103">
        <f>[2]Реестр!$EX692</f>
        <v>0</v>
      </c>
      <c r="C688" s="42" t="s">
        <v>799</v>
      </c>
      <c r="D688" s="42" t="s">
        <v>93</v>
      </c>
      <c r="E688" s="42" t="s">
        <v>93</v>
      </c>
    </row>
    <row r="689" spans="1:5" x14ac:dyDescent="0.3">
      <c r="A689" s="42">
        <f ca="1">IF(ISNUMBER(SEARCH(F$1,B689,1)),MAX($A$1:A688)+1,0)</f>
        <v>0</v>
      </c>
      <c r="B689" s="103">
        <f>[2]Реестр!$EX693</f>
        <v>0</v>
      </c>
      <c r="C689" s="42" t="s">
        <v>493</v>
      </c>
      <c r="D689" s="42" t="s">
        <v>93</v>
      </c>
      <c r="E689" s="42" t="s">
        <v>93</v>
      </c>
    </row>
    <row r="690" spans="1:5" x14ac:dyDescent="0.3">
      <c r="A690" s="42">
        <f ca="1">IF(ISNUMBER(SEARCH(F$1,B690,1)),MAX($A$1:A689)+1,0)</f>
        <v>0</v>
      </c>
      <c r="B690" s="103">
        <f>[2]Реестр!$EX694</f>
        <v>0</v>
      </c>
      <c r="C690" s="42" t="s">
        <v>800</v>
      </c>
      <c r="D690" s="42" t="s">
        <v>93</v>
      </c>
      <c r="E690" s="42" t="s">
        <v>93</v>
      </c>
    </row>
    <row r="691" spans="1:5" x14ac:dyDescent="0.3">
      <c r="A691" s="42">
        <f ca="1">IF(ISNUMBER(SEARCH(F$1,B691,1)),MAX($A$1:A690)+1,0)</f>
        <v>0</v>
      </c>
      <c r="B691" s="103">
        <f>[2]Реестр!$EX695</f>
        <v>0</v>
      </c>
      <c r="C691" s="42" t="s">
        <v>801</v>
      </c>
      <c r="D691" s="42" t="s">
        <v>100</v>
      </c>
      <c r="E691" s="42" t="s">
        <v>95</v>
      </c>
    </row>
    <row r="692" spans="1:5" x14ac:dyDescent="0.3">
      <c r="A692" s="42">
        <f ca="1">IF(ISNUMBER(SEARCH(F$1,B692,1)),MAX($A$1:A691)+1,0)</f>
        <v>0</v>
      </c>
      <c r="B692" s="103">
        <f>[2]Реестр!$EX696</f>
        <v>0</v>
      </c>
      <c r="C692" s="42" t="s">
        <v>802</v>
      </c>
      <c r="D692" s="42" t="s">
        <v>120</v>
      </c>
      <c r="E692" s="42" t="s">
        <v>93</v>
      </c>
    </row>
    <row r="693" spans="1:5" x14ac:dyDescent="0.3">
      <c r="A693" s="42">
        <f ca="1">IF(ISNUMBER(SEARCH(F$1,B693,1)),MAX($A$1:A692)+1,0)</f>
        <v>0</v>
      </c>
      <c r="B693" s="103">
        <f>[2]Реестр!$EX697</f>
        <v>0</v>
      </c>
      <c r="C693" s="42" t="s">
        <v>803</v>
      </c>
      <c r="D693" s="42" t="s">
        <v>105</v>
      </c>
      <c r="E693" s="42" t="s">
        <v>95</v>
      </c>
    </row>
    <row r="694" spans="1:5" x14ac:dyDescent="0.3">
      <c r="A694" s="42">
        <f ca="1">IF(ISNUMBER(SEARCH(F$1,B694,1)),MAX($A$1:A693)+1,0)</f>
        <v>0</v>
      </c>
      <c r="B694" s="103">
        <f>[2]Реестр!$EX698</f>
        <v>0</v>
      </c>
      <c r="C694" s="42" t="s">
        <v>804</v>
      </c>
      <c r="D694" s="42" t="s">
        <v>96</v>
      </c>
      <c r="E694" s="42" t="s">
        <v>93</v>
      </c>
    </row>
    <row r="695" spans="1:5" x14ac:dyDescent="0.3">
      <c r="A695" s="42">
        <f ca="1">IF(ISNUMBER(SEARCH(F$1,B695,1)),MAX($A$1:A694)+1,0)</f>
        <v>0</v>
      </c>
      <c r="B695" s="103">
        <f>[2]Реестр!$EX699</f>
        <v>0</v>
      </c>
      <c r="C695" s="42" t="s">
        <v>805</v>
      </c>
      <c r="D695" s="42" t="s">
        <v>105</v>
      </c>
      <c r="E695" s="42" t="s">
        <v>95</v>
      </c>
    </row>
    <row r="696" spans="1:5" x14ac:dyDescent="0.3">
      <c r="A696" s="42">
        <f ca="1">IF(ISNUMBER(SEARCH(F$1,B696,1)),MAX($A$1:A695)+1,0)</f>
        <v>0</v>
      </c>
      <c r="B696" s="103">
        <f>[2]Реестр!$EX700</f>
        <v>0</v>
      </c>
      <c r="C696" s="42" t="s">
        <v>806</v>
      </c>
      <c r="D696" s="42" t="s">
        <v>93</v>
      </c>
      <c r="E696" s="42" t="s">
        <v>93</v>
      </c>
    </row>
    <row r="697" spans="1:5" x14ac:dyDescent="0.3">
      <c r="A697" s="42">
        <f ca="1">IF(ISNUMBER(SEARCH(F$1,B697,1)),MAX($A$1:A696)+1,0)</f>
        <v>0</v>
      </c>
      <c r="B697" s="103">
        <f>[2]Реестр!$EX701</f>
        <v>0</v>
      </c>
      <c r="C697" s="42" t="s">
        <v>807</v>
      </c>
      <c r="D697" s="42" t="s">
        <v>96</v>
      </c>
      <c r="E697" s="42" t="s">
        <v>93</v>
      </c>
    </row>
    <row r="698" spans="1:5" x14ac:dyDescent="0.3">
      <c r="A698" s="42">
        <f ca="1">IF(ISNUMBER(SEARCH(F$1,B698,1)),MAX($A$1:A697)+1,0)</f>
        <v>0</v>
      </c>
      <c r="B698" s="103">
        <f>[2]Реестр!$EX702</f>
        <v>0</v>
      </c>
      <c r="C698" s="42" t="s">
        <v>808</v>
      </c>
      <c r="D698" s="42" t="s">
        <v>219</v>
      </c>
      <c r="E698" s="42" t="s">
        <v>238</v>
      </c>
    </row>
    <row r="699" spans="1:5" x14ac:dyDescent="0.3">
      <c r="A699" s="42">
        <f ca="1">IF(ISNUMBER(SEARCH(F$1,B699,1)),MAX($A$1:A698)+1,0)</f>
        <v>0</v>
      </c>
      <c r="B699" s="103">
        <f>[2]Реестр!$EX703</f>
        <v>0</v>
      </c>
      <c r="C699" s="42" t="s">
        <v>809</v>
      </c>
      <c r="D699" s="42" t="s">
        <v>120</v>
      </c>
      <c r="E699" s="42" t="s">
        <v>93</v>
      </c>
    </row>
    <row r="700" spans="1:5" x14ac:dyDescent="0.3">
      <c r="A700" s="42">
        <f ca="1">IF(ISNUMBER(SEARCH(F$1,B700,1)),MAX($A$1:A699)+1,0)</f>
        <v>0</v>
      </c>
      <c r="B700" s="103">
        <f>[2]Реестр!$EX704</f>
        <v>0</v>
      </c>
      <c r="C700" s="42" t="s">
        <v>810</v>
      </c>
      <c r="D700" s="42" t="s">
        <v>92</v>
      </c>
      <c r="E700" s="42" t="s">
        <v>93</v>
      </c>
    </row>
    <row r="701" spans="1:5" x14ac:dyDescent="0.3">
      <c r="A701" s="42">
        <f ca="1">IF(ISNUMBER(SEARCH(F$1,B701,1)),MAX($A$1:A700)+1,0)</f>
        <v>0</v>
      </c>
      <c r="B701" s="103">
        <f>[2]Реестр!$EX705</f>
        <v>0</v>
      </c>
      <c r="C701" s="42" t="s">
        <v>811</v>
      </c>
      <c r="D701" s="42" t="s">
        <v>93</v>
      </c>
      <c r="E701" s="42" t="s">
        <v>93</v>
      </c>
    </row>
    <row r="702" spans="1:5" x14ac:dyDescent="0.3">
      <c r="A702" s="42">
        <f ca="1">IF(ISNUMBER(SEARCH(F$1,B702,1)),MAX($A$1:A701)+1,0)</f>
        <v>0</v>
      </c>
      <c r="B702" s="103">
        <f>[2]Реестр!$EX706</f>
        <v>0</v>
      </c>
      <c r="C702" s="42" t="s">
        <v>812</v>
      </c>
      <c r="D702" s="42" t="s">
        <v>100</v>
      </c>
      <c r="E702" s="42" t="s">
        <v>238</v>
      </c>
    </row>
    <row r="703" spans="1:5" x14ac:dyDescent="0.3">
      <c r="A703" s="42">
        <f ca="1">IF(ISNUMBER(SEARCH(F$1,B703,1)),MAX($A$1:A702)+1,0)</f>
        <v>0</v>
      </c>
      <c r="B703" s="103">
        <f>[2]Реестр!$EX707</f>
        <v>0</v>
      </c>
      <c r="C703" s="42" t="s">
        <v>813</v>
      </c>
      <c r="D703" s="42" t="s">
        <v>96</v>
      </c>
      <c r="E703" s="42" t="s">
        <v>95</v>
      </c>
    </row>
    <row r="704" spans="1:5" x14ac:dyDescent="0.3">
      <c r="A704" s="42">
        <f ca="1">IF(ISNUMBER(SEARCH(F$1,B704,1)),MAX($A$1:A703)+1,0)</f>
        <v>0</v>
      </c>
      <c r="B704" s="103">
        <f>[2]Реестр!$EX708</f>
        <v>0</v>
      </c>
      <c r="C704" s="42" t="s">
        <v>814</v>
      </c>
      <c r="D704" s="42" t="s">
        <v>96</v>
      </c>
      <c r="E704" s="42" t="s">
        <v>95</v>
      </c>
    </row>
    <row r="705" spans="1:5" x14ac:dyDescent="0.3">
      <c r="A705" s="42">
        <f ca="1">IF(ISNUMBER(SEARCH(F$1,B705,1)),MAX($A$1:A704)+1,0)</f>
        <v>0</v>
      </c>
      <c r="B705" s="103">
        <f>[2]Реестр!$EX709</f>
        <v>0</v>
      </c>
      <c r="C705" s="42" t="s">
        <v>815</v>
      </c>
      <c r="D705" s="42" t="s">
        <v>92</v>
      </c>
      <c r="E705" s="42" t="s">
        <v>101</v>
      </c>
    </row>
    <row r="706" spans="1:5" x14ac:dyDescent="0.3">
      <c r="A706" s="42">
        <f ca="1">IF(ISNUMBER(SEARCH(F$1,B706,1)),MAX($A$1:A705)+1,0)</f>
        <v>0</v>
      </c>
      <c r="B706" s="103">
        <f>[2]Реестр!$EX710</f>
        <v>0</v>
      </c>
      <c r="C706" s="42" t="s">
        <v>816</v>
      </c>
      <c r="D706" s="42" t="s">
        <v>195</v>
      </c>
      <c r="E706" s="42" t="s">
        <v>263</v>
      </c>
    </row>
    <row r="707" spans="1:5" x14ac:dyDescent="0.3">
      <c r="A707" s="42">
        <f ca="1">IF(ISNUMBER(SEARCH(F$1,B707,1)),MAX($A$1:A706)+1,0)</f>
        <v>0</v>
      </c>
      <c r="B707" s="103">
        <f>[2]Реестр!$EX711</f>
        <v>0</v>
      </c>
      <c r="C707" s="42" t="s">
        <v>817</v>
      </c>
      <c r="D707" s="42" t="s">
        <v>294</v>
      </c>
      <c r="E707" s="42" t="s">
        <v>93</v>
      </c>
    </row>
    <row r="708" spans="1:5" x14ac:dyDescent="0.3">
      <c r="A708" s="42">
        <f ca="1">IF(ISNUMBER(SEARCH(F$1,B708,1)),MAX($A$1:A707)+1,0)</f>
        <v>0</v>
      </c>
      <c r="B708" s="103">
        <f>[2]Реестр!$EX712</f>
        <v>0</v>
      </c>
      <c r="C708" s="42" t="s">
        <v>818</v>
      </c>
      <c r="D708" s="42" t="s">
        <v>93</v>
      </c>
      <c r="E708" s="42" t="s">
        <v>93</v>
      </c>
    </row>
    <row r="709" spans="1:5" x14ac:dyDescent="0.3">
      <c r="A709" s="42">
        <f ca="1">IF(ISNUMBER(SEARCH(F$1,B709,1)),MAX($A$1:A708)+1,0)</f>
        <v>0</v>
      </c>
      <c r="B709" s="103">
        <f>[2]Реестр!$EX713</f>
        <v>0</v>
      </c>
      <c r="C709" s="42" t="s">
        <v>819</v>
      </c>
      <c r="D709" s="42" t="s">
        <v>131</v>
      </c>
      <c r="E709" s="42" t="s">
        <v>101</v>
      </c>
    </row>
    <row r="710" spans="1:5" x14ac:dyDescent="0.3">
      <c r="A710" s="42">
        <f ca="1">IF(ISNUMBER(SEARCH(F$1,B710,1)),MAX($A$1:A709)+1,0)</f>
        <v>0</v>
      </c>
      <c r="B710" s="103">
        <f>[2]Реестр!$EX714</f>
        <v>0</v>
      </c>
      <c r="C710" s="42" t="s">
        <v>820</v>
      </c>
      <c r="D710" s="42" t="s">
        <v>131</v>
      </c>
      <c r="E710" s="42" t="s">
        <v>95</v>
      </c>
    </row>
    <row r="711" spans="1:5" x14ac:dyDescent="0.3">
      <c r="A711" s="42">
        <f ca="1">IF(ISNUMBER(SEARCH(F$1,B711,1)),MAX($A$1:A710)+1,0)</f>
        <v>0</v>
      </c>
      <c r="B711" s="103">
        <f>[2]Реестр!$EX715</f>
        <v>0</v>
      </c>
      <c r="C711" s="42" t="s">
        <v>821</v>
      </c>
      <c r="D711" s="42" t="s">
        <v>93</v>
      </c>
      <c r="E711" s="42" t="s">
        <v>93</v>
      </c>
    </row>
    <row r="712" spans="1:5" x14ac:dyDescent="0.3">
      <c r="A712" s="42">
        <f ca="1">IF(ISNUMBER(SEARCH(F$1,B712,1)),MAX($A$1:A711)+1,0)</f>
        <v>0</v>
      </c>
      <c r="B712" s="103">
        <f>[2]Реестр!$EX716</f>
        <v>0</v>
      </c>
      <c r="C712" s="42" t="s">
        <v>822</v>
      </c>
      <c r="D712" s="42" t="s">
        <v>120</v>
      </c>
      <c r="E712" s="42" t="s">
        <v>93</v>
      </c>
    </row>
    <row r="713" spans="1:5" x14ac:dyDescent="0.3">
      <c r="A713" s="42">
        <f ca="1">IF(ISNUMBER(SEARCH(F$1,B713,1)),MAX($A$1:A712)+1,0)</f>
        <v>0</v>
      </c>
      <c r="B713" s="103">
        <f>[2]Реестр!$EX717</f>
        <v>0</v>
      </c>
      <c r="C713" s="42" t="s">
        <v>823</v>
      </c>
      <c r="D713" s="42" t="s">
        <v>96</v>
      </c>
      <c r="E713" s="42" t="s">
        <v>198</v>
      </c>
    </row>
    <row r="714" spans="1:5" x14ac:dyDescent="0.3">
      <c r="A714" s="42">
        <f ca="1">IF(ISNUMBER(SEARCH(F$1,B714,1)),MAX($A$1:A713)+1,0)</f>
        <v>0</v>
      </c>
      <c r="B714" s="103">
        <f>[2]Реестр!$EX718</f>
        <v>0</v>
      </c>
      <c r="C714" s="42" t="s">
        <v>824</v>
      </c>
      <c r="D714" s="42" t="s">
        <v>96</v>
      </c>
      <c r="E714" s="42" t="s">
        <v>198</v>
      </c>
    </row>
    <row r="715" spans="1:5" x14ac:dyDescent="0.3">
      <c r="A715" s="42">
        <f ca="1">IF(ISNUMBER(SEARCH(F$1,B715,1)),MAX($A$1:A714)+1,0)</f>
        <v>0</v>
      </c>
      <c r="B715" s="103">
        <f>[2]Реестр!$EX719</f>
        <v>0</v>
      </c>
      <c r="C715" s="42" t="s">
        <v>825</v>
      </c>
      <c r="D715" s="42" t="s">
        <v>92</v>
      </c>
      <c r="E715" s="42" t="s">
        <v>93</v>
      </c>
    </row>
    <row r="716" spans="1:5" x14ac:dyDescent="0.3">
      <c r="A716" s="42">
        <f ca="1">IF(ISNUMBER(SEARCH(F$1,B716,1)),MAX($A$1:A715)+1,0)</f>
        <v>0</v>
      </c>
      <c r="B716" s="103">
        <f>[2]Реестр!$EX720</f>
        <v>0</v>
      </c>
      <c r="C716" s="42" t="s">
        <v>826</v>
      </c>
      <c r="D716" s="42" t="s">
        <v>269</v>
      </c>
      <c r="E716" s="42" t="s">
        <v>93</v>
      </c>
    </row>
    <row r="717" spans="1:5" x14ac:dyDescent="0.3">
      <c r="A717" s="42">
        <f ca="1">IF(ISNUMBER(SEARCH(F$1,B717,1)),MAX($A$1:A716)+1,0)</f>
        <v>0</v>
      </c>
      <c r="B717" s="103">
        <f>[2]Реестр!$EX721</f>
        <v>0</v>
      </c>
      <c r="C717" s="42" t="s">
        <v>827</v>
      </c>
      <c r="D717" s="42" t="s">
        <v>93</v>
      </c>
      <c r="E717" s="42" t="s">
        <v>93</v>
      </c>
    </row>
    <row r="718" spans="1:5" x14ac:dyDescent="0.3">
      <c r="A718" s="42">
        <f ca="1">IF(ISNUMBER(SEARCH(F$1,B718,1)),MAX($A$1:A717)+1,0)</f>
        <v>0</v>
      </c>
      <c r="B718" s="103">
        <f>[2]Реестр!$EX722</f>
        <v>0</v>
      </c>
      <c r="C718" s="42" t="s">
        <v>828</v>
      </c>
      <c r="D718" s="42" t="s">
        <v>93</v>
      </c>
      <c r="E718" s="42" t="s">
        <v>93</v>
      </c>
    </row>
    <row r="719" spans="1:5" x14ac:dyDescent="0.3">
      <c r="A719" s="42">
        <f ca="1">IF(ISNUMBER(SEARCH(F$1,B719,1)),MAX($A$1:A718)+1,0)</f>
        <v>0</v>
      </c>
      <c r="B719" s="103">
        <f>[2]Реестр!$EX723</f>
        <v>0</v>
      </c>
      <c r="C719" s="42" t="s">
        <v>829</v>
      </c>
      <c r="D719" s="42" t="s">
        <v>96</v>
      </c>
      <c r="E719" s="42" t="s">
        <v>198</v>
      </c>
    </row>
    <row r="720" spans="1:5" x14ac:dyDescent="0.3">
      <c r="A720" s="42">
        <f ca="1">IF(ISNUMBER(SEARCH(F$1,B720,1)),MAX($A$1:A719)+1,0)</f>
        <v>0</v>
      </c>
      <c r="B720" s="103">
        <f>[2]Реестр!$EX724</f>
        <v>0</v>
      </c>
      <c r="C720" s="42" t="s">
        <v>830</v>
      </c>
      <c r="D720" s="42" t="s">
        <v>105</v>
      </c>
      <c r="E720" s="42" t="s">
        <v>175</v>
      </c>
    </row>
    <row r="721" spans="1:5" x14ac:dyDescent="0.3">
      <c r="A721" s="42">
        <f ca="1">IF(ISNUMBER(SEARCH(F$1,B721,1)),MAX($A$1:A720)+1,0)</f>
        <v>0</v>
      </c>
      <c r="B721" s="103">
        <f>[2]Реестр!$EX725</f>
        <v>0</v>
      </c>
      <c r="C721" s="42" t="s">
        <v>831</v>
      </c>
      <c r="D721" s="42" t="s">
        <v>105</v>
      </c>
      <c r="E721" s="42" t="s">
        <v>175</v>
      </c>
    </row>
    <row r="722" spans="1:5" x14ac:dyDescent="0.3">
      <c r="A722" s="42">
        <f ca="1">IF(ISNUMBER(SEARCH(F$1,B722,1)),MAX($A$1:A721)+1,0)</f>
        <v>0</v>
      </c>
      <c r="B722" s="103">
        <f>[2]Реестр!$EX726</f>
        <v>0</v>
      </c>
      <c r="C722" s="42" t="s">
        <v>832</v>
      </c>
      <c r="D722" s="42" t="s">
        <v>105</v>
      </c>
      <c r="E722" s="42" t="s">
        <v>175</v>
      </c>
    </row>
    <row r="723" spans="1:5" x14ac:dyDescent="0.3">
      <c r="A723" s="42">
        <f ca="1">IF(ISNUMBER(SEARCH(F$1,B723,1)),MAX($A$1:A722)+1,0)</f>
        <v>0</v>
      </c>
      <c r="B723" s="103">
        <f>[2]Реестр!$EX727</f>
        <v>0</v>
      </c>
      <c r="C723" s="42" t="s">
        <v>833</v>
      </c>
      <c r="D723" s="42" t="s">
        <v>120</v>
      </c>
      <c r="E723" s="42" t="s">
        <v>93</v>
      </c>
    </row>
    <row r="724" spans="1:5" x14ac:dyDescent="0.3">
      <c r="A724" s="42">
        <f ca="1">IF(ISNUMBER(SEARCH(F$1,B724,1)),MAX($A$1:A723)+1,0)</f>
        <v>0</v>
      </c>
      <c r="B724" s="103">
        <f>[2]Реестр!$EX728</f>
        <v>0</v>
      </c>
      <c r="C724" s="42" t="s">
        <v>834</v>
      </c>
      <c r="D724" s="42" t="s">
        <v>100</v>
      </c>
      <c r="E724" s="42" t="s">
        <v>144</v>
      </c>
    </row>
    <row r="725" spans="1:5" x14ac:dyDescent="0.3">
      <c r="A725" s="42">
        <f ca="1">IF(ISNUMBER(SEARCH(F$1,B725,1)),MAX($A$1:A724)+1,0)</f>
        <v>0</v>
      </c>
      <c r="B725" s="103">
        <f>[2]Реестр!$EX729</f>
        <v>0</v>
      </c>
      <c r="C725" s="42" t="s">
        <v>835</v>
      </c>
      <c r="D725" s="42" t="s">
        <v>96</v>
      </c>
      <c r="E725" s="42" t="s">
        <v>198</v>
      </c>
    </row>
    <row r="726" spans="1:5" x14ac:dyDescent="0.3">
      <c r="A726" s="42">
        <f ca="1">IF(ISNUMBER(SEARCH(F$1,B726,1)),MAX($A$1:A725)+1,0)</f>
        <v>0</v>
      </c>
      <c r="B726" s="103">
        <f>[2]Реестр!$EX730</f>
        <v>0</v>
      </c>
      <c r="C726" s="42" t="s">
        <v>836</v>
      </c>
      <c r="D726" s="42" t="s">
        <v>93</v>
      </c>
      <c r="E726" s="42" t="s">
        <v>93</v>
      </c>
    </row>
    <row r="727" spans="1:5" x14ac:dyDescent="0.3">
      <c r="A727" s="42">
        <f ca="1">IF(ISNUMBER(SEARCH(F$1,B727,1)),MAX($A$1:A726)+1,0)</f>
        <v>0</v>
      </c>
      <c r="B727" s="103">
        <f>[2]Реестр!$EX731</f>
        <v>0</v>
      </c>
      <c r="C727" s="42" t="s">
        <v>837</v>
      </c>
      <c r="D727" s="42" t="s">
        <v>195</v>
      </c>
      <c r="E727" s="42" t="s">
        <v>95</v>
      </c>
    </row>
    <row r="728" spans="1:5" x14ac:dyDescent="0.3">
      <c r="A728" s="42">
        <f ca="1">IF(ISNUMBER(SEARCH(F$1,B728,1)),MAX($A$1:A727)+1,0)</f>
        <v>0</v>
      </c>
      <c r="B728" s="103">
        <f>[2]Реестр!$EX732</f>
        <v>0</v>
      </c>
      <c r="C728" s="42" t="s">
        <v>838</v>
      </c>
      <c r="D728" s="42" t="s">
        <v>219</v>
      </c>
      <c r="E728" s="42" t="s">
        <v>95</v>
      </c>
    </row>
    <row r="729" spans="1:5" x14ac:dyDescent="0.3">
      <c r="A729" s="42">
        <f ca="1">IF(ISNUMBER(SEARCH(F$1,B729,1)),MAX($A$1:A728)+1,0)</f>
        <v>0</v>
      </c>
      <c r="B729" s="103">
        <f>[2]Реестр!$EX733</f>
        <v>0</v>
      </c>
      <c r="C729" s="42" t="s">
        <v>839</v>
      </c>
      <c r="D729" s="42" t="s">
        <v>96</v>
      </c>
      <c r="E729" s="42" t="s">
        <v>95</v>
      </c>
    </row>
    <row r="730" spans="1:5" x14ac:dyDescent="0.3">
      <c r="A730" s="42">
        <f ca="1">IF(ISNUMBER(SEARCH(F$1,B730,1)),MAX($A$1:A729)+1,0)</f>
        <v>0</v>
      </c>
      <c r="B730" s="103">
        <f>[2]Реестр!$EX734</f>
        <v>0</v>
      </c>
      <c r="C730" s="42" t="s">
        <v>840</v>
      </c>
      <c r="D730" s="42" t="s">
        <v>269</v>
      </c>
      <c r="E730" s="42" t="s">
        <v>93</v>
      </c>
    </row>
    <row r="731" spans="1:5" x14ac:dyDescent="0.3">
      <c r="A731" s="42">
        <f ca="1">IF(ISNUMBER(SEARCH(F$1,B731,1)),MAX($A$1:A730)+1,0)</f>
        <v>0</v>
      </c>
      <c r="B731" s="103">
        <f>[2]Реестр!$EX735</f>
        <v>0</v>
      </c>
      <c r="C731" s="42" t="s">
        <v>841</v>
      </c>
      <c r="D731" s="42" t="s">
        <v>219</v>
      </c>
      <c r="E731" s="42" t="s">
        <v>414</v>
      </c>
    </row>
    <row r="732" spans="1:5" x14ac:dyDescent="0.3">
      <c r="A732" s="42">
        <f ca="1">IF(ISNUMBER(SEARCH(F$1,B732,1)),MAX($A$1:A731)+1,0)</f>
        <v>0</v>
      </c>
      <c r="B732" s="103">
        <f>[2]Реестр!$EX736</f>
        <v>0</v>
      </c>
      <c r="C732" s="42" t="s">
        <v>842</v>
      </c>
      <c r="D732" s="42" t="s">
        <v>92</v>
      </c>
      <c r="E732" s="42" t="s">
        <v>414</v>
      </c>
    </row>
    <row r="733" spans="1:5" x14ac:dyDescent="0.3">
      <c r="A733" s="42">
        <f ca="1">IF(ISNUMBER(SEARCH(F$1,B733,1)),MAX($A$1:A732)+1,0)</f>
        <v>0</v>
      </c>
      <c r="B733" s="103">
        <f>[2]Реестр!$EX737</f>
        <v>0</v>
      </c>
      <c r="C733" s="42" t="s">
        <v>843</v>
      </c>
      <c r="D733" s="42" t="s">
        <v>93</v>
      </c>
      <c r="E733" s="42" t="s">
        <v>93</v>
      </c>
    </row>
    <row r="734" spans="1:5" x14ac:dyDescent="0.3">
      <c r="A734" s="42">
        <f ca="1">IF(ISNUMBER(SEARCH(F$1,B734,1)),MAX($A$1:A733)+1,0)</f>
        <v>0</v>
      </c>
      <c r="B734" s="103">
        <f>[2]Реестр!$EX738</f>
        <v>0</v>
      </c>
      <c r="C734" s="42" t="s">
        <v>844</v>
      </c>
      <c r="D734" s="42" t="s">
        <v>92</v>
      </c>
      <c r="E734" s="42" t="s">
        <v>265</v>
      </c>
    </row>
    <row r="735" spans="1:5" x14ac:dyDescent="0.3">
      <c r="A735" s="42">
        <f ca="1">IF(ISNUMBER(SEARCH(F$1,B735,1)),MAX($A$1:A734)+1,0)</f>
        <v>0</v>
      </c>
      <c r="B735" s="103">
        <f>[2]Реестр!$EX739</f>
        <v>0</v>
      </c>
      <c r="C735" s="42" t="s">
        <v>845</v>
      </c>
      <c r="D735" s="42" t="s">
        <v>219</v>
      </c>
      <c r="E735" s="42" t="s">
        <v>220</v>
      </c>
    </row>
    <row r="736" spans="1:5" x14ac:dyDescent="0.3">
      <c r="A736" s="42">
        <f ca="1">IF(ISNUMBER(SEARCH(F$1,B736,1)),MAX($A$1:A735)+1,0)</f>
        <v>0</v>
      </c>
      <c r="B736" s="103">
        <f>[2]Реестр!$EX740</f>
        <v>0</v>
      </c>
      <c r="C736" s="42" t="s">
        <v>846</v>
      </c>
      <c r="D736" s="42" t="s">
        <v>96</v>
      </c>
      <c r="E736" s="42" t="s">
        <v>93</v>
      </c>
    </row>
    <row r="737" spans="1:5" x14ac:dyDescent="0.3">
      <c r="A737" s="42">
        <f ca="1">IF(ISNUMBER(SEARCH(F$1,B737,1)),MAX($A$1:A736)+1,0)</f>
        <v>0</v>
      </c>
      <c r="B737" s="103">
        <f>[2]Реестр!$EX741</f>
        <v>0</v>
      </c>
      <c r="C737" s="42" t="s">
        <v>847</v>
      </c>
      <c r="D737" s="42" t="s">
        <v>93</v>
      </c>
      <c r="E737" s="42" t="s">
        <v>93</v>
      </c>
    </row>
    <row r="738" spans="1:5" x14ac:dyDescent="0.3">
      <c r="A738" s="42">
        <f ca="1">IF(ISNUMBER(SEARCH(F$1,B738,1)),MAX($A$1:A737)+1,0)</f>
        <v>0</v>
      </c>
      <c r="B738" s="103">
        <f>[2]Реестр!$EX742</f>
        <v>0</v>
      </c>
      <c r="C738" s="42" t="s">
        <v>848</v>
      </c>
      <c r="D738" s="42" t="s">
        <v>93</v>
      </c>
      <c r="E738" s="42" t="s">
        <v>93</v>
      </c>
    </row>
    <row r="739" spans="1:5" x14ac:dyDescent="0.3">
      <c r="A739" s="42">
        <f ca="1">IF(ISNUMBER(SEARCH(F$1,B739,1)),MAX($A$1:A738)+1,0)</f>
        <v>0</v>
      </c>
      <c r="B739" s="103">
        <f>[2]Реестр!$EX743</f>
        <v>0</v>
      </c>
      <c r="C739" s="42" t="s">
        <v>849</v>
      </c>
      <c r="D739" s="42" t="s">
        <v>131</v>
      </c>
      <c r="E739" s="42" t="s">
        <v>101</v>
      </c>
    </row>
    <row r="740" spans="1:5" x14ac:dyDescent="0.3">
      <c r="A740" s="42">
        <f ca="1">IF(ISNUMBER(SEARCH(F$1,B740,1)),MAX($A$1:A739)+1,0)</f>
        <v>0</v>
      </c>
      <c r="B740" s="103">
        <f>[2]Реестр!$EX744</f>
        <v>0</v>
      </c>
      <c r="C740" s="42" t="s">
        <v>850</v>
      </c>
      <c r="D740" s="42" t="s">
        <v>322</v>
      </c>
      <c r="E740" s="42" t="s">
        <v>93</v>
      </c>
    </row>
    <row r="741" spans="1:5" x14ac:dyDescent="0.3">
      <c r="A741" s="42">
        <f ca="1">IF(ISNUMBER(SEARCH(F$1,B741,1)),MAX($A$1:A740)+1,0)</f>
        <v>0</v>
      </c>
      <c r="B741" s="103">
        <f>[2]Реестр!$EX745</f>
        <v>0</v>
      </c>
      <c r="C741" s="42" t="s">
        <v>852</v>
      </c>
      <c r="D741" s="42" t="s">
        <v>92</v>
      </c>
      <c r="E741" s="42" t="s">
        <v>101</v>
      </c>
    </row>
    <row r="742" spans="1:5" x14ac:dyDescent="0.3">
      <c r="A742" s="42">
        <f ca="1">IF(ISNUMBER(SEARCH(F$1,B742,1)),MAX($A$1:A741)+1,0)</f>
        <v>0</v>
      </c>
      <c r="B742" s="103">
        <f>[2]Реестр!$EX746</f>
        <v>0</v>
      </c>
      <c r="C742" s="42" t="s">
        <v>853</v>
      </c>
      <c r="D742" s="42" t="s">
        <v>92</v>
      </c>
      <c r="E742" s="42" t="s">
        <v>93</v>
      </c>
    </row>
    <row r="743" spans="1:5" x14ac:dyDescent="0.3">
      <c r="A743" s="42">
        <f ca="1">IF(ISNUMBER(SEARCH(F$1,B743,1)),MAX($A$1:A742)+1,0)</f>
        <v>0</v>
      </c>
      <c r="B743" s="103">
        <f>[2]Реестр!$EX747</f>
        <v>0</v>
      </c>
      <c r="C743" s="42" t="s">
        <v>851</v>
      </c>
      <c r="D743" s="42" t="s">
        <v>92</v>
      </c>
      <c r="E743" s="42" t="s">
        <v>93</v>
      </c>
    </row>
    <row r="744" spans="1:5" x14ac:dyDescent="0.3">
      <c r="A744" s="42">
        <f ca="1">IF(ISNUMBER(SEARCH(F$1,B744,1)),MAX($A$1:A743)+1,0)</f>
        <v>0</v>
      </c>
      <c r="B744" s="103">
        <f>[2]Реестр!$EX748</f>
        <v>0</v>
      </c>
      <c r="C744" s="42" t="s">
        <v>854</v>
      </c>
      <c r="D744" s="42" t="s">
        <v>92</v>
      </c>
      <c r="E744" s="42" t="s">
        <v>93</v>
      </c>
    </row>
    <row r="745" spans="1:5" x14ac:dyDescent="0.3">
      <c r="A745" s="42">
        <f ca="1">IF(ISNUMBER(SEARCH(F$1,B745,1)),MAX($A$1:A744)+1,0)</f>
        <v>0</v>
      </c>
      <c r="B745" s="103">
        <f>[2]Реестр!$EX749</f>
        <v>0</v>
      </c>
      <c r="C745" s="42" t="s">
        <v>855</v>
      </c>
      <c r="D745" s="42" t="s">
        <v>93</v>
      </c>
      <c r="E745" s="42" t="s">
        <v>93</v>
      </c>
    </row>
    <row r="746" spans="1:5" x14ac:dyDescent="0.3">
      <c r="A746" s="42">
        <f ca="1">IF(ISNUMBER(SEARCH(F$1,B746,1)),MAX($A$1:A745)+1,0)</f>
        <v>0</v>
      </c>
      <c r="B746" s="103">
        <f>[2]Реестр!$EX750</f>
        <v>0</v>
      </c>
      <c r="C746" s="42" t="s">
        <v>856</v>
      </c>
      <c r="D746" s="42" t="s">
        <v>120</v>
      </c>
      <c r="E746" s="42" t="s">
        <v>95</v>
      </c>
    </row>
    <row r="747" spans="1:5" x14ac:dyDescent="0.3">
      <c r="A747" s="42">
        <f ca="1">IF(ISNUMBER(SEARCH(F$1,B747,1)),MAX($A$1:A746)+1,0)</f>
        <v>0</v>
      </c>
      <c r="B747" s="103">
        <f>[2]Реестр!$EX751</f>
        <v>0</v>
      </c>
      <c r="C747" s="42" t="s">
        <v>857</v>
      </c>
      <c r="D747" s="42" t="s">
        <v>96</v>
      </c>
      <c r="E747" s="42" t="s">
        <v>93</v>
      </c>
    </row>
    <row r="748" spans="1:5" x14ac:dyDescent="0.3">
      <c r="A748" s="42">
        <f ca="1">IF(ISNUMBER(SEARCH(F$1,B748,1)),MAX($A$1:A747)+1,0)</f>
        <v>0</v>
      </c>
      <c r="B748" s="103">
        <f>[2]Реестр!$EX752</f>
        <v>0</v>
      </c>
      <c r="C748" s="42" t="s">
        <v>858</v>
      </c>
      <c r="D748" s="42" t="s">
        <v>92</v>
      </c>
      <c r="E748" s="42" t="s">
        <v>265</v>
      </c>
    </row>
    <row r="749" spans="1:5" x14ac:dyDescent="0.3">
      <c r="A749" s="42">
        <f ca="1">IF(ISNUMBER(SEARCH(F$1,B749,1)),MAX($A$1:A748)+1,0)</f>
        <v>0</v>
      </c>
      <c r="B749" s="103">
        <f>[2]Реестр!$EX753</f>
        <v>0</v>
      </c>
      <c r="C749" s="42" t="s">
        <v>859</v>
      </c>
      <c r="D749" s="42" t="s">
        <v>96</v>
      </c>
      <c r="E749" s="42" t="s">
        <v>101</v>
      </c>
    </row>
    <row r="750" spans="1:5" x14ac:dyDescent="0.3">
      <c r="A750" s="42">
        <f ca="1">IF(ISNUMBER(SEARCH(F$1,B750,1)),MAX($A$1:A749)+1,0)</f>
        <v>0</v>
      </c>
      <c r="B750" s="103">
        <f>[2]Реестр!$EX754</f>
        <v>0</v>
      </c>
      <c r="C750" s="42" t="s">
        <v>860</v>
      </c>
      <c r="D750" s="42" t="s">
        <v>93</v>
      </c>
      <c r="E750" s="42" t="s">
        <v>95</v>
      </c>
    </row>
    <row r="751" spans="1:5" x14ac:dyDescent="0.3">
      <c r="A751" s="42">
        <f ca="1">IF(ISNUMBER(SEARCH(F$1,B751,1)),MAX($A$1:A750)+1,0)</f>
        <v>0</v>
      </c>
      <c r="B751" s="103">
        <f>[2]Реестр!$EX755</f>
        <v>0</v>
      </c>
      <c r="C751" s="42" t="s">
        <v>861</v>
      </c>
      <c r="D751" s="42" t="s">
        <v>93</v>
      </c>
      <c r="E751" s="42" t="s">
        <v>93</v>
      </c>
    </row>
    <row r="752" spans="1:5" x14ac:dyDescent="0.3">
      <c r="A752" s="42">
        <f ca="1">IF(ISNUMBER(SEARCH(F$1,B752,1)),MAX($A$1:A751)+1,0)</f>
        <v>0</v>
      </c>
      <c r="B752" s="103">
        <f>[2]Реестр!$EX756</f>
        <v>0</v>
      </c>
      <c r="C752" s="42" t="s">
        <v>862</v>
      </c>
      <c r="D752" s="42" t="s">
        <v>93</v>
      </c>
      <c r="E752" s="42" t="s">
        <v>93</v>
      </c>
    </row>
    <row r="753" spans="1:5" x14ac:dyDescent="0.3">
      <c r="A753" s="42">
        <f ca="1">IF(ISNUMBER(SEARCH(F$1,B753,1)),MAX($A$1:A752)+1,0)</f>
        <v>0</v>
      </c>
      <c r="B753" s="103">
        <f>[2]Реестр!$EX757</f>
        <v>0</v>
      </c>
      <c r="C753" s="42" t="s">
        <v>863</v>
      </c>
      <c r="D753" s="42" t="s">
        <v>93</v>
      </c>
      <c r="E753" s="42" t="s">
        <v>93</v>
      </c>
    </row>
    <row r="754" spans="1:5" x14ac:dyDescent="0.3">
      <c r="A754" s="42">
        <f ca="1">IF(ISNUMBER(SEARCH(F$1,B754,1)),MAX($A$1:A753)+1,0)</f>
        <v>0</v>
      </c>
      <c r="B754" s="103">
        <f>[2]Реестр!$EX758</f>
        <v>0</v>
      </c>
      <c r="C754" s="42" t="s">
        <v>864</v>
      </c>
      <c r="D754" s="42" t="s">
        <v>120</v>
      </c>
      <c r="E754" s="42" t="s">
        <v>93</v>
      </c>
    </row>
    <row r="755" spans="1:5" x14ac:dyDescent="0.3">
      <c r="A755" s="42">
        <f ca="1">IF(ISNUMBER(SEARCH(F$1,B755,1)),MAX($A$1:A754)+1,0)</f>
        <v>0</v>
      </c>
      <c r="B755" s="103">
        <f>[2]Реестр!$EX759</f>
        <v>0</v>
      </c>
      <c r="C755" s="42" t="s">
        <v>865</v>
      </c>
      <c r="D755" s="42" t="s">
        <v>219</v>
      </c>
      <c r="E755" s="42" t="s">
        <v>101</v>
      </c>
    </row>
    <row r="756" spans="1:5" x14ac:dyDescent="0.3">
      <c r="A756" s="42">
        <f ca="1">IF(ISNUMBER(SEARCH(F$1,B756,1)),MAX($A$1:A755)+1,0)</f>
        <v>0</v>
      </c>
      <c r="B756" s="103">
        <f>[2]Реестр!$EX760</f>
        <v>0</v>
      </c>
      <c r="C756" s="42" t="s">
        <v>866</v>
      </c>
      <c r="D756" s="42" t="s">
        <v>195</v>
      </c>
      <c r="E756" s="42" t="s">
        <v>93</v>
      </c>
    </row>
    <row r="757" spans="1:5" x14ac:dyDescent="0.3">
      <c r="A757" s="42">
        <f ca="1">IF(ISNUMBER(SEARCH(F$1,B757,1)),MAX($A$1:A756)+1,0)</f>
        <v>0</v>
      </c>
      <c r="B757" s="103">
        <f>[2]Реестр!$EX761</f>
        <v>0</v>
      </c>
      <c r="C757" s="42" t="s">
        <v>867</v>
      </c>
      <c r="D757" s="42" t="s">
        <v>93</v>
      </c>
      <c r="E757" s="42" t="s">
        <v>93</v>
      </c>
    </row>
    <row r="758" spans="1:5" x14ac:dyDescent="0.3">
      <c r="A758" s="42">
        <f ca="1">IF(ISNUMBER(SEARCH(F$1,B758,1)),MAX($A$1:A757)+1,0)</f>
        <v>0</v>
      </c>
      <c r="B758" s="103">
        <f>[2]Реестр!$EX762</f>
        <v>0</v>
      </c>
      <c r="C758" s="42" t="s">
        <v>868</v>
      </c>
      <c r="D758" s="42" t="s">
        <v>120</v>
      </c>
      <c r="E758" s="42" t="s">
        <v>93</v>
      </c>
    </row>
    <row r="759" spans="1:5" x14ac:dyDescent="0.3">
      <c r="A759" s="42">
        <f ca="1">IF(ISNUMBER(SEARCH(F$1,B759,1)),MAX($A$1:A758)+1,0)</f>
        <v>0</v>
      </c>
      <c r="B759" s="103">
        <f>[2]Реестр!$EX763</f>
        <v>0</v>
      </c>
      <c r="C759" s="42" t="s">
        <v>869</v>
      </c>
      <c r="D759" s="42" t="s">
        <v>93</v>
      </c>
      <c r="E759" s="42" t="s">
        <v>93</v>
      </c>
    </row>
    <row r="760" spans="1:5" x14ac:dyDescent="0.3">
      <c r="A760" s="42">
        <f ca="1">IF(ISNUMBER(SEARCH(F$1,B760,1)),MAX($A$1:A759)+1,0)</f>
        <v>0</v>
      </c>
      <c r="B760" s="103">
        <f>[2]Реестр!$EX764</f>
        <v>0</v>
      </c>
      <c r="C760" s="42" t="s">
        <v>870</v>
      </c>
      <c r="D760" s="42" t="s">
        <v>322</v>
      </c>
      <c r="E760" s="42" t="s">
        <v>93</v>
      </c>
    </row>
    <row r="761" spans="1:5" x14ac:dyDescent="0.3">
      <c r="A761" s="42">
        <f ca="1">IF(ISNUMBER(SEARCH(F$1,B761,1)),MAX($A$1:A760)+1,0)</f>
        <v>0</v>
      </c>
      <c r="B761" s="103">
        <f>[2]Реестр!$EX765</f>
        <v>0</v>
      </c>
      <c r="C761" s="42" t="s">
        <v>871</v>
      </c>
      <c r="D761" s="42" t="s">
        <v>93</v>
      </c>
      <c r="E761" s="42" t="s">
        <v>93</v>
      </c>
    </row>
    <row r="762" spans="1:5" x14ac:dyDescent="0.3">
      <c r="A762" s="42">
        <f ca="1">IF(ISNUMBER(SEARCH(F$1,B762,1)),MAX($A$1:A761)+1,0)</f>
        <v>0</v>
      </c>
      <c r="B762" s="103">
        <f>[2]Реестр!$EX766</f>
        <v>0</v>
      </c>
      <c r="C762" s="42" t="s">
        <v>872</v>
      </c>
      <c r="D762" s="42" t="s">
        <v>93</v>
      </c>
      <c r="E762" s="42" t="s">
        <v>93</v>
      </c>
    </row>
    <row r="763" spans="1:5" x14ac:dyDescent="0.3">
      <c r="A763" s="42">
        <f ca="1">IF(ISNUMBER(SEARCH(F$1,B763,1)),MAX($A$1:A762)+1,0)</f>
        <v>0</v>
      </c>
      <c r="B763" s="103">
        <f>[2]Реестр!$EX767</f>
        <v>0</v>
      </c>
      <c r="C763" s="42" t="s">
        <v>873</v>
      </c>
      <c r="D763" s="42" t="s">
        <v>131</v>
      </c>
      <c r="E763" s="42" t="s">
        <v>98</v>
      </c>
    </row>
    <row r="764" spans="1:5" x14ac:dyDescent="0.3">
      <c r="A764" s="42">
        <f ca="1">IF(ISNUMBER(SEARCH(F$1,B764,1)),MAX($A$1:A763)+1,0)</f>
        <v>0</v>
      </c>
      <c r="B764" s="103">
        <f>[2]Реестр!$EX768</f>
        <v>0</v>
      </c>
      <c r="C764" s="42" t="s">
        <v>874</v>
      </c>
      <c r="D764" s="42" t="s">
        <v>131</v>
      </c>
      <c r="E764" s="42" t="s">
        <v>93</v>
      </c>
    </row>
    <row r="765" spans="1:5" x14ac:dyDescent="0.3">
      <c r="A765" s="42">
        <f ca="1">IF(ISNUMBER(SEARCH(F$1,B765,1)),MAX($A$1:A764)+1,0)</f>
        <v>0</v>
      </c>
      <c r="B765" s="103">
        <f>[2]Реестр!$EX769</f>
        <v>0</v>
      </c>
      <c r="C765" s="42" t="s">
        <v>875</v>
      </c>
      <c r="D765" s="42" t="s">
        <v>93</v>
      </c>
      <c r="E765" s="42" t="s">
        <v>93</v>
      </c>
    </row>
    <row r="766" spans="1:5" x14ac:dyDescent="0.3">
      <c r="A766" s="42">
        <f ca="1">IF(ISNUMBER(SEARCH(F$1,B766,1)),MAX($A$1:A765)+1,0)</f>
        <v>0</v>
      </c>
      <c r="B766" s="103">
        <f>[2]Реестр!$EX770</f>
        <v>0</v>
      </c>
      <c r="C766" s="42" t="s">
        <v>876</v>
      </c>
      <c r="D766" s="42" t="s">
        <v>96</v>
      </c>
      <c r="E766" s="42" t="s">
        <v>198</v>
      </c>
    </row>
    <row r="767" spans="1:5" x14ac:dyDescent="0.3">
      <c r="A767" s="42">
        <f ca="1">IF(ISNUMBER(SEARCH(F$1,B767,1)),MAX($A$1:A766)+1,0)</f>
        <v>0</v>
      </c>
      <c r="B767" s="103">
        <f>[2]Реестр!$EX771</f>
        <v>0</v>
      </c>
      <c r="C767" s="42" t="s">
        <v>877</v>
      </c>
      <c r="D767" s="42" t="s">
        <v>92</v>
      </c>
      <c r="E767" s="42" t="s">
        <v>95</v>
      </c>
    </row>
    <row r="768" spans="1:5" x14ac:dyDescent="0.3">
      <c r="A768" s="42">
        <f ca="1">IF(ISNUMBER(SEARCH(F$1,B768,1)),MAX($A$1:A767)+1,0)</f>
        <v>0</v>
      </c>
      <c r="B768" s="103">
        <f>[2]Реестр!$EX772</f>
        <v>0</v>
      </c>
      <c r="C768" s="42" t="s">
        <v>878</v>
      </c>
      <c r="D768" s="42" t="s">
        <v>93</v>
      </c>
      <c r="E768" s="42" t="s">
        <v>93</v>
      </c>
    </row>
    <row r="769" spans="1:5" x14ac:dyDescent="0.3">
      <c r="A769" s="42">
        <f ca="1">IF(ISNUMBER(SEARCH(F$1,B769,1)),MAX($A$1:A768)+1,0)</f>
        <v>0</v>
      </c>
      <c r="B769" s="103">
        <f>[2]Реестр!$EX773</f>
        <v>0</v>
      </c>
      <c r="C769" s="42" t="s">
        <v>879</v>
      </c>
      <c r="D769" s="42" t="s">
        <v>96</v>
      </c>
      <c r="E769" s="42" t="s">
        <v>93</v>
      </c>
    </row>
    <row r="770" spans="1:5" x14ac:dyDescent="0.3">
      <c r="A770" s="42">
        <f ca="1">IF(ISNUMBER(SEARCH(F$1,B770,1)),MAX($A$1:A769)+1,0)</f>
        <v>0</v>
      </c>
      <c r="B770" s="103">
        <f>[2]Реестр!$EX774</f>
        <v>0</v>
      </c>
      <c r="C770" s="42" t="s">
        <v>880</v>
      </c>
      <c r="D770" s="42" t="s">
        <v>195</v>
      </c>
      <c r="E770" s="42" t="s">
        <v>263</v>
      </c>
    </row>
    <row r="771" spans="1:5" x14ac:dyDescent="0.3">
      <c r="A771" s="42">
        <f ca="1">IF(ISNUMBER(SEARCH(F$1,B771,1)),MAX($A$1:A770)+1,0)</f>
        <v>0</v>
      </c>
      <c r="B771" s="103">
        <f>[2]Реестр!$EX775</f>
        <v>0</v>
      </c>
      <c r="C771" s="42" t="s">
        <v>881</v>
      </c>
      <c r="D771" s="42" t="s">
        <v>100</v>
      </c>
      <c r="E771" s="42" t="s">
        <v>95</v>
      </c>
    </row>
    <row r="772" spans="1:5" x14ac:dyDescent="0.3">
      <c r="A772" s="42">
        <f ca="1">IF(ISNUMBER(SEARCH(F$1,B772,1)),MAX($A$1:A771)+1,0)</f>
        <v>0</v>
      </c>
      <c r="B772" s="103">
        <f>[2]Реестр!$EX776</f>
        <v>0</v>
      </c>
      <c r="C772" s="42" t="s">
        <v>882</v>
      </c>
      <c r="D772" s="42" t="s">
        <v>93</v>
      </c>
      <c r="E772" s="42" t="s">
        <v>93</v>
      </c>
    </row>
    <row r="773" spans="1:5" x14ac:dyDescent="0.3">
      <c r="A773" s="42">
        <f ca="1">IF(ISNUMBER(SEARCH(F$1,B773,1)),MAX($A$1:A772)+1,0)</f>
        <v>0</v>
      </c>
      <c r="B773" s="103">
        <f>[2]Реестр!$EX777</f>
        <v>0</v>
      </c>
      <c r="C773" s="42" t="s">
        <v>883</v>
      </c>
      <c r="D773" s="42" t="s">
        <v>120</v>
      </c>
      <c r="E773" s="42" t="s">
        <v>93</v>
      </c>
    </row>
    <row r="774" spans="1:5" x14ac:dyDescent="0.3">
      <c r="A774" s="42">
        <f ca="1">IF(ISNUMBER(SEARCH(F$1,B774,1)),MAX($A$1:A773)+1,0)</f>
        <v>0</v>
      </c>
      <c r="B774" s="103">
        <f>[2]Реестр!$EX778</f>
        <v>0</v>
      </c>
      <c r="C774" s="42" t="s">
        <v>884</v>
      </c>
      <c r="D774" s="42" t="s">
        <v>93</v>
      </c>
      <c r="E774" s="42" t="s">
        <v>93</v>
      </c>
    </row>
    <row r="775" spans="1:5" x14ac:dyDescent="0.3">
      <c r="A775" s="42">
        <f ca="1">IF(ISNUMBER(SEARCH(F$1,B775,1)),MAX($A$1:A774)+1,0)</f>
        <v>0</v>
      </c>
      <c r="B775" s="103">
        <f>[2]Реестр!$EX779</f>
        <v>0</v>
      </c>
      <c r="C775" s="42" t="s">
        <v>885</v>
      </c>
      <c r="D775" s="42" t="s">
        <v>93</v>
      </c>
      <c r="E775" s="42" t="s">
        <v>93</v>
      </c>
    </row>
    <row r="776" spans="1:5" x14ac:dyDescent="0.3">
      <c r="A776" s="42">
        <f ca="1">IF(ISNUMBER(SEARCH(F$1,B776,1)),MAX($A$1:A775)+1,0)</f>
        <v>0</v>
      </c>
      <c r="B776" s="103">
        <f>[2]Реестр!$EX780</f>
        <v>0</v>
      </c>
      <c r="C776" s="42" t="s">
        <v>886</v>
      </c>
      <c r="D776" s="42" t="s">
        <v>120</v>
      </c>
      <c r="E776" s="42" t="s">
        <v>93</v>
      </c>
    </row>
    <row r="777" spans="1:5" x14ac:dyDescent="0.3">
      <c r="A777" s="42">
        <f ca="1">IF(ISNUMBER(SEARCH(F$1,B777,1)),MAX($A$1:A776)+1,0)</f>
        <v>0</v>
      </c>
      <c r="B777" s="103">
        <f>[2]Реестр!$EX781</f>
        <v>0</v>
      </c>
      <c r="C777" s="42" t="s">
        <v>93</v>
      </c>
      <c r="D777" s="42" t="s">
        <v>93</v>
      </c>
      <c r="E777" s="42" t="s">
        <v>93</v>
      </c>
    </row>
    <row r="778" spans="1:5" x14ac:dyDescent="0.3">
      <c r="A778" s="42">
        <f ca="1">IF(ISNUMBER(SEARCH(F$1,B778,1)),MAX($A$1:A777)+1,0)</f>
        <v>0</v>
      </c>
      <c r="B778" s="103">
        <f>[2]Реестр!$EX782</f>
        <v>0</v>
      </c>
      <c r="C778" s="42" t="s">
        <v>887</v>
      </c>
      <c r="D778" s="42" t="s">
        <v>92</v>
      </c>
      <c r="E778" s="42" t="s">
        <v>101</v>
      </c>
    </row>
    <row r="779" spans="1:5" x14ac:dyDescent="0.3">
      <c r="A779" s="42">
        <f ca="1">IF(ISNUMBER(SEARCH(F$1,B779,1)),MAX($A$1:A778)+1,0)</f>
        <v>0</v>
      </c>
      <c r="B779" s="103">
        <f>[2]Реестр!$EX783</f>
        <v>0</v>
      </c>
      <c r="C779" s="42" t="s">
        <v>888</v>
      </c>
      <c r="D779" s="42" t="s">
        <v>93</v>
      </c>
      <c r="E779" s="42" t="s">
        <v>93</v>
      </c>
    </row>
    <row r="780" spans="1:5" x14ac:dyDescent="0.3">
      <c r="A780" s="42">
        <f ca="1">IF(ISNUMBER(SEARCH(F$1,B780,1)),MAX($A$1:A779)+1,0)</f>
        <v>0</v>
      </c>
      <c r="B780" s="103">
        <f>[2]Реестр!$EX784</f>
        <v>0</v>
      </c>
      <c r="C780" s="42" t="s">
        <v>889</v>
      </c>
      <c r="D780" s="42" t="s">
        <v>93</v>
      </c>
      <c r="E780" s="42" t="s">
        <v>93</v>
      </c>
    </row>
    <row r="781" spans="1:5" x14ac:dyDescent="0.3">
      <c r="A781" s="42">
        <f ca="1">IF(ISNUMBER(SEARCH(F$1,B781,1)),MAX($A$1:A780)+1,0)</f>
        <v>0</v>
      </c>
      <c r="B781" s="103">
        <f>[2]Реестр!$EX785</f>
        <v>0</v>
      </c>
      <c r="C781" s="42" t="s">
        <v>890</v>
      </c>
      <c r="D781" s="42" t="s">
        <v>96</v>
      </c>
      <c r="E781" s="42" t="s">
        <v>198</v>
      </c>
    </row>
    <row r="782" spans="1:5" x14ac:dyDescent="0.3">
      <c r="A782" s="42">
        <f ca="1">IF(ISNUMBER(SEARCH(F$1,B782,1)),MAX($A$1:A781)+1,0)</f>
        <v>0</v>
      </c>
      <c r="B782" s="103">
        <f>[2]Реестр!$EX786</f>
        <v>0</v>
      </c>
      <c r="C782" s="42" t="s">
        <v>891</v>
      </c>
      <c r="D782" s="42" t="s">
        <v>120</v>
      </c>
      <c r="E782" s="42" t="s">
        <v>95</v>
      </c>
    </row>
    <row r="783" spans="1:5" x14ac:dyDescent="0.3">
      <c r="A783" s="42">
        <f ca="1">IF(ISNUMBER(SEARCH(F$1,B783,1)),MAX($A$1:A782)+1,0)</f>
        <v>0</v>
      </c>
      <c r="B783" s="103">
        <f>[2]Реестр!$EX787</f>
        <v>0</v>
      </c>
      <c r="C783" s="42" t="s">
        <v>892</v>
      </c>
      <c r="D783" s="42" t="s">
        <v>97</v>
      </c>
      <c r="E783" s="42" t="s">
        <v>98</v>
      </c>
    </row>
    <row r="784" spans="1:5" x14ac:dyDescent="0.3">
      <c r="A784" s="42">
        <f ca="1">IF(ISNUMBER(SEARCH(F$1,B784,1)),MAX($A$1:A783)+1,0)</f>
        <v>0</v>
      </c>
      <c r="B784" s="103">
        <f>[2]Реестр!$EX788</f>
        <v>0</v>
      </c>
      <c r="C784" s="42" t="s">
        <v>893</v>
      </c>
      <c r="D784" s="42" t="s">
        <v>322</v>
      </c>
      <c r="E784" s="42" t="s">
        <v>93</v>
      </c>
    </row>
    <row r="785" spans="1:5" x14ac:dyDescent="0.3">
      <c r="A785" s="42">
        <f ca="1">IF(ISNUMBER(SEARCH(F$1,B785,1)),MAX($A$1:A784)+1,0)</f>
        <v>0</v>
      </c>
      <c r="B785" s="103">
        <f>[2]Реестр!$EX789</f>
        <v>0</v>
      </c>
      <c r="C785" s="42" t="s">
        <v>894</v>
      </c>
      <c r="D785" s="42" t="s">
        <v>93</v>
      </c>
      <c r="E785" s="42" t="s">
        <v>93</v>
      </c>
    </row>
    <row r="786" spans="1:5" x14ac:dyDescent="0.3">
      <c r="A786" s="42">
        <f ca="1">IF(ISNUMBER(SEARCH(F$1,B786,1)),MAX($A$1:A785)+1,0)</f>
        <v>0</v>
      </c>
      <c r="B786" s="103">
        <f>[2]Реестр!$EX790</f>
        <v>0</v>
      </c>
      <c r="C786" s="42" t="s">
        <v>895</v>
      </c>
      <c r="D786" s="42" t="s">
        <v>93</v>
      </c>
      <c r="E786" s="42" t="s">
        <v>95</v>
      </c>
    </row>
    <row r="787" spans="1:5" x14ac:dyDescent="0.3">
      <c r="A787" s="42">
        <f ca="1">IF(ISNUMBER(SEARCH(F$1,B787,1)),MAX($A$1:A786)+1,0)</f>
        <v>0</v>
      </c>
      <c r="B787" s="103">
        <f>[2]Реестр!$EX791</f>
        <v>0</v>
      </c>
      <c r="C787" s="42" t="s">
        <v>896</v>
      </c>
      <c r="D787" s="42" t="s">
        <v>92</v>
      </c>
      <c r="E787" s="42" t="s">
        <v>93</v>
      </c>
    </row>
    <row r="788" spans="1:5" x14ac:dyDescent="0.3">
      <c r="A788" s="42">
        <f ca="1">IF(ISNUMBER(SEARCH(F$1,B788,1)),MAX($A$1:A787)+1,0)</f>
        <v>0</v>
      </c>
      <c r="B788" s="103">
        <f>[2]Реестр!$EX792</f>
        <v>0</v>
      </c>
      <c r="C788" s="42" t="s">
        <v>897</v>
      </c>
      <c r="D788" s="42" t="s">
        <v>92</v>
      </c>
      <c r="E788" s="42" t="s">
        <v>95</v>
      </c>
    </row>
    <row r="789" spans="1:5" x14ac:dyDescent="0.3">
      <c r="A789" s="42">
        <f ca="1">IF(ISNUMBER(SEARCH(F$1,B789,1)),MAX($A$1:A788)+1,0)</f>
        <v>0</v>
      </c>
      <c r="B789" s="103">
        <f>[2]Реестр!$EX793</f>
        <v>0</v>
      </c>
      <c r="C789" s="42" t="s">
        <v>898</v>
      </c>
      <c r="D789" s="42" t="s">
        <v>97</v>
      </c>
      <c r="E789" s="42" t="s">
        <v>95</v>
      </c>
    </row>
    <row r="790" spans="1:5" x14ac:dyDescent="0.3">
      <c r="A790" s="42">
        <f ca="1">IF(ISNUMBER(SEARCH(F$1,B790,1)),MAX($A$1:A789)+1,0)</f>
        <v>0</v>
      </c>
      <c r="B790" s="103">
        <f>[2]Реестр!$EX794</f>
        <v>0</v>
      </c>
      <c r="C790" s="42" t="s">
        <v>899</v>
      </c>
      <c r="D790" s="42" t="s">
        <v>131</v>
      </c>
      <c r="E790" s="42" t="s">
        <v>101</v>
      </c>
    </row>
    <row r="791" spans="1:5" x14ac:dyDescent="0.3">
      <c r="A791" s="42">
        <f ca="1">IF(ISNUMBER(SEARCH(F$1,B791,1)),MAX($A$1:A790)+1,0)</f>
        <v>0</v>
      </c>
      <c r="B791" s="103">
        <f>[2]Реестр!$EX795</f>
        <v>0</v>
      </c>
      <c r="C791" s="42" t="s">
        <v>900</v>
      </c>
      <c r="D791" s="42" t="s">
        <v>93</v>
      </c>
      <c r="E791" s="42" t="s">
        <v>93</v>
      </c>
    </row>
    <row r="792" spans="1:5" x14ac:dyDescent="0.3">
      <c r="A792" s="42">
        <f ca="1">IF(ISNUMBER(SEARCH(F$1,B792,1)),MAX($A$1:A791)+1,0)</f>
        <v>0</v>
      </c>
      <c r="B792" s="103">
        <f>[2]Реестр!$EX796</f>
        <v>0</v>
      </c>
      <c r="C792" s="42" t="s">
        <v>901</v>
      </c>
      <c r="D792" s="42" t="s">
        <v>96</v>
      </c>
      <c r="E792" s="42" t="s">
        <v>198</v>
      </c>
    </row>
    <row r="793" spans="1:5" x14ac:dyDescent="0.3">
      <c r="A793" s="42">
        <f ca="1">IF(ISNUMBER(SEARCH(F$1,B793,1)),MAX($A$1:A792)+1,0)</f>
        <v>0</v>
      </c>
      <c r="B793" s="103">
        <f>[2]Реестр!$EX797</f>
        <v>0</v>
      </c>
      <c r="C793" s="42" t="s">
        <v>902</v>
      </c>
      <c r="D793" s="42" t="s">
        <v>97</v>
      </c>
      <c r="E793" s="42" t="s">
        <v>98</v>
      </c>
    </row>
    <row r="794" spans="1:5" x14ac:dyDescent="0.3">
      <c r="A794" s="42">
        <f ca="1">IF(ISNUMBER(SEARCH(F$1,B794,1)),MAX($A$1:A793)+1,0)</f>
        <v>0</v>
      </c>
      <c r="B794" s="103">
        <f>[2]Реестр!$EX798</f>
        <v>0</v>
      </c>
      <c r="C794" s="42" t="s">
        <v>903</v>
      </c>
      <c r="D794" s="42" t="s">
        <v>219</v>
      </c>
      <c r="E794" s="42" t="s">
        <v>93</v>
      </c>
    </row>
    <row r="795" spans="1:5" x14ac:dyDescent="0.3">
      <c r="A795" s="42">
        <f ca="1">IF(ISNUMBER(SEARCH(F$1,B795,1)),MAX($A$1:A794)+1,0)</f>
        <v>0</v>
      </c>
      <c r="B795" s="103">
        <f>[2]Реестр!$EX799</f>
        <v>0</v>
      </c>
      <c r="C795" s="42" t="s">
        <v>904</v>
      </c>
      <c r="D795" s="42" t="s">
        <v>322</v>
      </c>
      <c r="E795" s="42" t="s">
        <v>93</v>
      </c>
    </row>
    <row r="796" spans="1:5" x14ac:dyDescent="0.3">
      <c r="A796" s="42">
        <f ca="1">IF(ISNUMBER(SEARCH(F$1,B796,1)),MAX($A$1:A795)+1,0)</f>
        <v>0</v>
      </c>
      <c r="B796" s="103">
        <f>[2]Реестр!$EX800</f>
        <v>0</v>
      </c>
      <c r="C796" s="42" t="s">
        <v>905</v>
      </c>
      <c r="D796" s="42" t="s">
        <v>93</v>
      </c>
      <c r="E796" s="42" t="s">
        <v>93</v>
      </c>
    </row>
    <row r="797" spans="1:5" x14ac:dyDescent="0.3">
      <c r="A797" s="42">
        <f ca="1">IF(ISNUMBER(SEARCH(F$1,B797,1)),MAX($A$1:A796)+1,0)</f>
        <v>0</v>
      </c>
      <c r="B797" s="103">
        <f>[2]Реестр!$EX801</f>
        <v>0</v>
      </c>
      <c r="C797" s="42" t="s">
        <v>906</v>
      </c>
      <c r="D797" s="42" t="s">
        <v>93</v>
      </c>
      <c r="E797" s="42" t="s">
        <v>93</v>
      </c>
    </row>
    <row r="798" spans="1:5" x14ac:dyDescent="0.3">
      <c r="A798" s="42">
        <f ca="1">IF(ISNUMBER(SEARCH(F$1,B798,1)),MAX($A$1:A797)+1,0)</f>
        <v>0</v>
      </c>
      <c r="B798" s="103">
        <f>[2]Реестр!$EX802</f>
        <v>0</v>
      </c>
      <c r="C798" s="42" t="s">
        <v>907</v>
      </c>
      <c r="D798" s="42" t="s">
        <v>92</v>
      </c>
      <c r="E798" s="42" t="s">
        <v>265</v>
      </c>
    </row>
    <row r="799" spans="1:5" x14ac:dyDescent="0.3">
      <c r="A799" s="42">
        <f ca="1">IF(ISNUMBER(SEARCH(F$1,B799,1)),MAX($A$1:A798)+1,0)</f>
        <v>0</v>
      </c>
      <c r="B799" s="103">
        <f>[2]Реестр!$EX803</f>
        <v>0</v>
      </c>
      <c r="C799" s="42" t="s">
        <v>908</v>
      </c>
      <c r="D799" s="42" t="s">
        <v>97</v>
      </c>
      <c r="E799" s="42" t="s">
        <v>98</v>
      </c>
    </row>
    <row r="800" spans="1:5" x14ac:dyDescent="0.3">
      <c r="A800" s="42">
        <f ca="1">IF(ISNUMBER(SEARCH(F$1,B800,1)),MAX($A$1:A799)+1,0)</f>
        <v>0</v>
      </c>
      <c r="B800" s="103">
        <f>[2]Реестр!$EX804</f>
        <v>0</v>
      </c>
      <c r="C800" s="42" t="s">
        <v>909</v>
      </c>
      <c r="D800" s="42" t="s">
        <v>93</v>
      </c>
      <c r="E800" s="42" t="s">
        <v>93</v>
      </c>
    </row>
    <row r="801" spans="1:5" x14ac:dyDescent="0.3">
      <c r="A801" s="42">
        <f ca="1">IF(ISNUMBER(SEARCH(F$1,B801,1)),MAX($A$1:A800)+1,0)</f>
        <v>0</v>
      </c>
      <c r="B801" s="103">
        <f>[2]Реестр!$EX805</f>
        <v>0</v>
      </c>
      <c r="C801" s="42" t="s">
        <v>910</v>
      </c>
      <c r="D801" s="42" t="s">
        <v>105</v>
      </c>
      <c r="E801" s="42" t="s">
        <v>238</v>
      </c>
    </row>
    <row r="802" spans="1:5" x14ac:dyDescent="0.3">
      <c r="A802" s="42">
        <f ca="1">IF(ISNUMBER(SEARCH(F$1,B802,1)),MAX($A$1:A801)+1,0)</f>
        <v>0</v>
      </c>
      <c r="B802" s="103">
        <f>[2]Реестр!$EX806</f>
        <v>0</v>
      </c>
      <c r="C802" s="42" t="s">
        <v>911</v>
      </c>
      <c r="D802" s="42" t="s">
        <v>294</v>
      </c>
      <c r="E802" s="42" t="s">
        <v>93</v>
      </c>
    </row>
    <row r="803" spans="1:5" x14ac:dyDescent="0.3">
      <c r="A803" s="42">
        <f ca="1">IF(ISNUMBER(SEARCH(F$1,B803,1)),MAX($A$1:A802)+1,0)</f>
        <v>0</v>
      </c>
      <c r="B803" s="103">
        <f>[2]Реестр!$EX807</f>
        <v>0</v>
      </c>
      <c r="C803" s="42" t="s">
        <v>912</v>
      </c>
      <c r="D803" s="42" t="s">
        <v>96</v>
      </c>
      <c r="E803" s="42" t="s">
        <v>95</v>
      </c>
    </row>
    <row r="804" spans="1:5" x14ac:dyDescent="0.3">
      <c r="A804" s="42">
        <f ca="1">IF(ISNUMBER(SEARCH(F$1,B804,1)),MAX($A$1:A803)+1,0)</f>
        <v>0</v>
      </c>
      <c r="B804" s="103">
        <f>[2]Реестр!$EX808</f>
        <v>0</v>
      </c>
      <c r="C804" s="42" t="s">
        <v>913</v>
      </c>
      <c r="D804" s="42" t="s">
        <v>120</v>
      </c>
      <c r="E804" s="42" t="s">
        <v>93</v>
      </c>
    </row>
    <row r="805" spans="1:5" x14ac:dyDescent="0.3">
      <c r="A805" s="42">
        <f ca="1">IF(ISNUMBER(SEARCH(F$1,B805,1)),MAX($A$1:A804)+1,0)</f>
        <v>0</v>
      </c>
      <c r="B805" s="103">
        <f>[2]Реестр!$EX809</f>
        <v>0</v>
      </c>
      <c r="C805" s="42" t="s">
        <v>914</v>
      </c>
      <c r="D805" s="42" t="s">
        <v>96</v>
      </c>
      <c r="E805" s="42" t="s">
        <v>95</v>
      </c>
    </row>
    <row r="806" spans="1:5" x14ac:dyDescent="0.3">
      <c r="A806" s="42">
        <f ca="1">IF(ISNUMBER(SEARCH(F$1,B806,1)),MAX($A$1:A805)+1,0)</f>
        <v>0</v>
      </c>
      <c r="B806" s="103">
        <f>[2]Реестр!$EX810</f>
        <v>0</v>
      </c>
      <c r="C806" s="42" t="s">
        <v>915</v>
      </c>
      <c r="D806" s="42" t="s">
        <v>219</v>
      </c>
      <c r="E806" s="42" t="s">
        <v>238</v>
      </c>
    </row>
    <row r="807" spans="1:5" x14ac:dyDescent="0.3">
      <c r="A807" s="42">
        <f ca="1">IF(ISNUMBER(SEARCH(F$1,B807,1)),MAX($A$1:A806)+1,0)</f>
        <v>0</v>
      </c>
      <c r="B807" s="103">
        <f>[2]Реестр!$EX811</f>
        <v>0</v>
      </c>
      <c r="C807" s="42" t="s">
        <v>916</v>
      </c>
      <c r="D807" s="42" t="s">
        <v>96</v>
      </c>
      <c r="E807" s="42" t="s">
        <v>93</v>
      </c>
    </row>
    <row r="808" spans="1:5" x14ac:dyDescent="0.3">
      <c r="A808" s="42">
        <f ca="1">IF(ISNUMBER(SEARCH(F$1,B808,1)),MAX($A$1:A807)+1,0)</f>
        <v>0</v>
      </c>
      <c r="B808" s="103">
        <f>[2]Реестр!$EX812</f>
        <v>0</v>
      </c>
      <c r="C808" s="42" t="s">
        <v>917</v>
      </c>
      <c r="D808" s="42" t="s">
        <v>96</v>
      </c>
      <c r="E808" s="42" t="s">
        <v>198</v>
      </c>
    </row>
    <row r="809" spans="1:5" x14ac:dyDescent="0.3">
      <c r="A809" s="42">
        <f ca="1">IF(ISNUMBER(SEARCH(F$1,B809,1)),MAX($A$1:A808)+1,0)</f>
        <v>0</v>
      </c>
      <c r="B809" s="103">
        <f>[2]Реестр!$EX813</f>
        <v>0</v>
      </c>
      <c r="C809" s="42" t="s">
        <v>918</v>
      </c>
      <c r="D809" s="42" t="s">
        <v>219</v>
      </c>
      <c r="E809" s="42" t="s">
        <v>106</v>
      </c>
    </row>
    <row r="810" spans="1:5" x14ac:dyDescent="0.3">
      <c r="A810" s="42">
        <f ca="1">IF(ISNUMBER(SEARCH(F$1,B810,1)),MAX($A$1:A809)+1,0)</f>
        <v>0</v>
      </c>
      <c r="B810" s="103">
        <f>[2]Реестр!$EX814</f>
        <v>0</v>
      </c>
      <c r="C810" s="42" t="s">
        <v>919</v>
      </c>
      <c r="D810" s="42" t="s">
        <v>93</v>
      </c>
      <c r="E810" s="42" t="s">
        <v>93</v>
      </c>
    </row>
    <row r="811" spans="1:5" x14ac:dyDescent="0.3">
      <c r="A811" s="42">
        <f ca="1">IF(ISNUMBER(SEARCH(F$1,B811,1)),MAX($A$1:A810)+1,0)</f>
        <v>0</v>
      </c>
      <c r="B811" s="103">
        <f>[2]Реестр!$EX815</f>
        <v>0</v>
      </c>
      <c r="C811" s="42" t="s">
        <v>920</v>
      </c>
      <c r="D811" s="42" t="s">
        <v>93</v>
      </c>
      <c r="E811" s="42" t="s">
        <v>93</v>
      </c>
    </row>
    <row r="812" spans="1:5" x14ac:dyDescent="0.3">
      <c r="A812" s="42">
        <f ca="1">IF(ISNUMBER(SEARCH(F$1,B812,1)),MAX($A$1:A811)+1,0)</f>
        <v>0</v>
      </c>
      <c r="B812" s="103">
        <f>[2]Реестр!$EX816</f>
        <v>0</v>
      </c>
      <c r="C812" s="42" t="s">
        <v>921</v>
      </c>
      <c r="D812" s="42" t="s">
        <v>219</v>
      </c>
      <c r="E812" s="42" t="s">
        <v>238</v>
      </c>
    </row>
    <row r="813" spans="1:5" x14ac:dyDescent="0.3">
      <c r="A813" s="42">
        <f ca="1">IF(ISNUMBER(SEARCH(F$1,B813,1)),MAX($A$1:A812)+1,0)</f>
        <v>0</v>
      </c>
      <c r="B813" s="103">
        <f>[2]Реестр!$EX817</f>
        <v>0</v>
      </c>
      <c r="C813" s="42" t="s">
        <v>922</v>
      </c>
      <c r="D813" s="42" t="s">
        <v>269</v>
      </c>
      <c r="E813" s="42" t="s">
        <v>95</v>
      </c>
    </row>
    <row r="814" spans="1:5" x14ac:dyDescent="0.3">
      <c r="A814" s="42">
        <f ca="1">IF(ISNUMBER(SEARCH(F$1,B814,1)),MAX($A$1:A813)+1,0)</f>
        <v>0</v>
      </c>
      <c r="B814" s="103">
        <f>[2]Реестр!$EX818</f>
        <v>0</v>
      </c>
      <c r="C814" s="42" t="s">
        <v>923</v>
      </c>
      <c r="D814" s="42" t="s">
        <v>120</v>
      </c>
      <c r="E814" s="42" t="s">
        <v>93</v>
      </c>
    </row>
    <row r="815" spans="1:5" x14ac:dyDescent="0.3">
      <c r="A815" s="42">
        <f ca="1">IF(ISNUMBER(SEARCH(F$1,B815,1)),MAX($A$1:A814)+1,0)</f>
        <v>0</v>
      </c>
      <c r="B815" s="103">
        <f>[2]Реестр!$EX819</f>
        <v>0</v>
      </c>
      <c r="C815" s="42" t="s">
        <v>924</v>
      </c>
      <c r="D815" s="42" t="s">
        <v>93</v>
      </c>
      <c r="E815" s="42" t="s">
        <v>93</v>
      </c>
    </row>
    <row r="816" spans="1:5" x14ac:dyDescent="0.3">
      <c r="A816" s="42">
        <f ca="1">IF(ISNUMBER(SEARCH(F$1,B816,1)),MAX($A$1:A815)+1,0)</f>
        <v>0</v>
      </c>
      <c r="B816" s="103">
        <f>[2]Реестр!$EX820</f>
        <v>0</v>
      </c>
      <c r="C816" s="42" t="s">
        <v>925</v>
      </c>
      <c r="D816" s="42" t="s">
        <v>93</v>
      </c>
      <c r="E816" s="42" t="s">
        <v>93</v>
      </c>
    </row>
    <row r="817" spans="1:5" x14ac:dyDescent="0.3">
      <c r="A817" s="42">
        <f ca="1">IF(ISNUMBER(SEARCH(F$1,B817,1)),MAX($A$1:A816)+1,0)</f>
        <v>0</v>
      </c>
      <c r="B817" s="103">
        <f>[2]Реестр!$EX821</f>
        <v>0</v>
      </c>
      <c r="C817" s="42" t="s">
        <v>926</v>
      </c>
      <c r="D817" s="42" t="s">
        <v>131</v>
      </c>
      <c r="E817" s="42" t="s">
        <v>93</v>
      </c>
    </row>
    <row r="818" spans="1:5" x14ac:dyDescent="0.3">
      <c r="A818" s="42">
        <f ca="1">IF(ISNUMBER(SEARCH(F$1,B818,1)),MAX($A$1:A817)+1,0)</f>
        <v>0</v>
      </c>
      <c r="B818" s="103">
        <f>[2]Реестр!$EX822</f>
        <v>0</v>
      </c>
      <c r="C818" s="42" t="s">
        <v>927</v>
      </c>
      <c r="D818" s="42" t="s">
        <v>294</v>
      </c>
      <c r="E818" s="42" t="s">
        <v>93</v>
      </c>
    </row>
    <row r="819" spans="1:5" x14ac:dyDescent="0.3">
      <c r="A819" s="42">
        <f ca="1">IF(ISNUMBER(SEARCH(F$1,B819,1)),MAX($A$1:A818)+1,0)</f>
        <v>0</v>
      </c>
      <c r="B819" s="103">
        <f>[2]Реестр!$EX823</f>
        <v>0</v>
      </c>
      <c r="C819" s="42" t="s">
        <v>928</v>
      </c>
      <c r="D819" s="42" t="s">
        <v>93</v>
      </c>
      <c r="E819" s="42" t="s">
        <v>95</v>
      </c>
    </row>
    <row r="820" spans="1:5" x14ac:dyDescent="0.3">
      <c r="A820" s="42">
        <f ca="1">IF(ISNUMBER(SEARCH(F$1,B820,1)),MAX($A$1:A819)+1,0)</f>
        <v>0</v>
      </c>
      <c r="B820" s="103">
        <f>[2]Реестр!$EX824</f>
        <v>0</v>
      </c>
      <c r="C820" s="42" t="s">
        <v>929</v>
      </c>
      <c r="D820" s="42" t="s">
        <v>105</v>
      </c>
      <c r="E820" s="42" t="s">
        <v>95</v>
      </c>
    </row>
    <row r="821" spans="1:5" x14ac:dyDescent="0.3">
      <c r="A821" s="42">
        <f ca="1">IF(ISNUMBER(SEARCH(F$1,B821,1)),MAX($A$1:A820)+1,0)</f>
        <v>0</v>
      </c>
      <c r="B821" s="103">
        <f>[2]Реестр!$EX825</f>
        <v>0</v>
      </c>
      <c r="C821" s="42" t="s">
        <v>930</v>
      </c>
      <c r="D821" s="42" t="s">
        <v>97</v>
      </c>
      <c r="E821" s="42" t="s">
        <v>98</v>
      </c>
    </row>
    <row r="822" spans="1:5" x14ac:dyDescent="0.3">
      <c r="A822" s="42">
        <f ca="1">IF(ISNUMBER(SEARCH(F$1,B822,1)),MAX($A$1:A821)+1,0)</f>
        <v>0</v>
      </c>
      <c r="B822" s="103">
        <f>[2]Реестр!$EX826</f>
        <v>0</v>
      </c>
      <c r="C822" s="42" t="s">
        <v>931</v>
      </c>
      <c r="D822" s="42" t="s">
        <v>96</v>
      </c>
      <c r="E822" s="42" t="s">
        <v>198</v>
      </c>
    </row>
    <row r="823" spans="1:5" x14ac:dyDescent="0.3">
      <c r="A823" s="42">
        <f ca="1">IF(ISNUMBER(SEARCH(F$1,B823,1)),MAX($A$1:A822)+1,0)</f>
        <v>0</v>
      </c>
      <c r="B823" s="103">
        <f>[2]Реестр!$EX827</f>
        <v>0</v>
      </c>
      <c r="C823" s="42" t="s">
        <v>932</v>
      </c>
      <c r="D823" s="42" t="s">
        <v>92</v>
      </c>
      <c r="E823" s="42" t="s">
        <v>95</v>
      </c>
    </row>
    <row r="824" spans="1:5" x14ac:dyDescent="0.3">
      <c r="A824" s="42">
        <f ca="1">IF(ISNUMBER(SEARCH(F$1,B824,1)),MAX($A$1:A823)+1,0)</f>
        <v>0</v>
      </c>
      <c r="B824" s="103">
        <f>[2]Реестр!$EX828</f>
        <v>0</v>
      </c>
      <c r="C824" s="42" t="s">
        <v>933</v>
      </c>
      <c r="D824" s="42" t="s">
        <v>233</v>
      </c>
      <c r="E824" s="42" t="s">
        <v>93</v>
      </c>
    </row>
    <row r="825" spans="1:5" x14ac:dyDescent="0.3">
      <c r="A825" s="42">
        <f ca="1">IF(ISNUMBER(SEARCH(F$1,B825,1)),MAX($A$1:A824)+1,0)</f>
        <v>0</v>
      </c>
      <c r="B825" s="103">
        <f>[2]Реестр!$EX829</f>
        <v>0</v>
      </c>
      <c r="C825" s="42" t="s">
        <v>934</v>
      </c>
      <c r="D825" s="42" t="s">
        <v>93</v>
      </c>
      <c r="E825" s="42" t="s">
        <v>93</v>
      </c>
    </row>
    <row r="826" spans="1:5" x14ac:dyDescent="0.3">
      <c r="A826" s="42">
        <f ca="1">IF(ISNUMBER(SEARCH(F$1,B826,1)),MAX($A$1:A825)+1,0)</f>
        <v>0</v>
      </c>
      <c r="B826" s="103">
        <f>[2]Реестр!$EX830</f>
        <v>0</v>
      </c>
      <c r="C826" s="42" t="s">
        <v>935</v>
      </c>
      <c r="D826" s="42" t="s">
        <v>93</v>
      </c>
      <c r="E826" s="42" t="s">
        <v>93</v>
      </c>
    </row>
    <row r="827" spans="1:5" x14ac:dyDescent="0.3">
      <c r="A827" s="42">
        <f ca="1">IF(ISNUMBER(SEARCH(F$1,B827,1)),MAX($A$1:A826)+1,0)</f>
        <v>0</v>
      </c>
      <c r="B827" s="103">
        <f>[2]Реестр!$EX831</f>
        <v>0</v>
      </c>
      <c r="C827" s="42" t="s">
        <v>936</v>
      </c>
      <c r="D827" s="42" t="s">
        <v>233</v>
      </c>
      <c r="E827" s="42" t="s">
        <v>93</v>
      </c>
    </row>
    <row r="828" spans="1:5" x14ac:dyDescent="0.3">
      <c r="A828" s="42">
        <f ca="1">IF(ISNUMBER(SEARCH(F$1,B828,1)),MAX($A$1:A827)+1,0)</f>
        <v>0</v>
      </c>
      <c r="B828" s="103">
        <f>[2]Реестр!$EX832</f>
        <v>0</v>
      </c>
      <c r="C828" s="42" t="s">
        <v>937</v>
      </c>
      <c r="D828" s="42" t="s">
        <v>93</v>
      </c>
      <c r="E828" s="42" t="s">
        <v>93</v>
      </c>
    </row>
    <row r="829" spans="1:5" x14ac:dyDescent="0.3">
      <c r="A829" s="42">
        <f ca="1">IF(ISNUMBER(SEARCH(F$1,B829,1)),MAX($A$1:A828)+1,0)</f>
        <v>0</v>
      </c>
      <c r="B829" s="103">
        <f>[2]Реестр!$EX833</f>
        <v>0</v>
      </c>
      <c r="C829" s="42" t="s">
        <v>938</v>
      </c>
      <c r="D829" s="42" t="s">
        <v>322</v>
      </c>
      <c r="E829" s="42" t="s">
        <v>93</v>
      </c>
    </row>
    <row r="830" spans="1:5" x14ac:dyDescent="0.3">
      <c r="A830" s="42">
        <f ca="1">IF(ISNUMBER(SEARCH(F$1,B830,1)),MAX($A$1:A829)+1,0)</f>
        <v>0</v>
      </c>
      <c r="B830" s="103">
        <f>[2]Реестр!$EX834</f>
        <v>0</v>
      </c>
      <c r="C830" s="42" t="s">
        <v>939</v>
      </c>
      <c r="D830" s="42" t="s">
        <v>93</v>
      </c>
      <c r="E830" s="42" t="s">
        <v>93</v>
      </c>
    </row>
    <row r="831" spans="1:5" x14ac:dyDescent="0.3">
      <c r="A831" s="42">
        <f ca="1">IF(ISNUMBER(SEARCH(F$1,B831,1)),MAX($A$1:A830)+1,0)</f>
        <v>0</v>
      </c>
      <c r="B831" s="103">
        <f>[2]Реестр!$EX835</f>
        <v>0</v>
      </c>
      <c r="C831" s="42" t="s">
        <v>940</v>
      </c>
      <c r="D831" s="42" t="s">
        <v>93</v>
      </c>
      <c r="E831" s="42" t="s">
        <v>93</v>
      </c>
    </row>
    <row r="832" spans="1:5" x14ac:dyDescent="0.3">
      <c r="A832" s="42">
        <f ca="1">IF(ISNUMBER(SEARCH(F$1,B832,1)),MAX($A$1:A831)+1,0)</f>
        <v>0</v>
      </c>
      <c r="B832" s="103">
        <f>[2]Реестр!$EX836</f>
        <v>0</v>
      </c>
      <c r="C832" s="42" t="s">
        <v>941</v>
      </c>
      <c r="D832" s="42" t="s">
        <v>294</v>
      </c>
      <c r="E832" s="42" t="s">
        <v>93</v>
      </c>
    </row>
    <row r="833" spans="1:5" x14ac:dyDescent="0.3">
      <c r="A833" s="42">
        <f ca="1">IF(ISNUMBER(SEARCH(F$1,B833,1)),MAX($A$1:A832)+1,0)</f>
        <v>0</v>
      </c>
      <c r="B833" s="103">
        <f>[2]Реестр!$EX837</f>
        <v>0</v>
      </c>
      <c r="C833" s="42" t="s">
        <v>942</v>
      </c>
      <c r="D833" s="42" t="s">
        <v>92</v>
      </c>
      <c r="E833" s="42" t="s">
        <v>95</v>
      </c>
    </row>
    <row r="834" spans="1:5" x14ac:dyDescent="0.3">
      <c r="A834" s="42">
        <f ca="1">IF(ISNUMBER(SEARCH(F$1,B834,1)),MAX($A$1:A833)+1,0)</f>
        <v>0</v>
      </c>
      <c r="B834" s="103">
        <f>[2]Реестр!$EX838</f>
        <v>0</v>
      </c>
      <c r="C834" s="42" t="s">
        <v>943</v>
      </c>
      <c r="D834" s="42" t="s">
        <v>96</v>
      </c>
      <c r="E834" s="42" t="s">
        <v>198</v>
      </c>
    </row>
    <row r="835" spans="1:5" x14ac:dyDescent="0.3">
      <c r="A835" s="42">
        <f ca="1">IF(ISNUMBER(SEARCH(F$1,B835,1)),MAX($A$1:A834)+1,0)</f>
        <v>0</v>
      </c>
      <c r="B835" s="103">
        <f>[2]Реестр!$EX839</f>
        <v>0</v>
      </c>
      <c r="C835" s="42" t="s">
        <v>944</v>
      </c>
      <c r="D835" s="42" t="s">
        <v>219</v>
      </c>
      <c r="E835" s="42" t="s">
        <v>220</v>
      </c>
    </row>
    <row r="836" spans="1:5" x14ac:dyDescent="0.3">
      <c r="A836" s="42">
        <f ca="1">IF(ISNUMBER(SEARCH(F$1,B836,1)),MAX($A$1:A835)+1,0)</f>
        <v>0</v>
      </c>
      <c r="B836" s="103">
        <f>[2]Реестр!$EX840</f>
        <v>0</v>
      </c>
      <c r="C836" s="42" t="s">
        <v>944</v>
      </c>
      <c r="D836" s="42" t="s">
        <v>219</v>
      </c>
      <c r="E836" s="42" t="s">
        <v>220</v>
      </c>
    </row>
    <row r="837" spans="1:5" x14ac:dyDescent="0.3">
      <c r="A837" s="42">
        <f ca="1">IF(ISNUMBER(SEARCH(F$1,B837,1)),MAX($A$1:A836)+1,0)</f>
        <v>0</v>
      </c>
      <c r="B837" s="103">
        <f>[2]Реестр!$EX841</f>
        <v>0</v>
      </c>
      <c r="C837" s="42" t="s">
        <v>945</v>
      </c>
      <c r="D837" s="42" t="s">
        <v>92</v>
      </c>
      <c r="E837" s="42" t="s">
        <v>95</v>
      </c>
    </row>
    <row r="838" spans="1:5" x14ac:dyDescent="0.3">
      <c r="A838" s="42">
        <f ca="1">IF(ISNUMBER(SEARCH(F$1,B838,1)),MAX($A$1:A837)+1,0)</f>
        <v>0</v>
      </c>
      <c r="B838" s="103">
        <f>[2]Реестр!$EX842</f>
        <v>0</v>
      </c>
      <c r="C838" s="42" t="s">
        <v>946</v>
      </c>
      <c r="D838" s="42" t="s">
        <v>105</v>
      </c>
      <c r="E838" s="42" t="s">
        <v>95</v>
      </c>
    </row>
    <row r="839" spans="1:5" x14ac:dyDescent="0.3">
      <c r="A839" s="42">
        <f ca="1">IF(ISNUMBER(SEARCH(F$1,B839,1)),MAX($A$1:A838)+1,0)</f>
        <v>0</v>
      </c>
      <c r="B839" s="103">
        <f>[2]Реестр!$EX843</f>
        <v>0</v>
      </c>
      <c r="C839" s="42" t="s">
        <v>947</v>
      </c>
      <c r="D839" s="42" t="s">
        <v>219</v>
      </c>
      <c r="E839" s="42" t="s">
        <v>238</v>
      </c>
    </row>
    <row r="840" spans="1:5" x14ac:dyDescent="0.3">
      <c r="A840" s="42">
        <f ca="1">IF(ISNUMBER(SEARCH(F$1,B840,1)),MAX($A$1:A839)+1,0)</f>
        <v>0</v>
      </c>
      <c r="B840" s="103">
        <f>[2]Реестр!$EX844</f>
        <v>0</v>
      </c>
      <c r="C840" s="42" t="s">
        <v>948</v>
      </c>
      <c r="D840" s="42" t="s">
        <v>93</v>
      </c>
      <c r="E840" s="42" t="s">
        <v>93</v>
      </c>
    </row>
    <row r="841" spans="1:5" x14ac:dyDescent="0.3">
      <c r="A841" s="42">
        <f ca="1">IF(ISNUMBER(SEARCH(F$1,B841,1)),MAX($A$1:A840)+1,0)</f>
        <v>0</v>
      </c>
      <c r="B841" s="103">
        <f>[2]Реестр!$EX845</f>
        <v>0</v>
      </c>
      <c r="C841" s="42" t="s">
        <v>949</v>
      </c>
      <c r="D841" s="42" t="s">
        <v>96</v>
      </c>
      <c r="E841" s="42" t="s">
        <v>95</v>
      </c>
    </row>
    <row r="842" spans="1:5" x14ac:dyDescent="0.3">
      <c r="A842" s="42">
        <f ca="1">IF(ISNUMBER(SEARCH(F$1,B842,1)),MAX($A$1:A841)+1,0)</f>
        <v>0</v>
      </c>
      <c r="B842" s="103">
        <f>[2]Реестр!$EX846</f>
        <v>0</v>
      </c>
      <c r="C842" s="42" t="s">
        <v>950</v>
      </c>
      <c r="D842" s="42" t="s">
        <v>92</v>
      </c>
      <c r="E842" s="42" t="s">
        <v>95</v>
      </c>
    </row>
    <row r="843" spans="1:5" x14ac:dyDescent="0.3">
      <c r="A843" s="42">
        <f ca="1">IF(ISNUMBER(SEARCH(F$1,B843,1)),MAX($A$1:A842)+1,0)</f>
        <v>0</v>
      </c>
      <c r="B843" s="103">
        <f>[2]Реестр!$EX847</f>
        <v>0</v>
      </c>
      <c r="C843" s="42" t="s">
        <v>951</v>
      </c>
      <c r="D843" s="42" t="s">
        <v>93</v>
      </c>
      <c r="E843" s="42" t="s">
        <v>93</v>
      </c>
    </row>
    <row r="844" spans="1:5" x14ac:dyDescent="0.3">
      <c r="A844" s="42">
        <f ca="1">IF(ISNUMBER(SEARCH(F$1,B844,1)),MAX($A$1:A843)+1,0)</f>
        <v>0</v>
      </c>
      <c r="B844" s="103">
        <f>[2]Реестр!$EX848</f>
        <v>0</v>
      </c>
      <c r="C844" s="42" t="s">
        <v>952</v>
      </c>
      <c r="D844" s="42" t="s">
        <v>131</v>
      </c>
      <c r="E844" s="42" t="s">
        <v>101</v>
      </c>
    </row>
    <row r="845" spans="1:5" x14ac:dyDescent="0.3">
      <c r="A845" s="42">
        <f ca="1">IF(ISNUMBER(SEARCH(F$1,B845,1)),MAX($A$1:A844)+1,0)</f>
        <v>0</v>
      </c>
      <c r="B845" s="103">
        <f>[2]Реестр!$EX849</f>
        <v>0</v>
      </c>
      <c r="C845" s="42" t="s">
        <v>953</v>
      </c>
      <c r="D845" s="42" t="s">
        <v>93</v>
      </c>
      <c r="E845" s="42" t="s">
        <v>95</v>
      </c>
    </row>
    <row r="846" spans="1:5" x14ac:dyDescent="0.3">
      <c r="A846" s="42">
        <f ca="1">IF(ISNUMBER(SEARCH(F$1,B846,1)),MAX($A$1:A845)+1,0)</f>
        <v>0</v>
      </c>
      <c r="B846" s="103">
        <f>[2]Реестр!$EX850</f>
        <v>0</v>
      </c>
      <c r="C846" s="42" t="s">
        <v>954</v>
      </c>
      <c r="D846" s="42" t="s">
        <v>322</v>
      </c>
      <c r="E846" s="42" t="s">
        <v>93</v>
      </c>
    </row>
    <row r="847" spans="1:5" x14ac:dyDescent="0.3">
      <c r="A847" s="42">
        <f ca="1">IF(ISNUMBER(SEARCH(F$1,B847,1)),MAX($A$1:A846)+1,0)</f>
        <v>0</v>
      </c>
      <c r="B847" s="103">
        <f>[2]Реестр!$EX851</f>
        <v>0</v>
      </c>
      <c r="C847" s="42" t="s">
        <v>93</v>
      </c>
      <c r="D847" s="42" t="s">
        <v>93</v>
      </c>
      <c r="E847" s="42" t="s">
        <v>93</v>
      </c>
    </row>
    <row r="848" spans="1:5" x14ac:dyDescent="0.3">
      <c r="A848" s="42">
        <f ca="1">IF(ISNUMBER(SEARCH(F$1,B848,1)),MAX($A$1:A847)+1,0)</f>
        <v>0</v>
      </c>
      <c r="B848" s="103">
        <f>[2]Реестр!$EX852</f>
        <v>0</v>
      </c>
      <c r="C848" s="42" t="s">
        <v>955</v>
      </c>
      <c r="D848" s="42" t="s">
        <v>357</v>
      </c>
      <c r="E848" s="42" t="s">
        <v>93</v>
      </c>
    </row>
    <row r="849" spans="1:5" x14ac:dyDescent="0.3">
      <c r="A849" s="42">
        <f ca="1">IF(ISNUMBER(SEARCH(F$1,B849,1)),MAX($A$1:A848)+1,0)</f>
        <v>0</v>
      </c>
      <c r="B849" s="103">
        <f>[2]Реестр!$EX853</f>
        <v>0</v>
      </c>
      <c r="C849" s="42" t="s">
        <v>956</v>
      </c>
      <c r="D849" s="42" t="s">
        <v>131</v>
      </c>
      <c r="E849" s="42" t="s">
        <v>101</v>
      </c>
    </row>
    <row r="850" spans="1:5" x14ac:dyDescent="0.3">
      <c r="A850" s="42">
        <f ca="1">IF(ISNUMBER(SEARCH(F$1,B850,1)),MAX($A$1:A849)+1,0)</f>
        <v>0</v>
      </c>
      <c r="B850" s="103">
        <f>[2]Реестр!$EX854</f>
        <v>0</v>
      </c>
      <c r="C850" s="42" t="s">
        <v>957</v>
      </c>
      <c r="D850" s="42" t="s">
        <v>93</v>
      </c>
      <c r="E850" s="42" t="s">
        <v>93</v>
      </c>
    </row>
    <row r="851" spans="1:5" x14ac:dyDescent="0.3">
      <c r="A851" s="42">
        <f ca="1">IF(ISNUMBER(SEARCH(F$1,B851,1)),MAX($A$1:A850)+1,0)</f>
        <v>0</v>
      </c>
      <c r="B851" s="103">
        <f>[2]Реестр!$EX855</f>
        <v>0</v>
      </c>
      <c r="C851" s="42" t="s">
        <v>958</v>
      </c>
      <c r="D851" s="42" t="s">
        <v>100</v>
      </c>
      <c r="E851" s="42" t="s">
        <v>93</v>
      </c>
    </row>
    <row r="852" spans="1:5" x14ac:dyDescent="0.3">
      <c r="A852" s="42">
        <f ca="1">IF(ISNUMBER(SEARCH(F$1,B852,1)),MAX($A$1:A851)+1,0)</f>
        <v>0</v>
      </c>
      <c r="B852" s="103">
        <f>[2]Реестр!$EX856</f>
        <v>0</v>
      </c>
      <c r="C852" s="42" t="s">
        <v>93</v>
      </c>
      <c r="D852" s="42" t="s">
        <v>93</v>
      </c>
      <c r="E852" s="42" t="s">
        <v>93</v>
      </c>
    </row>
    <row r="853" spans="1:5" x14ac:dyDescent="0.3">
      <c r="A853" s="42">
        <f ca="1">IF(ISNUMBER(SEARCH(F$1,B853,1)),MAX($A$1:A852)+1,0)</f>
        <v>0</v>
      </c>
      <c r="B853" s="103">
        <f>[2]Реестр!$EX857</f>
        <v>0</v>
      </c>
      <c r="C853" s="42" t="s">
        <v>959</v>
      </c>
      <c r="D853" s="42" t="s">
        <v>219</v>
      </c>
      <c r="E853" s="42" t="s">
        <v>220</v>
      </c>
    </row>
    <row r="854" spans="1:5" x14ac:dyDescent="0.3">
      <c r="A854" s="42">
        <f ca="1">IF(ISNUMBER(SEARCH(F$1,B854,1)),MAX($A$1:A853)+1,0)</f>
        <v>0</v>
      </c>
      <c r="B854" s="103">
        <f>[2]Реестр!$EX858</f>
        <v>0</v>
      </c>
      <c r="C854" s="42" t="s">
        <v>960</v>
      </c>
      <c r="D854" s="42" t="s">
        <v>93</v>
      </c>
      <c r="E854" s="42" t="s">
        <v>93</v>
      </c>
    </row>
    <row r="855" spans="1:5" x14ac:dyDescent="0.3">
      <c r="A855" s="42">
        <f ca="1">IF(ISNUMBER(SEARCH(F$1,B855,1)),MAX($A$1:A854)+1,0)</f>
        <v>0</v>
      </c>
      <c r="B855" s="103">
        <f>[2]Реестр!$EX859</f>
        <v>0</v>
      </c>
      <c r="C855" s="42" t="s">
        <v>961</v>
      </c>
      <c r="D855" s="42" t="s">
        <v>120</v>
      </c>
      <c r="E855" s="42" t="s">
        <v>93</v>
      </c>
    </row>
    <row r="856" spans="1:5" x14ac:dyDescent="0.3">
      <c r="A856" s="42">
        <f ca="1">IF(ISNUMBER(SEARCH(F$1,B856,1)),MAX($A$1:A855)+1,0)</f>
        <v>0</v>
      </c>
      <c r="B856" s="103">
        <f>[2]Реестр!$EX860</f>
        <v>0</v>
      </c>
      <c r="C856" s="42" t="s">
        <v>962</v>
      </c>
      <c r="D856" s="42" t="s">
        <v>100</v>
      </c>
      <c r="E856" s="42" t="s">
        <v>101</v>
      </c>
    </row>
    <row r="857" spans="1:5" x14ac:dyDescent="0.3">
      <c r="A857" s="42">
        <f ca="1">IF(ISNUMBER(SEARCH(F$1,B857,1)),MAX($A$1:A856)+1,0)</f>
        <v>0</v>
      </c>
      <c r="B857" s="103">
        <f>[2]Реестр!$EX861</f>
        <v>0</v>
      </c>
      <c r="C857" s="42" t="s">
        <v>963</v>
      </c>
      <c r="D857" s="42" t="s">
        <v>131</v>
      </c>
      <c r="E857" s="42" t="s">
        <v>101</v>
      </c>
    </row>
    <row r="858" spans="1:5" x14ac:dyDescent="0.3">
      <c r="A858" s="42">
        <f ca="1">IF(ISNUMBER(SEARCH(F$1,B858,1)),MAX($A$1:A857)+1,0)</f>
        <v>0</v>
      </c>
      <c r="B858" s="103">
        <f>[2]Реестр!$EX862</f>
        <v>0</v>
      </c>
      <c r="C858" s="42" t="s">
        <v>964</v>
      </c>
      <c r="D858" s="42" t="s">
        <v>96</v>
      </c>
      <c r="E858" s="42" t="s">
        <v>93</v>
      </c>
    </row>
    <row r="859" spans="1:5" x14ac:dyDescent="0.3">
      <c r="A859" s="42">
        <f ca="1">IF(ISNUMBER(SEARCH(F$1,B859,1)),MAX($A$1:A858)+1,0)</f>
        <v>0</v>
      </c>
      <c r="B859" s="103">
        <f>[2]Реестр!$EX863</f>
        <v>0</v>
      </c>
      <c r="C859" s="42" t="s">
        <v>965</v>
      </c>
      <c r="D859" s="42" t="s">
        <v>120</v>
      </c>
      <c r="E859" s="42" t="s">
        <v>95</v>
      </c>
    </row>
    <row r="860" spans="1:5" x14ac:dyDescent="0.3">
      <c r="A860" s="42">
        <f ca="1">IF(ISNUMBER(SEARCH(F$1,B860,1)),MAX($A$1:A859)+1,0)</f>
        <v>0</v>
      </c>
      <c r="B860" s="103">
        <f>[2]Реестр!$EX864</f>
        <v>0</v>
      </c>
      <c r="C860" s="42" t="s">
        <v>966</v>
      </c>
      <c r="D860" s="42" t="s">
        <v>120</v>
      </c>
      <c r="E860" s="42" t="s">
        <v>93</v>
      </c>
    </row>
    <row r="861" spans="1:5" x14ac:dyDescent="0.3">
      <c r="A861" s="42">
        <f ca="1">IF(ISNUMBER(SEARCH(F$1,B861,1)),MAX($A$1:A860)+1,0)</f>
        <v>0</v>
      </c>
      <c r="B861" s="103">
        <f>[2]Реестр!$EX865</f>
        <v>0</v>
      </c>
      <c r="C861" s="42" t="s">
        <v>967</v>
      </c>
      <c r="D861" s="42" t="s">
        <v>120</v>
      </c>
      <c r="E861" s="42" t="s">
        <v>98</v>
      </c>
    </row>
    <row r="862" spans="1:5" x14ac:dyDescent="0.3">
      <c r="A862" s="42">
        <f ca="1">IF(ISNUMBER(SEARCH(F$1,B862,1)),MAX($A$1:A861)+1,0)</f>
        <v>0</v>
      </c>
      <c r="B862" s="103">
        <f>[2]Реестр!$EX866</f>
        <v>0</v>
      </c>
      <c r="C862" s="42" t="s">
        <v>968</v>
      </c>
      <c r="D862" s="42" t="s">
        <v>96</v>
      </c>
      <c r="E862" s="42" t="s">
        <v>198</v>
      </c>
    </row>
    <row r="863" spans="1:5" x14ac:dyDescent="0.3">
      <c r="A863" s="42">
        <f ca="1">IF(ISNUMBER(SEARCH(F$1,B863,1)),MAX($A$1:A862)+1,0)</f>
        <v>0</v>
      </c>
      <c r="B863" s="103">
        <f>[2]Реестр!$EX867</f>
        <v>0</v>
      </c>
      <c r="C863" s="42" t="s">
        <v>969</v>
      </c>
      <c r="D863" s="42" t="s">
        <v>100</v>
      </c>
      <c r="E863" s="42" t="s">
        <v>95</v>
      </c>
    </row>
    <row r="864" spans="1:5" x14ac:dyDescent="0.3">
      <c r="A864" s="42">
        <f ca="1">IF(ISNUMBER(SEARCH(F$1,B864,1)),MAX($A$1:A863)+1,0)</f>
        <v>0</v>
      </c>
      <c r="B864" s="103">
        <f>[2]Реестр!$EX868</f>
        <v>0</v>
      </c>
      <c r="C864" s="42" t="s">
        <v>970</v>
      </c>
      <c r="D864" s="42" t="s">
        <v>100</v>
      </c>
      <c r="E864" s="42" t="s">
        <v>93</v>
      </c>
    </row>
    <row r="865" spans="1:5" x14ac:dyDescent="0.3">
      <c r="A865" s="42">
        <f ca="1">IF(ISNUMBER(SEARCH(F$1,B865,1)),MAX($A$1:A864)+1,0)</f>
        <v>0</v>
      </c>
      <c r="B865" s="103">
        <f>[2]Реестр!$EX869</f>
        <v>0</v>
      </c>
      <c r="C865" s="42" t="s">
        <v>971</v>
      </c>
      <c r="D865" s="42" t="s">
        <v>97</v>
      </c>
      <c r="E865" s="42" t="s">
        <v>95</v>
      </c>
    </row>
    <row r="866" spans="1:5" x14ac:dyDescent="0.3">
      <c r="A866" s="42">
        <f ca="1">IF(ISNUMBER(SEARCH(F$1,B866,1)),MAX($A$1:A865)+1,0)</f>
        <v>0</v>
      </c>
      <c r="B866" s="103">
        <f>[2]Реестр!$EX870</f>
        <v>0</v>
      </c>
      <c r="C866" s="42" t="s">
        <v>972</v>
      </c>
      <c r="D866" s="42" t="s">
        <v>97</v>
      </c>
      <c r="E866" s="42" t="s">
        <v>98</v>
      </c>
    </row>
    <row r="867" spans="1:5" x14ac:dyDescent="0.3">
      <c r="A867" s="42">
        <f ca="1">IF(ISNUMBER(SEARCH(F$1,B867,1)),MAX($A$1:A866)+1,0)</f>
        <v>0</v>
      </c>
      <c r="B867" s="103">
        <f>[2]Реестр!$EX871</f>
        <v>0</v>
      </c>
      <c r="C867" s="42" t="s">
        <v>973</v>
      </c>
      <c r="D867" s="42" t="s">
        <v>105</v>
      </c>
      <c r="E867" s="42" t="s">
        <v>95</v>
      </c>
    </row>
    <row r="868" spans="1:5" x14ac:dyDescent="0.3">
      <c r="A868" s="42">
        <f ca="1">IF(ISNUMBER(SEARCH(F$1,B868,1)),MAX($A$1:A867)+1,0)</f>
        <v>0</v>
      </c>
      <c r="B868" s="103">
        <f>[2]Реестр!$EX872</f>
        <v>0</v>
      </c>
      <c r="C868" s="42" t="s">
        <v>974</v>
      </c>
      <c r="D868" s="42" t="s">
        <v>120</v>
      </c>
      <c r="E868" s="42" t="s">
        <v>93</v>
      </c>
    </row>
    <row r="869" spans="1:5" x14ac:dyDescent="0.3">
      <c r="A869" s="42">
        <f ca="1">IF(ISNUMBER(SEARCH(F$1,B869,1)),MAX($A$1:A868)+1,0)</f>
        <v>0</v>
      </c>
      <c r="B869" s="103">
        <f>[2]Реестр!$EX873</f>
        <v>0</v>
      </c>
      <c r="C869" s="42" t="s">
        <v>975</v>
      </c>
      <c r="D869" s="42" t="s">
        <v>93</v>
      </c>
      <c r="E869" s="42" t="s">
        <v>93</v>
      </c>
    </row>
    <row r="870" spans="1:5" x14ac:dyDescent="0.3">
      <c r="A870" s="42">
        <f ca="1">IF(ISNUMBER(SEARCH(F$1,B870,1)),MAX($A$1:A869)+1,0)</f>
        <v>0</v>
      </c>
      <c r="B870" s="103">
        <f>[2]Реестр!$EX874</f>
        <v>0</v>
      </c>
      <c r="C870" s="42" t="s">
        <v>976</v>
      </c>
      <c r="D870" s="42" t="s">
        <v>100</v>
      </c>
      <c r="E870" s="42" t="s">
        <v>144</v>
      </c>
    </row>
    <row r="871" spans="1:5" x14ac:dyDescent="0.3">
      <c r="A871" s="42">
        <f ca="1">IF(ISNUMBER(SEARCH(F$1,B871,1)),MAX($A$1:A870)+1,0)</f>
        <v>0</v>
      </c>
      <c r="B871" s="103">
        <f>[2]Реестр!$EX875</f>
        <v>0</v>
      </c>
      <c r="C871" s="42" t="s">
        <v>977</v>
      </c>
      <c r="D871" s="42" t="s">
        <v>219</v>
      </c>
      <c r="E871" s="42" t="s">
        <v>106</v>
      </c>
    </row>
    <row r="872" spans="1:5" x14ac:dyDescent="0.3">
      <c r="A872" s="42">
        <f ca="1">IF(ISNUMBER(SEARCH(F$1,B872,1)),MAX($A$1:A871)+1,0)</f>
        <v>0</v>
      </c>
      <c r="B872" s="103">
        <f>[2]Реестр!$EX876</f>
        <v>0</v>
      </c>
      <c r="C872" s="42" t="s">
        <v>978</v>
      </c>
      <c r="D872" s="42" t="s">
        <v>93</v>
      </c>
      <c r="E872" s="42" t="s">
        <v>93</v>
      </c>
    </row>
    <row r="873" spans="1:5" x14ac:dyDescent="0.3">
      <c r="A873" s="42">
        <f ca="1">IF(ISNUMBER(SEARCH(F$1,B873,1)),MAX($A$1:A872)+1,0)</f>
        <v>0</v>
      </c>
      <c r="B873" s="103">
        <f>[2]Реестр!$EX877</f>
        <v>0</v>
      </c>
      <c r="C873" s="42" t="s">
        <v>979</v>
      </c>
      <c r="D873" s="42" t="s">
        <v>96</v>
      </c>
      <c r="E873" s="42" t="s">
        <v>95</v>
      </c>
    </row>
    <row r="874" spans="1:5" x14ac:dyDescent="0.3">
      <c r="A874" s="42">
        <f ca="1">IF(ISNUMBER(SEARCH(F$1,B874,1)),MAX($A$1:A873)+1,0)</f>
        <v>0</v>
      </c>
      <c r="B874" s="103">
        <f>[2]Реестр!$EX878</f>
        <v>0</v>
      </c>
      <c r="C874" s="42" t="s">
        <v>980</v>
      </c>
      <c r="D874" s="42" t="s">
        <v>92</v>
      </c>
      <c r="E874" s="42" t="s">
        <v>265</v>
      </c>
    </row>
    <row r="875" spans="1:5" x14ac:dyDescent="0.3">
      <c r="A875" s="42">
        <f ca="1">IF(ISNUMBER(SEARCH(F$1,B875,1)),MAX($A$1:A874)+1,0)</f>
        <v>0</v>
      </c>
      <c r="B875" s="103">
        <f>[2]Реестр!$EX879</f>
        <v>0</v>
      </c>
      <c r="C875" s="42" t="s">
        <v>981</v>
      </c>
      <c r="D875" s="42" t="s">
        <v>100</v>
      </c>
      <c r="E875" s="42" t="s">
        <v>414</v>
      </c>
    </row>
    <row r="876" spans="1:5" x14ac:dyDescent="0.3">
      <c r="A876" s="42">
        <f ca="1">IF(ISNUMBER(SEARCH(F$1,B876,1)),MAX($A$1:A875)+1,0)</f>
        <v>0</v>
      </c>
      <c r="B876" s="103">
        <f>[2]Реестр!$EX880</f>
        <v>0</v>
      </c>
      <c r="C876" s="42" t="s">
        <v>982</v>
      </c>
      <c r="D876" s="42" t="s">
        <v>96</v>
      </c>
      <c r="E876" s="42" t="s">
        <v>93</v>
      </c>
    </row>
    <row r="877" spans="1:5" x14ac:dyDescent="0.3">
      <c r="A877" s="42">
        <f ca="1">IF(ISNUMBER(SEARCH(F$1,B877,1)),MAX($A$1:A876)+1,0)</f>
        <v>0</v>
      </c>
      <c r="B877" s="103">
        <f>[2]Реестр!$EX881</f>
        <v>0</v>
      </c>
      <c r="C877" s="42" t="s">
        <v>983</v>
      </c>
      <c r="D877" s="42" t="s">
        <v>195</v>
      </c>
      <c r="E877" s="42" t="s">
        <v>93</v>
      </c>
    </row>
    <row r="878" spans="1:5" x14ac:dyDescent="0.3">
      <c r="A878" s="42">
        <f ca="1">IF(ISNUMBER(SEARCH(F$1,B878,1)),MAX($A$1:A877)+1,0)</f>
        <v>0</v>
      </c>
      <c r="B878" s="103">
        <f>[2]Реестр!$EX882</f>
        <v>0</v>
      </c>
      <c r="C878" s="42" t="s">
        <v>984</v>
      </c>
      <c r="D878" s="42" t="s">
        <v>97</v>
      </c>
      <c r="E878" s="42" t="s">
        <v>95</v>
      </c>
    </row>
    <row r="879" spans="1:5" x14ac:dyDescent="0.3">
      <c r="A879" s="42">
        <f ca="1">IF(ISNUMBER(SEARCH(F$1,B879,1)),MAX($A$1:A878)+1,0)</f>
        <v>0</v>
      </c>
      <c r="B879" s="103">
        <f>[2]Реестр!$EX883</f>
        <v>0</v>
      </c>
      <c r="C879" s="42" t="s">
        <v>985</v>
      </c>
      <c r="D879" s="42" t="s">
        <v>195</v>
      </c>
      <c r="E879" s="42" t="s">
        <v>263</v>
      </c>
    </row>
    <row r="880" spans="1:5" x14ac:dyDescent="0.3">
      <c r="A880" s="42">
        <f ca="1">IF(ISNUMBER(SEARCH(F$1,B880,1)),MAX($A$1:A879)+1,0)</f>
        <v>0</v>
      </c>
      <c r="B880" s="103">
        <f>[2]Реестр!$EX884</f>
        <v>0</v>
      </c>
      <c r="C880" s="42" t="s">
        <v>986</v>
      </c>
      <c r="D880" s="42" t="s">
        <v>322</v>
      </c>
      <c r="E880" s="42" t="s">
        <v>93</v>
      </c>
    </row>
    <row r="881" spans="1:5" x14ac:dyDescent="0.3">
      <c r="A881" s="42">
        <f ca="1">IF(ISNUMBER(SEARCH(F$1,B881,1)),MAX($A$1:A880)+1,0)</f>
        <v>0</v>
      </c>
      <c r="B881" s="103">
        <f>[2]Реестр!$EX885</f>
        <v>0</v>
      </c>
      <c r="C881" s="42" t="s">
        <v>987</v>
      </c>
      <c r="D881" s="42" t="s">
        <v>93</v>
      </c>
      <c r="E881" s="42" t="s">
        <v>93</v>
      </c>
    </row>
    <row r="882" spans="1:5" x14ac:dyDescent="0.3">
      <c r="A882" s="42">
        <f ca="1">IF(ISNUMBER(SEARCH(F$1,B882,1)),MAX($A$1:A881)+1,0)</f>
        <v>0</v>
      </c>
      <c r="B882" s="103">
        <f>[2]Реестр!$EX886</f>
        <v>0</v>
      </c>
      <c r="C882" s="42" t="s">
        <v>988</v>
      </c>
      <c r="D882" s="42" t="s">
        <v>105</v>
      </c>
      <c r="E882" s="42" t="s">
        <v>101</v>
      </c>
    </row>
    <row r="883" spans="1:5" x14ac:dyDescent="0.3">
      <c r="A883" s="42">
        <f ca="1">IF(ISNUMBER(SEARCH(F$1,B883,1)),MAX($A$1:A882)+1,0)</f>
        <v>0</v>
      </c>
      <c r="B883" s="103">
        <f>[2]Реестр!$EX887</f>
        <v>0</v>
      </c>
      <c r="C883" s="42" t="s">
        <v>989</v>
      </c>
      <c r="D883" s="42" t="s">
        <v>96</v>
      </c>
      <c r="E883" s="42" t="s">
        <v>95</v>
      </c>
    </row>
    <row r="884" spans="1:5" x14ac:dyDescent="0.3">
      <c r="A884" s="42">
        <f ca="1">IF(ISNUMBER(SEARCH(F$1,B884,1)),MAX($A$1:A883)+1,0)</f>
        <v>0</v>
      </c>
      <c r="B884" s="103">
        <f>[2]Реестр!$EX888</f>
        <v>0</v>
      </c>
      <c r="C884" s="42" t="s">
        <v>990</v>
      </c>
      <c r="D884" s="42" t="s">
        <v>93</v>
      </c>
      <c r="E884" s="42" t="s">
        <v>93</v>
      </c>
    </row>
    <row r="885" spans="1:5" x14ac:dyDescent="0.3">
      <c r="A885" s="42">
        <f ca="1">IF(ISNUMBER(SEARCH(F$1,B885,1)),MAX($A$1:A884)+1,0)</f>
        <v>0</v>
      </c>
      <c r="B885" s="103">
        <f>[2]Реестр!$EX889</f>
        <v>0</v>
      </c>
      <c r="C885" s="42" t="s">
        <v>991</v>
      </c>
      <c r="D885" s="42" t="s">
        <v>96</v>
      </c>
      <c r="E885" s="42" t="s">
        <v>414</v>
      </c>
    </row>
    <row r="886" spans="1:5" x14ac:dyDescent="0.3">
      <c r="A886" s="42">
        <f ca="1">IF(ISNUMBER(SEARCH(F$1,B886,1)),MAX($A$1:A885)+1,0)</f>
        <v>0</v>
      </c>
      <c r="B886" s="103">
        <f>[2]Реестр!$EX890</f>
        <v>0</v>
      </c>
      <c r="C886" s="42" t="s">
        <v>992</v>
      </c>
      <c r="D886" s="42" t="s">
        <v>219</v>
      </c>
      <c r="E886" s="42" t="s">
        <v>101</v>
      </c>
    </row>
    <row r="887" spans="1:5" x14ac:dyDescent="0.3">
      <c r="A887" s="42">
        <f ca="1">IF(ISNUMBER(SEARCH(F$1,B887,1)),MAX($A$1:A886)+1,0)</f>
        <v>0</v>
      </c>
      <c r="B887" s="103">
        <f>[2]Реестр!$EX891</f>
        <v>0</v>
      </c>
      <c r="C887" s="42" t="s">
        <v>993</v>
      </c>
      <c r="D887" s="42" t="s">
        <v>96</v>
      </c>
      <c r="E887" s="42" t="s">
        <v>198</v>
      </c>
    </row>
    <row r="888" spans="1:5" x14ac:dyDescent="0.3">
      <c r="A888" s="42">
        <f ca="1">IF(ISNUMBER(SEARCH(F$1,B888,1)),MAX($A$1:A887)+1,0)</f>
        <v>0</v>
      </c>
      <c r="B888" s="103">
        <f>[2]Реестр!$EX892</f>
        <v>0</v>
      </c>
      <c r="C888" s="42" t="s">
        <v>994</v>
      </c>
      <c r="D888" s="42" t="s">
        <v>92</v>
      </c>
      <c r="E888" s="42" t="s">
        <v>95</v>
      </c>
    </row>
    <row r="889" spans="1:5" x14ac:dyDescent="0.3">
      <c r="A889" s="42">
        <f ca="1">IF(ISNUMBER(SEARCH(F$1,B889,1)),MAX($A$1:A888)+1,0)</f>
        <v>0</v>
      </c>
      <c r="B889" s="103">
        <f>[2]Реестр!$EX893</f>
        <v>0</v>
      </c>
      <c r="C889" s="42" t="s">
        <v>995</v>
      </c>
      <c r="D889" s="42" t="s">
        <v>93</v>
      </c>
      <c r="E889" s="42" t="s">
        <v>93</v>
      </c>
    </row>
    <row r="890" spans="1:5" x14ac:dyDescent="0.3">
      <c r="A890" s="42">
        <f ca="1">IF(ISNUMBER(SEARCH(F$1,B890,1)),MAX($A$1:A889)+1,0)</f>
        <v>0</v>
      </c>
      <c r="B890" s="103">
        <f>[2]Реестр!$EX894</f>
        <v>0</v>
      </c>
      <c r="C890" s="42" t="s">
        <v>996</v>
      </c>
      <c r="D890" s="42" t="s">
        <v>93</v>
      </c>
      <c r="E890" s="42" t="s">
        <v>93</v>
      </c>
    </row>
    <row r="891" spans="1:5" x14ac:dyDescent="0.3">
      <c r="A891" s="42">
        <f ca="1">IF(ISNUMBER(SEARCH(F$1,B891,1)),MAX($A$1:A890)+1,0)</f>
        <v>0</v>
      </c>
      <c r="B891" s="103">
        <f>[2]Реестр!$EX895</f>
        <v>0</v>
      </c>
      <c r="C891" s="42" t="s">
        <v>997</v>
      </c>
      <c r="D891" s="42" t="s">
        <v>93</v>
      </c>
      <c r="E891" s="42" t="s">
        <v>93</v>
      </c>
    </row>
    <row r="892" spans="1:5" x14ac:dyDescent="0.3">
      <c r="A892" s="42">
        <f ca="1">IF(ISNUMBER(SEARCH(F$1,B892,1)),MAX($A$1:A891)+1,0)</f>
        <v>0</v>
      </c>
      <c r="B892" s="103">
        <f>[2]Реестр!$EX896</f>
        <v>0</v>
      </c>
      <c r="C892" s="42" t="s">
        <v>998</v>
      </c>
      <c r="D892" s="42" t="s">
        <v>93</v>
      </c>
      <c r="E892" s="42" t="s">
        <v>93</v>
      </c>
    </row>
    <row r="893" spans="1:5" x14ac:dyDescent="0.3">
      <c r="A893" s="42">
        <f ca="1">IF(ISNUMBER(SEARCH(F$1,B893,1)),MAX($A$1:A892)+1,0)</f>
        <v>0</v>
      </c>
      <c r="B893" s="103">
        <f>[2]Реестр!$EX897</f>
        <v>0</v>
      </c>
      <c r="C893" s="42" t="s">
        <v>999</v>
      </c>
      <c r="D893" s="42" t="s">
        <v>96</v>
      </c>
      <c r="E893" s="42" t="s">
        <v>198</v>
      </c>
    </row>
    <row r="894" spans="1:5" x14ac:dyDescent="0.3">
      <c r="A894" s="42">
        <f ca="1">IF(ISNUMBER(SEARCH(F$1,B894,1)),MAX($A$1:A893)+1,0)</f>
        <v>0</v>
      </c>
      <c r="B894" s="103">
        <f>[2]Реестр!$EX898</f>
        <v>0</v>
      </c>
      <c r="C894" s="42" t="s">
        <v>1000</v>
      </c>
      <c r="D894" s="42" t="s">
        <v>93</v>
      </c>
      <c r="E894" s="42" t="s">
        <v>93</v>
      </c>
    </row>
    <row r="895" spans="1:5" x14ac:dyDescent="0.3">
      <c r="A895" s="42">
        <f ca="1">IF(ISNUMBER(SEARCH(F$1,B895,1)),MAX($A$1:A894)+1,0)</f>
        <v>0</v>
      </c>
      <c r="B895" s="103">
        <f>[2]Реестр!$EX899</f>
        <v>0</v>
      </c>
      <c r="C895" s="42" t="s">
        <v>1001</v>
      </c>
      <c r="D895" s="42" t="s">
        <v>120</v>
      </c>
      <c r="E895" s="42" t="s">
        <v>95</v>
      </c>
    </row>
    <row r="896" spans="1:5" x14ac:dyDescent="0.3">
      <c r="A896" s="42">
        <f ca="1">IF(ISNUMBER(SEARCH(F$1,B896,1)),MAX($A$1:A895)+1,0)</f>
        <v>0</v>
      </c>
      <c r="B896" s="103">
        <f>[2]Реестр!$EX900</f>
        <v>0</v>
      </c>
      <c r="C896" s="42" t="s">
        <v>1002</v>
      </c>
      <c r="D896" s="42" t="s">
        <v>93</v>
      </c>
      <c r="E896" s="42" t="s">
        <v>95</v>
      </c>
    </row>
    <row r="897" spans="1:5" x14ac:dyDescent="0.3">
      <c r="A897" s="42">
        <f ca="1">IF(ISNUMBER(SEARCH(F$1,B897,1)),MAX($A$1:A896)+1,0)</f>
        <v>0</v>
      </c>
      <c r="B897" s="103">
        <f>[2]Реестр!$EX901</f>
        <v>0</v>
      </c>
      <c r="C897" s="42" t="s">
        <v>1003</v>
      </c>
      <c r="D897" s="42" t="s">
        <v>120</v>
      </c>
      <c r="E897" s="42" t="s">
        <v>93</v>
      </c>
    </row>
    <row r="898" spans="1:5" x14ac:dyDescent="0.3">
      <c r="A898" s="42">
        <f ca="1">IF(ISNUMBER(SEARCH(F$1,B898,1)),MAX($A$1:A897)+1,0)</f>
        <v>0</v>
      </c>
      <c r="B898" s="103">
        <f>[2]Реестр!$EX902</f>
        <v>0</v>
      </c>
      <c r="C898" s="42" t="s">
        <v>1004</v>
      </c>
      <c r="D898" s="42" t="s">
        <v>93</v>
      </c>
      <c r="E898" s="42" t="s">
        <v>93</v>
      </c>
    </row>
    <row r="899" spans="1:5" x14ac:dyDescent="0.3">
      <c r="A899" s="42">
        <f ca="1">IF(ISNUMBER(SEARCH(F$1,B899,1)),MAX($A$1:A898)+1,0)</f>
        <v>0</v>
      </c>
      <c r="B899" s="103">
        <f>[2]Реестр!$EX903</f>
        <v>0</v>
      </c>
      <c r="C899" s="42" t="s">
        <v>1005</v>
      </c>
      <c r="D899" s="42" t="s">
        <v>357</v>
      </c>
      <c r="E899" s="42" t="s">
        <v>93</v>
      </c>
    </row>
    <row r="900" spans="1:5" x14ac:dyDescent="0.3">
      <c r="A900" s="42">
        <f ca="1">IF(ISNUMBER(SEARCH(F$1,B900,1)),MAX($A$1:A899)+1,0)</f>
        <v>0</v>
      </c>
      <c r="B900" s="103">
        <f>[2]Реестр!$EX904</f>
        <v>0</v>
      </c>
      <c r="C900" s="42" t="s">
        <v>1006</v>
      </c>
      <c r="D900" s="42" t="s">
        <v>120</v>
      </c>
      <c r="E900" s="42" t="s">
        <v>93</v>
      </c>
    </row>
    <row r="901" spans="1:5" x14ac:dyDescent="0.3">
      <c r="A901" s="42">
        <f ca="1">IF(ISNUMBER(SEARCH(F$1,B901,1)),MAX($A$1:A900)+1,0)</f>
        <v>0</v>
      </c>
      <c r="B901" s="103">
        <f>[2]Реестр!$EX905</f>
        <v>0</v>
      </c>
      <c r="C901" s="42" t="s">
        <v>1007</v>
      </c>
      <c r="D901" s="42" t="s">
        <v>93</v>
      </c>
      <c r="E901" s="42" t="s">
        <v>93</v>
      </c>
    </row>
    <row r="902" spans="1:5" x14ac:dyDescent="0.3">
      <c r="A902" s="42">
        <f ca="1">IF(ISNUMBER(SEARCH(F$1,B902,1)),MAX($A$1:A901)+1,0)</f>
        <v>0</v>
      </c>
      <c r="B902" s="103">
        <f>[2]Реестр!$EX906</f>
        <v>0</v>
      </c>
      <c r="C902" s="42" t="s">
        <v>1008</v>
      </c>
      <c r="D902" s="42" t="s">
        <v>93</v>
      </c>
      <c r="E902" s="42" t="s">
        <v>95</v>
      </c>
    </row>
    <row r="903" spans="1:5" x14ac:dyDescent="0.3">
      <c r="A903" s="42">
        <f ca="1">IF(ISNUMBER(SEARCH(F$1,B903,1)),MAX($A$1:A902)+1,0)</f>
        <v>0</v>
      </c>
      <c r="B903" s="103">
        <f>[2]Реестр!$EX907</f>
        <v>0</v>
      </c>
      <c r="C903" s="42" t="s">
        <v>1009</v>
      </c>
      <c r="D903" s="42" t="s">
        <v>322</v>
      </c>
      <c r="E903" s="42" t="s">
        <v>93</v>
      </c>
    </row>
    <row r="904" spans="1:5" x14ac:dyDescent="0.3">
      <c r="A904" s="42">
        <f ca="1">IF(ISNUMBER(SEARCH(F$1,B904,1)),MAX($A$1:A903)+1,0)</f>
        <v>0</v>
      </c>
      <c r="B904" s="103">
        <f>[2]Реестр!$EX908</f>
        <v>0</v>
      </c>
      <c r="C904" s="42" t="s">
        <v>1010</v>
      </c>
      <c r="D904" s="42" t="s">
        <v>93</v>
      </c>
      <c r="E904" s="42" t="s">
        <v>93</v>
      </c>
    </row>
    <row r="905" spans="1:5" x14ac:dyDescent="0.3">
      <c r="A905" s="42">
        <f ca="1">IF(ISNUMBER(SEARCH(F$1,B905,1)),MAX($A$1:A904)+1,0)</f>
        <v>0</v>
      </c>
      <c r="B905" s="103">
        <f>[2]Реестр!$EX909</f>
        <v>0</v>
      </c>
      <c r="C905" s="42" t="s">
        <v>1011</v>
      </c>
      <c r="D905" s="42" t="s">
        <v>96</v>
      </c>
      <c r="E905" s="42" t="s">
        <v>93</v>
      </c>
    </row>
    <row r="906" spans="1:5" x14ac:dyDescent="0.3">
      <c r="A906" s="42">
        <f ca="1">IF(ISNUMBER(SEARCH(F$1,B906,1)),MAX($A$1:A905)+1,0)</f>
        <v>0</v>
      </c>
      <c r="B906" s="103">
        <f>[2]Реестр!$EX910</f>
        <v>0</v>
      </c>
      <c r="C906" s="42" t="s">
        <v>1012</v>
      </c>
      <c r="D906" s="42" t="s">
        <v>93</v>
      </c>
      <c r="E906" s="42" t="s">
        <v>93</v>
      </c>
    </row>
    <row r="907" spans="1:5" x14ac:dyDescent="0.3">
      <c r="A907" s="42">
        <f ca="1">IF(ISNUMBER(SEARCH(F$1,B907,1)),MAX($A$1:A906)+1,0)</f>
        <v>0</v>
      </c>
      <c r="B907" s="103">
        <f>[2]Реестр!$EX911</f>
        <v>0</v>
      </c>
      <c r="C907" s="42" t="s">
        <v>1012</v>
      </c>
      <c r="D907" s="42" t="s">
        <v>219</v>
      </c>
      <c r="E907" s="42" t="s">
        <v>238</v>
      </c>
    </row>
    <row r="908" spans="1:5" x14ac:dyDescent="0.3">
      <c r="A908" s="42">
        <f ca="1">IF(ISNUMBER(SEARCH(F$1,B908,1)),MAX($A$1:A907)+1,0)</f>
        <v>0</v>
      </c>
      <c r="B908" s="103">
        <f>[2]Реестр!$EX912</f>
        <v>0</v>
      </c>
      <c r="C908" s="42" t="s">
        <v>1013</v>
      </c>
      <c r="D908" s="42" t="s">
        <v>93</v>
      </c>
      <c r="E908" s="42" t="s">
        <v>93</v>
      </c>
    </row>
    <row r="909" spans="1:5" x14ac:dyDescent="0.3">
      <c r="A909" s="42">
        <f ca="1">IF(ISNUMBER(SEARCH(F$1,B909,1)),MAX($A$1:A908)+1,0)</f>
        <v>0</v>
      </c>
      <c r="B909" s="103">
        <f>[2]Реестр!$EX913</f>
        <v>0</v>
      </c>
      <c r="C909" s="42" t="s">
        <v>1014</v>
      </c>
      <c r="D909" s="42" t="s">
        <v>93</v>
      </c>
      <c r="E909" s="42" t="s">
        <v>95</v>
      </c>
    </row>
    <row r="910" spans="1:5" x14ac:dyDescent="0.3">
      <c r="A910" s="42">
        <f ca="1">IF(ISNUMBER(SEARCH(F$1,B910,1)),MAX($A$1:A909)+1,0)</f>
        <v>0</v>
      </c>
      <c r="B910" s="103">
        <f>[2]Реестр!$EX914</f>
        <v>0</v>
      </c>
      <c r="C910" s="42" t="s">
        <v>1015</v>
      </c>
      <c r="D910" s="42" t="s">
        <v>219</v>
      </c>
      <c r="E910" s="42" t="s">
        <v>95</v>
      </c>
    </row>
    <row r="911" spans="1:5" x14ac:dyDescent="0.3">
      <c r="A911" s="42">
        <f ca="1">IF(ISNUMBER(SEARCH(F$1,B911,1)),MAX($A$1:A910)+1,0)</f>
        <v>0</v>
      </c>
      <c r="B911" s="103">
        <f>[2]Реестр!$EX915</f>
        <v>0</v>
      </c>
      <c r="C911" s="42" t="s">
        <v>1016</v>
      </c>
      <c r="D911" s="42" t="s">
        <v>219</v>
      </c>
      <c r="E911" s="42" t="s">
        <v>95</v>
      </c>
    </row>
    <row r="912" spans="1:5" x14ac:dyDescent="0.3">
      <c r="A912" s="42">
        <f ca="1">IF(ISNUMBER(SEARCH(F$1,B912,1)),MAX($A$1:A911)+1,0)</f>
        <v>0</v>
      </c>
      <c r="B912" s="103">
        <f>[2]Реестр!$EX916</f>
        <v>0</v>
      </c>
      <c r="C912" s="42" t="s">
        <v>1017</v>
      </c>
      <c r="D912" s="42" t="s">
        <v>93</v>
      </c>
      <c r="E912" s="42" t="s">
        <v>93</v>
      </c>
    </row>
    <row r="913" spans="1:5" x14ac:dyDescent="0.3">
      <c r="A913" s="42">
        <f ca="1">IF(ISNUMBER(SEARCH(F$1,B913,1)),MAX($A$1:A912)+1,0)</f>
        <v>0</v>
      </c>
      <c r="B913" s="103">
        <f>[2]Реестр!$EX917</f>
        <v>0</v>
      </c>
      <c r="C913" s="42" t="s">
        <v>1018</v>
      </c>
      <c r="D913" s="42" t="s">
        <v>93</v>
      </c>
      <c r="E913" s="42" t="s">
        <v>95</v>
      </c>
    </row>
    <row r="914" spans="1:5" x14ac:dyDescent="0.3">
      <c r="A914" s="42">
        <f ca="1">IF(ISNUMBER(SEARCH(F$1,B914,1)),MAX($A$1:A913)+1,0)</f>
        <v>0</v>
      </c>
      <c r="B914" s="103">
        <f>[2]Реестр!$EX918</f>
        <v>0</v>
      </c>
      <c r="C914" s="42" t="s">
        <v>1019</v>
      </c>
      <c r="D914" s="42" t="s">
        <v>131</v>
      </c>
      <c r="E914" s="42" t="s">
        <v>101</v>
      </c>
    </row>
    <row r="915" spans="1:5" x14ac:dyDescent="0.3">
      <c r="A915" s="42">
        <f ca="1">IF(ISNUMBER(SEARCH(F$1,B915,1)),MAX($A$1:A914)+1,0)</f>
        <v>0</v>
      </c>
      <c r="B915" s="103">
        <f>[2]Реестр!$EX919</f>
        <v>0</v>
      </c>
      <c r="C915" s="42" t="s">
        <v>1020</v>
      </c>
      <c r="D915" s="42" t="s">
        <v>96</v>
      </c>
      <c r="E915" s="42" t="s">
        <v>93</v>
      </c>
    </row>
    <row r="916" spans="1:5" x14ac:dyDescent="0.3">
      <c r="A916" s="42">
        <f ca="1">IF(ISNUMBER(SEARCH(F$1,B916,1)),MAX($A$1:A915)+1,0)</f>
        <v>0</v>
      </c>
      <c r="B916" s="103">
        <f>[2]Реестр!$EX920</f>
        <v>0</v>
      </c>
      <c r="C916" s="42" t="s">
        <v>1021</v>
      </c>
      <c r="D916" s="42" t="s">
        <v>97</v>
      </c>
      <c r="E916" s="42" t="s">
        <v>98</v>
      </c>
    </row>
    <row r="917" spans="1:5" x14ac:dyDescent="0.3">
      <c r="A917" s="42">
        <f ca="1">IF(ISNUMBER(SEARCH(F$1,B917,1)),MAX($A$1:A916)+1,0)</f>
        <v>0</v>
      </c>
      <c r="B917" s="103">
        <f>[2]Реестр!$EX921</f>
        <v>0</v>
      </c>
      <c r="C917" s="42" t="s">
        <v>1022</v>
      </c>
      <c r="D917" s="42" t="s">
        <v>105</v>
      </c>
      <c r="E917" s="42" t="s">
        <v>414</v>
      </c>
    </row>
    <row r="918" spans="1:5" x14ac:dyDescent="0.3">
      <c r="A918" s="42">
        <f ca="1">IF(ISNUMBER(SEARCH(F$1,B918,1)),MAX($A$1:A917)+1,0)</f>
        <v>0</v>
      </c>
      <c r="B918" s="103">
        <f>[2]Реестр!$EX922</f>
        <v>0</v>
      </c>
      <c r="C918" s="42" t="s">
        <v>1023</v>
      </c>
      <c r="D918" s="42" t="s">
        <v>100</v>
      </c>
      <c r="E918" s="42" t="s">
        <v>95</v>
      </c>
    </row>
    <row r="919" spans="1:5" x14ac:dyDescent="0.3">
      <c r="A919" s="42">
        <f ca="1">IF(ISNUMBER(SEARCH(F$1,B919,1)),MAX($A$1:A918)+1,0)</f>
        <v>0</v>
      </c>
      <c r="B919" s="103">
        <f>[2]Реестр!$EX923</f>
        <v>0</v>
      </c>
      <c r="C919" s="42" t="s">
        <v>1024</v>
      </c>
      <c r="D919" s="42" t="s">
        <v>93</v>
      </c>
      <c r="E919" s="42" t="s">
        <v>93</v>
      </c>
    </row>
    <row r="920" spans="1:5" x14ac:dyDescent="0.3">
      <c r="A920" s="42">
        <f ca="1">IF(ISNUMBER(SEARCH(F$1,B920,1)),MAX($A$1:A919)+1,0)</f>
        <v>0</v>
      </c>
      <c r="B920" s="103">
        <f>[2]Реестр!$EX924</f>
        <v>0</v>
      </c>
      <c r="C920" s="42" t="s">
        <v>1025</v>
      </c>
      <c r="D920" s="42" t="s">
        <v>92</v>
      </c>
      <c r="E920" s="42" t="s">
        <v>95</v>
      </c>
    </row>
    <row r="921" spans="1:5" x14ac:dyDescent="0.3">
      <c r="A921" s="42">
        <f ca="1">IF(ISNUMBER(SEARCH(F$1,B921,1)),MAX($A$1:A920)+1,0)</f>
        <v>0</v>
      </c>
      <c r="B921" s="103">
        <f>[2]Реестр!$EX925</f>
        <v>0</v>
      </c>
      <c r="C921" s="42" t="s">
        <v>1026</v>
      </c>
      <c r="D921" s="42" t="s">
        <v>96</v>
      </c>
      <c r="E921" s="42" t="s">
        <v>166</v>
      </c>
    </row>
    <row r="922" spans="1:5" x14ac:dyDescent="0.3">
      <c r="A922" s="42">
        <f ca="1">IF(ISNUMBER(SEARCH(F$1,B922,1)),MAX($A$1:A921)+1,0)</f>
        <v>0</v>
      </c>
      <c r="B922" s="103">
        <f>[2]Реестр!$EX926</f>
        <v>0</v>
      </c>
      <c r="C922" s="42" t="s">
        <v>1027</v>
      </c>
      <c r="D922" s="42" t="s">
        <v>131</v>
      </c>
      <c r="E922" s="42" t="s">
        <v>101</v>
      </c>
    </row>
    <row r="923" spans="1:5" x14ac:dyDescent="0.3">
      <c r="A923" s="42">
        <f ca="1">IF(ISNUMBER(SEARCH(F$1,B923,1)),MAX($A$1:A922)+1,0)</f>
        <v>0</v>
      </c>
      <c r="B923" s="103">
        <f>[2]Реестр!$EX927</f>
        <v>0</v>
      </c>
      <c r="C923" s="42" t="s">
        <v>1028</v>
      </c>
      <c r="D923" s="42" t="s">
        <v>294</v>
      </c>
      <c r="E923" s="42" t="s">
        <v>93</v>
      </c>
    </row>
    <row r="924" spans="1:5" x14ac:dyDescent="0.3">
      <c r="A924" s="42">
        <f ca="1">IF(ISNUMBER(SEARCH(F$1,B924,1)),MAX($A$1:A923)+1,0)</f>
        <v>0</v>
      </c>
      <c r="B924" s="103">
        <f>[2]Реестр!$EX928</f>
        <v>0</v>
      </c>
      <c r="C924" s="42" t="s">
        <v>1029</v>
      </c>
      <c r="D924" s="42" t="s">
        <v>93</v>
      </c>
      <c r="E924" s="42" t="s">
        <v>93</v>
      </c>
    </row>
    <row r="925" spans="1:5" x14ac:dyDescent="0.3">
      <c r="A925" s="42">
        <f ca="1">IF(ISNUMBER(SEARCH(F$1,B925,1)),MAX($A$1:A924)+1,0)</f>
        <v>0</v>
      </c>
      <c r="B925" s="103">
        <f>[2]Реестр!$EX929</f>
        <v>0</v>
      </c>
      <c r="C925" s="42" t="s">
        <v>1030</v>
      </c>
      <c r="D925" s="42" t="s">
        <v>96</v>
      </c>
      <c r="E925" s="42" t="s">
        <v>166</v>
      </c>
    </row>
    <row r="926" spans="1:5" x14ac:dyDescent="0.3">
      <c r="A926" s="42">
        <f ca="1">IF(ISNUMBER(SEARCH(F$1,B926,1)),MAX($A$1:A925)+1,0)</f>
        <v>0</v>
      </c>
      <c r="B926" s="103">
        <f>[2]Реестр!$EX930</f>
        <v>0</v>
      </c>
      <c r="C926" s="42" t="s">
        <v>1031</v>
      </c>
      <c r="D926" s="42" t="s">
        <v>195</v>
      </c>
      <c r="E926" s="42" t="s">
        <v>166</v>
      </c>
    </row>
    <row r="927" spans="1:5" x14ac:dyDescent="0.3">
      <c r="A927" s="42">
        <f ca="1">IF(ISNUMBER(SEARCH(F$1,B927,1)),MAX($A$1:A926)+1,0)</f>
        <v>0</v>
      </c>
      <c r="B927" s="103">
        <f>[2]Реестр!$EX931</f>
        <v>0</v>
      </c>
      <c r="C927" s="42" t="s">
        <v>1032</v>
      </c>
      <c r="D927" s="42" t="s">
        <v>100</v>
      </c>
      <c r="E927" s="42" t="s">
        <v>101</v>
      </c>
    </row>
    <row r="928" spans="1:5" x14ac:dyDescent="0.3">
      <c r="A928" s="42">
        <f ca="1">IF(ISNUMBER(SEARCH(F$1,B928,1)),MAX($A$1:A927)+1,0)</f>
        <v>0</v>
      </c>
      <c r="B928" s="103">
        <f>[2]Реестр!$EX932</f>
        <v>0</v>
      </c>
      <c r="C928" s="42" t="s">
        <v>1033</v>
      </c>
      <c r="D928" s="42" t="s">
        <v>93</v>
      </c>
      <c r="E928" s="42" t="s">
        <v>93</v>
      </c>
    </row>
    <row r="929" spans="1:5" x14ac:dyDescent="0.3">
      <c r="A929" s="42">
        <f ca="1">IF(ISNUMBER(SEARCH(F$1,B929,1)),MAX($A$1:A928)+1,0)</f>
        <v>0</v>
      </c>
      <c r="B929" s="103">
        <f>[2]Реестр!$EX933</f>
        <v>0</v>
      </c>
      <c r="C929" s="42" t="s">
        <v>1034</v>
      </c>
      <c r="D929" s="42" t="s">
        <v>92</v>
      </c>
      <c r="E929" s="42" t="s">
        <v>265</v>
      </c>
    </row>
    <row r="930" spans="1:5" x14ac:dyDescent="0.3">
      <c r="A930" s="42">
        <f ca="1">IF(ISNUMBER(SEARCH(F$1,B930,1)),MAX($A$1:A929)+1,0)</f>
        <v>0</v>
      </c>
      <c r="B930" s="103">
        <f>[2]Реестр!$EX934</f>
        <v>0</v>
      </c>
      <c r="C930" s="42" t="s">
        <v>1035</v>
      </c>
      <c r="D930" s="42" t="s">
        <v>93</v>
      </c>
      <c r="E930" s="42" t="s">
        <v>93</v>
      </c>
    </row>
    <row r="931" spans="1:5" x14ac:dyDescent="0.3">
      <c r="A931" s="42">
        <f ca="1">IF(ISNUMBER(SEARCH(F$1,B931,1)),MAX($A$1:A930)+1,0)</f>
        <v>0</v>
      </c>
      <c r="B931" s="103">
        <f>[2]Реестр!$EX935</f>
        <v>0</v>
      </c>
      <c r="C931" s="42" t="s">
        <v>1036</v>
      </c>
      <c r="D931" s="42" t="s">
        <v>92</v>
      </c>
      <c r="E931" s="42" t="s">
        <v>93</v>
      </c>
    </row>
    <row r="932" spans="1:5" x14ac:dyDescent="0.3">
      <c r="A932" s="42">
        <f ca="1">IF(ISNUMBER(SEARCH(F$1,B932,1)),MAX($A$1:A931)+1,0)</f>
        <v>0</v>
      </c>
      <c r="B932" s="103">
        <f>[2]Реестр!$EX936</f>
        <v>0</v>
      </c>
      <c r="C932" s="42" t="s">
        <v>1037</v>
      </c>
      <c r="D932" s="42" t="s">
        <v>100</v>
      </c>
      <c r="E932" s="42" t="s">
        <v>144</v>
      </c>
    </row>
    <row r="933" spans="1:5" x14ac:dyDescent="0.3">
      <c r="A933" s="42">
        <f ca="1">IF(ISNUMBER(SEARCH(F$1,B933,1)),MAX($A$1:A932)+1,0)</f>
        <v>0</v>
      </c>
      <c r="B933" s="103">
        <f>[2]Реестр!$EX937</f>
        <v>0</v>
      </c>
      <c r="C933" s="42" t="s">
        <v>1038</v>
      </c>
      <c r="D933" s="42" t="s">
        <v>93</v>
      </c>
      <c r="E933" s="42" t="s">
        <v>93</v>
      </c>
    </row>
    <row r="934" spans="1:5" x14ac:dyDescent="0.3">
      <c r="A934" s="42">
        <f ca="1">IF(ISNUMBER(SEARCH(F$1,B934,1)),MAX($A$1:A933)+1,0)</f>
        <v>0</v>
      </c>
      <c r="B934" s="103">
        <f>[2]Реестр!$EX938</f>
        <v>0</v>
      </c>
      <c r="C934" s="42" t="s">
        <v>1039</v>
      </c>
      <c r="D934" s="42" t="s">
        <v>93</v>
      </c>
      <c r="E934" s="42" t="s">
        <v>93</v>
      </c>
    </row>
    <row r="935" spans="1:5" x14ac:dyDescent="0.3">
      <c r="A935" s="42">
        <f ca="1">IF(ISNUMBER(SEARCH(F$1,B935,1)),MAX($A$1:A934)+1,0)</f>
        <v>0</v>
      </c>
      <c r="B935" s="103">
        <f>[2]Реестр!$EX939</f>
        <v>0</v>
      </c>
      <c r="C935" s="42" t="s">
        <v>1040</v>
      </c>
      <c r="D935" s="42" t="s">
        <v>97</v>
      </c>
      <c r="E935" s="42" t="s">
        <v>98</v>
      </c>
    </row>
    <row r="936" spans="1:5" x14ac:dyDescent="0.3">
      <c r="A936" s="42">
        <f ca="1">IF(ISNUMBER(SEARCH(F$1,B936,1)),MAX($A$1:A935)+1,0)</f>
        <v>0</v>
      </c>
      <c r="B936" s="103">
        <f>[2]Реестр!$EX940</f>
        <v>0</v>
      </c>
      <c r="C936" s="42" t="s">
        <v>1041</v>
      </c>
      <c r="D936" s="42" t="s">
        <v>219</v>
      </c>
      <c r="E936" s="42" t="s">
        <v>95</v>
      </c>
    </row>
    <row r="937" spans="1:5" x14ac:dyDescent="0.3">
      <c r="A937" s="42">
        <f ca="1">IF(ISNUMBER(SEARCH(F$1,B937,1)),MAX($A$1:A936)+1,0)</f>
        <v>0</v>
      </c>
      <c r="B937" s="103">
        <f>[2]Реестр!$EX941</f>
        <v>0</v>
      </c>
      <c r="C937" s="42" t="s">
        <v>1042</v>
      </c>
      <c r="D937" s="42" t="s">
        <v>131</v>
      </c>
      <c r="E937" s="42" t="s">
        <v>101</v>
      </c>
    </row>
    <row r="938" spans="1:5" x14ac:dyDescent="0.3">
      <c r="A938" s="42">
        <f ca="1">IF(ISNUMBER(SEARCH(F$1,B938,1)),MAX($A$1:A937)+1,0)</f>
        <v>0</v>
      </c>
      <c r="B938" s="103">
        <f>[2]Реестр!$EX942</f>
        <v>0</v>
      </c>
      <c r="C938" s="42" t="s">
        <v>1043</v>
      </c>
      <c r="D938" s="42" t="s">
        <v>96</v>
      </c>
      <c r="E938" s="42" t="s">
        <v>95</v>
      </c>
    </row>
    <row r="939" spans="1:5" x14ac:dyDescent="0.3">
      <c r="A939" s="42">
        <f ca="1">IF(ISNUMBER(SEARCH(F$1,B939,1)),MAX($A$1:A938)+1,0)</f>
        <v>0</v>
      </c>
      <c r="B939" s="103">
        <f>[2]Реестр!$EX943</f>
        <v>0</v>
      </c>
      <c r="C939" s="42" t="s">
        <v>1044</v>
      </c>
      <c r="D939" s="42" t="s">
        <v>92</v>
      </c>
      <c r="E939" s="42" t="s">
        <v>95</v>
      </c>
    </row>
    <row r="940" spans="1:5" x14ac:dyDescent="0.3">
      <c r="A940" s="42">
        <f ca="1">IF(ISNUMBER(SEARCH(F$1,B940,1)),MAX($A$1:A939)+1,0)</f>
        <v>0</v>
      </c>
      <c r="B940" s="103">
        <f>[2]Реестр!$EX944</f>
        <v>0</v>
      </c>
      <c r="C940" s="42" t="s">
        <v>1045</v>
      </c>
      <c r="D940" s="42" t="s">
        <v>92</v>
      </c>
      <c r="E940" s="42" t="s">
        <v>95</v>
      </c>
    </row>
    <row r="941" spans="1:5" x14ac:dyDescent="0.3">
      <c r="A941" s="42">
        <f ca="1">IF(ISNUMBER(SEARCH(F$1,B941,1)),MAX($A$1:A940)+1,0)</f>
        <v>0</v>
      </c>
      <c r="B941" s="103">
        <f>[2]Реестр!$EX945</f>
        <v>0</v>
      </c>
      <c r="C941" s="42" t="s">
        <v>1046</v>
      </c>
      <c r="D941" s="42" t="s">
        <v>120</v>
      </c>
      <c r="E941" s="42" t="s">
        <v>93</v>
      </c>
    </row>
    <row r="942" spans="1:5" x14ac:dyDescent="0.3">
      <c r="A942" s="42">
        <f ca="1">IF(ISNUMBER(SEARCH(F$1,B942,1)),MAX($A$1:A941)+1,0)</f>
        <v>0</v>
      </c>
      <c r="B942" s="103">
        <f>[2]Реестр!$EX946</f>
        <v>0</v>
      </c>
      <c r="C942" s="42" t="s">
        <v>1047</v>
      </c>
      <c r="D942" s="42" t="s">
        <v>219</v>
      </c>
      <c r="E942" s="42" t="s">
        <v>93</v>
      </c>
    </row>
    <row r="943" spans="1:5" x14ac:dyDescent="0.3">
      <c r="A943" s="42">
        <f ca="1">IF(ISNUMBER(SEARCH(F$1,B943,1)),MAX($A$1:A942)+1,0)</f>
        <v>0</v>
      </c>
      <c r="B943" s="103">
        <f>[2]Реестр!$EX947</f>
        <v>0</v>
      </c>
      <c r="C943" s="42" t="s">
        <v>93</v>
      </c>
      <c r="D943" s="42" t="s">
        <v>93</v>
      </c>
      <c r="E943" s="42" t="s">
        <v>93</v>
      </c>
    </row>
    <row r="944" spans="1:5" x14ac:dyDescent="0.3">
      <c r="A944" s="42">
        <f ca="1">IF(ISNUMBER(SEARCH(F$1,B944,1)),MAX($A$1:A943)+1,0)</f>
        <v>0</v>
      </c>
      <c r="B944" s="103">
        <f>[2]Реестр!$EX948</f>
        <v>0</v>
      </c>
      <c r="C944" s="42" t="s">
        <v>1048</v>
      </c>
      <c r="D944" s="42" t="s">
        <v>92</v>
      </c>
      <c r="E944" s="42" t="s">
        <v>265</v>
      </c>
    </row>
    <row r="945" spans="1:5" x14ac:dyDescent="0.3">
      <c r="A945" s="42">
        <f ca="1">IF(ISNUMBER(SEARCH(F$1,B945,1)),MAX($A$1:A944)+1,0)</f>
        <v>0</v>
      </c>
      <c r="B945" s="103">
        <f>[2]Реестр!$EX949</f>
        <v>0</v>
      </c>
      <c r="C945" s="42" t="s">
        <v>1049</v>
      </c>
      <c r="D945" s="42" t="s">
        <v>93</v>
      </c>
      <c r="E945" s="42" t="s">
        <v>93</v>
      </c>
    </row>
    <row r="946" spans="1:5" x14ac:dyDescent="0.3">
      <c r="A946" s="42">
        <f ca="1">IF(ISNUMBER(SEARCH(F$1,B946,1)),MAX($A$1:A945)+1,0)</f>
        <v>0</v>
      </c>
      <c r="B946" s="103">
        <f>[2]Реестр!$EX950</f>
        <v>0</v>
      </c>
      <c r="C946" s="42" t="s">
        <v>1050</v>
      </c>
      <c r="D946" s="42" t="s">
        <v>131</v>
      </c>
      <c r="E946" s="42" t="s">
        <v>93</v>
      </c>
    </row>
    <row r="947" spans="1:5" x14ac:dyDescent="0.3">
      <c r="A947" s="42">
        <f ca="1">IF(ISNUMBER(SEARCH(F$1,B947,1)),MAX($A$1:A946)+1,0)</f>
        <v>0</v>
      </c>
      <c r="B947" s="103">
        <f>[2]Реестр!$EX951</f>
        <v>0</v>
      </c>
      <c r="C947" s="42" t="s">
        <v>1051</v>
      </c>
      <c r="D947" s="42" t="s">
        <v>294</v>
      </c>
      <c r="E947" s="42" t="s">
        <v>93</v>
      </c>
    </row>
    <row r="948" spans="1:5" x14ac:dyDescent="0.3">
      <c r="A948" s="42">
        <f ca="1">IF(ISNUMBER(SEARCH(F$1,B948,1)),MAX($A$1:A947)+1,0)</f>
        <v>0</v>
      </c>
      <c r="B948" s="103">
        <f>[2]Реестр!$EX952</f>
        <v>0</v>
      </c>
      <c r="C948" s="42" t="s">
        <v>1052</v>
      </c>
      <c r="D948" s="42" t="s">
        <v>93</v>
      </c>
      <c r="E948" s="42" t="s">
        <v>93</v>
      </c>
    </row>
    <row r="949" spans="1:5" x14ac:dyDescent="0.3">
      <c r="A949" s="42">
        <f ca="1">IF(ISNUMBER(SEARCH(F$1,B949,1)),MAX($A$1:A948)+1,0)</f>
        <v>0</v>
      </c>
      <c r="B949" s="103">
        <f>[2]Реестр!$EX953</f>
        <v>0</v>
      </c>
      <c r="C949" s="42" t="s">
        <v>1053</v>
      </c>
      <c r="D949" s="42" t="s">
        <v>92</v>
      </c>
      <c r="E949" s="42" t="s">
        <v>265</v>
      </c>
    </row>
    <row r="950" spans="1:5" x14ac:dyDescent="0.3">
      <c r="A950" s="42">
        <f ca="1">IF(ISNUMBER(SEARCH(F$1,B950,1)),MAX($A$1:A949)+1,0)</f>
        <v>0</v>
      </c>
      <c r="B950" s="103">
        <f>[2]Реестр!$EX954</f>
        <v>0</v>
      </c>
      <c r="C950" s="42" t="s">
        <v>1054</v>
      </c>
      <c r="D950" s="42" t="s">
        <v>357</v>
      </c>
      <c r="E950" s="42" t="s">
        <v>358</v>
      </c>
    </row>
    <row r="951" spans="1:5" x14ac:dyDescent="0.3">
      <c r="A951" s="42">
        <f ca="1">IF(ISNUMBER(SEARCH(F$1,B951,1)),MAX($A$1:A950)+1,0)</f>
        <v>0</v>
      </c>
      <c r="B951" s="103">
        <f>[2]Реестр!$EX955</f>
        <v>0</v>
      </c>
      <c r="C951" s="42" t="s">
        <v>1055</v>
      </c>
      <c r="D951" s="42" t="s">
        <v>93</v>
      </c>
      <c r="E951" s="42" t="s">
        <v>93</v>
      </c>
    </row>
    <row r="952" spans="1:5" x14ac:dyDescent="0.3">
      <c r="A952" s="42">
        <f ca="1">IF(ISNUMBER(SEARCH(F$1,B952,1)),MAX($A$1:A951)+1,0)</f>
        <v>0</v>
      </c>
      <c r="B952" s="103">
        <f>[2]Реестр!$EX956</f>
        <v>0</v>
      </c>
      <c r="C952" s="42" t="s">
        <v>1056</v>
      </c>
      <c r="D952" s="42" t="s">
        <v>92</v>
      </c>
      <c r="E952" s="42" t="s">
        <v>93</v>
      </c>
    </row>
    <row r="953" spans="1:5" x14ac:dyDescent="0.3">
      <c r="A953" s="42">
        <f ca="1">IF(ISNUMBER(SEARCH(F$1,B953,1)),MAX($A$1:A952)+1,0)</f>
        <v>0</v>
      </c>
      <c r="B953" s="103">
        <f>[2]Реестр!$EX957</f>
        <v>0</v>
      </c>
      <c r="C953" s="42" t="s">
        <v>1057</v>
      </c>
      <c r="D953" s="42" t="s">
        <v>294</v>
      </c>
      <c r="E953" s="42" t="s">
        <v>93</v>
      </c>
    </row>
    <row r="954" spans="1:5" x14ac:dyDescent="0.3">
      <c r="A954" s="42">
        <f ca="1">IF(ISNUMBER(SEARCH(F$1,B954,1)),MAX($A$1:A953)+1,0)</f>
        <v>0</v>
      </c>
      <c r="B954" s="103">
        <f>[2]Реестр!$EX958</f>
        <v>0</v>
      </c>
      <c r="C954" s="42" t="s">
        <v>1058</v>
      </c>
      <c r="D954" s="42" t="s">
        <v>93</v>
      </c>
      <c r="E954" s="42" t="s">
        <v>93</v>
      </c>
    </row>
    <row r="955" spans="1:5" x14ac:dyDescent="0.3">
      <c r="A955" s="42">
        <f ca="1">IF(ISNUMBER(SEARCH(F$1,B955,1)),MAX($A$1:A954)+1,0)</f>
        <v>0</v>
      </c>
      <c r="B955" s="103">
        <f>[2]Реестр!$EX959</f>
        <v>0</v>
      </c>
      <c r="C955" s="42" t="s">
        <v>1059</v>
      </c>
      <c r="D955" s="42" t="s">
        <v>93</v>
      </c>
      <c r="E955" s="42" t="s">
        <v>95</v>
      </c>
    </row>
    <row r="956" spans="1:5" x14ac:dyDescent="0.3">
      <c r="A956" s="42">
        <f ca="1">IF(ISNUMBER(SEARCH(F$1,B956,1)),MAX($A$1:A955)+1,0)</f>
        <v>0</v>
      </c>
      <c r="B956" s="103">
        <f>[2]Реестр!$EX960</f>
        <v>0</v>
      </c>
      <c r="C956" s="42" t="s">
        <v>93</v>
      </c>
      <c r="D956" s="42" t="s">
        <v>93</v>
      </c>
      <c r="E956" s="42" t="s">
        <v>93</v>
      </c>
    </row>
    <row r="957" spans="1:5" x14ac:dyDescent="0.3">
      <c r="A957" s="42">
        <f ca="1">IF(ISNUMBER(SEARCH(F$1,B957,1)),MAX($A$1:A956)+1,0)</f>
        <v>0</v>
      </c>
      <c r="B957" s="103">
        <f>[2]Реестр!$EX961</f>
        <v>0</v>
      </c>
      <c r="C957" s="42" t="s">
        <v>93</v>
      </c>
      <c r="D957" s="42" t="s">
        <v>93</v>
      </c>
      <c r="E957" s="42" t="s">
        <v>93</v>
      </c>
    </row>
    <row r="958" spans="1:5" x14ac:dyDescent="0.3">
      <c r="A958" s="42">
        <f ca="1">IF(ISNUMBER(SEARCH(F$1,B958,1)),MAX($A$1:A957)+1,0)</f>
        <v>0</v>
      </c>
      <c r="B958" s="103">
        <f>[2]Реестр!$EX962</f>
        <v>0</v>
      </c>
      <c r="C958" s="42" t="s">
        <v>1060</v>
      </c>
      <c r="D958" s="42" t="s">
        <v>105</v>
      </c>
      <c r="E958" s="42" t="s">
        <v>414</v>
      </c>
    </row>
    <row r="959" spans="1:5" x14ac:dyDescent="0.3">
      <c r="A959" s="42">
        <f ca="1">IF(ISNUMBER(SEARCH(F$1,B959,1)),MAX($A$1:A958)+1,0)</f>
        <v>0</v>
      </c>
      <c r="B959" s="103">
        <f>[2]Реестр!$EX963</f>
        <v>0</v>
      </c>
      <c r="C959" s="42" t="s">
        <v>1061</v>
      </c>
      <c r="D959" s="42" t="s">
        <v>93</v>
      </c>
      <c r="E959" s="42" t="s">
        <v>93</v>
      </c>
    </row>
    <row r="960" spans="1:5" x14ac:dyDescent="0.3">
      <c r="A960" s="42">
        <f ca="1">IF(ISNUMBER(SEARCH(F$1,B960,1)),MAX($A$1:A959)+1,0)</f>
        <v>0</v>
      </c>
      <c r="B960" s="103">
        <f>[2]Реестр!$EX964</f>
        <v>0</v>
      </c>
      <c r="C960" s="42" t="s">
        <v>1062</v>
      </c>
      <c r="D960" s="42" t="s">
        <v>93</v>
      </c>
      <c r="E960" s="42" t="s">
        <v>93</v>
      </c>
    </row>
    <row r="961" spans="1:5" x14ac:dyDescent="0.3">
      <c r="A961" s="42">
        <f ca="1">IF(ISNUMBER(SEARCH(F$1,B961,1)),MAX($A$1:A960)+1,0)</f>
        <v>0</v>
      </c>
      <c r="B961" s="103">
        <f>[2]Реестр!$EX965</f>
        <v>0</v>
      </c>
      <c r="C961" s="42" t="s">
        <v>1063</v>
      </c>
      <c r="D961" s="42" t="s">
        <v>219</v>
      </c>
      <c r="E961" s="42" t="s">
        <v>414</v>
      </c>
    </row>
    <row r="962" spans="1:5" x14ac:dyDescent="0.3">
      <c r="A962" s="42">
        <f ca="1">IF(ISNUMBER(SEARCH(F$1,B962,1)),MAX($A$1:A961)+1,0)</f>
        <v>0</v>
      </c>
      <c r="B962" s="103">
        <f>[2]Реестр!$EX966</f>
        <v>0</v>
      </c>
      <c r="C962" s="42" t="s">
        <v>1064</v>
      </c>
      <c r="D962" s="42" t="s">
        <v>93</v>
      </c>
      <c r="E962" s="42" t="s">
        <v>93</v>
      </c>
    </row>
    <row r="963" spans="1:5" x14ac:dyDescent="0.3">
      <c r="A963" s="42">
        <f ca="1">IF(ISNUMBER(SEARCH(F$1,B963,1)),MAX($A$1:A962)+1,0)</f>
        <v>0</v>
      </c>
      <c r="B963" s="103">
        <f>[2]Реестр!$EX967</f>
        <v>0</v>
      </c>
      <c r="C963" s="42" t="s">
        <v>1065</v>
      </c>
      <c r="D963" s="42" t="s">
        <v>269</v>
      </c>
      <c r="E963" s="42" t="s">
        <v>93</v>
      </c>
    </row>
    <row r="964" spans="1:5" x14ac:dyDescent="0.3">
      <c r="A964" s="42">
        <f ca="1">IF(ISNUMBER(SEARCH(F$1,B964,1)),MAX($A$1:A963)+1,0)</f>
        <v>0</v>
      </c>
      <c r="B964" s="103">
        <f>[2]Реестр!$EX968</f>
        <v>0</v>
      </c>
      <c r="C964" s="42" t="s">
        <v>1066</v>
      </c>
      <c r="D964" s="42" t="s">
        <v>93</v>
      </c>
      <c r="E964" s="42" t="s">
        <v>93</v>
      </c>
    </row>
    <row r="965" spans="1:5" x14ac:dyDescent="0.3">
      <c r="A965" s="42">
        <f ca="1">IF(ISNUMBER(SEARCH(F$1,B965,1)),MAX($A$1:A964)+1,0)</f>
        <v>0</v>
      </c>
      <c r="B965" s="103">
        <f>[2]Реестр!$EX969</f>
        <v>0</v>
      </c>
      <c r="C965" s="42" t="s">
        <v>1067</v>
      </c>
      <c r="D965" s="42" t="s">
        <v>120</v>
      </c>
      <c r="E965" s="42" t="s">
        <v>93</v>
      </c>
    </row>
    <row r="966" spans="1:5" x14ac:dyDescent="0.3">
      <c r="A966" s="42">
        <f ca="1">IF(ISNUMBER(SEARCH(F$1,B966,1)),MAX($A$1:A965)+1,0)</f>
        <v>0</v>
      </c>
      <c r="B966" s="103">
        <f>[2]Реестр!$EX970</f>
        <v>0</v>
      </c>
      <c r="C966" s="42" t="s">
        <v>1068</v>
      </c>
      <c r="D966" s="42" t="s">
        <v>92</v>
      </c>
      <c r="E966" s="42" t="s">
        <v>93</v>
      </c>
    </row>
    <row r="967" spans="1:5" x14ac:dyDescent="0.3">
      <c r="A967" s="42">
        <f ca="1">IF(ISNUMBER(SEARCH(F$1,B967,1)),MAX($A$1:A966)+1,0)</f>
        <v>0</v>
      </c>
      <c r="B967" s="103">
        <f>[2]Реестр!$EX971</f>
        <v>0</v>
      </c>
      <c r="C967" s="42" t="s">
        <v>1069</v>
      </c>
      <c r="D967" s="42" t="s">
        <v>100</v>
      </c>
      <c r="E967" s="42" t="s">
        <v>93</v>
      </c>
    </row>
    <row r="968" spans="1:5" x14ac:dyDescent="0.3">
      <c r="A968" s="42">
        <f ca="1">IF(ISNUMBER(SEARCH(F$1,B968,1)),MAX($A$1:A967)+1,0)</f>
        <v>0</v>
      </c>
      <c r="B968" s="103">
        <f>[2]Реестр!$EX972</f>
        <v>0</v>
      </c>
      <c r="C968" s="42" t="s">
        <v>1070</v>
      </c>
      <c r="D968" s="42" t="s">
        <v>93</v>
      </c>
      <c r="E968" s="42" t="s">
        <v>93</v>
      </c>
    </row>
    <row r="969" spans="1:5" x14ac:dyDescent="0.3">
      <c r="A969" s="42">
        <f ca="1">IF(ISNUMBER(SEARCH(F$1,B969,1)),MAX($A$1:A968)+1,0)</f>
        <v>0</v>
      </c>
      <c r="B969" s="103">
        <f>[2]Реестр!$EX973</f>
        <v>0</v>
      </c>
      <c r="C969" s="42" t="s">
        <v>1071</v>
      </c>
      <c r="D969" s="42" t="s">
        <v>294</v>
      </c>
      <c r="E969" s="42" t="s">
        <v>93</v>
      </c>
    </row>
    <row r="970" spans="1:5" x14ac:dyDescent="0.3">
      <c r="A970" s="42">
        <f ca="1">IF(ISNUMBER(SEARCH(F$1,B970,1)),MAX($A$1:A969)+1,0)</f>
        <v>0</v>
      </c>
      <c r="B970" s="103">
        <f>[2]Реестр!$EX974</f>
        <v>0</v>
      </c>
      <c r="C970" s="42" t="s">
        <v>1072</v>
      </c>
      <c r="D970" s="42" t="s">
        <v>195</v>
      </c>
      <c r="E970" s="42" t="s">
        <v>263</v>
      </c>
    </row>
    <row r="971" spans="1:5" x14ac:dyDescent="0.3">
      <c r="A971" s="42">
        <f ca="1">IF(ISNUMBER(SEARCH(F$1,B971,1)),MAX($A$1:A970)+1,0)</f>
        <v>0</v>
      </c>
      <c r="B971" s="103">
        <f>[2]Реестр!$EX975</f>
        <v>0</v>
      </c>
      <c r="C971" s="42" t="s">
        <v>1073</v>
      </c>
      <c r="D971" s="42" t="s">
        <v>219</v>
      </c>
      <c r="E971" s="42" t="s">
        <v>238</v>
      </c>
    </row>
    <row r="972" spans="1:5" x14ac:dyDescent="0.3">
      <c r="A972" s="42">
        <f ca="1">IF(ISNUMBER(SEARCH(F$1,B972,1)),MAX($A$1:A971)+1,0)</f>
        <v>0</v>
      </c>
      <c r="B972" s="103">
        <f>[2]Реестр!$EX976</f>
        <v>0</v>
      </c>
      <c r="C972" s="42" t="s">
        <v>1074</v>
      </c>
      <c r="D972" s="42" t="s">
        <v>92</v>
      </c>
      <c r="E972" s="42" t="s">
        <v>93</v>
      </c>
    </row>
    <row r="973" spans="1:5" x14ac:dyDescent="0.3">
      <c r="A973" s="42">
        <f ca="1">IF(ISNUMBER(SEARCH(F$1,B973,1)),MAX($A$1:A972)+1,0)</f>
        <v>0</v>
      </c>
      <c r="B973" s="103">
        <f>[2]Реестр!$EX977</f>
        <v>0</v>
      </c>
      <c r="C973" s="42" t="s">
        <v>93</v>
      </c>
      <c r="D973" s="42" t="s">
        <v>93</v>
      </c>
      <c r="E973" s="42" t="s">
        <v>93</v>
      </c>
    </row>
    <row r="974" spans="1:5" x14ac:dyDescent="0.3">
      <c r="A974" s="42">
        <f ca="1">IF(ISNUMBER(SEARCH(F$1,B974,1)),MAX($A$1:A973)+1,0)</f>
        <v>0</v>
      </c>
      <c r="B974" s="103">
        <f>[2]Реестр!$EX978</f>
        <v>0</v>
      </c>
      <c r="C974" s="42" t="s">
        <v>1075</v>
      </c>
      <c r="D974" s="42" t="s">
        <v>120</v>
      </c>
      <c r="E974" s="42" t="s">
        <v>95</v>
      </c>
    </row>
    <row r="975" spans="1:5" x14ac:dyDescent="0.3">
      <c r="A975" s="42">
        <f ca="1">IF(ISNUMBER(SEARCH(F$1,B975,1)),MAX($A$1:A974)+1,0)</f>
        <v>0</v>
      </c>
      <c r="B975" s="103">
        <f>[2]Реестр!$EX979</f>
        <v>0</v>
      </c>
      <c r="C975" s="42" t="s">
        <v>1076</v>
      </c>
      <c r="D975" s="42" t="s">
        <v>100</v>
      </c>
      <c r="E975" s="42" t="s">
        <v>101</v>
      </c>
    </row>
    <row r="976" spans="1:5" x14ac:dyDescent="0.3">
      <c r="A976" s="42">
        <f ca="1">IF(ISNUMBER(SEARCH(F$1,B976,1)),MAX($A$1:A975)+1,0)</f>
        <v>0</v>
      </c>
      <c r="B976" s="103">
        <f>[2]Реестр!$EX980</f>
        <v>0</v>
      </c>
      <c r="C976" s="42" t="s">
        <v>1077</v>
      </c>
      <c r="D976" s="42" t="s">
        <v>602</v>
      </c>
      <c r="E976" s="42" t="s">
        <v>93</v>
      </c>
    </row>
    <row r="977" spans="1:5" x14ac:dyDescent="0.3">
      <c r="A977" s="42">
        <f ca="1">IF(ISNUMBER(SEARCH(F$1,B977,1)),MAX($A$1:A976)+1,0)</f>
        <v>0</v>
      </c>
      <c r="B977" s="103">
        <f>[2]Реестр!$EX981</f>
        <v>0</v>
      </c>
      <c r="C977" s="42" t="s">
        <v>1078</v>
      </c>
      <c r="D977" s="42" t="s">
        <v>93</v>
      </c>
      <c r="E977" s="42" t="s">
        <v>93</v>
      </c>
    </row>
    <row r="978" spans="1:5" x14ac:dyDescent="0.3">
      <c r="A978" s="42">
        <f ca="1">IF(ISNUMBER(SEARCH(F$1,B978,1)),MAX($A$1:A977)+1,0)</f>
        <v>0</v>
      </c>
      <c r="B978" s="103">
        <f>[2]Реестр!$EX982</f>
        <v>0</v>
      </c>
      <c r="C978" s="42" t="s">
        <v>1079</v>
      </c>
      <c r="D978" s="42" t="s">
        <v>105</v>
      </c>
      <c r="E978" s="42" t="s">
        <v>101</v>
      </c>
    </row>
    <row r="979" spans="1:5" x14ac:dyDescent="0.3">
      <c r="A979" s="42">
        <f ca="1">IF(ISNUMBER(SEARCH(F$1,B979,1)),MAX($A$1:A978)+1,0)</f>
        <v>0</v>
      </c>
      <c r="B979" s="103">
        <f>[2]Реестр!$EX983</f>
        <v>0</v>
      </c>
      <c r="C979" s="42" t="s">
        <v>1080</v>
      </c>
      <c r="D979" s="42" t="s">
        <v>96</v>
      </c>
      <c r="E979" s="42" t="s">
        <v>93</v>
      </c>
    </row>
    <row r="980" spans="1:5" x14ac:dyDescent="0.3">
      <c r="A980" s="42">
        <f ca="1">IF(ISNUMBER(SEARCH(F$1,B980,1)),MAX($A$1:A979)+1,0)</f>
        <v>0</v>
      </c>
      <c r="B980" s="103">
        <f>[2]Реестр!$EX984</f>
        <v>0</v>
      </c>
      <c r="C980" s="42" t="s">
        <v>1081</v>
      </c>
      <c r="D980" s="42" t="s">
        <v>100</v>
      </c>
      <c r="E980" s="42" t="s">
        <v>95</v>
      </c>
    </row>
    <row r="981" spans="1:5" x14ac:dyDescent="0.3">
      <c r="A981" s="42">
        <f ca="1">IF(ISNUMBER(SEARCH(F$1,B981,1)),MAX($A$1:A980)+1,0)</f>
        <v>0</v>
      </c>
      <c r="B981" s="103">
        <f>[2]Реестр!$EX985</f>
        <v>0</v>
      </c>
      <c r="C981" s="42" t="s">
        <v>1082</v>
      </c>
      <c r="D981" s="42" t="s">
        <v>93</v>
      </c>
      <c r="E981" s="42" t="s">
        <v>93</v>
      </c>
    </row>
    <row r="982" spans="1:5" x14ac:dyDescent="0.3">
      <c r="A982" s="42">
        <f ca="1">IF(ISNUMBER(SEARCH(F$1,B982,1)),MAX($A$1:A981)+1,0)</f>
        <v>0</v>
      </c>
      <c r="B982" s="103">
        <f>[2]Реестр!$EX986</f>
        <v>0</v>
      </c>
      <c r="C982" s="42" t="s">
        <v>1083</v>
      </c>
      <c r="D982" s="42" t="s">
        <v>92</v>
      </c>
      <c r="E982" s="42" t="s">
        <v>101</v>
      </c>
    </row>
    <row r="983" spans="1:5" x14ac:dyDescent="0.3">
      <c r="A983" s="42">
        <f ca="1">IF(ISNUMBER(SEARCH(F$1,B983,1)),MAX($A$1:A982)+1,0)</f>
        <v>0</v>
      </c>
      <c r="B983" s="103">
        <f>[2]Реестр!$EX987</f>
        <v>0</v>
      </c>
      <c r="C983" s="42" t="s">
        <v>1084</v>
      </c>
      <c r="D983" s="42" t="s">
        <v>105</v>
      </c>
      <c r="E983" s="42" t="s">
        <v>95</v>
      </c>
    </row>
    <row r="984" spans="1:5" x14ac:dyDescent="0.3">
      <c r="A984" s="42">
        <f ca="1">IF(ISNUMBER(SEARCH(F$1,B984,1)),MAX($A$1:A983)+1,0)</f>
        <v>0</v>
      </c>
      <c r="B984" s="103">
        <f>[2]Реестр!$EX988</f>
        <v>0</v>
      </c>
      <c r="C984" s="42" t="s">
        <v>1085</v>
      </c>
      <c r="D984" s="42" t="s">
        <v>195</v>
      </c>
      <c r="E984" s="42" t="s">
        <v>93</v>
      </c>
    </row>
    <row r="985" spans="1:5" x14ac:dyDescent="0.3">
      <c r="A985" s="42">
        <f ca="1">IF(ISNUMBER(SEARCH(F$1,B985,1)),MAX($A$1:A984)+1,0)</f>
        <v>0</v>
      </c>
      <c r="B985" s="103">
        <f>[2]Реестр!$EX989</f>
        <v>0</v>
      </c>
      <c r="C985" s="42" t="s">
        <v>1086</v>
      </c>
      <c r="D985" s="42" t="s">
        <v>131</v>
      </c>
      <c r="E985" s="42" t="s">
        <v>101</v>
      </c>
    </row>
    <row r="986" spans="1:5" x14ac:dyDescent="0.3">
      <c r="A986" s="42">
        <f ca="1">IF(ISNUMBER(SEARCH(F$1,B986,1)),MAX($A$1:A985)+1,0)</f>
        <v>0</v>
      </c>
      <c r="B986" s="103">
        <f>[2]Реестр!$EX990</f>
        <v>0</v>
      </c>
      <c r="C986" s="42" t="s">
        <v>1087</v>
      </c>
      <c r="D986" s="42" t="s">
        <v>93</v>
      </c>
      <c r="E986" s="42" t="s">
        <v>93</v>
      </c>
    </row>
    <row r="987" spans="1:5" x14ac:dyDescent="0.3">
      <c r="A987" s="42">
        <f ca="1">IF(ISNUMBER(SEARCH(F$1,B987,1)),MAX($A$1:A986)+1,0)</f>
        <v>0</v>
      </c>
      <c r="B987" s="103">
        <f>[2]Реестр!$EX991</f>
        <v>0</v>
      </c>
      <c r="C987" s="42" t="s">
        <v>1088</v>
      </c>
      <c r="D987" s="42" t="s">
        <v>93</v>
      </c>
      <c r="E987" s="42" t="s">
        <v>93</v>
      </c>
    </row>
    <row r="988" spans="1:5" x14ac:dyDescent="0.3">
      <c r="A988" s="42">
        <f ca="1">IF(ISNUMBER(SEARCH(F$1,B988,1)),MAX($A$1:A987)+1,0)</f>
        <v>0</v>
      </c>
      <c r="B988" s="103">
        <f>[2]Реестр!$EX992</f>
        <v>0</v>
      </c>
      <c r="C988" s="42" t="s">
        <v>1089</v>
      </c>
      <c r="D988" s="42" t="s">
        <v>131</v>
      </c>
      <c r="E988" s="42" t="s">
        <v>101</v>
      </c>
    </row>
    <row r="989" spans="1:5" x14ac:dyDescent="0.3">
      <c r="A989" s="42">
        <f ca="1">IF(ISNUMBER(SEARCH(F$1,B989,1)),MAX($A$1:A988)+1,0)</f>
        <v>0</v>
      </c>
      <c r="B989" s="103">
        <f>[2]Реестр!$EX993</f>
        <v>0</v>
      </c>
      <c r="C989" s="42" t="s">
        <v>1090</v>
      </c>
      <c r="D989" s="42" t="s">
        <v>93</v>
      </c>
      <c r="E989" s="42" t="s">
        <v>93</v>
      </c>
    </row>
    <row r="990" spans="1:5" x14ac:dyDescent="0.3">
      <c r="A990" s="42">
        <f ca="1">IF(ISNUMBER(SEARCH(F$1,B990,1)),MAX($A$1:A989)+1,0)</f>
        <v>0</v>
      </c>
      <c r="B990" s="103">
        <f>[2]Реестр!$EX994</f>
        <v>0</v>
      </c>
      <c r="C990" s="42" t="s">
        <v>1091</v>
      </c>
      <c r="D990" s="42" t="s">
        <v>100</v>
      </c>
      <c r="E990" s="42" t="s">
        <v>144</v>
      </c>
    </row>
    <row r="991" spans="1:5" x14ac:dyDescent="0.3">
      <c r="A991" s="42">
        <f ca="1">IF(ISNUMBER(SEARCH(F$1,B991,1)),MAX($A$1:A990)+1,0)</f>
        <v>0</v>
      </c>
      <c r="B991" s="103">
        <f>[2]Реестр!$EX995</f>
        <v>0</v>
      </c>
      <c r="C991" s="42" t="s">
        <v>1092</v>
      </c>
      <c r="D991" s="42" t="s">
        <v>322</v>
      </c>
      <c r="E991" s="42" t="s">
        <v>93</v>
      </c>
    </row>
    <row r="992" spans="1:5" x14ac:dyDescent="0.3">
      <c r="A992" s="42">
        <f ca="1">IF(ISNUMBER(SEARCH(F$1,B992,1)),MAX($A$1:A991)+1,0)</f>
        <v>0</v>
      </c>
      <c r="B992" s="103">
        <f>[2]Реестр!$EX996</f>
        <v>0</v>
      </c>
      <c r="C992" s="42" t="s">
        <v>1093</v>
      </c>
      <c r="D992" s="42" t="s">
        <v>219</v>
      </c>
      <c r="E992" s="42" t="s">
        <v>238</v>
      </c>
    </row>
    <row r="993" spans="1:5" x14ac:dyDescent="0.3">
      <c r="A993" s="42">
        <f ca="1">IF(ISNUMBER(SEARCH(F$1,B993,1)),MAX($A$1:A992)+1,0)</f>
        <v>0</v>
      </c>
      <c r="B993" s="103">
        <f>[2]Реестр!$EX997</f>
        <v>0</v>
      </c>
      <c r="C993" s="42" t="s">
        <v>1094</v>
      </c>
      <c r="D993" s="42" t="s">
        <v>120</v>
      </c>
      <c r="E993" s="42" t="s">
        <v>93</v>
      </c>
    </row>
    <row r="994" spans="1:5" x14ac:dyDescent="0.3">
      <c r="A994" s="42">
        <f ca="1">IF(ISNUMBER(SEARCH(F$1,B994,1)),MAX($A$1:A993)+1,0)</f>
        <v>0</v>
      </c>
      <c r="B994" s="103">
        <f>[2]Реестр!$EX998</f>
        <v>0</v>
      </c>
      <c r="C994" s="42" t="s">
        <v>1095</v>
      </c>
      <c r="D994" s="42" t="s">
        <v>96</v>
      </c>
      <c r="E994" s="42" t="s">
        <v>198</v>
      </c>
    </row>
    <row r="995" spans="1:5" x14ac:dyDescent="0.3">
      <c r="A995" s="42">
        <f ca="1">IF(ISNUMBER(SEARCH(F$1,B995,1)),MAX($A$1:A994)+1,0)</f>
        <v>0</v>
      </c>
      <c r="B995" s="103">
        <f>[2]Реестр!$EX999</f>
        <v>0</v>
      </c>
      <c r="C995" s="42" t="s">
        <v>1096</v>
      </c>
      <c r="D995" s="42" t="s">
        <v>93</v>
      </c>
      <c r="E995" s="42" t="s">
        <v>93</v>
      </c>
    </row>
    <row r="996" spans="1:5" x14ac:dyDescent="0.3">
      <c r="A996" s="42">
        <f ca="1">IF(ISNUMBER(SEARCH(F$1,B996,1)),MAX($A$1:A995)+1,0)</f>
        <v>0</v>
      </c>
      <c r="B996" s="103">
        <f>[2]Реестр!$EX1000</f>
        <v>0</v>
      </c>
      <c r="C996" s="42" t="s">
        <v>1097</v>
      </c>
      <c r="D996" s="42" t="s">
        <v>93</v>
      </c>
      <c r="E996" s="42" t="s">
        <v>93</v>
      </c>
    </row>
    <row r="997" spans="1:5" x14ac:dyDescent="0.3">
      <c r="A997" s="42">
        <f ca="1">IF(ISNUMBER(SEARCH(F$1,B997,1)),MAX($A$1:A996)+1,0)</f>
        <v>0</v>
      </c>
      <c r="B997" s="103">
        <f>[2]Реестр!$EX1001</f>
        <v>0</v>
      </c>
      <c r="C997" s="42" t="s">
        <v>1098</v>
      </c>
      <c r="D997" s="42" t="s">
        <v>96</v>
      </c>
      <c r="E997" s="42" t="s">
        <v>265</v>
      </c>
    </row>
    <row r="998" spans="1:5" x14ac:dyDescent="0.3">
      <c r="A998" s="42">
        <f ca="1">IF(ISNUMBER(SEARCH(F$1,B998,1)),MAX($A$1:A997)+1,0)</f>
        <v>0</v>
      </c>
      <c r="B998" s="103">
        <f>[2]Реестр!$EX1002</f>
        <v>0</v>
      </c>
      <c r="C998" s="42" t="s">
        <v>1099</v>
      </c>
      <c r="D998" s="42" t="s">
        <v>195</v>
      </c>
      <c r="E998" s="42" t="s">
        <v>95</v>
      </c>
    </row>
    <row r="999" spans="1:5" x14ac:dyDescent="0.3">
      <c r="A999" s="42">
        <f ca="1">IF(ISNUMBER(SEARCH(F$1,B999,1)),MAX($A$1:A998)+1,0)</f>
        <v>0</v>
      </c>
      <c r="B999" s="103">
        <f>[2]Реестр!$EX1003</f>
        <v>0</v>
      </c>
      <c r="C999" s="42" t="s">
        <v>1100</v>
      </c>
      <c r="D999" s="42" t="s">
        <v>1101</v>
      </c>
      <c r="E999" s="42" t="s">
        <v>238</v>
      </c>
    </row>
    <row r="1000" spans="1:5" x14ac:dyDescent="0.3">
      <c r="A1000" s="42">
        <f ca="1">IF(ISNUMBER(SEARCH(F$1,B1000,1)),MAX($A$1:A999)+1,0)</f>
        <v>0</v>
      </c>
      <c r="B1000" s="103">
        <f>[2]Реестр!$EX1004</f>
        <v>0</v>
      </c>
      <c r="C1000" s="42" t="s">
        <v>93</v>
      </c>
      <c r="D1000" s="42" t="s">
        <v>93</v>
      </c>
      <c r="E1000" s="42" t="s">
        <v>93</v>
      </c>
    </row>
    <row r="1001" spans="1:5" x14ac:dyDescent="0.3">
      <c r="A1001" s="42">
        <f ca="1">IF(ISNUMBER(SEARCH(F$1,B1001,1)),MAX($A$1:A1000)+1,0)</f>
        <v>0</v>
      </c>
      <c r="B1001" s="103">
        <f>[2]Реестр!$EX1005</f>
        <v>0</v>
      </c>
      <c r="C1001" s="42" t="s">
        <v>1102</v>
      </c>
      <c r="D1001" s="42" t="s">
        <v>93</v>
      </c>
      <c r="E1001" s="42" t="s">
        <v>93</v>
      </c>
    </row>
    <row r="1002" spans="1:5" x14ac:dyDescent="0.3">
      <c r="A1002" s="42">
        <f ca="1">IF(ISNUMBER(SEARCH(F$1,B1002,1)),MAX($A$1:A1001)+1,0)</f>
        <v>0</v>
      </c>
      <c r="B1002" s="103">
        <f>[2]Реестр!$EX1006</f>
        <v>0</v>
      </c>
      <c r="C1002" s="42" t="s">
        <v>1103</v>
      </c>
      <c r="D1002" s="42" t="s">
        <v>93</v>
      </c>
      <c r="E1002" s="42" t="s">
        <v>93</v>
      </c>
    </row>
    <row r="1003" spans="1:5" x14ac:dyDescent="0.3">
      <c r="A1003" s="42">
        <f ca="1">IF(ISNUMBER(SEARCH(F$1,B1003,1)),MAX($A$1:A1002)+1,0)</f>
        <v>0</v>
      </c>
      <c r="B1003" s="103">
        <f>[2]Реестр!$EX1007</f>
        <v>0</v>
      </c>
      <c r="C1003" s="42" t="s">
        <v>1104</v>
      </c>
      <c r="D1003" s="42" t="s">
        <v>294</v>
      </c>
      <c r="E1003" s="42" t="s">
        <v>93</v>
      </c>
    </row>
    <row r="1004" spans="1:5" x14ac:dyDescent="0.3">
      <c r="A1004" s="42">
        <f ca="1">IF(ISNUMBER(SEARCH(F$1,B1004,1)),MAX($A$1:A1003)+1,0)</f>
        <v>0</v>
      </c>
      <c r="B1004" s="103">
        <f>[2]Реестр!$EX1008</f>
        <v>0</v>
      </c>
      <c r="C1004" s="42" t="s">
        <v>1105</v>
      </c>
      <c r="D1004" s="42" t="s">
        <v>322</v>
      </c>
      <c r="E1004" s="42" t="s">
        <v>93</v>
      </c>
    </row>
    <row r="1005" spans="1:5" x14ac:dyDescent="0.3">
      <c r="A1005" s="42">
        <f ca="1">IF(ISNUMBER(SEARCH(F$1,B1005,1)),MAX($A$1:A1004)+1,0)</f>
        <v>0</v>
      </c>
      <c r="B1005" s="103">
        <f>[2]Реестр!$EX1009</f>
        <v>0</v>
      </c>
      <c r="C1005" s="42" t="s">
        <v>1106</v>
      </c>
      <c r="D1005" s="42" t="s">
        <v>92</v>
      </c>
      <c r="E1005" s="42" t="s">
        <v>93</v>
      </c>
    </row>
    <row r="1006" spans="1:5" x14ac:dyDescent="0.3">
      <c r="A1006" s="42">
        <f ca="1">IF(ISNUMBER(SEARCH(F$1,B1006,1)),MAX($A$1:A1005)+1,0)</f>
        <v>0</v>
      </c>
      <c r="B1006" s="103">
        <f>[2]Реестр!$EX1010</f>
        <v>0</v>
      </c>
      <c r="C1006" s="42" t="s">
        <v>1107</v>
      </c>
      <c r="D1006" s="42" t="s">
        <v>93</v>
      </c>
      <c r="E1006" s="42" t="s">
        <v>101</v>
      </c>
    </row>
    <row r="1007" spans="1:5" x14ac:dyDescent="0.3">
      <c r="A1007" s="42">
        <f ca="1">IF(ISNUMBER(SEARCH(F$1,B1007,1)),MAX($A$1:A1006)+1,0)</f>
        <v>0</v>
      </c>
      <c r="B1007" s="103">
        <f>[2]Реестр!$EX1011</f>
        <v>0</v>
      </c>
      <c r="C1007" s="42" t="s">
        <v>1108</v>
      </c>
      <c r="D1007" s="42" t="s">
        <v>93</v>
      </c>
      <c r="E1007" s="42" t="s">
        <v>93</v>
      </c>
    </row>
    <row r="1008" spans="1:5" x14ac:dyDescent="0.3">
      <c r="A1008" s="42">
        <f ca="1">IF(ISNUMBER(SEARCH(F$1,B1008,1)),MAX($A$1:A1007)+1,0)</f>
        <v>0</v>
      </c>
      <c r="B1008" s="103">
        <f>[2]Реестр!$EX1012</f>
        <v>0</v>
      </c>
      <c r="C1008" s="42" t="s">
        <v>1109</v>
      </c>
      <c r="D1008" s="42" t="s">
        <v>120</v>
      </c>
      <c r="E1008" s="42" t="s">
        <v>93</v>
      </c>
    </row>
    <row r="1009" spans="1:5" x14ac:dyDescent="0.3">
      <c r="A1009" s="42">
        <f ca="1">IF(ISNUMBER(SEARCH(F$1,B1009,1)),MAX($A$1:A1008)+1,0)</f>
        <v>0</v>
      </c>
      <c r="B1009" s="103">
        <f>[2]Реестр!$EX1013</f>
        <v>0</v>
      </c>
      <c r="C1009" s="42" t="s">
        <v>1110</v>
      </c>
      <c r="D1009" s="42" t="s">
        <v>92</v>
      </c>
      <c r="E1009" s="42" t="s">
        <v>265</v>
      </c>
    </row>
    <row r="1010" spans="1:5" x14ac:dyDescent="0.3">
      <c r="A1010" s="42">
        <f ca="1">IF(ISNUMBER(SEARCH(F$1,B1010,1)),MAX($A$1:A1009)+1,0)</f>
        <v>0</v>
      </c>
      <c r="B1010" s="103">
        <f>[2]Реестр!$EX1014</f>
        <v>0</v>
      </c>
      <c r="C1010" s="42" t="s">
        <v>1111</v>
      </c>
      <c r="D1010" s="42" t="s">
        <v>96</v>
      </c>
      <c r="E1010" s="42" t="s">
        <v>95</v>
      </c>
    </row>
    <row r="1011" spans="1:5" x14ac:dyDescent="0.3">
      <c r="A1011" s="42">
        <f ca="1">IF(ISNUMBER(SEARCH(F$1,B1011,1)),MAX($A$1:A1010)+1,0)</f>
        <v>0</v>
      </c>
      <c r="B1011" s="103">
        <f>[2]Реестр!$EX1015</f>
        <v>0</v>
      </c>
      <c r="C1011" s="42" t="s">
        <v>1112</v>
      </c>
      <c r="D1011" s="42" t="s">
        <v>93</v>
      </c>
      <c r="E1011" s="42" t="s">
        <v>93</v>
      </c>
    </row>
    <row r="1012" spans="1:5" x14ac:dyDescent="0.3">
      <c r="A1012" s="42">
        <f ca="1">IF(ISNUMBER(SEARCH(F$1,B1012,1)),MAX($A$1:A1011)+1,0)</f>
        <v>0</v>
      </c>
      <c r="B1012" s="103">
        <f>[2]Реестр!$EX1016</f>
        <v>0</v>
      </c>
      <c r="C1012" s="42" t="s">
        <v>1113</v>
      </c>
      <c r="D1012" s="42" t="s">
        <v>100</v>
      </c>
      <c r="E1012" s="42" t="s">
        <v>144</v>
      </c>
    </row>
    <row r="1013" spans="1:5" x14ac:dyDescent="0.3">
      <c r="A1013" s="42">
        <f ca="1">IF(ISNUMBER(SEARCH(F$1,B1013,1)),MAX($A$1:A1012)+1,0)</f>
        <v>0</v>
      </c>
      <c r="B1013" s="103">
        <f>[2]Реестр!$EX1017</f>
        <v>0</v>
      </c>
      <c r="C1013" s="42" t="s">
        <v>1114</v>
      </c>
      <c r="D1013" s="42" t="s">
        <v>93</v>
      </c>
      <c r="E1013" s="42" t="s">
        <v>93</v>
      </c>
    </row>
    <row r="1014" spans="1:5" x14ac:dyDescent="0.3">
      <c r="A1014" s="42">
        <f ca="1">IF(ISNUMBER(SEARCH(F$1,B1014,1)),MAX($A$1:A1013)+1,0)</f>
        <v>0</v>
      </c>
      <c r="B1014" s="103">
        <f>[2]Реестр!$EX1018</f>
        <v>0</v>
      </c>
      <c r="C1014" s="42" t="s">
        <v>1115</v>
      </c>
      <c r="D1014" s="42" t="s">
        <v>93</v>
      </c>
      <c r="E1014" s="42" t="s">
        <v>93</v>
      </c>
    </row>
    <row r="1015" spans="1:5" x14ac:dyDescent="0.3">
      <c r="A1015" s="42">
        <f ca="1">IF(ISNUMBER(SEARCH(F$1,B1015,1)),MAX($A$1:A1014)+1,0)</f>
        <v>0</v>
      </c>
      <c r="B1015" s="103">
        <f>[2]Реестр!$EX1019</f>
        <v>0</v>
      </c>
      <c r="C1015" s="42" t="s">
        <v>1116</v>
      </c>
      <c r="D1015" s="42" t="s">
        <v>93</v>
      </c>
      <c r="E1015" s="42" t="s">
        <v>93</v>
      </c>
    </row>
    <row r="1016" spans="1:5" x14ac:dyDescent="0.3">
      <c r="A1016" s="42">
        <f ca="1">IF(ISNUMBER(SEARCH(F$1,B1016,1)),MAX($A$1:A1015)+1,0)</f>
        <v>0</v>
      </c>
      <c r="B1016" s="103">
        <f>[2]Реестр!$EX1020</f>
        <v>0</v>
      </c>
      <c r="C1016" s="42" t="s">
        <v>93</v>
      </c>
      <c r="D1016" s="42" t="s">
        <v>93</v>
      </c>
      <c r="E1016" s="42" t="s">
        <v>93</v>
      </c>
    </row>
    <row r="1017" spans="1:5" x14ac:dyDescent="0.3">
      <c r="A1017" s="42">
        <f ca="1">IF(ISNUMBER(SEARCH(F$1,B1017,1)),MAX($A$1:A1016)+1,0)</f>
        <v>0</v>
      </c>
      <c r="B1017" s="103">
        <f>[2]Реестр!$EX1021</f>
        <v>0</v>
      </c>
      <c r="C1017" s="42" t="s">
        <v>1117</v>
      </c>
      <c r="D1017" s="42" t="s">
        <v>93</v>
      </c>
      <c r="E1017" s="42" t="s">
        <v>93</v>
      </c>
    </row>
    <row r="1018" spans="1:5" x14ac:dyDescent="0.3">
      <c r="A1018" s="42">
        <f ca="1">IF(ISNUMBER(SEARCH(F$1,B1018,1)),MAX($A$1:A1017)+1,0)</f>
        <v>0</v>
      </c>
      <c r="B1018" s="103">
        <f>[2]Реестр!$EX1022</f>
        <v>0</v>
      </c>
      <c r="C1018" s="42" t="s">
        <v>1118</v>
      </c>
      <c r="D1018" s="42" t="s">
        <v>93</v>
      </c>
      <c r="E1018" s="42" t="s">
        <v>93</v>
      </c>
    </row>
    <row r="1019" spans="1:5" x14ac:dyDescent="0.3">
      <c r="A1019" s="42">
        <f ca="1">IF(ISNUMBER(SEARCH(F$1,B1019,1)),MAX($A$1:A1018)+1,0)</f>
        <v>0</v>
      </c>
      <c r="B1019" s="103">
        <f>[2]Реестр!$EX1023</f>
        <v>0</v>
      </c>
      <c r="C1019" s="42" t="s">
        <v>1119</v>
      </c>
      <c r="D1019" s="42" t="s">
        <v>105</v>
      </c>
      <c r="E1019" s="42" t="s">
        <v>175</v>
      </c>
    </row>
    <row r="1020" spans="1:5" x14ac:dyDescent="0.3">
      <c r="A1020" s="42">
        <f ca="1">IF(ISNUMBER(SEARCH(F$1,B1020,1)),MAX($A$1:A1019)+1,0)</f>
        <v>0</v>
      </c>
      <c r="B1020" s="103">
        <f>[2]Реестр!$EX1024</f>
        <v>0</v>
      </c>
      <c r="C1020" s="42" t="s">
        <v>1120</v>
      </c>
      <c r="D1020" s="42" t="s">
        <v>100</v>
      </c>
      <c r="E1020" s="42" t="s">
        <v>238</v>
      </c>
    </row>
    <row r="1021" spans="1:5" x14ac:dyDescent="0.3">
      <c r="A1021" s="42">
        <f ca="1">IF(ISNUMBER(SEARCH(F$1,B1021,1)),MAX($A$1:A1020)+1,0)</f>
        <v>0</v>
      </c>
      <c r="B1021" s="103">
        <f>[2]Реестр!$EX1025</f>
        <v>0</v>
      </c>
      <c r="C1021" s="42" t="s">
        <v>1121</v>
      </c>
      <c r="D1021" s="42" t="s">
        <v>100</v>
      </c>
      <c r="E1021" s="42" t="s">
        <v>93</v>
      </c>
    </row>
    <row r="1022" spans="1:5" x14ac:dyDescent="0.3">
      <c r="A1022" s="42">
        <f ca="1">IF(ISNUMBER(SEARCH(F$1,B1022,1)),MAX($A$1:A1021)+1,0)</f>
        <v>0</v>
      </c>
      <c r="B1022" s="103">
        <f>[2]Реестр!$EX1026</f>
        <v>0</v>
      </c>
      <c r="C1022" s="42" t="s">
        <v>1122</v>
      </c>
      <c r="D1022" s="42" t="s">
        <v>93</v>
      </c>
      <c r="E1022" s="42" t="s">
        <v>93</v>
      </c>
    </row>
    <row r="1023" spans="1:5" x14ac:dyDescent="0.3">
      <c r="A1023" s="42">
        <f ca="1">IF(ISNUMBER(SEARCH(F$1,B1023,1)),MAX($A$1:A1022)+1,0)</f>
        <v>0</v>
      </c>
      <c r="B1023" s="103">
        <f>[2]Реестр!$EX1027</f>
        <v>0</v>
      </c>
      <c r="C1023" s="42" t="s">
        <v>1123</v>
      </c>
      <c r="D1023" s="42" t="s">
        <v>131</v>
      </c>
      <c r="E1023" s="42" t="s">
        <v>101</v>
      </c>
    </row>
    <row r="1024" spans="1:5" x14ac:dyDescent="0.3">
      <c r="A1024" s="42">
        <f ca="1">IF(ISNUMBER(SEARCH(F$1,B1024,1)),MAX($A$1:A1023)+1,0)</f>
        <v>0</v>
      </c>
      <c r="B1024" s="103">
        <f>[2]Реестр!$EX1028</f>
        <v>0</v>
      </c>
      <c r="C1024" s="42" t="s">
        <v>1124</v>
      </c>
      <c r="D1024" s="42" t="s">
        <v>93</v>
      </c>
      <c r="E1024" s="42" t="s">
        <v>95</v>
      </c>
    </row>
    <row r="1025" spans="1:5" x14ac:dyDescent="0.3">
      <c r="A1025" s="42">
        <f ca="1">IF(ISNUMBER(SEARCH(F$1,B1025,1)),MAX($A$1:A1024)+1,0)</f>
        <v>0</v>
      </c>
      <c r="B1025" s="103">
        <f>[2]Реестр!$EX1029</f>
        <v>0</v>
      </c>
      <c r="C1025" s="42" t="s">
        <v>1125</v>
      </c>
      <c r="D1025" s="42" t="s">
        <v>93</v>
      </c>
      <c r="E1025" s="42" t="s">
        <v>93</v>
      </c>
    </row>
    <row r="1026" spans="1:5" x14ac:dyDescent="0.3">
      <c r="A1026" s="42">
        <f ca="1">IF(ISNUMBER(SEARCH(F$1,B1026,1)),MAX($A$1:A1025)+1,0)</f>
        <v>0</v>
      </c>
      <c r="B1026" s="103">
        <f>[2]Реестр!$EX1030</f>
        <v>0</v>
      </c>
      <c r="C1026" s="42" t="s">
        <v>1126</v>
      </c>
      <c r="D1026" s="42" t="s">
        <v>219</v>
      </c>
      <c r="E1026" s="42" t="s">
        <v>220</v>
      </c>
    </row>
    <row r="1027" spans="1:5" x14ac:dyDescent="0.3">
      <c r="A1027" s="42">
        <f ca="1">IF(ISNUMBER(SEARCH(F$1,B1027,1)),MAX($A$1:A1026)+1,0)</f>
        <v>0</v>
      </c>
      <c r="B1027" s="103">
        <f>[2]Реестр!$EX1031</f>
        <v>0</v>
      </c>
      <c r="C1027" s="42" t="s">
        <v>1127</v>
      </c>
      <c r="D1027" s="42" t="s">
        <v>120</v>
      </c>
      <c r="E1027" s="42" t="s">
        <v>95</v>
      </c>
    </row>
    <row r="1028" spans="1:5" x14ac:dyDescent="0.3">
      <c r="A1028" s="42">
        <f ca="1">IF(ISNUMBER(SEARCH(F$1,B1028,1)),MAX($A$1:A1027)+1,0)</f>
        <v>0</v>
      </c>
      <c r="B1028" s="103">
        <f>[2]Реестр!$EX1032</f>
        <v>0</v>
      </c>
      <c r="C1028" s="42" t="s">
        <v>1128</v>
      </c>
      <c r="D1028" s="42" t="s">
        <v>131</v>
      </c>
      <c r="E1028" s="42" t="s">
        <v>101</v>
      </c>
    </row>
    <row r="1029" spans="1:5" x14ac:dyDescent="0.3">
      <c r="A1029" s="42">
        <f ca="1">IF(ISNUMBER(SEARCH(F$1,B1029,1)),MAX($A$1:A1028)+1,0)</f>
        <v>0</v>
      </c>
      <c r="B1029" s="103">
        <f>[2]Реестр!$EX1033</f>
        <v>0</v>
      </c>
      <c r="C1029" s="42" t="s">
        <v>1129</v>
      </c>
      <c r="D1029" s="42" t="s">
        <v>294</v>
      </c>
      <c r="E1029" s="42" t="s">
        <v>93</v>
      </c>
    </row>
    <row r="1030" spans="1:5" x14ac:dyDescent="0.3">
      <c r="A1030" s="42">
        <f ca="1">IF(ISNUMBER(SEARCH(F$1,B1030,1)),MAX($A$1:A1029)+1,0)</f>
        <v>0</v>
      </c>
      <c r="B1030" s="103">
        <f>[2]Реестр!$EX1034</f>
        <v>0</v>
      </c>
      <c r="C1030" s="42" t="s">
        <v>1130</v>
      </c>
      <c r="D1030" s="42" t="s">
        <v>93</v>
      </c>
      <c r="E1030" s="42" t="s">
        <v>93</v>
      </c>
    </row>
    <row r="1031" spans="1:5" x14ac:dyDescent="0.3">
      <c r="A1031" s="42">
        <f ca="1">IF(ISNUMBER(SEARCH(F$1,B1031,1)),MAX($A$1:A1030)+1,0)</f>
        <v>0</v>
      </c>
      <c r="B1031" s="103">
        <f>[2]Реестр!$EX1035</f>
        <v>0</v>
      </c>
      <c r="C1031" s="42" t="s">
        <v>1131</v>
      </c>
      <c r="D1031" s="42" t="s">
        <v>93</v>
      </c>
      <c r="E1031" s="42" t="s">
        <v>93</v>
      </c>
    </row>
    <row r="1032" spans="1:5" x14ac:dyDescent="0.3">
      <c r="A1032" s="42">
        <f ca="1">IF(ISNUMBER(SEARCH(F$1,B1032,1)),MAX($A$1:A1031)+1,0)</f>
        <v>0</v>
      </c>
      <c r="B1032" s="103">
        <f>[2]Реестр!$EX1036</f>
        <v>0</v>
      </c>
      <c r="C1032" s="42" t="s">
        <v>1132</v>
      </c>
      <c r="D1032" s="42" t="s">
        <v>96</v>
      </c>
      <c r="E1032" s="42" t="s">
        <v>95</v>
      </c>
    </row>
    <row r="1033" spans="1:5" x14ac:dyDescent="0.3">
      <c r="A1033" s="42">
        <f ca="1">IF(ISNUMBER(SEARCH(F$1,B1033,1)),MAX($A$1:A1032)+1,0)</f>
        <v>0</v>
      </c>
      <c r="B1033" s="103">
        <f>[2]Реестр!$EX1037</f>
        <v>0</v>
      </c>
      <c r="C1033" s="42" t="s">
        <v>1133</v>
      </c>
      <c r="D1033" s="42" t="s">
        <v>131</v>
      </c>
      <c r="E1033" s="42" t="s">
        <v>101</v>
      </c>
    </row>
    <row r="1034" spans="1:5" x14ac:dyDescent="0.3">
      <c r="A1034" s="42">
        <f ca="1">IF(ISNUMBER(SEARCH(F$1,B1034,1)),MAX($A$1:A1033)+1,0)</f>
        <v>0</v>
      </c>
      <c r="B1034" s="103">
        <f>[2]Реестр!$EX1038</f>
        <v>0</v>
      </c>
      <c r="C1034" s="42" t="s">
        <v>1134</v>
      </c>
      <c r="D1034" s="42" t="s">
        <v>92</v>
      </c>
      <c r="E1034" s="42" t="s">
        <v>265</v>
      </c>
    </row>
    <row r="1035" spans="1:5" x14ac:dyDescent="0.3">
      <c r="A1035" s="42">
        <f ca="1">IF(ISNUMBER(SEARCH(F$1,B1035,1)),MAX($A$1:A1034)+1,0)</f>
        <v>0</v>
      </c>
      <c r="B1035" s="103">
        <f>[2]Реестр!$EX1039</f>
        <v>0</v>
      </c>
      <c r="C1035" s="42" t="s">
        <v>1135</v>
      </c>
      <c r="D1035" s="42" t="s">
        <v>93</v>
      </c>
      <c r="E1035" s="42" t="s">
        <v>93</v>
      </c>
    </row>
    <row r="1036" spans="1:5" x14ac:dyDescent="0.3">
      <c r="A1036" s="42">
        <f ca="1">IF(ISNUMBER(SEARCH(F$1,B1036,1)),MAX($A$1:A1035)+1,0)</f>
        <v>0</v>
      </c>
      <c r="B1036" s="103">
        <f>[2]Реестр!$EX1040</f>
        <v>0</v>
      </c>
      <c r="C1036" s="42" t="s">
        <v>1136</v>
      </c>
      <c r="D1036" s="42" t="s">
        <v>96</v>
      </c>
      <c r="E1036" s="42" t="s">
        <v>93</v>
      </c>
    </row>
    <row r="1037" spans="1:5" x14ac:dyDescent="0.3">
      <c r="A1037" s="42">
        <f ca="1">IF(ISNUMBER(SEARCH(F$1,B1037,1)),MAX($A$1:A1036)+1,0)</f>
        <v>0</v>
      </c>
      <c r="B1037" s="103">
        <f>[2]Реестр!$EX1041</f>
        <v>0</v>
      </c>
      <c r="C1037" s="42" t="s">
        <v>1137</v>
      </c>
      <c r="D1037" s="42" t="s">
        <v>105</v>
      </c>
      <c r="E1037" s="42" t="s">
        <v>101</v>
      </c>
    </row>
    <row r="1038" spans="1:5" x14ac:dyDescent="0.3">
      <c r="A1038" s="42">
        <f ca="1">IF(ISNUMBER(SEARCH(F$1,B1038,1)),MAX($A$1:A1037)+1,0)</f>
        <v>0</v>
      </c>
      <c r="B1038" s="103">
        <f>[2]Реестр!$EX1042</f>
        <v>0</v>
      </c>
      <c r="C1038" s="42" t="s">
        <v>1138</v>
      </c>
      <c r="D1038" s="42" t="s">
        <v>322</v>
      </c>
      <c r="E1038" s="42" t="s">
        <v>93</v>
      </c>
    </row>
    <row r="1039" spans="1:5" x14ac:dyDescent="0.3">
      <c r="A1039" s="42">
        <f ca="1">IF(ISNUMBER(SEARCH(F$1,B1039,1)),MAX($A$1:A1038)+1,0)</f>
        <v>0</v>
      </c>
      <c r="B1039" s="103">
        <f>[2]Реестр!$EX1043</f>
        <v>0</v>
      </c>
      <c r="C1039" s="42" t="s">
        <v>1139</v>
      </c>
      <c r="D1039" s="42" t="s">
        <v>96</v>
      </c>
      <c r="E1039" s="42" t="s">
        <v>95</v>
      </c>
    </row>
    <row r="1040" spans="1:5" x14ac:dyDescent="0.3">
      <c r="A1040" s="42">
        <f ca="1">IF(ISNUMBER(SEARCH(F$1,B1040,1)),MAX($A$1:A1039)+1,0)</f>
        <v>0</v>
      </c>
      <c r="B1040" s="103">
        <f>[2]Реестр!$EX1044</f>
        <v>0</v>
      </c>
      <c r="C1040" s="42" t="s">
        <v>1140</v>
      </c>
      <c r="D1040" s="42" t="s">
        <v>100</v>
      </c>
      <c r="E1040" s="42" t="s">
        <v>101</v>
      </c>
    </row>
    <row r="1041" spans="1:5" x14ac:dyDescent="0.3">
      <c r="A1041" s="42">
        <f ca="1">IF(ISNUMBER(SEARCH(F$1,B1041,1)),MAX($A$1:A1040)+1,0)</f>
        <v>0</v>
      </c>
      <c r="B1041" s="103">
        <f>[2]Реестр!$EX1045</f>
        <v>0</v>
      </c>
      <c r="C1041" s="42" t="s">
        <v>1141</v>
      </c>
      <c r="D1041" s="42" t="s">
        <v>93</v>
      </c>
      <c r="E1041" s="42" t="s">
        <v>93</v>
      </c>
    </row>
    <row r="1042" spans="1:5" x14ac:dyDescent="0.3">
      <c r="A1042" s="42">
        <f ca="1">IF(ISNUMBER(SEARCH(F$1,B1042,1)),MAX($A$1:A1041)+1,0)</f>
        <v>0</v>
      </c>
      <c r="B1042" s="103">
        <f>[2]Реестр!$EX1046</f>
        <v>0</v>
      </c>
      <c r="C1042" s="42" t="s">
        <v>1142</v>
      </c>
      <c r="D1042" s="42" t="s">
        <v>93</v>
      </c>
      <c r="E1042" s="42" t="s">
        <v>93</v>
      </c>
    </row>
    <row r="1043" spans="1:5" x14ac:dyDescent="0.3">
      <c r="A1043" s="42">
        <f ca="1">IF(ISNUMBER(SEARCH(F$1,B1043,1)),MAX($A$1:A1042)+1,0)</f>
        <v>0</v>
      </c>
      <c r="B1043" s="103">
        <f>[2]Реестр!$EX1047</f>
        <v>0</v>
      </c>
      <c r="C1043" s="42" t="s">
        <v>1143</v>
      </c>
      <c r="D1043" s="42" t="s">
        <v>93</v>
      </c>
      <c r="E1043" s="42" t="s">
        <v>93</v>
      </c>
    </row>
    <row r="1044" spans="1:5" x14ac:dyDescent="0.3">
      <c r="A1044" s="42">
        <f ca="1">IF(ISNUMBER(SEARCH(F$1,B1044,1)),MAX($A$1:A1043)+1,0)</f>
        <v>0</v>
      </c>
      <c r="B1044" s="103">
        <f>[2]Реестр!$EX1048</f>
        <v>0</v>
      </c>
      <c r="C1044" s="42" t="s">
        <v>1144</v>
      </c>
      <c r="D1044" s="42" t="s">
        <v>219</v>
      </c>
      <c r="E1044" s="42" t="s">
        <v>238</v>
      </c>
    </row>
    <row r="1045" spans="1:5" x14ac:dyDescent="0.3">
      <c r="A1045" s="42">
        <f ca="1">IF(ISNUMBER(SEARCH(F$1,B1045,1)),MAX($A$1:A1044)+1,0)</f>
        <v>0</v>
      </c>
      <c r="B1045" s="103">
        <f>[2]Реестр!$EX1049</f>
        <v>0</v>
      </c>
      <c r="C1045" s="42" t="s">
        <v>1145</v>
      </c>
      <c r="D1045" s="42" t="s">
        <v>93</v>
      </c>
      <c r="E1045" s="42" t="s">
        <v>93</v>
      </c>
    </row>
    <row r="1046" spans="1:5" x14ac:dyDescent="0.3">
      <c r="A1046" s="42">
        <f ca="1">IF(ISNUMBER(SEARCH(F$1,B1046,1)),MAX($A$1:A1045)+1,0)</f>
        <v>0</v>
      </c>
      <c r="B1046" s="103">
        <f>[2]Реестр!$EX1050</f>
        <v>0</v>
      </c>
      <c r="C1046" s="42" t="s">
        <v>1146</v>
      </c>
      <c r="D1046" s="42" t="s">
        <v>97</v>
      </c>
      <c r="E1046" s="42" t="s">
        <v>98</v>
      </c>
    </row>
    <row r="1047" spans="1:5" x14ac:dyDescent="0.3">
      <c r="A1047" s="42">
        <f ca="1">IF(ISNUMBER(SEARCH(F$1,B1047,1)),MAX($A$1:A1046)+1,0)</f>
        <v>0</v>
      </c>
      <c r="B1047" s="103">
        <f>[2]Реестр!$EX1051</f>
        <v>0</v>
      </c>
      <c r="C1047" s="42" t="s">
        <v>1147</v>
      </c>
      <c r="D1047" s="42" t="s">
        <v>93</v>
      </c>
      <c r="E1047" s="42" t="s">
        <v>93</v>
      </c>
    </row>
    <row r="1048" spans="1:5" x14ac:dyDescent="0.3">
      <c r="A1048" s="42">
        <f ca="1">IF(ISNUMBER(SEARCH(F$1,B1048,1)),MAX($A$1:A1047)+1,0)</f>
        <v>0</v>
      </c>
      <c r="B1048" s="103">
        <f>[2]Реестр!$EX1052</f>
        <v>0</v>
      </c>
      <c r="C1048" s="42" t="s">
        <v>1148</v>
      </c>
      <c r="D1048" s="42" t="s">
        <v>93</v>
      </c>
      <c r="E1048" s="42" t="s">
        <v>95</v>
      </c>
    </row>
    <row r="1049" spans="1:5" x14ac:dyDescent="0.3">
      <c r="A1049" s="42">
        <f ca="1">IF(ISNUMBER(SEARCH(F$1,B1049,1)),MAX($A$1:A1048)+1,0)</f>
        <v>0</v>
      </c>
      <c r="B1049" s="103">
        <f>[2]Реестр!$EX1053</f>
        <v>0</v>
      </c>
      <c r="C1049" s="42" t="s">
        <v>1149</v>
      </c>
      <c r="D1049" s="42" t="s">
        <v>120</v>
      </c>
      <c r="E1049" s="42" t="s">
        <v>93</v>
      </c>
    </row>
    <row r="1050" spans="1:5" x14ac:dyDescent="0.3">
      <c r="A1050" s="42">
        <f ca="1">IF(ISNUMBER(SEARCH(F$1,B1050,1)),MAX($A$1:A1049)+1,0)</f>
        <v>0</v>
      </c>
      <c r="B1050" s="103">
        <f>[2]Реестр!$EX1054</f>
        <v>0</v>
      </c>
      <c r="C1050" s="42" t="s">
        <v>1150</v>
      </c>
      <c r="D1050" s="42" t="s">
        <v>92</v>
      </c>
      <c r="E1050" s="42" t="s">
        <v>93</v>
      </c>
    </row>
    <row r="1051" spans="1:5" x14ac:dyDescent="0.3">
      <c r="A1051" s="42">
        <f ca="1">IF(ISNUMBER(SEARCH(F$1,B1051,1)),MAX($A$1:A1050)+1,0)</f>
        <v>0</v>
      </c>
      <c r="B1051" s="103">
        <f>[2]Реестр!$EX1055</f>
        <v>0</v>
      </c>
      <c r="C1051" s="42" t="s">
        <v>1151</v>
      </c>
      <c r="D1051" s="42" t="s">
        <v>100</v>
      </c>
      <c r="E1051" s="42" t="s">
        <v>144</v>
      </c>
    </row>
    <row r="1052" spans="1:5" x14ac:dyDescent="0.3">
      <c r="A1052" s="42">
        <f ca="1">IF(ISNUMBER(SEARCH(F$1,B1052,1)),MAX($A$1:A1051)+1,0)</f>
        <v>0</v>
      </c>
      <c r="B1052" s="103">
        <f>[2]Реестр!$EX1056</f>
        <v>0</v>
      </c>
      <c r="C1052" s="42" t="s">
        <v>1152</v>
      </c>
      <c r="D1052" s="42" t="s">
        <v>120</v>
      </c>
      <c r="E1052" s="42" t="s">
        <v>93</v>
      </c>
    </row>
    <row r="1053" spans="1:5" x14ac:dyDescent="0.3">
      <c r="A1053" s="42">
        <f ca="1">IF(ISNUMBER(SEARCH(F$1,B1053,1)),MAX($A$1:A1052)+1,0)</f>
        <v>0</v>
      </c>
      <c r="B1053" s="103">
        <f>[2]Реестр!$EX1057</f>
        <v>0</v>
      </c>
      <c r="C1053" s="42" t="s">
        <v>1153</v>
      </c>
      <c r="D1053" s="42" t="s">
        <v>120</v>
      </c>
      <c r="E1053" s="42" t="s">
        <v>95</v>
      </c>
    </row>
    <row r="1054" spans="1:5" x14ac:dyDescent="0.3">
      <c r="A1054" s="42">
        <f ca="1">IF(ISNUMBER(SEARCH(F$1,B1054,1)),MAX($A$1:A1053)+1,0)</f>
        <v>0</v>
      </c>
      <c r="B1054" s="103">
        <f>[2]Реестр!$EX1058</f>
        <v>0</v>
      </c>
      <c r="C1054" s="42" t="s">
        <v>1154</v>
      </c>
      <c r="D1054" s="42" t="s">
        <v>120</v>
      </c>
      <c r="E1054" s="42" t="s">
        <v>93</v>
      </c>
    </row>
    <row r="1055" spans="1:5" x14ac:dyDescent="0.3">
      <c r="A1055" s="42">
        <f ca="1">IF(ISNUMBER(SEARCH(F$1,B1055,1)),MAX($A$1:A1054)+1,0)</f>
        <v>0</v>
      </c>
      <c r="B1055" s="103">
        <f>[2]Реестр!$EX1059</f>
        <v>0</v>
      </c>
      <c r="C1055" s="42" t="s">
        <v>1155</v>
      </c>
      <c r="D1055" s="42" t="s">
        <v>105</v>
      </c>
      <c r="E1055" s="42" t="s">
        <v>95</v>
      </c>
    </row>
    <row r="1056" spans="1:5" x14ac:dyDescent="0.3">
      <c r="A1056" s="42">
        <f ca="1">IF(ISNUMBER(SEARCH(F$1,B1056,1)),MAX($A$1:A1055)+1,0)</f>
        <v>0</v>
      </c>
      <c r="B1056" s="103">
        <f>[2]Реестр!$EX1060</f>
        <v>0</v>
      </c>
      <c r="C1056" s="42" t="s">
        <v>1156</v>
      </c>
      <c r="D1056" s="42" t="s">
        <v>195</v>
      </c>
      <c r="E1056" s="42" t="s">
        <v>263</v>
      </c>
    </row>
    <row r="1057" spans="1:5" x14ac:dyDescent="0.3">
      <c r="A1057" s="42">
        <f ca="1">IF(ISNUMBER(SEARCH(F$1,B1057,1)),MAX($A$1:A1056)+1,0)</f>
        <v>0</v>
      </c>
      <c r="B1057" s="103">
        <f>[2]Реестр!$EX1061</f>
        <v>0</v>
      </c>
      <c r="C1057" s="42" t="s">
        <v>1157</v>
      </c>
      <c r="D1057" s="42" t="s">
        <v>97</v>
      </c>
      <c r="E1057" s="42" t="s">
        <v>95</v>
      </c>
    </row>
    <row r="1058" spans="1:5" x14ac:dyDescent="0.3">
      <c r="A1058" s="42">
        <f ca="1">IF(ISNUMBER(SEARCH(F$1,B1058,1)),MAX($A$1:A1057)+1,0)</f>
        <v>0</v>
      </c>
      <c r="B1058" s="103">
        <f>[2]Реестр!$EX1062</f>
        <v>0</v>
      </c>
      <c r="C1058" s="42" t="s">
        <v>1158</v>
      </c>
      <c r="D1058" s="42" t="s">
        <v>195</v>
      </c>
      <c r="E1058" s="42" t="s">
        <v>263</v>
      </c>
    </row>
    <row r="1059" spans="1:5" x14ac:dyDescent="0.3">
      <c r="A1059" s="42">
        <f ca="1">IF(ISNUMBER(SEARCH(F$1,B1059,1)),MAX($A$1:A1058)+1,0)</f>
        <v>0</v>
      </c>
      <c r="B1059" s="103">
        <f>[2]Реестр!$EX1063</f>
        <v>0</v>
      </c>
      <c r="C1059" s="42" t="s">
        <v>1159</v>
      </c>
      <c r="D1059" s="42" t="s">
        <v>93</v>
      </c>
      <c r="E1059" s="42" t="s">
        <v>93</v>
      </c>
    </row>
    <row r="1060" spans="1:5" x14ac:dyDescent="0.3">
      <c r="A1060" s="42">
        <f ca="1">IF(ISNUMBER(SEARCH(F$1,B1060,1)),MAX($A$1:A1059)+1,0)</f>
        <v>0</v>
      </c>
      <c r="B1060" s="103">
        <f>[2]Реестр!$EX1064</f>
        <v>0</v>
      </c>
      <c r="C1060" s="42" t="s">
        <v>1160</v>
      </c>
      <c r="D1060" s="42" t="s">
        <v>93</v>
      </c>
      <c r="E1060" s="42" t="s">
        <v>93</v>
      </c>
    </row>
    <row r="1061" spans="1:5" x14ac:dyDescent="0.3">
      <c r="A1061" s="42">
        <f ca="1">IF(ISNUMBER(SEARCH(F$1,B1061,1)),MAX($A$1:A1060)+1,0)</f>
        <v>0</v>
      </c>
      <c r="B1061" s="103">
        <f>[2]Реестр!$EX1065</f>
        <v>0</v>
      </c>
      <c r="C1061" s="42" t="s">
        <v>1161</v>
      </c>
      <c r="D1061" s="42" t="s">
        <v>93</v>
      </c>
      <c r="E1061" s="42" t="s">
        <v>93</v>
      </c>
    </row>
    <row r="1062" spans="1:5" x14ac:dyDescent="0.3">
      <c r="A1062" s="42">
        <f ca="1">IF(ISNUMBER(SEARCH(F$1,B1062,1)),MAX($A$1:A1061)+1,0)</f>
        <v>0</v>
      </c>
      <c r="B1062" s="103">
        <f>[2]Реестр!$EX1066</f>
        <v>0</v>
      </c>
      <c r="C1062" s="42" t="s">
        <v>1162</v>
      </c>
      <c r="D1062" s="42" t="s">
        <v>93</v>
      </c>
      <c r="E1062" s="42" t="s">
        <v>93</v>
      </c>
    </row>
    <row r="1063" spans="1:5" x14ac:dyDescent="0.3">
      <c r="A1063" s="42">
        <f ca="1">IF(ISNUMBER(SEARCH(F$1,B1063,1)),MAX($A$1:A1062)+1,0)</f>
        <v>0</v>
      </c>
      <c r="B1063" s="103">
        <f>[2]Реестр!$EX1067</f>
        <v>0</v>
      </c>
      <c r="C1063" s="42" t="s">
        <v>1163</v>
      </c>
      <c r="D1063" s="42" t="s">
        <v>219</v>
      </c>
      <c r="E1063" s="42" t="s">
        <v>238</v>
      </c>
    </row>
    <row r="1064" spans="1:5" x14ac:dyDescent="0.3">
      <c r="A1064" s="42">
        <f ca="1">IF(ISNUMBER(SEARCH(F$1,B1064,1)),MAX($A$1:A1063)+1,0)</f>
        <v>0</v>
      </c>
      <c r="B1064" s="103">
        <f>[2]Реестр!$EX1068</f>
        <v>0</v>
      </c>
      <c r="C1064" s="42" t="s">
        <v>1164</v>
      </c>
      <c r="D1064" s="42" t="s">
        <v>131</v>
      </c>
      <c r="E1064" s="42" t="s">
        <v>93</v>
      </c>
    </row>
    <row r="1065" spans="1:5" x14ac:dyDescent="0.3">
      <c r="A1065" s="42">
        <f ca="1">IF(ISNUMBER(SEARCH(F$1,B1065,1)),MAX($A$1:A1064)+1,0)</f>
        <v>0</v>
      </c>
      <c r="B1065" s="103">
        <f>[2]Реестр!$EX1069</f>
        <v>0</v>
      </c>
      <c r="C1065" s="42" t="s">
        <v>1165</v>
      </c>
      <c r="D1065" s="42" t="s">
        <v>93</v>
      </c>
      <c r="E1065" s="42" t="s">
        <v>93</v>
      </c>
    </row>
    <row r="1066" spans="1:5" x14ac:dyDescent="0.3">
      <c r="A1066" s="42">
        <f ca="1">IF(ISNUMBER(SEARCH(F$1,B1066,1)),MAX($A$1:A1065)+1,0)</f>
        <v>0</v>
      </c>
      <c r="B1066" s="103">
        <f>[2]Реестр!$EX1070</f>
        <v>0</v>
      </c>
      <c r="C1066" s="42" t="s">
        <v>1166</v>
      </c>
      <c r="D1066" s="42" t="s">
        <v>96</v>
      </c>
      <c r="E1066" s="42" t="s">
        <v>198</v>
      </c>
    </row>
    <row r="1067" spans="1:5" x14ac:dyDescent="0.3">
      <c r="A1067" s="42">
        <f ca="1">IF(ISNUMBER(SEARCH(F$1,B1067,1)),MAX($A$1:A1066)+1,0)</f>
        <v>0</v>
      </c>
      <c r="B1067" s="103">
        <f>[2]Реестр!$EX1071</f>
        <v>0</v>
      </c>
      <c r="C1067" s="42" t="s">
        <v>93</v>
      </c>
      <c r="D1067" s="42" t="s">
        <v>93</v>
      </c>
      <c r="E1067" s="42" t="s">
        <v>93</v>
      </c>
    </row>
    <row r="1068" spans="1:5" x14ac:dyDescent="0.3">
      <c r="A1068" s="42">
        <f ca="1">IF(ISNUMBER(SEARCH(F$1,B1068,1)),MAX($A$1:A1067)+1,0)</f>
        <v>0</v>
      </c>
      <c r="B1068" s="103">
        <f>[2]Реестр!$EX1072</f>
        <v>0</v>
      </c>
      <c r="C1068" s="42" t="s">
        <v>1167</v>
      </c>
      <c r="D1068" s="42" t="s">
        <v>93</v>
      </c>
      <c r="E1068" s="42" t="s">
        <v>93</v>
      </c>
    </row>
    <row r="1069" spans="1:5" x14ac:dyDescent="0.3">
      <c r="A1069" s="42">
        <f ca="1">IF(ISNUMBER(SEARCH(F$1,B1069,1)),MAX($A$1:A1068)+1,0)</f>
        <v>0</v>
      </c>
      <c r="B1069" s="103">
        <f>[2]Реестр!$EX1073</f>
        <v>0</v>
      </c>
      <c r="C1069" s="42" t="s">
        <v>1168</v>
      </c>
      <c r="D1069" s="42" t="s">
        <v>96</v>
      </c>
      <c r="E1069" s="42" t="s">
        <v>166</v>
      </c>
    </row>
    <row r="1070" spans="1:5" x14ac:dyDescent="0.3">
      <c r="A1070" s="42">
        <f ca="1">IF(ISNUMBER(SEARCH(F$1,B1070,1)),MAX($A$1:A1069)+1,0)</f>
        <v>0</v>
      </c>
      <c r="B1070" s="103">
        <f>[2]Реестр!$EX1074</f>
        <v>0</v>
      </c>
      <c r="C1070" s="42" t="s">
        <v>1169</v>
      </c>
      <c r="D1070" s="42" t="s">
        <v>100</v>
      </c>
      <c r="E1070" s="42" t="s">
        <v>101</v>
      </c>
    </row>
    <row r="1071" spans="1:5" x14ac:dyDescent="0.3">
      <c r="A1071" s="42">
        <f ca="1">IF(ISNUMBER(SEARCH(F$1,B1071,1)),MAX($A$1:A1070)+1,0)</f>
        <v>0</v>
      </c>
      <c r="B1071" s="103">
        <f>[2]Реестр!$EX1075</f>
        <v>0</v>
      </c>
      <c r="C1071" s="42" t="s">
        <v>1170</v>
      </c>
      <c r="D1071" s="42" t="s">
        <v>93</v>
      </c>
      <c r="E1071" s="42" t="s">
        <v>95</v>
      </c>
    </row>
    <row r="1072" spans="1:5" x14ac:dyDescent="0.3">
      <c r="A1072" s="42">
        <f ca="1">IF(ISNUMBER(SEARCH(F$1,B1072,1)),MAX($A$1:A1071)+1,0)</f>
        <v>0</v>
      </c>
      <c r="B1072" s="103">
        <f>[2]Реестр!$EX1076</f>
        <v>0</v>
      </c>
      <c r="C1072" s="42" t="s">
        <v>1171</v>
      </c>
      <c r="D1072" s="42" t="s">
        <v>219</v>
      </c>
      <c r="E1072" s="42" t="s">
        <v>101</v>
      </c>
    </row>
    <row r="1073" spans="1:5" x14ac:dyDescent="0.3">
      <c r="A1073" s="42">
        <f ca="1">IF(ISNUMBER(SEARCH(F$1,B1073,1)),MAX($A$1:A1072)+1,0)</f>
        <v>0</v>
      </c>
      <c r="B1073" s="103">
        <f>[2]Реестр!$EX1077</f>
        <v>0</v>
      </c>
      <c r="C1073" s="42" t="s">
        <v>93</v>
      </c>
      <c r="D1073" s="42" t="s">
        <v>93</v>
      </c>
      <c r="E1073" s="42" t="s">
        <v>93</v>
      </c>
    </row>
    <row r="1074" spans="1:5" x14ac:dyDescent="0.3">
      <c r="A1074" s="42">
        <f ca="1">IF(ISNUMBER(SEARCH(F$1,B1074,1)),MAX($A$1:A1073)+1,0)</f>
        <v>0</v>
      </c>
      <c r="B1074" s="103">
        <f>[2]Реестр!$EX1078</f>
        <v>0</v>
      </c>
      <c r="C1074" s="42" t="s">
        <v>1172</v>
      </c>
      <c r="D1074" s="42" t="s">
        <v>219</v>
      </c>
      <c r="E1074" s="42" t="s">
        <v>220</v>
      </c>
    </row>
    <row r="1075" spans="1:5" x14ac:dyDescent="0.3">
      <c r="A1075" s="42">
        <f ca="1">IF(ISNUMBER(SEARCH(F$1,B1075,1)),MAX($A$1:A1074)+1,0)</f>
        <v>0</v>
      </c>
      <c r="B1075" s="103">
        <f>[2]Реестр!$EX1079</f>
        <v>0</v>
      </c>
      <c r="C1075" s="42" t="s">
        <v>1173</v>
      </c>
      <c r="D1075" s="42" t="s">
        <v>322</v>
      </c>
      <c r="E1075" s="42" t="s">
        <v>93</v>
      </c>
    </row>
    <row r="1076" spans="1:5" x14ac:dyDescent="0.3">
      <c r="A1076" s="42">
        <f ca="1">IF(ISNUMBER(SEARCH(F$1,B1076,1)),MAX($A$1:A1075)+1,0)</f>
        <v>0</v>
      </c>
      <c r="B1076" s="103">
        <f>[2]Реестр!$EX1080</f>
        <v>0</v>
      </c>
      <c r="C1076" s="42" t="s">
        <v>1174</v>
      </c>
      <c r="D1076" s="42" t="s">
        <v>93</v>
      </c>
      <c r="E1076" s="42" t="s">
        <v>93</v>
      </c>
    </row>
    <row r="1077" spans="1:5" x14ac:dyDescent="0.3">
      <c r="A1077" s="42">
        <f ca="1">IF(ISNUMBER(SEARCH(F$1,B1077,1)),MAX($A$1:A1076)+1,0)</f>
        <v>0</v>
      </c>
      <c r="B1077" s="103">
        <f>[2]Реестр!$EX1081</f>
        <v>0</v>
      </c>
      <c r="C1077" s="42" t="s">
        <v>1175</v>
      </c>
      <c r="D1077" s="42" t="s">
        <v>322</v>
      </c>
      <c r="E1077" s="42" t="s">
        <v>93</v>
      </c>
    </row>
    <row r="1078" spans="1:5" x14ac:dyDescent="0.3">
      <c r="A1078" s="42">
        <f ca="1">IF(ISNUMBER(SEARCH(F$1,B1078,1)),MAX($A$1:A1077)+1,0)</f>
        <v>0</v>
      </c>
      <c r="B1078" s="103">
        <f>[2]Реестр!$EX1082</f>
        <v>0</v>
      </c>
      <c r="C1078" s="42" t="s">
        <v>1176</v>
      </c>
      <c r="D1078" s="42" t="s">
        <v>219</v>
      </c>
      <c r="E1078" s="42" t="s">
        <v>238</v>
      </c>
    </row>
    <row r="1079" spans="1:5" x14ac:dyDescent="0.3">
      <c r="A1079" s="42">
        <f ca="1">IF(ISNUMBER(SEARCH(F$1,B1079,1)),MAX($A$1:A1078)+1,0)</f>
        <v>0</v>
      </c>
      <c r="B1079" s="103">
        <f>[2]Реестр!$EX1083</f>
        <v>0</v>
      </c>
      <c r="C1079" s="42" t="s">
        <v>1177</v>
      </c>
      <c r="D1079" s="42" t="s">
        <v>96</v>
      </c>
      <c r="E1079" s="42" t="s">
        <v>93</v>
      </c>
    </row>
    <row r="1080" spans="1:5" x14ac:dyDescent="0.3">
      <c r="A1080" s="42">
        <f ca="1">IF(ISNUMBER(SEARCH(F$1,B1080,1)),MAX($A$1:A1079)+1,0)</f>
        <v>0</v>
      </c>
      <c r="B1080" s="103">
        <f>[2]Реестр!$EX1084</f>
        <v>0</v>
      </c>
      <c r="C1080" s="42" t="s">
        <v>1178</v>
      </c>
      <c r="D1080" s="42" t="s">
        <v>219</v>
      </c>
      <c r="E1080" s="42" t="s">
        <v>93</v>
      </c>
    </row>
    <row r="1081" spans="1:5" x14ac:dyDescent="0.3">
      <c r="A1081" s="42">
        <f ca="1">IF(ISNUMBER(SEARCH(F$1,B1081,1)),MAX($A$1:A1080)+1,0)</f>
        <v>0</v>
      </c>
      <c r="B1081" s="103">
        <f>[2]Реестр!$EX1085</f>
        <v>0</v>
      </c>
      <c r="C1081" s="42" t="s">
        <v>1179</v>
      </c>
      <c r="D1081" s="42" t="s">
        <v>105</v>
      </c>
      <c r="E1081" s="42" t="s">
        <v>95</v>
      </c>
    </row>
    <row r="1082" spans="1:5" x14ac:dyDescent="0.3">
      <c r="A1082" s="42">
        <f ca="1">IF(ISNUMBER(SEARCH(F$1,B1082,1)),MAX($A$1:A1081)+1,0)</f>
        <v>0</v>
      </c>
      <c r="B1082" s="103">
        <f>[2]Реестр!$EX1086</f>
        <v>0</v>
      </c>
      <c r="C1082" s="42" t="s">
        <v>1180</v>
      </c>
      <c r="D1082" s="42" t="s">
        <v>322</v>
      </c>
      <c r="E1082" s="42" t="s">
        <v>93</v>
      </c>
    </row>
    <row r="1083" spans="1:5" x14ac:dyDescent="0.3">
      <c r="A1083" s="42">
        <f ca="1">IF(ISNUMBER(SEARCH(F$1,B1083,1)),MAX($A$1:A1082)+1,0)</f>
        <v>0</v>
      </c>
      <c r="B1083" s="103">
        <f>[2]Реестр!$EX1087</f>
        <v>0</v>
      </c>
      <c r="C1083" s="42" t="s">
        <v>1181</v>
      </c>
      <c r="D1083" s="42" t="s">
        <v>93</v>
      </c>
      <c r="E1083" s="42" t="s">
        <v>93</v>
      </c>
    </row>
    <row r="1084" spans="1:5" x14ac:dyDescent="0.3">
      <c r="A1084" s="42">
        <f ca="1">IF(ISNUMBER(SEARCH(F$1,B1084,1)),MAX($A$1:A1083)+1,0)</f>
        <v>0</v>
      </c>
      <c r="B1084" s="103">
        <f>[2]Реестр!$EX1088</f>
        <v>0</v>
      </c>
      <c r="C1084" s="42" t="s">
        <v>1182</v>
      </c>
      <c r="D1084" s="42" t="s">
        <v>93</v>
      </c>
      <c r="E1084" s="42" t="s">
        <v>93</v>
      </c>
    </row>
    <row r="1085" spans="1:5" x14ac:dyDescent="0.3">
      <c r="A1085" s="42">
        <f ca="1">IF(ISNUMBER(SEARCH(F$1,B1085,1)),MAX($A$1:A1084)+1,0)</f>
        <v>0</v>
      </c>
      <c r="B1085" s="103">
        <f>[2]Реестр!$EX1089</f>
        <v>0</v>
      </c>
      <c r="C1085" s="42" t="s">
        <v>1183</v>
      </c>
      <c r="D1085" s="42" t="s">
        <v>322</v>
      </c>
      <c r="E1085" s="42" t="s">
        <v>93</v>
      </c>
    </row>
    <row r="1086" spans="1:5" x14ac:dyDescent="0.3">
      <c r="A1086" s="42">
        <f ca="1">IF(ISNUMBER(SEARCH(F$1,B1086,1)),MAX($A$1:A1085)+1,0)</f>
        <v>0</v>
      </c>
      <c r="B1086" s="103">
        <f>[2]Реестр!$EX1090</f>
        <v>0</v>
      </c>
      <c r="C1086" s="42" t="s">
        <v>1184</v>
      </c>
      <c r="D1086" s="42" t="s">
        <v>92</v>
      </c>
      <c r="E1086" s="42" t="s">
        <v>265</v>
      </c>
    </row>
    <row r="1087" spans="1:5" x14ac:dyDescent="0.3">
      <c r="A1087" s="42">
        <f ca="1">IF(ISNUMBER(SEARCH(F$1,B1087,1)),MAX($A$1:A1086)+1,0)</f>
        <v>0</v>
      </c>
      <c r="B1087" s="103">
        <f>[2]Реестр!$EX1091</f>
        <v>0</v>
      </c>
      <c r="C1087" s="42" t="s">
        <v>1185</v>
      </c>
      <c r="D1087" s="42" t="s">
        <v>219</v>
      </c>
      <c r="E1087" s="42" t="s">
        <v>95</v>
      </c>
    </row>
    <row r="1088" spans="1:5" x14ac:dyDescent="0.3">
      <c r="A1088" s="42">
        <f ca="1">IF(ISNUMBER(SEARCH(F$1,B1088,1)),MAX($A$1:A1087)+1,0)</f>
        <v>0</v>
      </c>
      <c r="B1088" s="103">
        <f>[2]Реестр!$EX1092</f>
        <v>0</v>
      </c>
      <c r="C1088" s="42" t="s">
        <v>1186</v>
      </c>
      <c r="D1088" s="42" t="s">
        <v>93</v>
      </c>
      <c r="E1088" s="42" t="s">
        <v>95</v>
      </c>
    </row>
    <row r="1089" spans="1:5" x14ac:dyDescent="0.3">
      <c r="A1089" s="42">
        <f ca="1">IF(ISNUMBER(SEARCH(F$1,B1089,1)),MAX($A$1:A1088)+1,0)</f>
        <v>0</v>
      </c>
      <c r="B1089" s="103">
        <f>[2]Реестр!$EX1093</f>
        <v>0</v>
      </c>
      <c r="C1089" s="42" t="s">
        <v>1187</v>
      </c>
      <c r="D1089" s="42" t="s">
        <v>93</v>
      </c>
      <c r="E1089" s="42" t="s">
        <v>95</v>
      </c>
    </row>
    <row r="1090" spans="1:5" x14ac:dyDescent="0.3">
      <c r="A1090" s="42">
        <f ca="1">IF(ISNUMBER(SEARCH(F$1,B1090,1)),MAX($A$1:A1089)+1,0)</f>
        <v>0</v>
      </c>
      <c r="B1090" s="103">
        <f>[2]Реестр!$EX1094</f>
        <v>0</v>
      </c>
      <c r="C1090" s="42" t="s">
        <v>93</v>
      </c>
      <c r="D1090" s="42" t="s">
        <v>93</v>
      </c>
      <c r="E1090" s="42" t="s">
        <v>93</v>
      </c>
    </row>
    <row r="1091" spans="1:5" x14ac:dyDescent="0.3">
      <c r="A1091" s="42">
        <f ca="1">IF(ISNUMBER(SEARCH(F$1,B1091,1)),MAX($A$1:A1090)+1,0)</f>
        <v>0</v>
      </c>
      <c r="B1091" s="103">
        <f>[2]Реестр!$EX1095</f>
        <v>0</v>
      </c>
      <c r="C1091" s="42" t="s">
        <v>1188</v>
      </c>
      <c r="D1091" s="42" t="s">
        <v>120</v>
      </c>
      <c r="E1091" s="42" t="s">
        <v>93</v>
      </c>
    </row>
    <row r="1092" spans="1:5" x14ac:dyDescent="0.3">
      <c r="A1092" s="42">
        <f ca="1">IF(ISNUMBER(SEARCH(F$1,B1092,1)),MAX($A$1:A1091)+1,0)</f>
        <v>0</v>
      </c>
      <c r="B1092" s="103">
        <f>[2]Реестр!$EX1096</f>
        <v>0</v>
      </c>
      <c r="C1092" s="42" t="s">
        <v>93</v>
      </c>
      <c r="D1092" s="42" t="s">
        <v>93</v>
      </c>
      <c r="E1092" s="42" t="s">
        <v>93</v>
      </c>
    </row>
    <row r="1093" spans="1:5" x14ac:dyDescent="0.3">
      <c r="A1093" s="42">
        <f ca="1">IF(ISNUMBER(SEARCH(F$1,B1093,1)),MAX($A$1:A1092)+1,0)</f>
        <v>0</v>
      </c>
      <c r="B1093" s="103">
        <f>[2]Реестр!$EX1097</f>
        <v>0</v>
      </c>
      <c r="C1093" s="42" t="s">
        <v>1189</v>
      </c>
      <c r="D1093" s="42" t="s">
        <v>219</v>
      </c>
      <c r="E1093" s="42" t="s">
        <v>238</v>
      </c>
    </row>
    <row r="1094" spans="1:5" x14ac:dyDescent="0.3">
      <c r="A1094" s="42">
        <f ca="1">IF(ISNUMBER(SEARCH(F$1,B1094,1)),MAX($A$1:A1093)+1,0)</f>
        <v>0</v>
      </c>
      <c r="B1094" s="103">
        <f>[2]Реестр!$EX1098</f>
        <v>0</v>
      </c>
      <c r="C1094" s="42" t="s">
        <v>1190</v>
      </c>
      <c r="D1094" s="42" t="s">
        <v>96</v>
      </c>
      <c r="E1094" s="42" t="s">
        <v>93</v>
      </c>
    </row>
    <row r="1095" spans="1:5" x14ac:dyDescent="0.3">
      <c r="A1095" s="42">
        <f ca="1">IF(ISNUMBER(SEARCH(F$1,B1095,1)),MAX($A$1:A1094)+1,0)</f>
        <v>0</v>
      </c>
      <c r="B1095" s="103">
        <f>[2]Реестр!$EX1099</f>
        <v>0</v>
      </c>
      <c r="C1095" s="42" t="s">
        <v>1191</v>
      </c>
      <c r="D1095" s="42" t="s">
        <v>96</v>
      </c>
      <c r="E1095" s="42" t="s">
        <v>93</v>
      </c>
    </row>
    <row r="1096" spans="1:5" x14ac:dyDescent="0.3">
      <c r="A1096" s="42">
        <f ca="1">IF(ISNUMBER(SEARCH(F$1,B1096,1)),MAX($A$1:A1095)+1,0)</f>
        <v>0</v>
      </c>
      <c r="B1096" s="103">
        <f>[2]Реестр!$EX1100</f>
        <v>0</v>
      </c>
      <c r="C1096" s="42" t="s">
        <v>1192</v>
      </c>
      <c r="D1096" s="42" t="s">
        <v>100</v>
      </c>
      <c r="E1096" s="42" t="s">
        <v>144</v>
      </c>
    </row>
    <row r="1097" spans="1:5" x14ac:dyDescent="0.3">
      <c r="A1097" s="42">
        <f ca="1">IF(ISNUMBER(SEARCH(F$1,B1097,1)),MAX($A$1:A1096)+1,0)</f>
        <v>0</v>
      </c>
      <c r="B1097" s="103">
        <f>[2]Реестр!$EX1101</f>
        <v>0</v>
      </c>
      <c r="C1097" s="42" t="s">
        <v>1193</v>
      </c>
      <c r="D1097" s="42" t="s">
        <v>93</v>
      </c>
      <c r="E1097" s="42" t="s">
        <v>93</v>
      </c>
    </row>
    <row r="1098" spans="1:5" x14ac:dyDescent="0.3">
      <c r="A1098" s="42">
        <f ca="1">IF(ISNUMBER(SEARCH(F$1,B1098,1)),MAX($A$1:A1097)+1,0)</f>
        <v>0</v>
      </c>
      <c r="B1098" s="103">
        <f>[2]Реестр!$EX1102</f>
        <v>0</v>
      </c>
      <c r="C1098" s="42" t="s">
        <v>1194</v>
      </c>
      <c r="D1098" s="42" t="s">
        <v>96</v>
      </c>
      <c r="E1098" s="42" t="s">
        <v>93</v>
      </c>
    </row>
    <row r="1099" spans="1:5" x14ac:dyDescent="0.3">
      <c r="A1099" s="42">
        <f ca="1">IF(ISNUMBER(SEARCH(F$1,B1099,1)),MAX($A$1:A1098)+1,0)</f>
        <v>0</v>
      </c>
      <c r="B1099" s="103">
        <f>[2]Реестр!$EX1103</f>
        <v>0</v>
      </c>
      <c r="C1099" s="42" t="s">
        <v>1195</v>
      </c>
      <c r="D1099" s="42" t="s">
        <v>93</v>
      </c>
      <c r="E1099" s="42" t="s">
        <v>93</v>
      </c>
    </row>
    <row r="1100" spans="1:5" x14ac:dyDescent="0.3">
      <c r="A1100" s="42">
        <f ca="1">IF(ISNUMBER(SEARCH(F$1,B1100,1)),MAX($A$1:A1099)+1,0)</f>
        <v>0</v>
      </c>
      <c r="B1100" s="103">
        <f>[2]Реестр!$EX1104</f>
        <v>0</v>
      </c>
      <c r="C1100" s="42" t="s">
        <v>1196</v>
      </c>
      <c r="D1100" s="42" t="s">
        <v>96</v>
      </c>
      <c r="E1100" s="42" t="s">
        <v>93</v>
      </c>
    </row>
    <row r="1101" spans="1:5" x14ac:dyDescent="0.3">
      <c r="A1101" s="42">
        <f ca="1">IF(ISNUMBER(SEARCH(F$1,B1101,1)),MAX($A$1:A1100)+1,0)</f>
        <v>0</v>
      </c>
      <c r="B1101" s="103">
        <f>[2]Реестр!$EX1105</f>
        <v>0</v>
      </c>
      <c r="C1101" s="42" t="s">
        <v>93</v>
      </c>
      <c r="D1101" s="42" t="s">
        <v>93</v>
      </c>
      <c r="E1101" s="42" t="s">
        <v>93</v>
      </c>
    </row>
    <row r="1102" spans="1:5" x14ac:dyDescent="0.3">
      <c r="A1102" s="42">
        <f ca="1">IF(ISNUMBER(SEARCH(F$1,B1102,1)),MAX($A$1:A1101)+1,0)</f>
        <v>0</v>
      </c>
      <c r="B1102" s="103">
        <f>[2]Реестр!$EX1106</f>
        <v>0</v>
      </c>
      <c r="C1102" s="42" t="s">
        <v>1197</v>
      </c>
      <c r="D1102" s="42" t="s">
        <v>93</v>
      </c>
      <c r="E1102" s="42" t="s">
        <v>93</v>
      </c>
    </row>
    <row r="1103" spans="1:5" x14ac:dyDescent="0.3">
      <c r="A1103" s="42">
        <f ca="1">IF(ISNUMBER(SEARCH(F$1,B1103,1)),MAX($A$1:A1102)+1,0)</f>
        <v>0</v>
      </c>
      <c r="B1103" s="103">
        <f>[2]Реестр!$EX1107</f>
        <v>0</v>
      </c>
      <c r="C1103" s="42" t="s">
        <v>1198</v>
      </c>
      <c r="D1103" s="42" t="s">
        <v>96</v>
      </c>
      <c r="E1103" s="42" t="s">
        <v>95</v>
      </c>
    </row>
    <row r="1104" spans="1:5" x14ac:dyDescent="0.3">
      <c r="A1104" s="42">
        <f ca="1">IF(ISNUMBER(SEARCH(F$1,B1104,1)),MAX($A$1:A1103)+1,0)</f>
        <v>0</v>
      </c>
      <c r="B1104" s="103">
        <f>[2]Реестр!$EX1108</f>
        <v>0</v>
      </c>
      <c r="C1104" s="42" t="s">
        <v>1199</v>
      </c>
      <c r="D1104" s="42" t="s">
        <v>93</v>
      </c>
      <c r="E1104" s="42" t="s">
        <v>93</v>
      </c>
    </row>
    <row r="1105" spans="1:5" x14ac:dyDescent="0.3">
      <c r="A1105" s="42">
        <f ca="1">IF(ISNUMBER(SEARCH(F$1,B1105,1)),MAX($A$1:A1104)+1,0)</f>
        <v>0</v>
      </c>
      <c r="B1105" s="103">
        <f>[2]Реестр!$EX1109</f>
        <v>0</v>
      </c>
      <c r="C1105" s="42" t="s">
        <v>1200</v>
      </c>
      <c r="D1105" s="42" t="s">
        <v>96</v>
      </c>
      <c r="E1105" s="42" t="s">
        <v>198</v>
      </c>
    </row>
    <row r="1106" spans="1:5" x14ac:dyDescent="0.3">
      <c r="A1106" s="42">
        <f ca="1">IF(ISNUMBER(SEARCH(F$1,B1106,1)),MAX($A$1:A1105)+1,0)</f>
        <v>0</v>
      </c>
      <c r="B1106" s="103">
        <f>[2]Реестр!$EX1110</f>
        <v>0</v>
      </c>
      <c r="C1106" s="42" t="s">
        <v>1201</v>
      </c>
      <c r="D1106" s="42" t="s">
        <v>131</v>
      </c>
      <c r="E1106" s="42" t="s">
        <v>101</v>
      </c>
    </row>
    <row r="1107" spans="1:5" x14ac:dyDescent="0.3">
      <c r="A1107" s="42">
        <f ca="1">IF(ISNUMBER(SEARCH(F$1,B1107,1)),MAX($A$1:A1106)+1,0)</f>
        <v>0</v>
      </c>
      <c r="B1107" s="103">
        <f>[2]Реестр!$EX1111</f>
        <v>0</v>
      </c>
      <c r="C1107" s="42" t="s">
        <v>1202</v>
      </c>
      <c r="D1107" s="42" t="s">
        <v>93</v>
      </c>
      <c r="E1107" s="42" t="s">
        <v>93</v>
      </c>
    </row>
    <row r="1108" spans="1:5" x14ac:dyDescent="0.3">
      <c r="A1108" s="42">
        <f ca="1">IF(ISNUMBER(SEARCH(F$1,B1108,1)),MAX($A$1:A1107)+1,0)</f>
        <v>0</v>
      </c>
      <c r="B1108" s="103">
        <f>[2]Реестр!$EX1112</f>
        <v>0</v>
      </c>
      <c r="C1108" s="42" t="s">
        <v>1203</v>
      </c>
      <c r="D1108" s="42" t="s">
        <v>120</v>
      </c>
      <c r="E1108" s="42" t="s">
        <v>95</v>
      </c>
    </row>
    <row r="1109" spans="1:5" x14ac:dyDescent="0.3">
      <c r="A1109" s="42">
        <f ca="1">IF(ISNUMBER(SEARCH(F$1,B1109,1)),MAX($A$1:A1108)+1,0)</f>
        <v>0</v>
      </c>
      <c r="B1109" s="103">
        <f>[2]Реестр!$EX1113</f>
        <v>0</v>
      </c>
      <c r="C1109" s="42" t="s">
        <v>1204</v>
      </c>
      <c r="D1109" s="42" t="s">
        <v>93</v>
      </c>
      <c r="E1109" s="42" t="s">
        <v>93</v>
      </c>
    </row>
    <row r="1110" spans="1:5" x14ac:dyDescent="0.3">
      <c r="A1110" s="42">
        <f ca="1">IF(ISNUMBER(SEARCH(F$1,B1110,1)),MAX($A$1:A1109)+1,0)</f>
        <v>0</v>
      </c>
      <c r="B1110" s="103">
        <f>[2]Реестр!$EX1114</f>
        <v>0</v>
      </c>
      <c r="C1110" s="42" t="s">
        <v>1205</v>
      </c>
      <c r="D1110" s="42" t="s">
        <v>92</v>
      </c>
      <c r="E1110" s="42" t="s">
        <v>95</v>
      </c>
    </row>
    <row r="1111" spans="1:5" x14ac:dyDescent="0.3">
      <c r="A1111" s="42">
        <f ca="1">IF(ISNUMBER(SEARCH(F$1,B1111,1)),MAX($A$1:A1110)+1,0)</f>
        <v>0</v>
      </c>
      <c r="B1111" s="103">
        <f>[2]Реестр!$EX1115</f>
        <v>0</v>
      </c>
      <c r="C1111" s="42" t="s">
        <v>1206</v>
      </c>
      <c r="D1111" s="42" t="s">
        <v>92</v>
      </c>
      <c r="E1111" s="42" t="s">
        <v>95</v>
      </c>
    </row>
    <row r="1112" spans="1:5" x14ac:dyDescent="0.3">
      <c r="A1112" s="42">
        <f ca="1">IF(ISNUMBER(SEARCH(F$1,B1112,1)),MAX($A$1:A1111)+1,0)</f>
        <v>0</v>
      </c>
      <c r="B1112" s="103">
        <f>[2]Реестр!$EX1116</f>
        <v>0</v>
      </c>
      <c r="C1112" s="42" t="s">
        <v>1207</v>
      </c>
      <c r="D1112" s="42" t="s">
        <v>219</v>
      </c>
      <c r="E1112" s="42" t="s">
        <v>238</v>
      </c>
    </row>
    <row r="1113" spans="1:5" x14ac:dyDescent="0.3">
      <c r="A1113" s="42">
        <f ca="1">IF(ISNUMBER(SEARCH(F$1,B1113,1)),MAX($A$1:A1112)+1,0)</f>
        <v>0</v>
      </c>
      <c r="B1113" s="103">
        <f>[2]Реестр!$EX1117</f>
        <v>0</v>
      </c>
      <c r="C1113" s="42" t="s">
        <v>1208</v>
      </c>
      <c r="D1113" s="42" t="s">
        <v>219</v>
      </c>
      <c r="E1113" s="42" t="s">
        <v>238</v>
      </c>
    </row>
    <row r="1114" spans="1:5" x14ac:dyDescent="0.3">
      <c r="A1114" s="42">
        <f ca="1">IF(ISNUMBER(SEARCH(F$1,B1114,1)),MAX($A$1:A1113)+1,0)</f>
        <v>0</v>
      </c>
      <c r="B1114" s="103">
        <f>[2]Реестр!$EX1118</f>
        <v>0</v>
      </c>
      <c r="C1114" s="42" t="s">
        <v>1209</v>
      </c>
      <c r="D1114" s="42" t="s">
        <v>93</v>
      </c>
      <c r="E1114" s="42" t="s">
        <v>93</v>
      </c>
    </row>
    <row r="1115" spans="1:5" x14ac:dyDescent="0.3">
      <c r="A1115" s="42">
        <f ca="1">IF(ISNUMBER(SEARCH(F$1,B1115,1)),MAX($A$1:A1114)+1,0)</f>
        <v>0</v>
      </c>
      <c r="B1115" s="103">
        <f>[2]Реестр!$EX1119</f>
        <v>0</v>
      </c>
      <c r="C1115" s="42" t="s">
        <v>1210</v>
      </c>
      <c r="D1115" s="42" t="s">
        <v>100</v>
      </c>
      <c r="E1115" s="42" t="s">
        <v>93</v>
      </c>
    </row>
    <row r="1116" spans="1:5" x14ac:dyDescent="0.3">
      <c r="A1116" s="42">
        <f ca="1">IF(ISNUMBER(SEARCH(F$1,B1116,1)),MAX($A$1:A1115)+1,0)</f>
        <v>0</v>
      </c>
      <c r="B1116" s="103">
        <f>[2]Реестр!$EX1120</f>
        <v>0</v>
      </c>
      <c r="C1116" s="42" t="s">
        <v>1211</v>
      </c>
      <c r="D1116" s="42" t="s">
        <v>92</v>
      </c>
      <c r="E1116" s="42" t="s">
        <v>265</v>
      </c>
    </row>
    <row r="1117" spans="1:5" x14ac:dyDescent="0.3">
      <c r="A1117" s="42">
        <f ca="1">IF(ISNUMBER(SEARCH(F$1,B1117,1)),MAX($A$1:A1116)+1,0)</f>
        <v>0</v>
      </c>
      <c r="B1117" s="103">
        <f>[2]Реестр!$EX1121</f>
        <v>0</v>
      </c>
      <c r="C1117" s="42" t="s">
        <v>1212</v>
      </c>
      <c r="D1117" s="42" t="s">
        <v>120</v>
      </c>
      <c r="E1117" s="42" t="s">
        <v>93</v>
      </c>
    </row>
    <row r="1118" spans="1:5" x14ac:dyDescent="0.3">
      <c r="A1118" s="42">
        <f ca="1">IF(ISNUMBER(SEARCH(F$1,B1118,1)),MAX($A$1:A1117)+1,0)</f>
        <v>0</v>
      </c>
      <c r="B1118" s="103">
        <f>[2]Реестр!$EX1122</f>
        <v>0</v>
      </c>
      <c r="C1118" s="42" t="s">
        <v>1213</v>
      </c>
      <c r="D1118" s="42" t="s">
        <v>219</v>
      </c>
      <c r="E1118" s="42" t="s">
        <v>238</v>
      </c>
    </row>
    <row r="1119" spans="1:5" x14ac:dyDescent="0.3">
      <c r="A1119" s="42">
        <f ca="1">IF(ISNUMBER(SEARCH(F$1,B1119,1)),MAX($A$1:A1118)+1,0)</f>
        <v>0</v>
      </c>
      <c r="B1119" s="103">
        <f>[2]Реестр!$EX1123</f>
        <v>0</v>
      </c>
      <c r="C1119" s="42" t="s">
        <v>1214</v>
      </c>
      <c r="D1119" s="42" t="s">
        <v>97</v>
      </c>
      <c r="E1119" s="42" t="s">
        <v>98</v>
      </c>
    </row>
    <row r="1120" spans="1:5" x14ac:dyDescent="0.3">
      <c r="A1120" s="42">
        <f ca="1">IF(ISNUMBER(SEARCH(F$1,B1120,1)),MAX($A$1:A1119)+1,0)</f>
        <v>0</v>
      </c>
      <c r="B1120" s="103">
        <f>[2]Реестр!$EX1124</f>
        <v>0</v>
      </c>
      <c r="C1120" s="42" t="s">
        <v>1215</v>
      </c>
      <c r="D1120" s="42" t="s">
        <v>92</v>
      </c>
      <c r="E1120" s="42" t="s">
        <v>95</v>
      </c>
    </row>
    <row r="1121" spans="1:5" x14ac:dyDescent="0.3">
      <c r="A1121" s="42">
        <f ca="1">IF(ISNUMBER(SEARCH(F$1,B1121,1)),MAX($A$1:A1120)+1,0)</f>
        <v>0</v>
      </c>
      <c r="B1121" s="103">
        <f>[2]Реестр!$EX1125</f>
        <v>0</v>
      </c>
      <c r="C1121" s="42" t="s">
        <v>1216</v>
      </c>
      <c r="D1121" s="42" t="s">
        <v>93</v>
      </c>
      <c r="E1121" s="42" t="s">
        <v>93</v>
      </c>
    </row>
    <row r="1122" spans="1:5" x14ac:dyDescent="0.3">
      <c r="A1122" s="42">
        <f ca="1">IF(ISNUMBER(SEARCH(F$1,B1122,1)),MAX($A$1:A1121)+1,0)</f>
        <v>0</v>
      </c>
      <c r="B1122" s="103">
        <f>[2]Реестр!$EX1126</f>
        <v>0</v>
      </c>
      <c r="C1122" s="42" t="s">
        <v>1217</v>
      </c>
      <c r="D1122" s="42" t="s">
        <v>93</v>
      </c>
      <c r="E1122" s="42" t="s">
        <v>93</v>
      </c>
    </row>
    <row r="1123" spans="1:5" x14ac:dyDescent="0.3">
      <c r="A1123" s="42">
        <f ca="1">IF(ISNUMBER(SEARCH(F$1,B1123,1)),MAX($A$1:A1122)+1,0)</f>
        <v>0</v>
      </c>
      <c r="B1123" s="103">
        <f>[2]Реестр!$EX1127</f>
        <v>0</v>
      </c>
      <c r="C1123" s="42" t="s">
        <v>1218</v>
      </c>
      <c r="D1123" s="42" t="s">
        <v>322</v>
      </c>
      <c r="E1123" s="42" t="s">
        <v>93</v>
      </c>
    </row>
    <row r="1124" spans="1:5" x14ac:dyDescent="0.3">
      <c r="A1124" s="42">
        <f ca="1">IF(ISNUMBER(SEARCH(F$1,B1124,1)),MAX($A$1:A1123)+1,0)</f>
        <v>0</v>
      </c>
      <c r="B1124" s="103">
        <f>[2]Реестр!$EX1128</f>
        <v>0</v>
      </c>
      <c r="C1124" s="42" t="s">
        <v>1219</v>
      </c>
      <c r="D1124" s="42" t="s">
        <v>269</v>
      </c>
      <c r="E1124" s="42" t="s">
        <v>93</v>
      </c>
    </row>
    <row r="1125" spans="1:5" x14ac:dyDescent="0.3">
      <c r="A1125" s="42">
        <f ca="1">IF(ISNUMBER(SEARCH(F$1,B1125,1)),MAX($A$1:A1124)+1,0)</f>
        <v>0</v>
      </c>
      <c r="B1125" s="103">
        <f>[2]Реестр!$EX1129</f>
        <v>0</v>
      </c>
      <c r="C1125" s="42" t="s">
        <v>1220</v>
      </c>
      <c r="D1125" s="42" t="s">
        <v>120</v>
      </c>
      <c r="E1125" s="42" t="s">
        <v>93</v>
      </c>
    </row>
    <row r="1126" spans="1:5" x14ac:dyDescent="0.3">
      <c r="A1126" s="42">
        <f ca="1">IF(ISNUMBER(SEARCH(F$1,B1126,1)),MAX($A$1:A1125)+1,0)</f>
        <v>0</v>
      </c>
      <c r="B1126" s="103">
        <f>[2]Реестр!$EX1130</f>
        <v>0</v>
      </c>
      <c r="C1126" s="42" t="s">
        <v>1221</v>
      </c>
      <c r="D1126" s="42" t="s">
        <v>93</v>
      </c>
      <c r="E1126" s="42" t="s">
        <v>93</v>
      </c>
    </row>
    <row r="1127" spans="1:5" x14ac:dyDescent="0.3">
      <c r="A1127" s="42">
        <f ca="1">IF(ISNUMBER(SEARCH(F$1,B1127,1)),MAX($A$1:A1126)+1,0)</f>
        <v>0</v>
      </c>
      <c r="B1127" s="103">
        <f>[2]Реестр!$EX1131</f>
        <v>0</v>
      </c>
      <c r="C1127" s="42" t="s">
        <v>1222</v>
      </c>
      <c r="D1127" s="42" t="s">
        <v>93</v>
      </c>
      <c r="E1127" s="42" t="s">
        <v>93</v>
      </c>
    </row>
    <row r="1128" spans="1:5" x14ac:dyDescent="0.3">
      <c r="A1128" s="42">
        <f ca="1">IF(ISNUMBER(SEARCH(F$1,B1128,1)),MAX($A$1:A1127)+1,0)</f>
        <v>0</v>
      </c>
      <c r="B1128" s="103">
        <f>[2]Реестр!$EX1132</f>
        <v>0</v>
      </c>
      <c r="C1128" s="42" t="s">
        <v>1223</v>
      </c>
      <c r="D1128" s="42" t="s">
        <v>93</v>
      </c>
      <c r="E1128" s="42" t="s">
        <v>93</v>
      </c>
    </row>
    <row r="1129" spans="1:5" x14ac:dyDescent="0.3">
      <c r="A1129" s="42">
        <f ca="1">IF(ISNUMBER(SEARCH(F$1,B1129,1)),MAX($A$1:A1128)+1,0)</f>
        <v>0</v>
      </c>
      <c r="B1129" s="103">
        <f>[2]Реестр!$EX1133</f>
        <v>0</v>
      </c>
      <c r="C1129" s="42" t="s">
        <v>1224</v>
      </c>
      <c r="D1129" s="42" t="s">
        <v>97</v>
      </c>
      <c r="E1129" s="42" t="s">
        <v>95</v>
      </c>
    </row>
    <row r="1130" spans="1:5" x14ac:dyDescent="0.3">
      <c r="A1130" s="42">
        <f ca="1">IF(ISNUMBER(SEARCH(F$1,B1130,1)),MAX($A$1:A1129)+1,0)</f>
        <v>0</v>
      </c>
      <c r="B1130" s="103">
        <f>[2]Реестр!$EX1134</f>
        <v>0</v>
      </c>
      <c r="C1130" s="42" t="s">
        <v>1225</v>
      </c>
      <c r="D1130" s="42" t="s">
        <v>93</v>
      </c>
      <c r="E1130" s="42" t="s">
        <v>93</v>
      </c>
    </row>
    <row r="1131" spans="1:5" x14ac:dyDescent="0.3">
      <c r="A1131" s="42">
        <f ca="1">IF(ISNUMBER(SEARCH(F$1,B1131,1)),MAX($A$1:A1130)+1,0)</f>
        <v>0</v>
      </c>
      <c r="B1131" s="103">
        <f>[2]Реестр!$EX1135</f>
        <v>0</v>
      </c>
      <c r="C1131" s="42" t="s">
        <v>1226</v>
      </c>
      <c r="D1131" s="42" t="s">
        <v>96</v>
      </c>
      <c r="E1131" s="42" t="s">
        <v>93</v>
      </c>
    </row>
    <row r="1132" spans="1:5" x14ac:dyDescent="0.3">
      <c r="A1132" s="42">
        <f ca="1">IF(ISNUMBER(SEARCH(F$1,B1132,1)),MAX($A$1:A1131)+1,0)</f>
        <v>0</v>
      </c>
      <c r="B1132" s="103">
        <f>[2]Реестр!$EX1136</f>
        <v>0</v>
      </c>
      <c r="C1132" s="42" t="s">
        <v>1227</v>
      </c>
      <c r="D1132" s="42" t="s">
        <v>93</v>
      </c>
      <c r="E1132" s="42" t="s">
        <v>93</v>
      </c>
    </row>
    <row r="1133" spans="1:5" x14ac:dyDescent="0.3">
      <c r="A1133" s="42">
        <f ca="1">IF(ISNUMBER(SEARCH(F$1,B1133,1)),MAX($A$1:A1132)+1,0)</f>
        <v>0</v>
      </c>
      <c r="B1133" s="103">
        <f>[2]Реестр!$EX1137</f>
        <v>0</v>
      </c>
      <c r="C1133" s="42" t="s">
        <v>1228</v>
      </c>
      <c r="D1133" s="42" t="s">
        <v>93</v>
      </c>
      <c r="E1133" s="42" t="s">
        <v>93</v>
      </c>
    </row>
    <row r="1134" spans="1:5" x14ac:dyDescent="0.3">
      <c r="A1134" s="42">
        <f ca="1">IF(ISNUMBER(SEARCH(F$1,B1134,1)),MAX($A$1:A1133)+1,0)</f>
        <v>0</v>
      </c>
      <c r="B1134" s="103">
        <f>[2]Реестр!$EX1138</f>
        <v>0</v>
      </c>
      <c r="C1134" s="42" t="s">
        <v>1229</v>
      </c>
      <c r="D1134" s="42" t="s">
        <v>322</v>
      </c>
      <c r="E1134" s="42" t="s">
        <v>93</v>
      </c>
    </row>
    <row r="1135" spans="1:5" x14ac:dyDescent="0.3">
      <c r="A1135" s="42">
        <f ca="1">IF(ISNUMBER(SEARCH(F$1,B1135,1)),MAX($A$1:A1134)+1,0)</f>
        <v>0</v>
      </c>
      <c r="B1135" s="103">
        <f>[2]Реестр!$EX1139</f>
        <v>0</v>
      </c>
      <c r="C1135" s="42" t="s">
        <v>1230</v>
      </c>
      <c r="D1135" s="42" t="s">
        <v>93</v>
      </c>
      <c r="E1135" s="42" t="s">
        <v>93</v>
      </c>
    </row>
    <row r="1136" spans="1:5" x14ac:dyDescent="0.3">
      <c r="A1136" s="42">
        <f ca="1">IF(ISNUMBER(SEARCH(F$1,B1136,1)),MAX($A$1:A1135)+1,0)</f>
        <v>0</v>
      </c>
      <c r="B1136" s="103">
        <f>[2]Реестр!$EX1140</f>
        <v>0</v>
      </c>
      <c r="C1136" s="42" t="s">
        <v>1231</v>
      </c>
      <c r="D1136" s="42" t="s">
        <v>93</v>
      </c>
      <c r="E1136" s="42" t="s">
        <v>93</v>
      </c>
    </row>
    <row r="1137" spans="1:5" x14ac:dyDescent="0.3">
      <c r="A1137" s="42">
        <f ca="1">IF(ISNUMBER(SEARCH(F$1,B1137,1)),MAX($A$1:A1136)+1,0)</f>
        <v>0</v>
      </c>
      <c r="B1137" s="103">
        <f>[2]Реестр!$EX1141</f>
        <v>0</v>
      </c>
      <c r="C1137" s="42" t="s">
        <v>1232</v>
      </c>
      <c r="D1137" s="42" t="s">
        <v>93</v>
      </c>
      <c r="E1137" s="42" t="s">
        <v>93</v>
      </c>
    </row>
    <row r="1138" spans="1:5" x14ac:dyDescent="0.3">
      <c r="A1138" s="42">
        <f ca="1">IF(ISNUMBER(SEARCH(F$1,B1138,1)),MAX($A$1:A1137)+1,0)</f>
        <v>0</v>
      </c>
      <c r="B1138" s="103">
        <f>[2]Реестр!$EX1142</f>
        <v>0</v>
      </c>
      <c r="C1138" s="42" t="s">
        <v>1233</v>
      </c>
      <c r="D1138" s="42" t="s">
        <v>96</v>
      </c>
      <c r="E1138" s="42" t="s">
        <v>95</v>
      </c>
    </row>
    <row r="1139" spans="1:5" x14ac:dyDescent="0.3">
      <c r="A1139" s="42">
        <f ca="1">IF(ISNUMBER(SEARCH(F$1,B1139,1)),MAX($A$1:A1138)+1,0)</f>
        <v>0</v>
      </c>
      <c r="B1139" s="103">
        <f>[2]Реестр!$EX1143</f>
        <v>0</v>
      </c>
      <c r="C1139" s="42" t="s">
        <v>1234</v>
      </c>
      <c r="D1139" s="42" t="s">
        <v>219</v>
      </c>
      <c r="E1139" s="42" t="s">
        <v>93</v>
      </c>
    </row>
    <row r="1140" spans="1:5" x14ac:dyDescent="0.3">
      <c r="A1140" s="42">
        <f ca="1">IF(ISNUMBER(SEARCH(F$1,B1140,1)),MAX($A$1:A1139)+1,0)</f>
        <v>0</v>
      </c>
      <c r="B1140" s="103">
        <f>[2]Реестр!$EX1144</f>
        <v>0</v>
      </c>
      <c r="C1140" s="42" t="s">
        <v>1235</v>
      </c>
      <c r="D1140" s="42" t="s">
        <v>93</v>
      </c>
      <c r="E1140" s="42" t="s">
        <v>93</v>
      </c>
    </row>
    <row r="1141" spans="1:5" x14ac:dyDescent="0.3">
      <c r="A1141" s="42">
        <f ca="1">IF(ISNUMBER(SEARCH(F$1,B1141,1)),MAX($A$1:A1140)+1,0)</f>
        <v>0</v>
      </c>
      <c r="B1141" s="103">
        <f>[2]Реестр!$EX1145</f>
        <v>0</v>
      </c>
      <c r="C1141" s="42" t="s">
        <v>1236</v>
      </c>
      <c r="D1141" s="42" t="s">
        <v>93</v>
      </c>
      <c r="E1141" s="42" t="s">
        <v>93</v>
      </c>
    </row>
    <row r="1142" spans="1:5" x14ac:dyDescent="0.3">
      <c r="A1142" s="42">
        <f ca="1">IF(ISNUMBER(SEARCH(F$1,B1142,1)),MAX($A$1:A1141)+1,0)</f>
        <v>0</v>
      </c>
      <c r="B1142" s="103">
        <f>[2]Реестр!$EX1146</f>
        <v>0</v>
      </c>
      <c r="C1142" s="42" t="s">
        <v>1237</v>
      </c>
      <c r="D1142" s="42" t="s">
        <v>92</v>
      </c>
      <c r="E1142" s="42" t="s">
        <v>358</v>
      </c>
    </row>
    <row r="1143" spans="1:5" x14ac:dyDescent="0.3">
      <c r="A1143" s="42">
        <f ca="1">IF(ISNUMBER(SEARCH(F$1,B1143,1)),MAX($A$1:A1142)+1,0)</f>
        <v>0</v>
      </c>
      <c r="B1143" s="103">
        <f>[2]Реестр!$EX1147</f>
        <v>0</v>
      </c>
      <c r="C1143" s="42" t="s">
        <v>1238</v>
      </c>
      <c r="D1143" s="42" t="s">
        <v>93</v>
      </c>
      <c r="E1143" s="42" t="s">
        <v>93</v>
      </c>
    </row>
    <row r="1144" spans="1:5" x14ac:dyDescent="0.3">
      <c r="A1144" s="42">
        <f ca="1">IF(ISNUMBER(SEARCH(F$1,B1144,1)),MAX($A$1:A1143)+1,0)</f>
        <v>0</v>
      </c>
      <c r="B1144" s="103">
        <f>[2]Реестр!$EX1148</f>
        <v>0</v>
      </c>
      <c r="C1144" s="42" t="s">
        <v>1239</v>
      </c>
      <c r="D1144" s="42" t="s">
        <v>93</v>
      </c>
      <c r="E1144" s="42" t="s">
        <v>93</v>
      </c>
    </row>
    <row r="1145" spans="1:5" x14ac:dyDescent="0.3">
      <c r="A1145" s="42">
        <f ca="1">IF(ISNUMBER(SEARCH(F$1,B1145,1)),MAX($A$1:A1144)+1,0)</f>
        <v>0</v>
      </c>
      <c r="B1145" s="103">
        <f>[2]Реестр!$EX1149</f>
        <v>0</v>
      </c>
      <c r="C1145" s="42" t="s">
        <v>1240</v>
      </c>
      <c r="D1145" s="42" t="s">
        <v>219</v>
      </c>
      <c r="E1145" s="42" t="s">
        <v>238</v>
      </c>
    </row>
    <row r="1146" spans="1:5" x14ac:dyDescent="0.3">
      <c r="A1146" s="42">
        <f ca="1">IF(ISNUMBER(SEARCH(F$1,B1146,1)),MAX($A$1:A1145)+1,0)</f>
        <v>0</v>
      </c>
      <c r="B1146" s="103">
        <f>[2]Реестр!$EX1150</f>
        <v>0</v>
      </c>
      <c r="C1146" s="42" t="s">
        <v>1241</v>
      </c>
      <c r="D1146" s="42" t="s">
        <v>97</v>
      </c>
      <c r="E1146" s="42" t="s">
        <v>98</v>
      </c>
    </row>
    <row r="1147" spans="1:5" x14ac:dyDescent="0.3">
      <c r="A1147" s="42">
        <f ca="1">IF(ISNUMBER(SEARCH(F$1,B1147,1)),MAX($A$1:A1146)+1,0)</f>
        <v>0</v>
      </c>
      <c r="B1147" s="103">
        <f>[2]Реестр!$EX1151</f>
        <v>0</v>
      </c>
      <c r="C1147" s="42" t="s">
        <v>1242</v>
      </c>
      <c r="D1147" s="42" t="s">
        <v>93</v>
      </c>
      <c r="E1147" s="42" t="s">
        <v>95</v>
      </c>
    </row>
    <row r="1148" spans="1:5" x14ac:dyDescent="0.3">
      <c r="A1148" s="42">
        <f ca="1">IF(ISNUMBER(SEARCH(F$1,B1148,1)),MAX($A$1:A1147)+1,0)</f>
        <v>0</v>
      </c>
      <c r="B1148" s="103">
        <f>[2]Реестр!$EX1152</f>
        <v>0</v>
      </c>
      <c r="C1148" s="42" t="s">
        <v>1243</v>
      </c>
      <c r="D1148" s="42" t="s">
        <v>131</v>
      </c>
      <c r="E1148" s="42" t="s">
        <v>93</v>
      </c>
    </row>
    <row r="1149" spans="1:5" x14ac:dyDescent="0.3">
      <c r="A1149" s="42">
        <f ca="1">IF(ISNUMBER(SEARCH(F$1,B1149,1)),MAX($A$1:A1148)+1,0)</f>
        <v>0</v>
      </c>
      <c r="B1149" s="103">
        <f>[2]Реестр!$EX1153</f>
        <v>0</v>
      </c>
      <c r="C1149" s="42" t="s">
        <v>1244</v>
      </c>
      <c r="D1149" s="42" t="s">
        <v>269</v>
      </c>
      <c r="E1149" s="42" t="s">
        <v>93</v>
      </c>
    </row>
    <row r="1150" spans="1:5" x14ac:dyDescent="0.3">
      <c r="A1150" s="42">
        <f ca="1">IF(ISNUMBER(SEARCH(F$1,B1150,1)),MAX($A$1:A1149)+1,0)</f>
        <v>0</v>
      </c>
      <c r="B1150" s="103">
        <f>[2]Реестр!$EX1154</f>
        <v>0</v>
      </c>
      <c r="C1150" s="42" t="s">
        <v>1245</v>
      </c>
      <c r="D1150" s="42" t="s">
        <v>93</v>
      </c>
      <c r="E1150" s="42" t="s">
        <v>93</v>
      </c>
    </row>
    <row r="1151" spans="1:5" x14ac:dyDescent="0.3">
      <c r="A1151" s="42">
        <f ca="1">IF(ISNUMBER(SEARCH(F$1,B1151,1)),MAX($A$1:A1150)+1,0)</f>
        <v>0</v>
      </c>
      <c r="B1151" s="103">
        <f>[2]Реестр!$EX1155</f>
        <v>0</v>
      </c>
      <c r="C1151" s="42" t="s">
        <v>1246</v>
      </c>
      <c r="D1151" s="42" t="s">
        <v>93</v>
      </c>
      <c r="E1151" s="42" t="s">
        <v>93</v>
      </c>
    </row>
    <row r="1152" spans="1:5" x14ac:dyDescent="0.3">
      <c r="A1152" s="42">
        <f ca="1">IF(ISNUMBER(SEARCH(F$1,B1152,1)),MAX($A$1:A1151)+1,0)</f>
        <v>0</v>
      </c>
      <c r="B1152" s="103">
        <f>[2]Реестр!$EX1156</f>
        <v>0</v>
      </c>
      <c r="C1152" s="42" t="s">
        <v>1247</v>
      </c>
      <c r="D1152" s="42" t="s">
        <v>93</v>
      </c>
      <c r="E1152" s="42" t="s">
        <v>93</v>
      </c>
    </row>
    <row r="1153" spans="1:5" x14ac:dyDescent="0.3">
      <c r="A1153" s="42">
        <f ca="1">IF(ISNUMBER(SEARCH(F$1,B1153,1)),MAX($A$1:A1152)+1,0)</f>
        <v>0</v>
      </c>
      <c r="B1153" s="103">
        <f>[2]Реестр!$EX1157</f>
        <v>0</v>
      </c>
      <c r="C1153" s="42" t="s">
        <v>1248</v>
      </c>
      <c r="D1153" s="42" t="s">
        <v>93</v>
      </c>
      <c r="E1153" s="42" t="s">
        <v>93</v>
      </c>
    </row>
    <row r="1154" spans="1:5" x14ac:dyDescent="0.3">
      <c r="A1154" s="42">
        <f ca="1">IF(ISNUMBER(SEARCH(F$1,B1154,1)),MAX($A$1:A1153)+1,0)</f>
        <v>0</v>
      </c>
      <c r="B1154" s="103">
        <f>[2]Реестр!$EX1158</f>
        <v>0</v>
      </c>
      <c r="C1154" s="42" t="s">
        <v>1249</v>
      </c>
      <c r="D1154" s="42" t="s">
        <v>93</v>
      </c>
      <c r="E1154" s="42" t="s">
        <v>93</v>
      </c>
    </row>
    <row r="1155" spans="1:5" x14ac:dyDescent="0.3">
      <c r="A1155" s="42">
        <f ca="1">IF(ISNUMBER(SEARCH(F$1,B1155,1)),MAX($A$1:A1154)+1,0)</f>
        <v>0</v>
      </c>
      <c r="B1155" s="103">
        <f>[2]Реестр!$EX1159</f>
        <v>0</v>
      </c>
      <c r="C1155" s="42" t="s">
        <v>1250</v>
      </c>
      <c r="D1155" s="42" t="s">
        <v>131</v>
      </c>
      <c r="E1155" s="42" t="s">
        <v>93</v>
      </c>
    </row>
    <row r="1156" spans="1:5" x14ac:dyDescent="0.3">
      <c r="A1156" s="42">
        <f ca="1">IF(ISNUMBER(SEARCH(F$1,B1156,1)),MAX($A$1:A1155)+1,0)</f>
        <v>0</v>
      </c>
      <c r="B1156" s="103">
        <f>[2]Реестр!$EX1160</f>
        <v>0</v>
      </c>
      <c r="C1156" s="42" t="s">
        <v>1251</v>
      </c>
      <c r="D1156" s="42" t="s">
        <v>93</v>
      </c>
      <c r="E1156" s="42" t="s">
        <v>93</v>
      </c>
    </row>
    <row r="1157" spans="1:5" x14ac:dyDescent="0.3">
      <c r="A1157" s="42">
        <f ca="1">IF(ISNUMBER(SEARCH(F$1,B1157,1)),MAX($A$1:A1156)+1,0)</f>
        <v>0</v>
      </c>
      <c r="B1157" s="103">
        <f>[2]Реестр!$EX1161</f>
        <v>0</v>
      </c>
      <c r="C1157" s="42" t="s">
        <v>1252</v>
      </c>
      <c r="D1157" s="42" t="s">
        <v>131</v>
      </c>
      <c r="E1157" s="42" t="s">
        <v>93</v>
      </c>
    </row>
    <row r="1158" spans="1:5" x14ac:dyDescent="0.3">
      <c r="A1158" s="42">
        <f ca="1">IF(ISNUMBER(SEARCH(F$1,B1158,1)),MAX($A$1:A1157)+1,0)</f>
        <v>0</v>
      </c>
      <c r="B1158" s="103">
        <f>[2]Реестр!$EX1162</f>
        <v>0</v>
      </c>
      <c r="C1158" s="42" t="s">
        <v>1253</v>
      </c>
      <c r="D1158" s="42" t="s">
        <v>93</v>
      </c>
      <c r="E1158" s="42" t="s">
        <v>93</v>
      </c>
    </row>
    <row r="1159" spans="1:5" x14ac:dyDescent="0.3">
      <c r="A1159" s="42">
        <f ca="1">IF(ISNUMBER(SEARCH(F$1,B1159,1)),MAX($A$1:A1158)+1,0)</f>
        <v>0</v>
      </c>
      <c r="B1159" s="103">
        <f>[2]Реестр!$EX1163</f>
        <v>0</v>
      </c>
      <c r="C1159" s="42" t="s">
        <v>1254</v>
      </c>
      <c r="D1159" s="42" t="s">
        <v>93</v>
      </c>
      <c r="E1159" s="42" t="s">
        <v>95</v>
      </c>
    </row>
    <row r="1160" spans="1:5" x14ac:dyDescent="0.3">
      <c r="A1160" s="42">
        <f ca="1">IF(ISNUMBER(SEARCH(F$1,B1160,1)),MAX($A$1:A1159)+1,0)</f>
        <v>0</v>
      </c>
      <c r="B1160" s="103">
        <f>[2]Реестр!$EX1164</f>
        <v>0</v>
      </c>
      <c r="C1160" s="42" t="s">
        <v>1255</v>
      </c>
      <c r="D1160" s="42" t="s">
        <v>1101</v>
      </c>
      <c r="E1160" s="42" t="s">
        <v>238</v>
      </c>
    </row>
    <row r="1161" spans="1:5" x14ac:dyDescent="0.3">
      <c r="A1161" s="42">
        <f ca="1">IF(ISNUMBER(SEARCH(F$1,B1161,1)),MAX($A$1:A1160)+1,0)</f>
        <v>0</v>
      </c>
      <c r="B1161" s="103">
        <f>[2]Реестр!$EX1165</f>
        <v>0</v>
      </c>
      <c r="C1161" s="42" t="s">
        <v>1256</v>
      </c>
      <c r="D1161" s="42" t="s">
        <v>195</v>
      </c>
      <c r="E1161" s="42" t="s">
        <v>263</v>
      </c>
    </row>
    <row r="1162" spans="1:5" x14ac:dyDescent="0.3">
      <c r="A1162" s="42">
        <f ca="1">IF(ISNUMBER(SEARCH(F$1,B1162,1)),MAX($A$1:A1161)+1,0)</f>
        <v>0</v>
      </c>
      <c r="B1162" s="103">
        <f>[2]Реестр!$EX1166</f>
        <v>0</v>
      </c>
      <c r="C1162" s="42" t="s">
        <v>1257</v>
      </c>
      <c r="D1162" s="42" t="s">
        <v>219</v>
      </c>
      <c r="E1162" s="42" t="s">
        <v>101</v>
      </c>
    </row>
    <row r="1163" spans="1:5" x14ac:dyDescent="0.3">
      <c r="A1163" s="42">
        <f ca="1">IF(ISNUMBER(SEARCH(F$1,B1163,1)),MAX($A$1:A1162)+1,0)</f>
        <v>0</v>
      </c>
      <c r="B1163" s="103">
        <f>[2]Реестр!$EX1167</f>
        <v>0</v>
      </c>
      <c r="C1163" s="42" t="s">
        <v>1258</v>
      </c>
      <c r="D1163" s="42" t="s">
        <v>93</v>
      </c>
      <c r="E1163" s="42" t="s">
        <v>95</v>
      </c>
    </row>
    <row r="1164" spans="1:5" x14ac:dyDescent="0.3">
      <c r="A1164" s="42">
        <f ca="1">IF(ISNUMBER(SEARCH(F$1,B1164,1)),MAX($A$1:A1163)+1,0)</f>
        <v>0</v>
      </c>
      <c r="B1164" s="103">
        <f>[2]Реестр!$EX1168</f>
        <v>0</v>
      </c>
      <c r="C1164" s="42" t="s">
        <v>1259</v>
      </c>
      <c r="D1164" s="42" t="s">
        <v>105</v>
      </c>
      <c r="E1164" s="42" t="s">
        <v>175</v>
      </c>
    </row>
    <row r="1165" spans="1:5" x14ac:dyDescent="0.3">
      <c r="A1165" s="42">
        <f ca="1">IF(ISNUMBER(SEARCH(F$1,B1165,1)),MAX($A$1:A1164)+1,0)</f>
        <v>0</v>
      </c>
      <c r="B1165" s="103">
        <f>[2]Реестр!$EX1169</f>
        <v>0</v>
      </c>
      <c r="C1165" s="42" t="s">
        <v>1260</v>
      </c>
      <c r="D1165" s="42" t="s">
        <v>100</v>
      </c>
      <c r="E1165" s="42" t="s">
        <v>144</v>
      </c>
    </row>
    <row r="1166" spans="1:5" x14ac:dyDescent="0.3">
      <c r="A1166" s="42">
        <f ca="1">IF(ISNUMBER(SEARCH(F$1,B1166,1)),MAX($A$1:A1165)+1,0)</f>
        <v>0</v>
      </c>
      <c r="B1166" s="103">
        <f>[2]Реестр!$EX1170</f>
        <v>0</v>
      </c>
      <c r="C1166" s="42" t="s">
        <v>1261</v>
      </c>
      <c r="D1166" s="42" t="s">
        <v>602</v>
      </c>
      <c r="E1166" s="42" t="s">
        <v>93</v>
      </c>
    </row>
    <row r="1167" spans="1:5" x14ac:dyDescent="0.3">
      <c r="A1167" s="42">
        <f ca="1">IF(ISNUMBER(SEARCH(F$1,B1167,1)),MAX($A$1:A1166)+1,0)</f>
        <v>0</v>
      </c>
      <c r="B1167" s="103">
        <f>[2]Реестр!$EX1171</f>
        <v>0</v>
      </c>
      <c r="C1167" s="42" t="s">
        <v>1262</v>
      </c>
      <c r="D1167" s="42" t="s">
        <v>195</v>
      </c>
      <c r="E1167" s="42" t="s">
        <v>263</v>
      </c>
    </row>
    <row r="1168" spans="1:5" x14ac:dyDescent="0.3">
      <c r="A1168" s="42">
        <f ca="1">IF(ISNUMBER(SEARCH(F$1,B1168,1)),MAX($A$1:A1167)+1,0)</f>
        <v>0</v>
      </c>
      <c r="B1168" s="103">
        <f>[2]Реестр!$EX1172</f>
        <v>0</v>
      </c>
      <c r="C1168" s="42" t="s">
        <v>1263</v>
      </c>
      <c r="D1168" s="42" t="s">
        <v>233</v>
      </c>
      <c r="E1168" s="42" t="s">
        <v>93</v>
      </c>
    </row>
    <row r="1169" spans="1:5" x14ac:dyDescent="0.3">
      <c r="A1169" s="42">
        <f ca="1">IF(ISNUMBER(SEARCH(F$1,B1169,1)),MAX($A$1:A1168)+1,0)</f>
        <v>0</v>
      </c>
      <c r="B1169" s="103">
        <f>[2]Реестр!$EX1173</f>
        <v>0</v>
      </c>
      <c r="C1169" s="42" t="s">
        <v>1264</v>
      </c>
      <c r="D1169" s="42" t="s">
        <v>93</v>
      </c>
      <c r="E1169" s="42" t="s">
        <v>93</v>
      </c>
    </row>
    <row r="1170" spans="1:5" x14ac:dyDescent="0.3">
      <c r="A1170" s="42">
        <f ca="1">IF(ISNUMBER(SEARCH(F$1,B1170,1)),MAX($A$1:A1169)+1,0)</f>
        <v>0</v>
      </c>
      <c r="B1170" s="103">
        <f>[2]Реестр!$EX1174</f>
        <v>0</v>
      </c>
      <c r="C1170" s="42" t="s">
        <v>1265</v>
      </c>
      <c r="D1170" s="42" t="s">
        <v>100</v>
      </c>
      <c r="E1170" s="42" t="s">
        <v>95</v>
      </c>
    </row>
    <row r="1171" spans="1:5" x14ac:dyDescent="0.3">
      <c r="A1171" s="42">
        <f ca="1">IF(ISNUMBER(SEARCH(F$1,B1171,1)),MAX($A$1:A1170)+1,0)</f>
        <v>0</v>
      </c>
      <c r="B1171" s="103">
        <f>[2]Реестр!$EX1175</f>
        <v>0</v>
      </c>
      <c r="C1171" s="42" t="s">
        <v>1266</v>
      </c>
      <c r="D1171" s="42" t="s">
        <v>93</v>
      </c>
      <c r="E1171" s="42" t="s">
        <v>93</v>
      </c>
    </row>
    <row r="1172" spans="1:5" x14ac:dyDescent="0.3">
      <c r="A1172" s="42">
        <f ca="1">IF(ISNUMBER(SEARCH(F$1,B1172,1)),MAX($A$1:A1171)+1,0)</f>
        <v>0</v>
      </c>
      <c r="B1172" s="103">
        <f>[2]Реестр!$EX1176</f>
        <v>0</v>
      </c>
      <c r="C1172" s="42" t="s">
        <v>1267</v>
      </c>
      <c r="D1172" s="42" t="s">
        <v>195</v>
      </c>
      <c r="E1172" s="42" t="s">
        <v>95</v>
      </c>
    </row>
    <row r="1173" spans="1:5" x14ac:dyDescent="0.3">
      <c r="A1173" s="42">
        <f ca="1">IF(ISNUMBER(SEARCH(F$1,B1173,1)),MAX($A$1:A1172)+1,0)</f>
        <v>0</v>
      </c>
      <c r="B1173" s="103">
        <f>[2]Реестр!$EX1177</f>
        <v>0</v>
      </c>
      <c r="C1173" s="42" t="s">
        <v>1268</v>
      </c>
      <c r="D1173" s="42" t="s">
        <v>92</v>
      </c>
      <c r="E1173" s="42" t="s">
        <v>101</v>
      </c>
    </row>
    <row r="1174" spans="1:5" x14ac:dyDescent="0.3">
      <c r="A1174" s="42">
        <f ca="1">IF(ISNUMBER(SEARCH(F$1,B1174,1)),MAX($A$1:A1173)+1,0)</f>
        <v>0</v>
      </c>
      <c r="B1174" s="103">
        <f>[2]Реестр!$EX1178</f>
        <v>0</v>
      </c>
      <c r="C1174" s="42" t="s">
        <v>1269</v>
      </c>
      <c r="D1174" s="42" t="s">
        <v>93</v>
      </c>
      <c r="E1174" s="42" t="s">
        <v>93</v>
      </c>
    </row>
    <row r="1175" spans="1:5" x14ac:dyDescent="0.3">
      <c r="A1175" s="42">
        <f ca="1">IF(ISNUMBER(SEARCH(F$1,B1175,1)),MAX($A$1:A1174)+1,0)</f>
        <v>0</v>
      </c>
      <c r="B1175" s="103">
        <f>[2]Реестр!$EX1179</f>
        <v>0</v>
      </c>
      <c r="C1175" s="42" t="s">
        <v>1270</v>
      </c>
      <c r="D1175" s="42" t="s">
        <v>219</v>
      </c>
      <c r="E1175" s="42" t="s">
        <v>93</v>
      </c>
    </row>
    <row r="1176" spans="1:5" x14ac:dyDescent="0.3">
      <c r="A1176" s="42">
        <f ca="1">IF(ISNUMBER(SEARCH(F$1,B1176,1)),MAX($A$1:A1175)+1,0)</f>
        <v>0</v>
      </c>
      <c r="B1176" s="103">
        <f>[2]Реестр!$EX1180</f>
        <v>0</v>
      </c>
      <c r="C1176" s="42" t="s">
        <v>1271</v>
      </c>
      <c r="D1176" s="42" t="s">
        <v>96</v>
      </c>
      <c r="E1176" s="42" t="s">
        <v>198</v>
      </c>
    </row>
    <row r="1177" spans="1:5" x14ac:dyDescent="0.3">
      <c r="A1177" s="42">
        <f ca="1">IF(ISNUMBER(SEARCH(F$1,B1177,1)),MAX($A$1:A1176)+1,0)</f>
        <v>0</v>
      </c>
      <c r="B1177" s="103">
        <f>[2]Реестр!$EX1181</f>
        <v>0</v>
      </c>
      <c r="C1177" s="42" t="s">
        <v>1272</v>
      </c>
      <c r="D1177" s="42" t="s">
        <v>93</v>
      </c>
      <c r="E1177" s="42" t="s">
        <v>93</v>
      </c>
    </row>
    <row r="1178" spans="1:5" x14ac:dyDescent="0.3">
      <c r="A1178" s="42">
        <f ca="1">IF(ISNUMBER(SEARCH(F$1,B1178,1)),MAX($A$1:A1177)+1,0)</f>
        <v>0</v>
      </c>
      <c r="B1178" s="103">
        <f>[2]Реестр!$EX1182</f>
        <v>0</v>
      </c>
      <c r="C1178" s="42" t="s">
        <v>1273</v>
      </c>
      <c r="D1178" s="42" t="s">
        <v>100</v>
      </c>
      <c r="E1178" s="42" t="s">
        <v>93</v>
      </c>
    </row>
    <row r="1179" spans="1:5" x14ac:dyDescent="0.3">
      <c r="A1179" s="42">
        <f ca="1">IF(ISNUMBER(SEARCH(F$1,B1179,1)),MAX($A$1:A1178)+1,0)</f>
        <v>0</v>
      </c>
      <c r="B1179" s="103">
        <f>[2]Реестр!$EX1183</f>
        <v>0</v>
      </c>
      <c r="C1179" s="42" t="s">
        <v>1274</v>
      </c>
      <c r="D1179" s="42" t="s">
        <v>120</v>
      </c>
      <c r="E1179" s="42" t="s">
        <v>93</v>
      </c>
    </row>
    <row r="1180" spans="1:5" x14ac:dyDescent="0.3">
      <c r="A1180" s="42">
        <f ca="1">IF(ISNUMBER(SEARCH(F$1,B1180,1)),MAX($A$1:A1179)+1,0)</f>
        <v>0</v>
      </c>
      <c r="B1180" s="103">
        <f>[2]Реестр!$EX1184</f>
        <v>0</v>
      </c>
      <c r="C1180" s="42" t="s">
        <v>1275</v>
      </c>
      <c r="D1180" s="42" t="s">
        <v>131</v>
      </c>
      <c r="E1180" s="42" t="s">
        <v>93</v>
      </c>
    </row>
    <row r="1181" spans="1:5" x14ac:dyDescent="0.3">
      <c r="A1181" s="42">
        <f ca="1">IF(ISNUMBER(SEARCH(F$1,B1181,1)),MAX($A$1:A1180)+1,0)</f>
        <v>0</v>
      </c>
      <c r="B1181" s="103">
        <f>[2]Реестр!$EX1185</f>
        <v>0</v>
      </c>
      <c r="C1181" s="42" t="s">
        <v>1276</v>
      </c>
      <c r="D1181" s="42" t="s">
        <v>195</v>
      </c>
      <c r="E1181" s="42" t="s">
        <v>93</v>
      </c>
    </row>
    <row r="1182" spans="1:5" x14ac:dyDescent="0.3">
      <c r="A1182" s="42">
        <f ca="1">IF(ISNUMBER(SEARCH(F$1,B1182,1)),MAX($A$1:A1181)+1,0)</f>
        <v>0</v>
      </c>
      <c r="B1182" s="103">
        <f>[2]Реестр!$EX1186</f>
        <v>0</v>
      </c>
      <c r="C1182" s="42" t="s">
        <v>1277</v>
      </c>
      <c r="D1182" s="42" t="s">
        <v>93</v>
      </c>
      <c r="E1182" s="42" t="s">
        <v>101</v>
      </c>
    </row>
    <row r="1183" spans="1:5" x14ac:dyDescent="0.3">
      <c r="A1183" s="42">
        <f ca="1">IF(ISNUMBER(SEARCH(F$1,B1183,1)),MAX($A$1:A1182)+1,0)</f>
        <v>0</v>
      </c>
      <c r="B1183" s="103">
        <f>[2]Реестр!$EX1187</f>
        <v>0</v>
      </c>
      <c r="C1183" s="42" t="s">
        <v>1278</v>
      </c>
      <c r="D1183" s="42" t="s">
        <v>96</v>
      </c>
      <c r="E1183" s="42" t="s">
        <v>198</v>
      </c>
    </row>
    <row r="1184" spans="1:5" x14ac:dyDescent="0.3">
      <c r="A1184" s="42">
        <f ca="1">IF(ISNUMBER(SEARCH(F$1,B1184,1)),MAX($A$1:A1183)+1,0)</f>
        <v>0</v>
      </c>
      <c r="B1184" s="103">
        <f>[2]Реестр!$EX1188</f>
        <v>0</v>
      </c>
      <c r="C1184" s="42" t="s">
        <v>1279</v>
      </c>
      <c r="D1184" s="42" t="s">
        <v>219</v>
      </c>
      <c r="E1184" s="42" t="s">
        <v>238</v>
      </c>
    </row>
    <row r="1185" spans="1:5" x14ac:dyDescent="0.3">
      <c r="A1185" s="42">
        <f ca="1">IF(ISNUMBER(SEARCH(F$1,B1185,1)),MAX($A$1:A1184)+1,0)</f>
        <v>0</v>
      </c>
      <c r="B1185" s="103">
        <f>[2]Реестр!$EX1189</f>
        <v>0</v>
      </c>
      <c r="C1185" s="42" t="s">
        <v>1280</v>
      </c>
      <c r="D1185" s="42" t="s">
        <v>93</v>
      </c>
      <c r="E1185" s="42" t="s">
        <v>93</v>
      </c>
    </row>
    <row r="1186" spans="1:5" x14ac:dyDescent="0.3">
      <c r="A1186" s="42">
        <f ca="1">IF(ISNUMBER(SEARCH(F$1,B1186,1)),MAX($A$1:A1185)+1,0)</f>
        <v>0</v>
      </c>
      <c r="B1186" s="103">
        <f>[2]Реестр!$EX1190</f>
        <v>0</v>
      </c>
      <c r="C1186" s="42" t="s">
        <v>1281</v>
      </c>
      <c r="D1186" s="42" t="s">
        <v>120</v>
      </c>
      <c r="E1186" s="42" t="s">
        <v>95</v>
      </c>
    </row>
    <row r="1187" spans="1:5" x14ac:dyDescent="0.3">
      <c r="A1187" s="42">
        <f ca="1">IF(ISNUMBER(SEARCH(F$1,B1187,1)),MAX($A$1:A1186)+1,0)</f>
        <v>0</v>
      </c>
      <c r="B1187" s="103">
        <f>[2]Реестр!$EX1191</f>
        <v>0</v>
      </c>
      <c r="C1187" s="42" t="s">
        <v>1282</v>
      </c>
      <c r="D1187" s="42" t="s">
        <v>93</v>
      </c>
      <c r="E1187" s="42" t="s">
        <v>93</v>
      </c>
    </row>
    <row r="1188" spans="1:5" x14ac:dyDescent="0.3">
      <c r="A1188" s="42">
        <f ca="1">IF(ISNUMBER(SEARCH(F$1,B1188,1)),MAX($A$1:A1187)+1,0)</f>
        <v>0</v>
      </c>
      <c r="B1188" s="103">
        <f>[2]Реестр!$EX1192</f>
        <v>0</v>
      </c>
      <c r="C1188" s="42" t="s">
        <v>1283</v>
      </c>
      <c r="D1188" s="42" t="s">
        <v>219</v>
      </c>
      <c r="E1188" s="42" t="s">
        <v>238</v>
      </c>
    </row>
    <row r="1189" spans="1:5" x14ac:dyDescent="0.3">
      <c r="A1189" s="42">
        <f ca="1">IF(ISNUMBER(SEARCH(F$1,B1189,1)),MAX($A$1:A1188)+1,0)</f>
        <v>0</v>
      </c>
      <c r="B1189" s="103">
        <f>[2]Реестр!$EX1193</f>
        <v>0</v>
      </c>
      <c r="C1189" s="42" t="s">
        <v>1284</v>
      </c>
      <c r="D1189" s="42" t="s">
        <v>93</v>
      </c>
      <c r="E1189" s="42" t="s">
        <v>93</v>
      </c>
    </row>
    <row r="1190" spans="1:5" x14ac:dyDescent="0.3">
      <c r="A1190" s="42">
        <f ca="1">IF(ISNUMBER(SEARCH(F$1,B1190,1)),MAX($A$1:A1189)+1,0)</f>
        <v>0</v>
      </c>
      <c r="B1190" s="103">
        <f>[2]Реестр!$EX1194</f>
        <v>0</v>
      </c>
      <c r="C1190" s="42" t="s">
        <v>1285</v>
      </c>
      <c r="D1190" s="42" t="s">
        <v>93</v>
      </c>
      <c r="E1190" s="42" t="s">
        <v>93</v>
      </c>
    </row>
    <row r="1191" spans="1:5" x14ac:dyDescent="0.3">
      <c r="A1191" s="42">
        <f ca="1">IF(ISNUMBER(SEARCH(F$1,B1191,1)),MAX($A$1:A1190)+1,0)</f>
        <v>0</v>
      </c>
      <c r="B1191" s="103">
        <f>[2]Реестр!$EX1195</f>
        <v>0</v>
      </c>
      <c r="C1191" s="42" t="s">
        <v>1286</v>
      </c>
      <c r="D1191" s="42" t="s">
        <v>93</v>
      </c>
      <c r="E1191" s="42" t="s">
        <v>93</v>
      </c>
    </row>
    <row r="1192" spans="1:5" x14ac:dyDescent="0.3">
      <c r="A1192" s="42">
        <f ca="1">IF(ISNUMBER(SEARCH(F$1,B1192,1)),MAX($A$1:A1191)+1,0)</f>
        <v>0</v>
      </c>
      <c r="B1192" s="103">
        <f>[2]Реестр!$EX1196</f>
        <v>0</v>
      </c>
      <c r="C1192" s="42" t="s">
        <v>1287</v>
      </c>
      <c r="D1192" s="42" t="s">
        <v>93</v>
      </c>
      <c r="E1192" s="42" t="s">
        <v>93</v>
      </c>
    </row>
    <row r="1193" spans="1:5" x14ac:dyDescent="0.3">
      <c r="A1193" s="42">
        <f ca="1">IF(ISNUMBER(SEARCH(F$1,B1193,1)),MAX($A$1:A1192)+1,0)</f>
        <v>0</v>
      </c>
      <c r="B1193" s="103">
        <f>[2]Реестр!$EX1197</f>
        <v>0</v>
      </c>
      <c r="C1193" s="42" t="s">
        <v>1288</v>
      </c>
      <c r="D1193" s="42" t="s">
        <v>195</v>
      </c>
      <c r="E1193" s="42" t="s">
        <v>263</v>
      </c>
    </row>
    <row r="1194" spans="1:5" x14ac:dyDescent="0.3">
      <c r="A1194" s="42">
        <f ca="1">IF(ISNUMBER(SEARCH(F$1,B1194,1)),MAX($A$1:A1193)+1,0)</f>
        <v>0</v>
      </c>
      <c r="B1194" s="103">
        <f>[2]Реестр!$EX1198</f>
        <v>0</v>
      </c>
      <c r="C1194" s="42" t="s">
        <v>1289</v>
      </c>
      <c r="D1194" s="42" t="s">
        <v>93</v>
      </c>
      <c r="E1194" s="42" t="s">
        <v>93</v>
      </c>
    </row>
    <row r="1195" spans="1:5" x14ac:dyDescent="0.3">
      <c r="A1195" s="42">
        <f ca="1">IF(ISNUMBER(SEARCH(F$1,B1195,1)),MAX($A$1:A1194)+1,0)</f>
        <v>0</v>
      </c>
      <c r="B1195" s="103">
        <f>[2]Реестр!$EX1199</f>
        <v>0</v>
      </c>
      <c r="C1195" s="42" t="s">
        <v>1290</v>
      </c>
      <c r="D1195" s="42" t="s">
        <v>97</v>
      </c>
      <c r="E1195" s="42" t="s">
        <v>98</v>
      </c>
    </row>
    <row r="1196" spans="1:5" x14ac:dyDescent="0.3">
      <c r="A1196" s="42">
        <f ca="1">IF(ISNUMBER(SEARCH(F$1,B1196,1)),MAX($A$1:A1195)+1,0)</f>
        <v>0</v>
      </c>
      <c r="B1196" s="103">
        <f>[2]Реестр!$EX1200</f>
        <v>0</v>
      </c>
      <c r="C1196" s="42" t="s">
        <v>1291</v>
      </c>
      <c r="D1196" s="42" t="s">
        <v>97</v>
      </c>
      <c r="E1196" s="42" t="s">
        <v>98</v>
      </c>
    </row>
    <row r="1197" spans="1:5" x14ac:dyDescent="0.3">
      <c r="A1197" s="42">
        <f ca="1">IF(ISNUMBER(SEARCH(F$1,B1197,1)),MAX($A$1:A1196)+1,0)</f>
        <v>0</v>
      </c>
      <c r="B1197" s="103">
        <f>[2]Реестр!$EX1201</f>
        <v>0</v>
      </c>
      <c r="C1197" s="42" t="s">
        <v>1292</v>
      </c>
      <c r="D1197" s="42" t="s">
        <v>93</v>
      </c>
      <c r="E1197" s="42" t="s">
        <v>93</v>
      </c>
    </row>
    <row r="1198" spans="1:5" x14ac:dyDescent="0.3">
      <c r="A1198" s="42">
        <f ca="1">IF(ISNUMBER(SEARCH(F$1,B1198,1)),MAX($A$1:A1197)+1,0)</f>
        <v>0</v>
      </c>
      <c r="B1198" s="103">
        <f>[2]Реестр!$EX1202</f>
        <v>0</v>
      </c>
      <c r="C1198" s="42" t="s">
        <v>1293</v>
      </c>
      <c r="D1198" s="42" t="s">
        <v>131</v>
      </c>
      <c r="E1198" s="42" t="s">
        <v>101</v>
      </c>
    </row>
    <row r="1199" spans="1:5" x14ac:dyDescent="0.3">
      <c r="A1199" s="42">
        <f ca="1">IF(ISNUMBER(SEARCH(F$1,B1199,1)),MAX($A$1:A1198)+1,0)</f>
        <v>0</v>
      </c>
      <c r="B1199" s="103">
        <f>[2]Реестр!$EX1203</f>
        <v>0</v>
      </c>
      <c r="C1199" s="42" t="s">
        <v>1294</v>
      </c>
      <c r="D1199" s="42" t="s">
        <v>93</v>
      </c>
      <c r="E1199" s="42" t="s">
        <v>93</v>
      </c>
    </row>
    <row r="1200" spans="1:5" x14ac:dyDescent="0.3">
      <c r="A1200" s="42">
        <f ca="1">IF(ISNUMBER(SEARCH(F$1,B1200,1)),MAX($A$1:A1199)+1,0)</f>
        <v>0</v>
      </c>
      <c r="B1200" s="103">
        <f>[2]Реестр!$EX1204</f>
        <v>0</v>
      </c>
      <c r="C1200" s="42" t="s">
        <v>1295</v>
      </c>
      <c r="D1200" s="42" t="s">
        <v>100</v>
      </c>
      <c r="E1200" s="42" t="s">
        <v>238</v>
      </c>
    </row>
    <row r="1201" spans="1:5" x14ac:dyDescent="0.3">
      <c r="A1201" s="42">
        <f ca="1">IF(ISNUMBER(SEARCH(F$1,B1201,1)),MAX($A$1:A1200)+1,0)</f>
        <v>0</v>
      </c>
      <c r="B1201" s="103">
        <f>[2]Реестр!$EX1205</f>
        <v>0</v>
      </c>
      <c r="C1201" s="42" t="s">
        <v>1296</v>
      </c>
      <c r="D1201" s="42" t="s">
        <v>93</v>
      </c>
      <c r="E1201" s="42" t="s">
        <v>93</v>
      </c>
    </row>
    <row r="1202" spans="1:5" x14ac:dyDescent="0.3">
      <c r="A1202" s="42">
        <f ca="1">IF(ISNUMBER(SEARCH(F$1,B1202,1)),MAX($A$1:A1201)+1,0)</f>
        <v>0</v>
      </c>
      <c r="B1202" s="103">
        <f>[2]Реестр!$EX1206</f>
        <v>0</v>
      </c>
      <c r="C1202" s="42" t="s">
        <v>1297</v>
      </c>
      <c r="D1202" s="42" t="s">
        <v>93</v>
      </c>
      <c r="E1202" s="42" t="s">
        <v>93</v>
      </c>
    </row>
    <row r="1203" spans="1:5" x14ac:dyDescent="0.3">
      <c r="A1203" s="42">
        <f ca="1">IF(ISNUMBER(SEARCH(F$1,B1203,1)),MAX($A$1:A1202)+1,0)</f>
        <v>0</v>
      </c>
      <c r="B1203" s="103">
        <f>[2]Реестр!$EX1207</f>
        <v>0</v>
      </c>
      <c r="C1203" s="42" t="s">
        <v>1298</v>
      </c>
      <c r="D1203" s="42" t="s">
        <v>93</v>
      </c>
      <c r="E1203" s="42" t="s">
        <v>93</v>
      </c>
    </row>
    <row r="1204" spans="1:5" x14ac:dyDescent="0.3">
      <c r="A1204" s="42">
        <f ca="1">IF(ISNUMBER(SEARCH(F$1,B1204,1)),MAX($A$1:A1203)+1,0)</f>
        <v>0</v>
      </c>
      <c r="B1204" s="103">
        <f>[2]Реестр!$EX1208</f>
        <v>0</v>
      </c>
      <c r="C1204" s="42" t="s">
        <v>1299</v>
      </c>
      <c r="D1204" s="42" t="s">
        <v>120</v>
      </c>
      <c r="E1204" s="42" t="s">
        <v>95</v>
      </c>
    </row>
    <row r="1205" spans="1:5" x14ac:dyDescent="0.3">
      <c r="A1205" s="42">
        <f ca="1">IF(ISNUMBER(SEARCH(F$1,B1205,1)),MAX($A$1:A1204)+1,0)</f>
        <v>0</v>
      </c>
      <c r="B1205" s="103">
        <f>[2]Реестр!$EX1209</f>
        <v>0</v>
      </c>
      <c r="C1205" s="42" t="s">
        <v>1300</v>
      </c>
      <c r="D1205" s="42" t="s">
        <v>96</v>
      </c>
      <c r="E1205" s="42" t="s">
        <v>95</v>
      </c>
    </row>
    <row r="1206" spans="1:5" x14ac:dyDescent="0.3">
      <c r="A1206" s="42">
        <f ca="1">IF(ISNUMBER(SEARCH(F$1,B1206,1)),MAX($A$1:A1205)+1,0)</f>
        <v>0</v>
      </c>
      <c r="B1206" s="103">
        <f>[2]Реестр!$EX1210</f>
        <v>0</v>
      </c>
      <c r="C1206" s="42" t="s">
        <v>1301</v>
      </c>
      <c r="D1206" s="42" t="s">
        <v>93</v>
      </c>
      <c r="E1206" s="42" t="s">
        <v>93</v>
      </c>
    </row>
    <row r="1207" spans="1:5" x14ac:dyDescent="0.3">
      <c r="A1207" s="42">
        <f ca="1">IF(ISNUMBER(SEARCH(F$1,B1207,1)),MAX($A$1:A1206)+1,0)</f>
        <v>0</v>
      </c>
      <c r="B1207" s="103">
        <f>[2]Реестр!$EX1211</f>
        <v>0</v>
      </c>
      <c r="C1207" s="42" t="s">
        <v>1302</v>
      </c>
      <c r="D1207" s="42" t="s">
        <v>219</v>
      </c>
      <c r="E1207" s="42" t="s">
        <v>93</v>
      </c>
    </row>
    <row r="1208" spans="1:5" x14ac:dyDescent="0.3">
      <c r="A1208" s="42">
        <f ca="1">IF(ISNUMBER(SEARCH(F$1,B1208,1)),MAX($A$1:A1207)+1,0)</f>
        <v>0</v>
      </c>
      <c r="B1208" s="103">
        <f>[2]Реестр!$EX1212</f>
        <v>0</v>
      </c>
      <c r="C1208" s="42" t="s">
        <v>1303</v>
      </c>
      <c r="D1208" s="42" t="s">
        <v>93</v>
      </c>
      <c r="E1208" s="42" t="s">
        <v>95</v>
      </c>
    </row>
    <row r="1209" spans="1:5" x14ac:dyDescent="0.3">
      <c r="A1209" s="42">
        <f ca="1">IF(ISNUMBER(SEARCH(F$1,B1209,1)),MAX($A$1:A1208)+1,0)</f>
        <v>0</v>
      </c>
      <c r="B1209" s="103">
        <f>[2]Реестр!$EX1213</f>
        <v>0</v>
      </c>
      <c r="C1209" s="42" t="s">
        <v>1304</v>
      </c>
      <c r="D1209" s="42" t="s">
        <v>93</v>
      </c>
      <c r="E1209" s="42" t="s">
        <v>95</v>
      </c>
    </row>
    <row r="1210" spans="1:5" x14ac:dyDescent="0.3">
      <c r="A1210" s="42">
        <f ca="1">IF(ISNUMBER(SEARCH(F$1,B1210,1)),MAX($A$1:A1209)+1,0)</f>
        <v>0</v>
      </c>
      <c r="B1210" s="103">
        <f>[2]Реестр!$EX1214</f>
        <v>0</v>
      </c>
      <c r="C1210" s="42" t="s">
        <v>1305</v>
      </c>
      <c r="D1210" s="42" t="s">
        <v>93</v>
      </c>
      <c r="E1210" s="42" t="s">
        <v>93</v>
      </c>
    </row>
    <row r="1211" spans="1:5" x14ac:dyDescent="0.3">
      <c r="A1211" s="42">
        <f ca="1">IF(ISNUMBER(SEARCH(F$1,B1211,1)),MAX($A$1:A1210)+1,0)</f>
        <v>0</v>
      </c>
      <c r="B1211" s="103">
        <f>[2]Реестр!$EX1215</f>
        <v>0</v>
      </c>
      <c r="C1211" s="42" t="s">
        <v>1306</v>
      </c>
      <c r="D1211" s="42" t="s">
        <v>219</v>
      </c>
      <c r="E1211" s="42" t="s">
        <v>238</v>
      </c>
    </row>
    <row r="1212" spans="1:5" x14ac:dyDescent="0.3">
      <c r="A1212" s="42">
        <f ca="1">IF(ISNUMBER(SEARCH(F$1,B1212,1)),MAX($A$1:A1211)+1,0)</f>
        <v>0</v>
      </c>
      <c r="B1212" s="103">
        <f>[2]Реестр!$EX1216</f>
        <v>0</v>
      </c>
      <c r="C1212" s="42" t="s">
        <v>1307</v>
      </c>
      <c r="D1212" s="42" t="s">
        <v>93</v>
      </c>
      <c r="E1212" s="42" t="s">
        <v>93</v>
      </c>
    </row>
    <row r="1213" spans="1:5" x14ac:dyDescent="0.3">
      <c r="A1213" s="42">
        <f ca="1">IF(ISNUMBER(SEARCH(F$1,B1213,1)),MAX($A$1:A1212)+1,0)</f>
        <v>0</v>
      </c>
      <c r="B1213" s="103">
        <f>[2]Реестр!$EX1217</f>
        <v>0</v>
      </c>
      <c r="C1213" s="42" t="s">
        <v>93</v>
      </c>
      <c r="D1213" s="42" t="s">
        <v>93</v>
      </c>
      <c r="E1213" s="42" t="s">
        <v>93</v>
      </c>
    </row>
    <row r="1214" spans="1:5" x14ac:dyDescent="0.3">
      <c r="A1214" s="42">
        <f ca="1">IF(ISNUMBER(SEARCH(F$1,B1214,1)),MAX($A$1:A1213)+1,0)</f>
        <v>0</v>
      </c>
      <c r="B1214" s="103">
        <f>[2]Реестр!$EX1218</f>
        <v>0</v>
      </c>
      <c r="C1214" s="42" t="s">
        <v>1308</v>
      </c>
      <c r="D1214" s="42" t="s">
        <v>93</v>
      </c>
      <c r="E1214" s="42" t="s">
        <v>93</v>
      </c>
    </row>
    <row r="1215" spans="1:5" x14ac:dyDescent="0.3">
      <c r="A1215" s="42">
        <f ca="1">IF(ISNUMBER(SEARCH(F$1,B1215,1)),MAX($A$1:A1214)+1,0)</f>
        <v>0</v>
      </c>
      <c r="B1215" s="103">
        <f>[2]Реестр!$EX1219</f>
        <v>0</v>
      </c>
      <c r="C1215" s="42" t="s">
        <v>1309</v>
      </c>
      <c r="D1215" s="42" t="s">
        <v>97</v>
      </c>
      <c r="E1215" s="42" t="s">
        <v>98</v>
      </c>
    </row>
    <row r="1216" spans="1:5" x14ac:dyDescent="0.3">
      <c r="A1216" s="42">
        <f ca="1">IF(ISNUMBER(SEARCH(F$1,B1216,1)),MAX($A$1:A1215)+1,0)</f>
        <v>0</v>
      </c>
      <c r="B1216" s="103">
        <f>[2]Реестр!$EX1220</f>
        <v>0</v>
      </c>
      <c r="C1216" s="42" t="s">
        <v>1310</v>
      </c>
      <c r="D1216" s="42" t="s">
        <v>269</v>
      </c>
      <c r="E1216" s="42" t="s">
        <v>93</v>
      </c>
    </row>
    <row r="1217" spans="1:5" x14ac:dyDescent="0.3">
      <c r="A1217" s="42">
        <f ca="1">IF(ISNUMBER(SEARCH(F$1,B1217,1)),MAX($A$1:A1216)+1,0)</f>
        <v>0</v>
      </c>
      <c r="B1217" s="103">
        <f>[2]Реестр!$EX1221</f>
        <v>0</v>
      </c>
      <c r="C1217" s="42" t="s">
        <v>1311</v>
      </c>
      <c r="D1217" s="42" t="s">
        <v>92</v>
      </c>
      <c r="E1217" s="42" t="s">
        <v>265</v>
      </c>
    </row>
    <row r="1218" spans="1:5" x14ac:dyDescent="0.3">
      <c r="A1218" s="42">
        <f ca="1">IF(ISNUMBER(SEARCH(F$1,B1218,1)),MAX($A$1:A1217)+1,0)</f>
        <v>0</v>
      </c>
      <c r="B1218" s="103">
        <f>[2]Реестр!$EX1222</f>
        <v>0</v>
      </c>
      <c r="C1218" s="42" t="s">
        <v>1312</v>
      </c>
      <c r="D1218" s="42" t="s">
        <v>92</v>
      </c>
      <c r="E1218" s="42" t="s">
        <v>95</v>
      </c>
    </row>
    <row r="1219" spans="1:5" x14ac:dyDescent="0.3">
      <c r="A1219" s="42">
        <f ca="1">IF(ISNUMBER(SEARCH(F$1,B1219,1)),MAX($A$1:A1218)+1,0)</f>
        <v>0</v>
      </c>
      <c r="B1219" s="103">
        <f>[2]Реестр!$EX1223</f>
        <v>0</v>
      </c>
      <c r="C1219" s="42" t="s">
        <v>1313</v>
      </c>
      <c r="D1219" s="42" t="s">
        <v>93</v>
      </c>
      <c r="E1219" s="42" t="s">
        <v>93</v>
      </c>
    </row>
    <row r="1220" spans="1:5" x14ac:dyDescent="0.3">
      <c r="A1220" s="42">
        <f ca="1">IF(ISNUMBER(SEARCH(F$1,B1220,1)),MAX($A$1:A1219)+1,0)</f>
        <v>0</v>
      </c>
      <c r="B1220" s="103">
        <f>[2]Реестр!$EX1224</f>
        <v>0</v>
      </c>
      <c r="C1220" s="42" t="s">
        <v>1314</v>
      </c>
      <c r="D1220" s="42" t="s">
        <v>96</v>
      </c>
      <c r="E1220" s="42" t="s">
        <v>93</v>
      </c>
    </row>
    <row r="1221" spans="1:5" x14ac:dyDescent="0.3">
      <c r="A1221" s="42">
        <f ca="1">IF(ISNUMBER(SEARCH(F$1,B1221,1)),MAX($A$1:A1220)+1,0)</f>
        <v>0</v>
      </c>
      <c r="B1221" s="103">
        <f>[2]Реестр!$EX1225</f>
        <v>0</v>
      </c>
      <c r="C1221" s="42" t="s">
        <v>1315</v>
      </c>
      <c r="D1221" s="42" t="s">
        <v>93</v>
      </c>
      <c r="E1221" s="42" t="s">
        <v>93</v>
      </c>
    </row>
    <row r="1222" spans="1:5" x14ac:dyDescent="0.3">
      <c r="A1222" s="42">
        <f ca="1">IF(ISNUMBER(SEARCH(F$1,B1222,1)),MAX($A$1:A1221)+1,0)</f>
        <v>0</v>
      </c>
      <c r="B1222" s="103">
        <f>[2]Реестр!$EX1226</f>
        <v>0</v>
      </c>
      <c r="C1222" s="42" t="s">
        <v>1316</v>
      </c>
      <c r="D1222" s="42" t="s">
        <v>93</v>
      </c>
      <c r="E1222" s="42" t="s">
        <v>93</v>
      </c>
    </row>
    <row r="1223" spans="1:5" x14ac:dyDescent="0.3">
      <c r="A1223" s="42">
        <f ca="1">IF(ISNUMBER(SEARCH(F$1,B1223,1)),MAX($A$1:A1222)+1,0)</f>
        <v>0</v>
      </c>
      <c r="B1223" s="103">
        <f>[2]Реестр!$EX1227</f>
        <v>0</v>
      </c>
      <c r="C1223" s="42" t="s">
        <v>1317</v>
      </c>
      <c r="D1223" s="42" t="s">
        <v>100</v>
      </c>
      <c r="E1223" s="42" t="s">
        <v>95</v>
      </c>
    </row>
    <row r="1224" spans="1:5" x14ac:dyDescent="0.3">
      <c r="A1224" s="42">
        <f ca="1">IF(ISNUMBER(SEARCH(F$1,B1224,1)),MAX($A$1:A1223)+1,0)</f>
        <v>0</v>
      </c>
      <c r="B1224" s="103">
        <f>[2]Реестр!$EX1228</f>
        <v>0</v>
      </c>
      <c r="C1224" s="42" t="s">
        <v>93</v>
      </c>
      <c r="D1224" s="42" t="s">
        <v>93</v>
      </c>
      <c r="E1224" s="42" t="s">
        <v>93</v>
      </c>
    </row>
    <row r="1225" spans="1:5" x14ac:dyDescent="0.3">
      <c r="A1225" s="42">
        <f ca="1">IF(ISNUMBER(SEARCH(F$1,B1225,1)),MAX($A$1:A1224)+1,0)</f>
        <v>0</v>
      </c>
      <c r="B1225" s="103">
        <f>[2]Реестр!$EX1229</f>
        <v>0</v>
      </c>
      <c r="C1225" s="42" t="s">
        <v>1318</v>
      </c>
      <c r="D1225" s="42" t="s">
        <v>100</v>
      </c>
      <c r="E1225" s="42" t="s">
        <v>101</v>
      </c>
    </row>
    <row r="1226" spans="1:5" x14ac:dyDescent="0.3">
      <c r="A1226" s="42">
        <f ca="1">IF(ISNUMBER(SEARCH(F$1,B1226,1)),MAX($A$1:A1225)+1,0)</f>
        <v>0</v>
      </c>
      <c r="B1226" s="103">
        <f>[2]Реестр!$EX1230</f>
        <v>0</v>
      </c>
      <c r="C1226" s="42" t="s">
        <v>1319</v>
      </c>
      <c r="D1226" s="42" t="s">
        <v>92</v>
      </c>
      <c r="E1226" s="42" t="s">
        <v>95</v>
      </c>
    </row>
    <row r="1227" spans="1:5" x14ac:dyDescent="0.3">
      <c r="A1227" s="42">
        <f ca="1">IF(ISNUMBER(SEARCH(F$1,B1227,1)),MAX($A$1:A1226)+1,0)</f>
        <v>0</v>
      </c>
      <c r="B1227" s="103">
        <f>[2]Реестр!$EX1231</f>
        <v>0</v>
      </c>
      <c r="C1227" s="42" t="s">
        <v>1320</v>
      </c>
      <c r="D1227" s="42" t="s">
        <v>92</v>
      </c>
      <c r="E1227" s="42" t="s">
        <v>95</v>
      </c>
    </row>
    <row r="1228" spans="1:5" x14ac:dyDescent="0.3">
      <c r="A1228" s="42">
        <f ca="1">IF(ISNUMBER(SEARCH(F$1,B1228,1)),MAX($A$1:A1227)+1,0)</f>
        <v>0</v>
      </c>
      <c r="B1228" s="103">
        <f>[2]Реестр!$EX1232</f>
        <v>0</v>
      </c>
      <c r="C1228" s="42" t="s">
        <v>1321</v>
      </c>
      <c r="D1228" s="42" t="s">
        <v>219</v>
      </c>
      <c r="E1228" s="42" t="s">
        <v>414</v>
      </c>
    </row>
    <row r="1229" spans="1:5" x14ac:dyDescent="0.3">
      <c r="A1229" s="42">
        <f ca="1">IF(ISNUMBER(SEARCH(F$1,B1229,1)),MAX($A$1:A1228)+1,0)</f>
        <v>0</v>
      </c>
      <c r="B1229" s="103">
        <f>[2]Реестр!$EX1233</f>
        <v>0</v>
      </c>
      <c r="C1229" s="42" t="s">
        <v>1322</v>
      </c>
      <c r="D1229" s="42" t="s">
        <v>93</v>
      </c>
      <c r="E1229" s="42" t="s">
        <v>93</v>
      </c>
    </row>
    <row r="1230" spans="1:5" x14ac:dyDescent="0.3">
      <c r="A1230" s="42">
        <f ca="1">IF(ISNUMBER(SEARCH(F$1,B1230,1)),MAX($A$1:A1229)+1,0)</f>
        <v>0</v>
      </c>
      <c r="B1230" s="103">
        <f>[2]Реестр!$EX1234</f>
        <v>0</v>
      </c>
      <c r="C1230" s="42" t="s">
        <v>1323</v>
      </c>
      <c r="D1230" s="42" t="s">
        <v>93</v>
      </c>
      <c r="E1230" s="42" t="s">
        <v>93</v>
      </c>
    </row>
    <row r="1231" spans="1:5" x14ac:dyDescent="0.3">
      <c r="A1231" s="42">
        <f ca="1">IF(ISNUMBER(SEARCH(F$1,B1231,1)),MAX($A$1:A1230)+1,0)</f>
        <v>0</v>
      </c>
      <c r="B1231" s="103">
        <f>[2]Реестр!$EX1235</f>
        <v>0</v>
      </c>
      <c r="C1231" s="42" t="s">
        <v>1324</v>
      </c>
      <c r="D1231" s="42" t="s">
        <v>93</v>
      </c>
      <c r="E1231" s="42" t="s">
        <v>93</v>
      </c>
    </row>
    <row r="1232" spans="1:5" x14ac:dyDescent="0.3">
      <c r="A1232" s="42">
        <f ca="1">IF(ISNUMBER(SEARCH(F$1,B1232,1)),MAX($A$1:A1231)+1,0)</f>
        <v>0</v>
      </c>
      <c r="B1232" s="103">
        <f>[2]Реестр!$EX1236</f>
        <v>0</v>
      </c>
      <c r="C1232" s="42" t="s">
        <v>1325</v>
      </c>
      <c r="D1232" s="42" t="s">
        <v>93</v>
      </c>
      <c r="E1232" s="42" t="s">
        <v>93</v>
      </c>
    </row>
    <row r="1233" spans="1:5" x14ac:dyDescent="0.3">
      <c r="A1233" s="42">
        <f ca="1">IF(ISNUMBER(SEARCH(F$1,B1233,1)),MAX($A$1:A1232)+1,0)</f>
        <v>0</v>
      </c>
      <c r="B1233" s="103">
        <f>[2]Реестр!$EX1237</f>
        <v>0</v>
      </c>
      <c r="C1233" s="42" t="s">
        <v>1326</v>
      </c>
      <c r="D1233" s="42" t="s">
        <v>105</v>
      </c>
      <c r="E1233" s="42" t="s">
        <v>93</v>
      </c>
    </row>
    <row r="1234" spans="1:5" x14ac:dyDescent="0.3">
      <c r="A1234" s="42">
        <f ca="1">IF(ISNUMBER(SEARCH(F$1,B1234,1)),MAX($A$1:A1233)+1,0)</f>
        <v>0</v>
      </c>
      <c r="B1234" s="103">
        <f>[2]Реестр!$EX1238</f>
        <v>0</v>
      </c>
      <c r="C1234" s="42" t="s">
        <v>1327</v>
      </c>
      <c r="D1234" s="42" t="s">
        <v>93</v>
      </c>
      <c r="E1234" s="42" t="s">
        <v>95</v>
      </c>
    </row>
    <row r="1235" spans="1:5" x14ac:dyDescent="0.3">
      <c r="A1235" s="42">
        <f ca="1">IF(ISNUMBER(SEARCH(F$1,B1235,1)),MAX($A$1:A1234)+1,0)</f>
        <v>0</v>
      </c>
      <c r="B1235" s="103">
        <f>[2]Реестр!$EX1239</f>
        <v>0</v>
      </c>
      <c r="C1235" s="42" t="s">
        <v>1328</v>
      </c>
      <c r="D1235" s="42" t="s">
        <v>97</v>
      </c>
      <c r="E1235" s="42" t="s">
        <v>98</v>
      </c>
    </row>
    <row r="1236" spans="1:5" x14ac:dyDescent="0.3">
      <c r="A1236" s="42">
        <f ca="1">IF(ISNUMBER(SEARCH(F$1,B1236,1)),MAX($A$1:A1235)+1,0)</f>
        <v>0</v>
      </c>
      <c r="B1236" s="103">
        <f>[2]Реестр!$EX1240</f>
        <v>0</v>
      </c>
      <c r="C1236" s="42" t="s">
        <v>1329</v>
      </c>
      <c r="D1236" s="42" t="s">
        <v>96</v>
      </c>
      <c r="E1236" s="42" t="s">
        <v>198</v>
      </c>
    </row>
    <row r="1237" spans="1:5" x14ac:dyDescent="0.3">
      <c r="A1237" s="42">
        <f ca="1">IF(ISNUMBER(SEARCH(F$1,B1237,1)),MAX($A$1:A1236)+1,0)</f>
        <v>0</v>
      </c>
      <c r="B1237" s="103">
        <f>[2]Реестр!$EX1241</f>
        <v>0</v>
      </c>
      <c r="C1237" s="42" t="s">
        <v>93</v>
      </c>
      <c r="D1237" s="42" t="s">
        <v>93</v>
      </c>
      <c r="E1237" s="42" t="s">
        <v>93</v>
      </c>
    </row>
    <row r="1238" spans="1:5" x14ac:dyDescent="0.3">
      <c r="A1238" s="42">
        <f ca="1">IF(ISNUMBER(SEARCH(F$1,B1238,1)),MAX($A$1:A1237)+1,0)</f>
        <v>0</v>
      </c>
      <c r="B1238" s="103">
        <f>[2]Реестр!$EX1242</f>
        <v>0</v>
      </c>
      <c r="C1238" s="42" t="s">
        <v>1330</v>
      </c>
      <c r="D1238" s="42" t="s">
        <v>93</v>
      </c>
      <c r="E1238" s="42" t="s">
        <v>93</v>
      </c>
    </row>
    <row r="1239" spans="1:5" x14ac:dyDescent="0.3">
      <c r="A1239" s="42">
        <f ca="1">IF(ISNUMBER(SEARCH(F$1,B1239,1)),MAX($A$1:A1238)+1,0)</f>
        <v>0</v>
      </c>
      <c r="B1239" s="103">
        <f>[2]Реестр!$EX1243</f>
        <v>0</v>
      </c>
      <c r="C1239" s="42" t="s">
        <v>1331</v>
      </c>
      <c r="D1239" s="42" t="s">
        <v>93</v>
      </c>
      <c r="E1239" s="42" t="s">
        <v>93</v>
      </c>
    </row>
    <row r="1240" spans="1:5" x14ac:dyDescent="0.3">
      <c r="A1240" s="42">
        <f ca="1">IF(ISNUMBER(SEARCH(F$1,B1240,1)),MAX($A$1:A1239)+1,0)</f>
        <v>0</v>
      </c>
      <c r="B1240" s="103">
        <f>[2]Реестр!$EX1244</f>
        <v>0</v>
      </c>
      <c r="C1240" s="42" t="s">
        <v>1332</v>
      </c>
      <c r="D1240" s="42" t="s">
        <v>93</v>
      </c>
      <c r="E1240" s="42" t="s">
        <v>93</v>
      </c>
    </row>
    <row r="1241" spans="1:5" x14ac:dyDescent="0.3">
      <c r="A1241" s="42">
        <f ca="1">IF(ISNUMBER(SEARCH(F$1,B1241,1)),MAX($A$1:A1240)+1,0)</f>
        <v>0</v>
      </c>
      <c r="B1241" s="103">
        <f>[2]Реестр!$EX1245</f>
        <v>0</v>
      </c>
      <c r="C1241" s="42" t="s">
        <v>1333</v>
      </c>
      <c r="D1241" s="42" t="s">
        <v>219</v>
      </c>
      <c r="E1241" s="42" t="s">
        <v>106</v>
      </c>
    </row>
    <row r="1242" spans="1:5" x14ac:dyDescent="0.3">
      <c r="A1242" s="42">
        <f ca="1">IF(ISNUMBER(SEARCH(F$1,B1242,1)),MAX($A$1:A1241)+1,0)</f>
        <v>0</v>
      </c>
      <c r="B1242" s="103">
        <f>[2]Реестр!$EX1246</f>
        <v>0</v>
      </c>
      <c r="C1242" s="42" t="s">
        <v>1334</v>
      </c>
      <c r="D1242" s="42" t="s">
        <v>322</v>
      </c>
      <c r="E1242" s="42" t="s">
        <v>93</v>
      </c>
    </row>
    <row r="1243" spans="1:5" x14ac:dyDescent="0.3">
      <c r="A1243" s="42">
        <f ca="1">IF(ISNUMBER(SEARCH(F$1,B1243,1)),MAX($A$1:A1242)+1,0)</f>
        <v>0</v>
      </c>
      <c r="B1243" s="103">
        <f>[2]Реестр!$EX1247</f>
        <v>0</v>
      </c>
      <c r="C1243" s="42" t="s">
        <v>1335</v>
      </c>
      <c r="D1243" s="42" t="s">
        <v>131</v>
      </c>
      <c r="E1243" s="42" t="s">
        <v>93</v>
      </c>
    </row>
    <row r="1244" spans="1:5" x14ac:dyDescent="0.3">
      <c r="A1244" s="42">
        <f ca="1">IF(ISNUMBER(SEARCH(F$1,B1244,1)),MAX($A$1:A1243)+1,0)</f>
        <v>0</v>
      </c>
      <c r="B1244" s="103">
        <f>[2]Реестр!$EX1248</f>
        <v>0</v>
      </c>
      <c r="C1244" s="42" t="s">
        <v>1336</v>
      </c>
      <c r="D1244" s="42" t="s">
        <v>93</v>
      </c>
      <c r="E1244" s="42" t="s">
        <v>95</v>
      </c>
    </row>
    <row r="1245" spans="1:5" x14ac:dyDescent="0.3">
      <c r="A1245" s="42">
        <f ca="1">IF(ISNUMBER(SEARCH(F$1,B1245,1)),MAX($A$1:A1244)+1,0)</f>
        <v>0</v>
      </c>
      <c r="B1245" s="103">
        <f>[2]Реестр!$EX1249</f>
        <v>0</v>
      </c>
      <c r="C1245" s="42" t="s">
        <v>1337</v>
      </c>
      <c r="D1245" s="42" t="s">
        <v>195</v>
      </c>
      <c r="E1245" s="42" t="s">
        <v>93</v>
      </c>
    </row>
    <row r="1246" spans="1:5" x14ac:dyDescent="0.3">
      <c r="A1246" s="42">
        <f ca="1">IF(ISNUMBER(SEARCH(F$1,B1246,1)),MAX($A$1:A1245)+1,0)</f>
        <v>0</v>
      </c>
      <c r="B1246" s="103">
        <f>[2]Реестр!$EX1250</f>
        <v>0</v>
      </c>
      <c r="C1246" s="42" t="s">
        <v>1338</v>
      </c>
      <c r="D1246" s="42" t="s">
        <v>105</v>
      </c>
      <c r="E1246" s="42" t="s">
        <v>95</v>
      </c>
    </row>
    <row r="1247" spans="1:5" x14ac:dyDescent="0.3">
      <c r="A1247" s="42">
        <f ca="1">IF(ISNUMBER(SEARCH(F$1,B1247,1)),MAX($A$1:A1246)+1,0)</f>
        <v>0</v>
      </c>
      <c r="B1247" s="103">
        <f>[2]Реестр!$EX1251</f>
        <v>0</v>
      </c>
      <c r="C1247" s="42" t="s">
        <v>1339</v>
      </c>
      <c r="D1247" s="42" t="s">
        <v>93</v>
      </c>
      <c r="E1247" s="42" t="s">
        <v>93</v>
      </c>
    </row>
    <row r="1248" spans="1:5" x14ac:dyDescent="0.3">
      <c r="A1248" s="42">
        <f ca="1">IF(ISNUMBER(SEARCH(F$1,B1248,1)),MAX($A$1:A1247)+1,0)</f>
        <v>0</v>
      </c>
      <c r="B1248" s="103">
        <f>[2]Реестр!$EX1252</f>
        <v>0</v>
      </c>
      <c r="C1248" s="42" t="s">
        <v>1340</v>
      </c>
      <c r="D1248" s="42" t="s">
        <v>93</v>
      </c>
      <c r="E1248" s="42" t="s">
        <v>95</v>
      </c>
    </row>
    <row r="1249" spans="1:5" x14ac:dyDescent="0.3">
      <c r="A1249" s="42">
        <f ca="1">IF(ISNUMBER(SEARCH(F$1,B1249,1)),MAX($A$1:A1248)+1,0)</f>
        <v>0</v>
      </c>
      <c r="B1249" s="103">
        <f>[2]Реестр!$EX1253</f>
        <v>0</v>
      </c>
      <c r="C1249" s="42" t="s">
        <v>1341</v>
      </c>
      <c r="D1249" s="42" t="s">
        <v>93</v>
      </c>
      <c r="E1249" s="42" t="s">
        <v>93</v>
      </c>
    </row>
    <row r="1250" spans="1:5" x14ac:dyDescent="0.3">
      <c r="A1250" s="42">
        <f ca="1">IF(ISNUMBER(SEARCH(F$1,B1250,1)),MAX($A$1:A1249)+1,0)</f>
        <v>0</v>
      </c>
      <c r="B1250" s="103">
        <f>[2]Реестр!$EX1254</f>
        <v>0</v>
      </c>
      <c r="C1250" s="42" t="s">
        <v>1342</v>
      </c>
      <c r="D1250" s="42" t="s">
        <v>269</v>
      </c>
      <c r="E1250" s="42" t="s">
        <v>93</v>
      </c>
    </row>
    <row r="1251" spans="1:5" x14ac:dyDescent="0.3">
      <c r="A1251" s="42">
        <f ca="1">IF(ISNUMBER(SEARCH(F$1,B1251,1)),MAX($A$1:A1250)+1,0)</f>
        <v>0</v>
      </c>
      <c r="B1251" s="103">
        <f>[2]Реестр!$EX1255</f>
        <v>0</v>
      </c>
      <c r="C1251" s="42" t="s">
        <v>1343</v>
      </c>
      <c r="D1251" s="42" t="s">
        <v>96</v>
      </c>
      <c r="E1251" s="42" t="s">
        <v>198</v>
      </c>
    </row>
    <row r="1252" spans="1:5" x14ac:dyDescent="0.3">
      <c r="A1252" s="42">
        <f ca="1">IF(ISNUMBER(SEARCH(F$1,B1252,1)),MAX($A$1:A1251)+1,0)</f>
        <v>0</v>
      </c>
      <c r="B1252" s="103">
        <f>[2]Реестр!$EX1256</f>
        <v>0</v>
      </c>
      <c r="C1252" s="42" t="s">
        <v>1344</v>
      </c>
      <c r="D1252" s="42" t="s">
        <v>219</v>
      </c>
      <c r="E1252" s="42" t="s">
        <v>101</v>
      </c>
    </row>
    <row r="1253" spans="1:5" x14ac:dyDescent="0.3">
      <c r="A1253" s="42">
        <f ca="1">IF(ISNUMBER(SEARCH(F$1,B1253,1)),MAX($A$1:A1252)+1,0)</f>
        <v>0</v>
      </c>
      <c r="B1253" s="103">
        <f>[2]Реестр!$EX1257</f>
        <v>0</v>
      </c>
      <c r="C1253" s="42" t="s">
        <v>1345</v>
      </c>
      <c r="D1253" s="42" t="s">
        <v>93</v>
      </c>
      <c r="E1253" s="42" t="s">
        <v>93</v>
      </c>
    </row>
    <row r="1254" spans="1:5" x14ac:dyDescent="0.3">
      <c r="A1254" s="42">
        <f ca="1">IF(ISNUMBER(SEARCH(F$1,B1254,1)),MAX($A$1:A1253)+1,0)</f>
        <v>0</v>
      </c>
      <c r="B1254" s="103">
        <f>[2]Реестр!$EX1258</f>
        <v>0</v>
      </c>
      <c r="C1254" s="42" t="s">
        <v>1346</v>
      </c>
      <c r="D1254" s="42" t="s">
        <v>92</v>
      </c>
      <c r="E1254" s="42" t="s">
        <v>101</v>
      </c>
    </row>
    <row r="1255" spans="1:5" x14ac:dyDescent="0.3">
      <c r="A1255" s="42">
        <f ca="1">IF(ISNUMBER(SEARCH(F$1,B1255,1)),MAX($A$1:A1254)+1,0)</f>
        <v>0</v>
      </c>
      <c r="B1255" s="103">
        <f>[2]Реестр!$EX1259</f>
        <v>0</v>
      </c>
      <c r="C1255" s="42" t="s">
        <v>1347</v>
      </c>
      <c r="D1255" s="42" t="s">
        <v>92</v>
      </c>
      <c r="E1255" s="42" t="s">
        <v>101</v>
      </c>
    </row>
    <row r="1256" spans="1:5" x14ac:dyDescent="0.3">
      <c r="A1256" s="42">
        <f ca="1">IF(ISNUMBER(SEARCH(F$1,B1256,1)),MAX($A$1:A1255)+1,0)</f>
        <v>0</v>
      </c>
      <c r="B1256" s="103">
        <f>[2]Реестр!$EX1260</f>
        <v>0</v>
      </c>
      <c r="C1256" s="42" t="s">
        <v>1348</v>
      </c>
      <c r="D1256" s="42" t="s">
        <v>93</v>
      </c>
      <c r="E1256" s="42" t="s">
        <v>93</v>
      </c>
    </row>
    <row r="1257" spans="1:5" x14ac:dyDescent="0.3">
      <c r="A1257" s="42">
        <f ca="1">IF(ISNUMBER(SEARCH(F$1,B1257,1)),MAX($A$1:A1256)+1,0)</f>
        <v>0</v>
      </c>
      <c r="B1257" s="103">
        <f>[2]Реестр!$EX1261</f>
        <v>0</v>
      </c>
      <c r="C1257" s="42" t="s">
        <v>1349</v>
      </c>
      <c r="D1257" s="42" t="s">
        <v>92</v>
      </c>
      <c r="E1257" s="42" t="s">
        <v>265</v>
      </c>
    </row>
    <row r="1258" spans="1:5" x14ac:dyDescent="0.3">
      <c r="A1258" s="42">
        <f ca="1">IF(ISNUMBER(SEARCH(F$1,B1258,1)),MAX($A$1:A1257)+1,0)</f>
        <v>0</v>
      </c>
      <c r="B1258" s="103">
        <f>[2]Реестр!$EX1262</f>
        <v>0</v>
      </c>
      <c r="C1258" s="42" t="s">
        <v>1350</v>
      </c>
      <c r="D1258" s="42" t="s">
        <v>100</v>
      </c>
      <c r="E1258" s="42" t="s">
        <v>95</v>
      </c>
    </row>
    <row r="1259" spans="1:5" x14ac:dyDescent="0.3">
      <c r="A1259" s="42">
        <f ca="1">IF(ISNUMBER(SEARCH(F$1,B1259,1)),MAX($A$1:A1258)+1,0)</f>
        <v>0</v>
      </c>
      <c r="B1259" s="103">
        <f>[2]Реестр!$EX1263</f>
        <v>0</v>
      </c>
      <c r="C1259" s="42" t="s">
        <v>1351</v>
      </c>
      <c r="D1259" s="42" t="s">
        <v>96</v>
      </c>
      <c r="E1259" s="42" t="s">
        <v>95</v>
      </c>
    </row>
    <row r="1260" spans="1:5" x14ac:dyDescent="0.3">
      <c r="A1260" s="42">
        <f ca="1">IF(ISNUMBER(SEARCH(F$1,B1260,1)),MAX($A$1:A1259)+1,0)</f>
        <v>0</v>
      </c>
      <c r="B1260" s="103">
        <f>[2]Реестр!$EX1264</f>
        <v>0</v>
      </c>
      <c r="C1260" s="42" t="s">
        <v>1352</v>
      </c>
      <c r="D1260" s="42" t="s">
        <v>93</v>
      </c>
      <c r="E1260" s="42" t="s">
        <v>93</v>
      </c>
    </row>
    <row r="1261" spans="1:5" x14ac:dyDescent="0.3">
      <c r="A1261" s="42">
        <f ca="1">IF(ISNUMBER(SEARCH(F$1,B1261,1)),MAX($A$1:A1260)+1,0)</f>
        <v>0</v>
      </c>
      <c r="B1261" s="103">
        <f>[2]Реестр!$EX1265</f>
        <v>0</v>
      </c>
      <c r="C1261" s="42" t="s">
        <v>1353</v>
      </c>
      <c r="D1261" s="42" t="s">
        <v>131</v>
      </c>
      <c r="E1261" s="42" t="s">
        <v>101</v>
      </c>
    </row>
    <row r="1262" spans="1:5" x14ac:dyDescent="0.3">
      <c r="A1262" s="42">
        <f ca="1">IF(ISNUMBER(SEARCH(F$1,B1262,1)),MAX($A$1:A1261)+1,0)</f>
        <v>0</v>
      </c>
      <c r="B1262" s="103">
        <f>[2]Реестр!$EX1266</f>
        <v>0</v>
      </c>
      <c r="C1262" s="42" t="s">
        <v>1354</v>
      </c>
      <c r="D1262" s="42" t="s">
        <v>120</v>
      </c>
      <c r="E1262" s="42" t="s">
        <v>95</v>
      </c>
    </row>
    <row r="1263" spans="1:5" x14ac:dyDescent="0.3">
      <c r="A1263" s="42">
        <f ca="1">IF(ISNUMBER(SEARCH(F$1,B1263,1)),MAX($A$1:A1262)+1,0)</f>
        <v>0</v>
      </c>
      <c r="B1263" s="103">
        <f>[2]Реестр!$EX1267</f>
        <v>0</v>
      </c>
      <c r="C1263" s="42" t="s">
        <v>1355</v>
      </c>
      <c r="D1263" s="42" t="s">
        <v>195</v>
      </c>
      <c r="E1263" s="42" t="s">
        <v>93</v>
      </c>
    </row>
    <row r="1264" spans="1:5" x14ac:dyDescent="0.3">
      <c r="A1264" s="42">
        <f ca="1">IF(ISNUMBER(SEARCH(F$1,B1264,1)),MAX($A$1:A1263)+1,0)</f>
        <v>0</v>
      </c>
      <c r="B1264" s="103">
        <f>[2]Реестр!$EX1268</f>
        <v>0</v>
      </c>
      <c r="C1264" s="42" t="s">
        <v>1356</v>
      </c>
      <c r="D1264" s="42" t="s">
        <v>93</v>
      </c>
      <c r="E1264" s="42" t="s">
        <v>95</v>
      </c>
    </row>
    <row r="1265" spans="1:5" x14ac:dyDescent="0.3">
      <c r="A1265" s="42">
        <f ca="1">IF(ISNUMBER(SEARCH(F$1,B1265,1)),MAX($A$1:A1264)+1,0)</f>
        <v>0</v>
      </c>
      <c r="B1265" s="103">
        <f>[2]Реестр!$EX1269</f>
        <v>0</v>
      </c>
      <c r="C1265" s="42" t="s">
        <v>1357</v>
      </c>
      <c r="D1265" s="42" t="s">
        <v>93</v>
      </c>
      <c r="E1265" s="42" t="s">
        <v>93</v>
      </c>
    </row>
    <row r="1266" spans="1:5" x14ac:dyDescent="0.3">
      <c r="A1266" s="42">
        <f ca="1">IF(ISNUMBER(SEARCH(F$1,B1266,1)),MAX($A$1:A1265)+1,0)</f>
        <v>0</v>
      </c>
      <c r="B1266" s="103">
        <f>[2]Реестр!$EX1270</f>
        <v>0</v>
      </c>
      <c r="C1266" s="42" t="s">
        <v>1358</v>
      </c>
      <c r="D1266" s="42" t="s">
        <v>93</v>
      </c>
      <c r="E1266" s="42" t="s">
        <v>93</v>
      </c>
    </row>
    <row r="1267" spans="1:5" x14ac:dyDescent="0.3">
      <c r="A1267" s="42">
        <f ca="1">IF(ISNUMBER(SEARCH(F$1,B1267,1)),MAX($A$1:A1266)+1,0)</f>
        <v>0</v>
      </c>
      <c r="B1267" s="103">
        <f>[2]Реестр!$EX1271</f>
        <v>0</v>
      </c>
      <c r="C1267" s="42" t="s">
        <v>1359</v>
      </c>
      <c r="D1267" s="42" t="s">
        <v>131</v>
      </c>
      <c r="E1267" s="42" t="s">
        <v>101</v>
      </c>
    </row>
    <row r="1268" spans="1:5" x14ac:dyDescent="0.3">
      <c r="A1268" s="42">
        <f ca="1">IF(ISNUMBER(SEARCH(F$1,B1268,1)),MAX($A$1:A1267)+1,0)</f>
        <v>0</v>
      </c>
      <c r="B1268" s="103">
        <f>[2]Реестр!$EX1272</f>
        <v>0</v>
      </c>
      <c r="C1268" s="42" t="s">
        <v>1360</v>
      </c>
      <c r="D1268" s="42" t="s">
        <v>93</v>
      </c>
      <c r="E1268" s="42" t="s">
        <v>93</v>
      </c>
    </row>
    <row r="1269" spans="1:5" x14ac:dyDescent="0.3">
      <c r="A1269" s="42">
        <f ca="1">IF(ISNUMBER(SEARCH(F$1,B1269,1)),MAX($A$1:A1268)+1,0)</f>
        <v>0</v>
      </c>
      <c r="B1269" s="103">
        <f>[2]Реестр!$EX1273</f>
        <v>0</v>
      </c>
      <c r="C1269" s="42" t="s">
        <v>1361</v>
      </c>
      <c r="D1269" s="42" t="s">
        <v>96</v>
      </c>
      <c r="E1269" s="42" t="s">
        <v>93</v>
      </c>
    </row>
    <row r="1270" spans="1:5" x14ac:dyDescent="0.3">
      <c r="A1270" s="42">
        <f ca="1">IF(ISNUMBER(SEARCH(F$1,B1270,1)),MAX($A$1:A1269)+1,0)</f>
        <v>0</v>
      </c>
      <c r="B1270" s="103">
        <f>[2]Реестр!$EX1274</f>
        <v>0</v>
      </c>
      <c r="C1270" s="42" t="s">
        <v>1362</v>
      </c>
      <c r="D1270" s="42" t="s">
        <v>233</v>
      </c>
      <c r="E1270" s="42" t="s">
        <v>93</v>
      </c>
    </row>
    <row r="1271" spans="1:5" x14ac:dyDescent="0.3">
      <c r="A1271" s="42">
        <f ca="1">IF(ISNUMBER(SEARCH(F$1,B1271,1)),MAX($A$1:A1270)+1,0)</f>
        <v>0</v>
      </c>
      <c r="B1271" s="103">
        <f>[2]Реестр!$EX1275</f>
        <v>0</v>
      </c>
      <c r="C1271" s="42" t="s">
        <v>1363</v>
      </c>
      <c r="D1271" s="42" t="s">
        <v>92</v>
      </c>
      <c r="E1271" s="42" t="s">
        <v>95</v>
      </c>
    </row>
    <row r="1272" spans="1:5" x14ac:dyDescent="0.3">
      <c r="A1272" s="42">
        <f ca="1">IF(ISNUMBER(SEARCH(F$1,B1272,1)),MAX($A$1:A1271)+1,0)</f>
        <v>0</v>
      </c>
      <c r="B1272" s="103">
        <f>[2]Реестр!$EX1276</f>
        <v>0</v>
      </c>
      <c r="C1272" s="42" t="s">
        <v>1364</v>
      </c>
      <c r="D1272" s="42" t="s">
        <v>120</v>
      </c>
      <c r="E1272" s="42" t="s">
        <v>93</v>
      </c>
    </row>
    <row r="1273" spans="1:5" x14ac:dyDescent="0.3">
      <c r="A1273" s="42">
        <f ca="1">IF(ISNUMBER(SEARCH(F$1,B1273,1)),MAX($A$1:A1272)+1,0)</f>
        <v>0</v>
      </c>
      <c r="B1273" s="103">
        <f>[2]Реестр!$EX1277</f>
        <v>0</v>
      </c>
      <c r="C1273" s="42" t="s">
        <v>1365</v>
      </c>
      <c r="D1273" s="42" t="s">
        <v>294</v>
      </c>
      <c r="E1273" s="42" t="s">
        <v>220</v>
      </c>
    </row>
    <row r="1274" spans="1:5" x14ac:dyDescent="0.3">
      <c r="A1274" s="42">
        <f ca="1">IF(ISNUMBER(SEARCH(F$1,B1274,1)),MAX($A$1:A1273)+1,0)</f>
        <v>0</v>
      </c>
      <c r="B1274" s="103">
        <f>[2]Реестр!$EX1278</f>
        <v>0</v>
      </c>
      <c r="C1274" s="42" t="s">
        <v>1366</v>
      </c>
      <c r="D1274" s="42" t="s">
        <v>219</v>
      </c>
      <c r="E1274" s="42" t="s">
        <v>238</v>
      </c>
    </row>
    <row r="1275" spans="1:5" x14ac:dyDescent="0.3">
      <c r="A1275" s="42">
        <f ca="1">IF(ISNUMBER(SEARCH(F$1,B1275,1)),MAX($A$1:A1274)+1,0)</f>
        <v>0</v>
      </c>
      <c r="B1275" s="103">
        <f>[2]Реестр!$EX1279</f>
        <v>0</v>
      </c>
      <c r="C1275" s="42" t="s">
        <v>1367</v>
      </c>
      <c r="D1275" s="42" t="s">
        <v>219</v>
      </c>
      <c r="E1275" s="42" t="s">
        <v>238</v>
      </c>
    </row>
    <row r="1276" spans="1:5" x14ac:dyDescent="0.3">
      <c r="A1276" s="42">
        <f ca="1">IF(ISNUMBER(SEARCH(F$1,B1276,1)),MAX($A$1:A1275)+1,0)</f>
        <v>0</v>
      </c>
      <c r="B1276" s="103">
        <f>[2]Реестр!$EX1280</f>
        <v>0</v>
      </c>
      <c r="C1276" s="42" t="s">
        <v>1368</v>
      </c>
      <c r="D1276" s="42" t="s">
        <v>219</v>
      </c>
      <c r="E1276" s="42" t="s">
        <v>238</v>
      </c>
    </row>
    <row r="1277" spans="1:5" x14ac:dyDescent="0.3">
      <c r="A1277" s="42">
        <f ca="1">IF(ISNUMBER(SEARCH(F$1,B1277,1)),MAX($A$1:A1276)+1,0)</f>
        <v>0</v>
      </c>
      <c r="B1277" s="103">
        <f>[2]Реестр!$EX1281</f>
        <v>0</v>
      </c>
      <c r="C1277" s="42" t="s">
        <v>1369</v>
      </c>
      <c r="D1277" s="42" t="s">
        <v>195</v>
      </c>
      <c r="E1277" s="42" t="s">
        <v>263</v>
      </c>
    </row>
    <row r="1278" spans="1:5" x14ac:dyDescent="0.3">
      <c r="A1278" s="42">
        <f ca="1">IF(ISNUMBER(SEARCH(F$1,B1278,1)),MAX($A$1:A1277)+1,0)</f>
        <v>0</v>
      </c>
      <c r="B1278" s="103">
        <f>[2]Реестр!$EX1282</f>
        <v>0</v>
      </c>
      <c r="C1278" s="42" t="s">
        <v>1370</v>
      </c>
      <c r="D1278" s="42" t="s">
        <v>93</v>
      </c>
      <c r="E1278" s="42" t="s">
        <v>93</v>
      </c>
    </row>
    <row r="1279" spans="1:5" x14ac:dyDescent="0.3">
      <c r="A1279" s="42">
        <f ca="1">IF(ISNUMBER(SEARCH(F$1,B1279,1)),MAX($A$1:A1278)+1,0)</f>
        <v>0</v>
      </c>
      <c r="B1279" s="103">
        <f>[2]Реестр!$EX1283</f>
        <v>0</v>
      </c>
      <c r="C1279" s="42" t="s">
        <v>1371</v>
      </c>
      <c r="D1279" s="42" t="s">
        <v>100</v>
      </c>
      <c r="E1279" s="42" t="s">
        <v>144</v>
      </c>
    </row>
    <row r="1280" spans="1:5" x14ac:dyDescent="0.3">
      <c r="A1280" s="42">
        <f ca="1">IF(ISNUMBER(SEARCH(F$1,B1280,1)),MAX($A$1:A1279)+1,0)</f>
        <v>0</v>
      </c>
      <c r="B1280" s="103">
        <f>[2]Реестр!$EX1284</f>
        <v>0</v>
      </c>
      <c r="C1280" s="42" t="s">
        <v>1372</v>
      </c>
      <c r="D1280" s="42" t="s">
        <v>96</v>
      </c>
      <c r="E1280" s="42" t="s">
        <v>198</v>
      </c>
    </row>
    <row r="1281" spans="1:5" x14ac:dyDescent="0.3">
      <c r="A1281" s="42">
        <f ca="1">IF(ISNUMBER(SEARCH(F$1,B1281,1)),MAX($A$1:A1280)+1,0)</f>
        <v>0</v>
      </c>
      <c r="B1281" s="103">
        <f>[2]Реестр!$EX1285</f>
        <v>0</v>
      </c>
      <c r="C1281" s="42" t="s">
        <v>1373</v>
      </c>
      <c r="D1281" s="42" t="s">
        <v>105</v>
      </c>
      <c r="E1281" s="42" t="s">
        <v>101</v>
      </c>
    </row>
    <row r="1282" spans="1:5" x14ac:dyDescent="0.3">
      <c r="A1282" s="42">
        <f ca="1">IF(ISNUMBER(SEARCH(F$1,B1282,1)),MAX($A$1:A1281)+1,0)</f>
        <v>0</v>
      </c>
      <c r="B1282" s="103">
        <f>[2]Реестр!$EX1286</f>
        <v>0</v>
      </c>
      <c r="C1282" s="42" t="s">
        <v>1374</v>
      </c>
      <c r="D1282" s="42" t="s">
        <v>93</v>
      </c>
      <c r="E1282" s="42" t="s">
        <v>93</v>
      </c>
    </row>
    <row r="1283" spans="1:5" x14ac:dyDescent="0.3">
      <c r="A1283" s="42">
        <f ca="1">IF(ISNUMBER(SEARCH(F$1,B1283,1)),MAX($A$1:A1282)+1,0)</f>
        <v>0</v>
      </c>
      <c r="B1283" s="103">
        <f>[2]Реестр!$EX1287</f>
        <v>0</v>
      </c>
      <c r="C1283" s="42" t="s">
        <v>1375</v>
      </c>
      <c r="D1283" s="42" t="s">
        <v>93</v>
      </c>
      <c r="E1283" s="42" t="s">
        <v>93</v>
      </c>
    </row>
    <row r="1284" spans="1:5" x14ac:dyDescent="0.3">
      <c r="A1284" s="42">
        <f ca="1">IF(ISNUMBER(SEARCH(F$1,B1284,1)),MAX($A$1:A1283)+1,0)</f>
        <v>0</v>
      </c>
      <c r="B1284" s="103">
        <f>[2]Реестр!$EX1288</f>
        <v>0</v>
      </c>
      <c r="C1284" s="42" t="s">
        <v>1376</v>
      </c>
      <c r="D1284" s="42" t="s">
        <v>219</v>
      </c>
      <c r="E1284" s="42" t="s">
        <v>95</v>
      </c>
    </row>
    <row r="1285" spans="1:5" x14ac:dyDescent="0.3">
      <c r="A1285" s="42">
        <f ca="1">IF(ISNUMBER(SEARCH(F$1,B1285,1)),MAX($A$1:A1284)+1,0)</f>
        <v>0</v>
      </c>
      <c r="B1285" s="103">
        <f>[2]Реестр!$EX1289</f>
        <v>0</v>
      </c>
      <c r="C1285" s="42" t="s">
        <v>1377</v>
      </c>
      <c r="D1285" s="42" t="s">
        <v>219</v>
      </c>
      <c r="E1285" s="42" t="s">
        <v>220</v>
      </c>
    </row>
    <row r="1286" spans="1:5" x14ac:dyDescent="0.3">
      <c r="A1286" s="42">
        <f ca="1">IF(ISNUMBER(SEARCH(F$1,B1286,1)),MAX($A$1:A1285)+1,0)</f>
        <v>0</v>
      </c>
      <c r="B1286" s="103">
        <f>[2]Реестр!$EX1290</f>
        <v>0</v>
      </c>
      <c r="C1286" s="42" t="s">
        <v>1378</v>
      </c>
      <c r="D1286" s="42" t="s">
        <v>93</v>
      </c>
      <c r="E1286" s="42" t="s">
        <v>95</v>
      </c>
    </row>
    <row r="1287" spans="1:5" x14ac:dyDescent="0.3">
      <c r="A1287" s="42">
        <f ca="1">IF(ISNUMBER(SEARCH(F$1,B1287,1)),MAX($A$1:A1286)+1,0)</f>
        <v>0</v>
      </c>
      <c r="B1287" s="103">
        <f>[2]Реестр!$EX1291</f>
        <v>0</v>
      </c>
      <c r="C1287" s="42" t="s">
        <v>1379</v>
      </c>
      <c r="D1287" s="42" t="s">
        <v>93</v>
      </c>
      <c r="E1287" s="42" t="s">
        <v>93</v>
      </c>
    </row>
    <row r="1288" spans="1:5" x14ac:dyDescent="0.3">
      <c r="A1288" s="42">
        <f ca="1">IF(ISNUMBER(SEARCH(F$1,B1288,1)),MAX($A$1:A1287)+1,0)</f>
        <v>0</v>
      </c>
      <c r="B1288" s="103">
        <f>[2]Реестр!$EX1292</f>
        <v>0</v>
      </c>
      <c r="C1288" s="42" t="s">
        <v>1380</v>
      </c>
      <c r="D1288" s="42" t="s">
        <v>93</v>
      </c>
      <c r="E1288" s="42" t="s">
        <v>95</v>
      </c>
    </row>
    <row r="1289" spans="1:5" x14ac:dyDescent="0.3">
      <c r="A1289" s="42">
        <f ca="1">IF(ISNUMBER(SEARCH(F$1,B1289,1)),MAX($A$1:A1288)+1,0)</f>
        <v>0</v>
      </c>
      <c r="B1289" s="103">
        <f>[2]Реестр!$EX1293</f>
        <v>0</v>
      </c>
      <c r="C1289" s="42" t="s">
        <v>1381</v>
      </c>
      <c r="D1289" s="42" t="s">
        <v>93</v>
      </c>
      <c r="E1289" s="42" t="s">
        <v>93</v>
      </c>
    </row>
    <row r="1290" spans="1:5" x14ac:dyDescent="0.3">
      <c r="A1290" s="42">
        <f ca="1">IF(ISNUMBER(SEARCH(F$1,B1290,1)),MAX($A$1:A1289)+1,0)</f>
        <v>0</v>
      </c>
      <c r="B1290" s="103">
        <f>[2]Реестр!$EX1294</f>
        <v>0</v>
      </c>
      <c r="C1290" s="42" t="s">
        <v>1382</v>
      </c>
      <c r="D1290" s="42" t="s">
        <v>93</v>
      </c>
      <c r="E1290" s="42" t="s">
        <v>93</v>
      </c>
    </row>
    <row r="1291" spans="1:5" x14ac:dyDescent="0.3">
      <c r="A1291" s="42">
        <f ca="1">IF(ISNUMBER(SEARCH(F$1,B1291,1)),MAX($A$1:A1290)+1,0)</f>
        <v>0</v>
      </c>
      <c r="B1291" s="103">
        <f>[2]Реестр!$EX1295</f>
        <v>0</v>
      </c>
      <c r="C1291" s="42" t="s">
        <v>1383</v>
      </c>
      <c r="D1291" s="42" t="s">
        <v>219</v>
      </c>
      <c r="E1291" s="42" t="s">
        <v>101</v>
      </c>
    </row>
    <row r="1292" spans="1:5" x14ac:dyDescent="0.3">
      <c r="A1292" s="42">
        <f ca="1">IF(ISNUMBER(SEARCH(F$1,B1292,1)),MAX($A$1:A1291)+1,0)</f>
        <v>0</v>
      </c>
      <c r="B1292" s="103">
        <f>[2]Реестр!$EX1296</f>
        <v>0</v>
      </c>
      <c r="C1292" s="42" t="s">
        <v>93</v>
      </c>
      <c r="D1292" s="42" t="s">
        <v>93</v>
      </c>
      <c r="E1292" s="42" t="s">
        <v>93</v>
      </c>
    </row>
    <row r="1293" spans="1:5" x14ac:dyDescent="0.3">
      <c r="A1293" s="42">
        <f ca="1">IF(ISNUMBER(SEARCH(F$1,B1293,1)),MAX($A$1:A1292)+1,0)</f>
        <v>0</v>
      </c>
      <c r="B1293" s="103">
        <f>[2]Реестр!$EX1297</f>
        <v>0</v>
      </c>
      <c r="C1293" s="42" t="s">
        <v>1384</v>
      </c>
      <c r="D1293" s="42" t="s">
        <v>105</v>
      </c>
      <c r="E1293" s="42" t="s">
        <v>95</v>
      </c>
    </row>
    <row r="1294" spans="1:5" x14ac:dyDescent="0.3">
      <c r="A1294" s="42">
        <f ca="1">IF(ISNUMBER(SEARCH(F$1,B1294,1)),MAX($A$1:A1293)+1,0)</f>
        <v>0</v>
      </c>
      <c r="B1294" s="103">
        <f>[2]Реестр!$EX1298</f>
        <v>0</v>
      </c>
      <c r="C1294" s="42" t="s">
        <v>1385</v>
      </c>
      <c r="D1294" s="42" t="s">
        <v>93</v>
      </c>
      <c r="E1294" s="42" t="s">
        <v>93</v>
      </c>
    </row>
    <row r="1295" spans="1:5" x14ac:dyDescent="0.3">
      <c r="A1295" s="42">
        <f ca="1">IF(ISNUMBER(SEARCH(F$1,B1295,1)),MAX($A$1:A1294)+1,0)</f>
        <v>0</v>
      </c>
      <c r="B1295" s="103">
        <f>[2]Реестр!$EX1299</f>
        <v>0</v>
      </c>
      <c r="C1295" s="42" t="s">
        <v>93</v>
      </c>
      <c r="D1295" s="42" t="s">
        <v>93</v>
      </c>
      <c r="E1295" s="42" t="s">
        <v>93</v>
      </c>
    </row>
    <row r="1296" spans="1:5" x14ac:dyDescent="0.3">
      <c r="A1296" s="42">
        <f ca="1">IF(ISNUMBER(SEARCH(F$1,B1296,1)),MAX($A$1:A1295)+1,0)</f>
        <v>0</v>
      </c>
      <c r="B1296" s="103">
        <f>[2]Реестр!$EX1300</f>
        <v>0</v>
      </c>
      <c r="C1296" s="42" t="s">
        <v>1386</v>
      </c>
      <c r="D1296" s="42" t="s">
        <v>100</v>
      </c>
      <c r="E1296" s="42" t="s">
        <v>95</v>
      </c>
    </row>
    <row r="1297" spans="1:5" x14ac:dyDescent="0.3">
      <c r="A1297" s="42">
        <f ca="1">IF(ISNUMBER(SEARCH(F$1,B1297,1)),MAX($A$1:A1296)+1,0)</f>
        <v>0</v>
      </c>
      <c r="B1297" s="103">
        <f>[2]Реестр!$EX1301</f>
        <v>0</v>
      </c>
      <c r="C1297" s="42" t="s">
        <v>1387</v>
      </c>
      <c r="D1297" s="42" t="s">
        <v>93</v>
      </c>
      <c r="E1297" s="42" t="s">
        <v>93</v>
      </c>
    </row>
    <row r="1298" spans="1:5" x14ac:dyDescent="0.3">
      <c r="A1298" s="42">
        <f ca="1">IF(ISNUMBER(SEARCH(F$1,B1298,1)),MAX($A$1:A1297)+1,0)</f>
        <v>0</v>
      </c>
      <c r="B1298" s="103">
        <f>[2]Реестр!$EX1302</f>
        <v>0</v>
      </c>
      <c r="C1298" s="42" t="s">
        <v>1388</v>
      </c>
      <c r="D1298" s="42" t="s">
        <v>219</v>
      </c>
      <c r="E1298" s="42" t="s">
        <v>93</v>
      </c>
    </row>
    <row r="1299" spans="1:5" x14ac:dyDescent="0.3">
      <c r="A1299" s="42">
        <f ca="1">IF(ISNUMBER(SEARCH(F$1,B1299,1)),MAX($A$1:A1298)+1,0)</f>
        <v>0</v>
      </c>
      <c r="B1299" s="103">
        <f>[2]Реестр!$EX1303</f>
        <v>0</v>
      </c>
      <c r="C1299" s="42" t="s">
        <v>1389</v>
      </c>
      <c r="D1299" s="42" t="s">
        <v>100</v>
      </c>
      <c r="E1299" s="42" t="s">
        <v>95</v>
      </c>
    </row>
    <row r="1300" spans="1:5" x14ac:dyDescent="0.3">
      <c r="A1300" s="42">
        <f ca="1">IF(ISNUMBER(SEARCH(F$1,B1300,1)),MAX($A$1:A1299)+1,0)</f>
        <v>0</v>
      </c>
      <c r="B1300" s="103">
        <f>[2]Реестр!$EX1304</f>
        <v>0</v>
      </c>
      <c r="C1300" s="42" t="s">
        <v>1390</v>
      </c>
      <c r="D1300" s="42" t="s">
        <v>100</v>
      </c>
      <c r="E1300" s="42" t="s">
        <v>93</v>
      </c>
    </row>
    <row r="1301" spans="1:5" x14ac:dyDescent="0.3">
      <c r="A1301" s="42">
        <f ca="1">IF(ISNUMBER(SEARCH(F$1,B1301,1)),MAX($A$1:A1300)+1,0)</f>
        <v>0</v>
      </c>
      <c r="B1301" s="103">
        <f>[2]Реестр!$EX1305</f>
        <v>0</v>
      </c>
      <c r="C1301" s="42" t="s">
        <v>1391</v>
      </c>
      <c r="D1301" s="42" t="s">
        <v>93</v>
      </c>
      <c r="E1301" s="42" t="s">
        <v>93</v>
      </c>
    </row>
    <row r="1302" spans="1:5" x14ac:dyDescent="0.3">
      <c r="A1302" s="42">
        <f ca="1">IF(ISNUMBER(SEARCH(F$1,B1302,1)),MAX($A$1:A1301)+1,0)</f>
        <v>0</v>
      </c>
      <c r="B1302" s="103">
        <f>[2]Реестр!$EX1306</f>
        <v>0</v>
      </c>
      <c r="C1302" s="42" t="s">
        <v>1392</v>
      </c>
      <c r="D1302" s="42" t="s">
        <v>96</v>
      </c>
      <c r="E1302" s="42" t="s">
        <v>93</v>
      </c>
    </row>
    <row r="1303" spans="1:5" x14ac:dyDescent="0.3">
      <c r="A1303" s="42">
        <f ca="1">IF(ISNUMBER(SEARCH(F$1,B1303,1)),MAX($A$1:A1302)+1,0)</f>
        <v>0</v>
      </c>
      <c r="B1303" s="103">
        <f>[2]Реестр!$EX1307</f>
        <v>0</v>
      </c>
      <c r="C1303" s="42" t="s">
        <v>1393</v>
      </c>
      <c r="D1303" s="42" t="s">
        <v>92</v>
      </c>
      <c r="E1303" s="42" t="s">
        <v>265</v>
      </c>
    </row>
    <row r="1304" spans="1:5" x14ac:dyDescent="0.3">
      <c r="A1304" s="42">
        <f ca="1">IF(ISNUMBER(SEARCH(F$1,B1304,1)),MAX($A$1:A1303)+1,0)</f>
        <v>0</v>
      </c>
      <c r="B1304" s="103">
        <f>[2]Реестр!$EX1308</f>
        <v>0</v>
      </c>
      <c r="C1304" s="42" t="s">
        <v>1394</v>
      </c>
      <c r="D1304" s="42" t="s">
        <v>233</v>
      </c>
      <c r="E1304" s="42" t="s">
        <v>93</v>
      </c>
    </row>
    <row r="1305" spans="1:5" x14ac:dyDescent="0.3">
      <c r="A1305" s="42">
        <f ca="1">IF(ISNUMBER(SEARCH(F$1,B1305,1)),MAX($A$1:A1304)+1,0)</f>
        <v>0</v>
      </c>
      <c r="B1305" s="103">
        <f>[2]Реестр!$EX1309</f>
        <v>0</v>
      </c>
      <c r="C1305" s="42" t="s">
        <v>1395</v>
      </c>
      <c r="D1305" s="42" t="s">
        <v>233</v>
      </c>
      <c r="E1305" s="42" t="s">
        <v>93</v>
      </c>
    </row>
    <row r="1306" spans="1:5" x14ac:dyDescent="0.3">
      <c r="A1306" s="42">
        <f ca="1">IF(ISNUMBER(SEARCH(F$1,B1306,1)),MAX($A$1:A1305)+1,0)</f>
        <v>0</v>
      </c>
      <c r="B1306" s="103">
        <f>[2]Реестр!$EX1310</f>
        <v>0</v>
      </c>
      <c r="C1306" s="42" t="s">
        <v>1396</v>
      </c>
      <c r="D1306" s="42" t="s">
        <v>233</v>
      </c>
      <c r="E1306" s="42" t="s">
        <v>101</v>
      </c>
    </row>
    <row r="1307" spans="1:5" x14ac:dyDescent="0.3">
      <c r="A1307" s="42">
        <f ca="1">IF(ISNUMBER(SEARCH(F$1,B1307,1)),MAX($A$1:A1306)+1,0)</f>
        <v>0</v>
      </c>
      <c r="B1307" s="103">
        <f>[2]Реестр!$EX1311</f>
        <v>0</v>
      </c>
      <c r="C1307" s="42" t="s">
        <v>1397</v>
      </c>
      <c r="D1307" s="42" t="s">
        <v>93</v>
      </c>
      <c r="E1307" s="42" t="s">
        <v>95</v>
      </c>
    </row>
    <row r="1308" spans="1:5" x14ac:dyDescent="0.3">
      <c r="A1308" s="42">
        <f ca="1">IF(ISNUMBER(SEARCH(F$1,B1308,1)),MAX($A$1:A1307)+1,0)</f>
        <v>0</v>
      </c>
      <c r="B1308" s="103">
        <f>[2]Реестр!$EX1312</f>
        <v>0</v>
      </c>
      <c r="C1308" s="42" t="s">
        <v>1398</v>
      </c>
      <c r="D1308" s="42" t="s">
        <v>120</v>
      </c>
      <c r="E1308" s="42" t="s">
        <v>93</v>
      </c>
    </row>
    <row r="1309" spans="1:5" x14ac:dyDescent="0.3">
      <c r="A1309" s="42">
        <f ca="1">IF(ISNUMBER(SEARCH(F$1,B1309,1)),MAX($A$1:A1308)+1,0)</f>
        <v>0</v>
      </c>
      <c r="B1309" s="103">
        <f>[2]Реестр!$EX1313</f>
        <v>0</v>
      </c>
      <c r="C1309" s="42" t="s">
        <v>1399</v>
      </c>
      <c r="D1309" s="42" t="s">
        <v>93</v>
      </c>
      <c r="E1309" s="42" t="s">
        <v>93</v>
      </c>
    </row>
    <row r="1310" spans="1:5" x14ac:dyDescent="0.3">
      <c r="A1310" s="42">
        <f ca="1">IF(ISNUMBER(SEARCH(F$1,B1310,1)),MAX($A$1:A1309)+1,0)</f>
        <v>0</v>
      </c>
      <c r="B1310" s="103">
        <f>[2]Реестр!$EX1314</f>
        <v>0</v>
      </c>
      <c r="C1310" s="42" t="s">
        <v>1400</v>
      </c>
      <c r="D1310" s="42" t="s">
        <v>120</v>
      </c>
      <c r="E1310" s="42" t="s">
        <v>93</v>
      </c>
    </row>
    <row r="1311" spans="1:5" x14ac:dyDescent="0.3">
      <c r="A1311" s="42">
        <f ca="1">IF(ISNUMBER(SEARCH(F$1,B1311,1)),MAX($A$1:A1310)+1,0)</f>
        <v>0</v>
      </c>
      <c r="B1311" s="103">
        <f>[2]Реестр!$EX1315</f>
        <v>0</v>
      </c>
      <c r="C1311" s="42" t="s">
        <v>1401</v>
      </c>
      <c r="D1311" s="42" t="s">
        <v>93</v>
      </c>
      <c r="E1311" s="42" t="s">
        <v>95</v>
      </c>
    </row>
    <row r="1312" spans="1:5" x14ac:dyDescent="0.3">
      <c r="A1312" s="42">
        <f ca="1">IF(ISNUMBER(SEARCH(F$1,B1312,1)),MAX($A$1:A1311)+1,0)</f>
        <v>0</v>
      </c>
      <c r="B1312" s="103">
        <f>[2]Реестр!$EX1316</f>
        <v>0</v>
      </c>
      <c r="C1312" s="42" t="s">
        <v>1402</v>
      </c>
      <c r="D1312" s="42" t="s">
        <v>93</v>
      </c>
      <c r="E1312" s="42" t="s">
        <v>93</v>
      </c>
    </row>
    <row r="1313" spans="1:5" x14ac:dyDescent="0.3">
      <c r="A1313" s="42">
        <f ca="1">IF(ISNUMBER(SEARCH(F$1,B1313,1)),MAX($A$1:A1312)+1,0)</f>
        <v>0</v>
      </c>
      <c r="B1313" s="103">
        <f>[2]Реестр!$EX1317</f>
        <v>0</v>
      </c>
      <c r="C1313" s="42" t="s">
        <v>1403</v>
      </c>
      <c r="D1313" s="42" t="s">
        <v>131</v>
      </c>
      <c r="E1313" s="42" t="s">
        <v>101</v>
      </c>
    </row>
    <row r="1314" spans="1:5" x14ac:dyDescent="0.3">
      <c r="A1314" s="42">
        <f ca="1">IF(ISNUMBER(SEARCH(F$1,B1314,1)),MAX($A$1:A1313)+1,0)</f>
        <v>0</v>
      </c>
      <c r="B1314" s="103">
        <f>[2]Реестр!$EX1318</f>
        <v>0</v>
      </c>
      <c r="C1314" s="42" t="s">
        <v>1404</v>
      </c>
      <c r="D1314" s="42" t="s">
        <v>92</v>
      </c>
      <c r="E1314" s="42" t="s">
        <v>93</v>
      </c>
    </row>
    <row r="1315" spans="1:5" x14ac:dyDescent="0.3">
      <c r="A1315" s="42">
        <f ca="1">IF(ISNUMBER(SEARCH(F$1,B1315,1)),MAX($A$1:A1314)+1,0)</f>
        <v>0</v>
      </c>
      <c r="B1315" s="103">
        <f>[2]Реестр!$EX1319</f>
        <v>0</v>
      </c>
      <c r="C1315" s="42" t="s">
        <v>1405</v>
      </c>
      <c r="D1315" s="42" t="s">
        <v>195</v>
      </c>
      <c r="E1315" s="42" t="s">
        <v>263</v>
      </c>
    </row>
    <row r="1316" spans="1:5" x14ac:dyDescent="0.3">
      <c r="A1316" s="42">
        <f ca="1">IF(ISNUMBER(SEARCH(F$1,B1316,1)),MAX($A$1:A1315)+1,0)</f>
        <v>0</v>
      </c>
      <c r="B1316" s="103">
        <f>[2]Реестр!$EX1320</f>
        <v>0</v>
      </c>
      <c r="C1316" s="42" t="s">
        <v>1406</v>
      </c>
      <c r="D1316" s="42" t="s">
        <v>97</v>
      </c>
      <c r="E1316" s="42" t="s">
        <v>98</v>
      </c>
    </row>
    <row r="1317" spans="1:5" x14ac:dyDescent="0.3">
      <c r="A1317" s="42">
        <f ca="1">IF(ISNUMBER(SEARCH(F$1,B1317,1)),MAX($A$1:A1316)+1,0)</f>
        <v>0</v>
      </c>
      <c r="B1317" s="103">
        <f>[2]Реестр!$EX1321</f>
        <v>0</v>
      </c>
      <c r="C1317" s="42" t="s">
        <v>1407</v>
      </c>
      <c r="D1317" s="42" t="s">
        <v>93</v>
      </c>
      <c r="E1317" s="42" t="s">
        <v>93</v>
      </c>
    </row>
    <row r="1318" spans="1:5" x14ac:dyDescent="0.3">
      <c r="A1318" s="42">
        <f ca="1">IF(ISNUMBER(SEARCH(F$1,B1318,1)),MAX($A$1:A1317)+1,0)</f>
        <v>0</v>
      </c>
      <c r="B1318" s="103">
        <f>[2]Реестр!$EX1322</f>
        <v>0</v>
      </c>
      <c r="C1318" s="42" t="s">
        <v>1408</v>
      </c>
      <c r="D1318" s="42" t="s">
        <v>93</v>
      </c>
      <c r="E1318" s="42" t="s">
        <v>93</v>
      </c>
    </row>
    <row r="1319" spans="1:5" x14ac:dyDescent="0.3">
      <c r="A1319" s="42">
        <f ca="1">IF(ISNUMBER(SEARCH(F$1,B1319,1)),MAX($A$1:A1318)+1,0)</f>
        <v>0</v>
      </c>
      <c r="B1319" s="103">
        <f>[2]Реестр!$EX1323</f>
        <v>0</v>
      </c>
      <c r="C1319" s="42" t="s">
        <v>1409</v>
      </c>
      <c r="D1319" s="42" t="s">
        <v>93</v>
      </c>
      <c r="E1319" s="42" t="s">
        <v>93</v>
      </c>
    </row>
    <row r="1320" spans="1:5" x14ac:dyDescent="0.3">
      <c r="A1320" s="42">
        <f ca="1">IF(ISNUMBER(SEARCH(F$1,B1320,1)),MAX($A$1:A1319)+1,0)</f>
        <v>0</v>
      </c>
      <c r="B1320" s="103">
        <f>[2]Реестр!$EX1324</f>
        <v>0</v>
      </c>
      <c r="C1320" s="42" t="s">
        <v>1410</v>
      </c>
      <c r="D1320" s="42" t="s">
        <v>93</v>
      </c>
      <c r="E1320" s="42" t="s">
        <v>93</v>
      </c>
    </row>
    <row r="1321" spans="1:5" x14ac:dyDescent="0.3">
      <c r="A1321" s="42">
        <f ca="1">IF(ISNUMBER(SEARCH(F$1,B1321,1)),MAX($A$1:A1320)+1,0)</f>
        <v>0</v>
      </c>
      <c r="B1321" s="103">
        <f>[2]Реестр!$EX1325</f>
        <v>0</v>
      </c>
      <c r="C1321" s="42" t="s">
        <v>1411</v>
      </c>
      <c r="D1321" s="42" t="s">
        <v>100</v>
      </c>
      <c r="E1321" s="42" t="s">
        <v>95</v>
      </c>
    </row>
    <row r="1322" spans="1:5" x14ac:dyDescent="0.3">
      <c r="A1322" s="42">
        <f ca="1">IF(ISNUMBER(SEARCH(F$1,B1322,1)),MAX($A$1:A1321)+1,0)</f>
        <v>0</v>
      </c>
      <c r="B1322" s="103">
        <f>[2]Реестр!$EX1326</f>
        <v>0</v>
      </c>
      <c r="C1322" s="42" t="s">
        <v>1412</v>
      </c>
      <c r="D1322" s="42" t="s">
        <v>105</v>
      </c>
      <c r="E1322" s="42" t="s">
        <v>95</v>
      </c>
    </row>
    <row r="1323" spans="1:5" x14ac:dyDescent="0.3">
      <c r="A1323" s="42">
        <f ca="1">IF(ISNUMBER(SEARCH(F$1,B1323,1)),MAX($A$1:A1322)+1,0)</f>
        <v>0</v>
      </c>
      <c r="B1323" s="103">
        <f>[2]Реестр!$EX1327</f>
        <v>0</v>
      </c>
      <c r="C1323" s="42" t="s">
        <v>1413</v>
      </c>
      <c r="D1323" s="42" t="s">
        <v>100</v>
      </c>
      <c r="E1323" s="42" t="s">
        <v>93</v>
      </c>
    </row>
    <row r="1324" spans="1:5" x14ac:dyDescent="0.3">
      <c r="A1324" s="42">
        <f ca="1">IF(ISNUMBER(SEARCH(F$1,B1324,1)),MAX($A$1:A1323)+1,0)</f>
        <v>0</v>
      </c>
      <c r="B1324" s="103">
        <f>[2]Реестр!$EX1328</f>
        <v>0</v>
      </c>
      <c r="C1324" s="42" t="s">
        <v>1414</v>
      </c>
      <c r="D1324" s="42" t="s">
        <v>120</v>
      </c>
      <c r="E1324" s="42" t="s">
        <v>95</v>
      </c>
    </row>
    <row r="1325" spans="1:5" x14ac:dyDescent="0.3">
      <c r="A1325" s="42">
        <f ca="1">IF(ISNUMBER(SEARCH(F$1,B1325,1)),MAX($A$1:A1324)+1,0)</f>
        <v>0</v>
      </c>
      <c r="B1325" s="103">
        <f>[2]Реестр!$EX1329</f>
        <v>0</v>
      </c>
      <c r="C1325" s="42" t="s">
        <v>1415</v>
      </c>
      <c r="D1325" s="42" t="s">
        <v>120</v>
      </c>
      <c r="E1325" s="42" t="s">
        <v>93</v>
      </c>
    </row>
    <row r="1326" spans="1:5" x14ac:dyDescent="0.3">
      <c r="A1326" s="42">
        <f ca="1">IF(ISNUMBER(SEARCH(F$1,B1326,1)),MAX($A$1:A1325)+1,0)</f>
        <v>0</v>
      </c>
      <c r="B1326" s="103">
        <f>[2]Реестр!$EX1330</f>
        <v>0</v>
      </c>
      <c r="C1326" s="42" t="s">
        <v>1416</v>
      </c>
      <c r="D1326" s="42" t="s">
        <v>219</v>
      </c>
      <c r="E1326" s="42" t="s">
        <v>95</v>
      </c>
    </row>
    <row r="1327" spans="1:5" x14ac:dyDescent="0.3">
      <c r="A1327" s="42">
        <f ca="1">IF(ISNUMBER(SEARCH(F$1,B1327,1)),MAX($A$1:A1326)+1,0)</f>
        <v>0</v>
      </c>
      <c r="B1327" s="103">
        <f>[2]Реестр!$EX1331</f>
        <v>0</v>
      </c>
      <c r="C1327" s="42" t="s">
        <v>1417</v>
      </c>
      <c r="D1327" s="42" t="s">
        <v>97</v>
      </c>
      <c r="E1327" s="42" t="s">
        <v>98</v>
      </c>
    </row>
    <row r="1328" spans="1:5" x14ac:dyDescent="0.3">
      <c r="A1328" s="42">
        <f ca="1">IF(ISNUMBER(SEARCH(F$1,B1328,1)),MAX($A$1:A1327)+1,0)</f>
        <v>0</v>
      </c>
      <c r="B1328" s="103">
        <f>[2]Реестр!$EX1332</f>
        <v>0</v>
      </c>
      <c r="C1328" s="42" t="s">
        <v>1418</v>
      </c>
      <c r="D1328" s="42" t="s">
        <v>93</v>
      </c>
      <c r="E1328" s="42" t="s">
        <v>93</v>
      </c>
    </row>
    <row r="1329" spans="1:5" x14ac:dyDescent="0.3">
      <c r="A1329" s="42">
        <f ca="1">IF(ISNUMBER(SEARCH(F$1,B1329,1)),MAX($A$1:A1328)+1,0)</f>
        <v>0</v>
      </c>
      <c r="B1329" s="103">
        <f>[2]Реестр!$EX1333</f>
        <v>0</v>
      </c>
      <c r="C1329" s="42" t="s">
        <v>1419</v>
      </c>
      <c r="D1329" s="42" t="s">
        <v>93</v>
      </c>
      <c r="E1329" s="42" t="s">
        <v>95</v>
      </c>
    </row>
    <row r="1330" spans="1:5" x14ac:dyDescent="0.3">
      <c r="A1330" s="42">
        <f ca="1">IF(ISNUMBER(SEARCH(F$1,B1330,1)),MAX($A$1:A1329)+1,0)</f>
        <v>0</v>
      </c>
      <c r="B1330" s="103">
        <f>[2]Реестр!$EX1334</f>
        <v>0</v>
      </c>
      <c r="C1330" s="42" t="s">
        <v>1420</v>
      </c>
      <c r="D1330" s="42" t="s">
        <v>195</v>
      </c>
      <c r="E1330" s="42" t="s">
        <v>93</v>
      </c>
    </row>
    <row r="1331" spans="1:5" x14ac:dyDescent="0.3">
      <c r="A1331" s="42">
        <f ca="1">IF(ISNUMBER(SEARCH(F$1,B1331,1)),MAX($A$1:A1330)+1,0)</f>
        <v>0</v>
      </c>
      <c r="B1331" s="103">
        <f>[2]Реестр!$EX1335</f>
        <v>0</v>
      </c>
      <c r="C1331" s="42" t="s">
        <v>1421</v>
      </c>
      <c r="D1331" s="42" t="s">
        <v>131</v>
      </c>
      <c r="E1331" s="42" t="s">
        <v>93</v>
      </c>
    </row>
    <row r="1332" spans="1:5" x14ac:dyDescent="0.3">
      <c r="A1332" s="42">
        <f ca="1">IF(ISNUMBER(SEARCH(F$1,B1332,1)),MAX($A$1:A1331)+1,0)</f>
        <v>0</v>
      </c>
      <c r="B1332" s="103">
        <f>[2]Реестр!$EX1336</f>
        <v>0</v>
      </c>
      <c r="C1332" s="42" t="s">
        <v>1422</v>
      </c>
      <c r="D1332" s="42" t="s">
        <v>97</v>
      </c>
      <c r="E1332" s="42" t="s">
        <v>98</v>
      </c>
    </row>
    <row r="1333" spans="1:5" x14ac:dyDescent="0.3">
      <c r="A1333" s="42">
        <f ca="1">IF(ISNUMBER(SEARCH(F$1,B1333,1)),MAX($A$1:A1332)+1,0)</f>
        <v>0</v>
      </c>
      <c r="B1333" s="103">
        <f>[2]Реестр!$EX1337</f>
        <v>0</v>
      </c>
      <c r="C1333" s="42" t="s">
        <v>1423</v>
      </c>
      <c r="D1333" s="42" t="s">
        <v>269</v>
      </c>
      <c r="E1333" s="42" t="s">
        <v>95</v>
      </c>
    </row>
    <row r="1334" spans="1:5" x14ac:dyDescent="0.3">
      <c r="A1334" s="42">
        <f ca="1">IF(ISNUMBER(SEARCH(F$1,B1334,1)),MAX($A$1:A1333)+1,0)</f>
        <v>0</v>
      </c>
      <c r="B1334" s="103">
        <f>[2]Реестр!$EX1338</f>
        <v>0</v>
      </c>
      <c r="C1334" s="42" t="s">
        <v>1424</v>
      </c>
      <c r="D1334" s="42" t="s">
        <v>97</v>
      </c>
      <c r="E1334" s="42" t="s">
        <v>98</v>
      </c>
    </row>
    <row r="1335" spans="1:5" x14ac:dyDescent="0.3">
      <c r="A1335" s="42">
        <f ca="1">IF(ISNUMBER(SEARCH(F$1,B1335,1)),MAX($A$1:A1334)+1,0)</f>
        <v>0</v>
      </c>
      <c r="B1335" s="103">
        <f>[2]Реестр!$EX1339</f>
        <v>0</v>
      </c>
      <c r="C1335" s="42" t="s">
        <v>1425</v>
      </c>
      <c r="D1335" s="42" t="s">
        <v>93</v>
      </c>
      <c r="E1335" s="42" t="s">
        <v>95</v>
      </c>
    </row>
    <row r="1336" spans="1:5" x14ac:dyDescent="0.3">
      <c r="A1336" s="42">
        <f ca="1">IF(ISNUMBER(SEARCH(F$1,B1336,1)),MAX($A$1:A1335)+1,0)</f>
        <v>0</v>
      </c>
      <c r="B1336" s="103">
        <f>[2]Реестр!$EX1340</f>
        <v>0</v>
      </c>
      <c r="C1336" s="42" t="s">
        <v>1426</v>
      </c>
      <c r="D1336" s="42" t="s">
        <v>97</v>
      </c>
      <c r="E1336" s="42" t="s">
        <v>95</v>
      </c>
    </row>
    <row r="1337" spans="1:5" x14ac:dyDescent="0.3">
      <c r="A1337" s="42">
        <f ca="1">IF(ISNUMBER(SEARCH(F$1,B1337,1)),MAX($A$1:A1336)+1,0)</f>
        <v>0</v>
      </c>
      <c r="B1337" s="103">
        <f>[2]Реестр!$EX1341</f>
        <v>0</v>
      </c>
      <c r="C1337" s="42" t="s">
        <v>1427</v>
      </c>
      <c r="D1337" s="42" t="s">
        <v>97</v>
      </c>
      <c r="E1337" s="42" t="s">
        <v>101</v>
      </c>
    </row>
    <row r="1338" spans="1:5" x14ac:dyDescent="0.3">
      <c r="A1338" s="42">
        <f ca="1">IF(ISNUMBER(SEARCH(F$1,B1338,1)),MAX($A$1:A1337)+1,0)</f>
        <v>0</v>
      </c>
      <c r="B1338" s="103">
        <f>[2]Реестр!$EX1342</f>
        <v>0</v>
      </c>
      <c r="C1338" s="42" t="s">
        <v>1428</v>
      </c>
      <c r="D1338" s="42" t="s">
        <v>269</v>
      </c>
      <c r="E1338" s="42" t="s">
        <v>93</v>
      </c>
    </row>
    <row r="1339" spans="1:5" x14ac:dyDescent="0.3">
      <c r="A1339" s="42">
        <f ca="1">IF(ISNUMBER(SEARCH(F$1,B1339,1)),MAX($A$1:A1338)+1,0)</f>
        <v>0</v>
      </c>
      <c r="B1339" s="103">
        <f>[2]Реестр!$EX1343</f>
        <v>0</v>
      </c>
      <c r="C1339" s="42" t="s">
        <v>1429</v>
      </c>
      <c r="D1339" s="42" t="s">
        <v>120</v>
      </c>
      <c r="E1339" s="42" t="s">
        <v>95</v>
      </c>
    </row>
    <row r="1340" spans="1:5" x14ac:dyDescent="0.3">
      <c r="A1340" s="42">
        <f ca="1">IF(ISNUMBER(SEARCH(F$1,B1340,1)),MAX($A$1:A1339)+1,0)</f>
        <v>0</v>
      </c>
      <c r="B1340" s="103">
        <f>[2]Реестр!$EX1344</f>
        <v>0</v>
      </c>
      <c r="C1340" s="42" t="s">
        <v>1430</v>
      </c>
      <c r="D1340" s="42" t="s">
        <v>105</v>
      </c>
      <c r="E1340" s="42" t="s">
        <v>95</v>
      </c>
    </row>
    <row r="1341" spans="1:5" x14ac:dyDescent="0.3">
      <c r="A1341" s="42">
        <f ca="1">IF(ISNUMBER(SEARCH(F$1,B1341,1)),MAX($A$1:A1340)+1,0)</f>
        <v>0</v>
      </c>
      <c r="B1341" s="103">
        <f>[2]Реестр!$EX1345</f>
        <v>0</v>
      </c>
      <c r="C1341" s="42" t="s">
        <v>1431</v>
      </c>
      <c r="D1341" s="42" t="s">
        <v>233</v>
      </c>
      <c r="E1341" s="42" t="s">
        <v>93</v>
      </c>
    </row>
    <row r="1342" spans="1:5" x14ac:dyDescent="0.3">
      <c r="A1342" s="42">
        <f ca="1">IF(ISNUMBER(SEARCH(F$1,B1342,1)),MAX($A$1:A1341)+1,0)</f>
        <v>0</v>
      </c>
      <c r="B1342" s="103">
        <f>[2]Реестр!$EX1346</f>
        <v>0</v>
      </c>
      <c r="C1342" s="42" t="s">
        <v>1432</v>
      </c>
      <c r="D1342" s="42" t="s">
        <v>294</v>
      </c>
      <c r="E1342" s="42" t="s">
        <v>93</v>
      </c>
    </row>
    <row r="1343" spans="1:5" x14ac:dyDescent="0.3">
      <c r="A1343" s="42">
        <f ca="1">IF(ISNUMBER(SEARCH(F$1,B1343,1)),MAX($A$1:A1342)+1,0)</f>
        <v>0</v>
      </c>
      <c r="B1343" s="103">
        <f>[2]Реестр!$EX1347</f>
        <v>0</v>
      </c>
      <c r="C1343" s="42" t="s">
        <v>1433</v>
      </c>
      <c r="D1343" s="42" t="s">
        <v>230</v>
      </c>
      <c r="E1343" s="42" t="s">
        <v>93</v>
      </c>
    </row>
    <row r="1344" spans="1:5" x14ac:dyDescent="0.3">
      <c r="A1344" s="42">
        <f ca="1">IF(ISNUMBER(SEARCH(F$1,B1344,1)),MAX($A$1:A1343)+1,0)</f>
        <v>0</v>
      </c>
      <c r="B1344" s="103">
        <f>[2]Реестр!$EX1348</f>
        <v>0</v>
      </c>
      <c r="C1344" s="42" t="s">
        <v>1434</v>
      </c>
      <c r="D1344" s="42" t="s">
        <v>93</v>
      </c>
      <c r="E1344" s="42" t="s">
        <v>93</v>
      </c>
    </row>
    <row r="1345" spans="1:5" x14ac:dyDescent="0.3">
      <c r="A1345" s="42">
        <f ca="1">IF(ISNUMBER(SEARCH(F$1,B1345,1)),MAX($A$1:A1344)+1,0)</f>
        <v>0</v>
      </c>
      <c r="B1345" s="103">
        <f>[2]Реестр!$EX1349</f>
        <v>0</v>
      </c>
      <c r="C1345" s="42" t="s">
        <v>1435</v>
      </c>
      <c r="D1345" s="42" t="s">
        <v>93</v>
      </c>
      <c r="E1345" s="42" t="s">
        <v>93</v>
      </c>
    </row>
    <row r="1346" spans="1:5" x14ac:dyDescent="0.3">
      <c r="A1346" s="42">
        <f ca="1">IF(ISNUMBER(SEARCH(F$1,B1346,1)),MAX($A$1:A1345)+1,0)</f>
        <v>0</v>
      </c>
      <c r="B1346" s="103">
        <f>[2]Реестр!$EX1350</f>
        <v>0</v>
      </c>
      <c r="C1346" s="42" t="s">
        <v>1436</v>
      </c>
      <c r="D1346" s="42" t="s">
        <v>195</v>
      </c>
      <c r="E1346" s="42" t="s">
        <v>263</v>
      </c>
    </row>
    <row r="1347" spans="1:5" x14ac:dyDescent="0.3">
      <c r="A1347" s="42">
        <f ca="1">IF(ISNUMBER(SEARCH(F$1,B1347,1)),MAX($A$1:A1346)+1,0)</f>
        <v>0</v>
      </c>
      <c r="B1347" s="103">
        <f>[2]Реестр!$EX1351</f>
        <v>0</v>
      </c>
      <c r="C1347" s="42" t="s">
        <v>1437</v>
      </c>
      <c r="D1347" s="42" t="s">
        <v>120</v>
      </c>
      <c r="E1347" s="42" t="s">
        <v>93</v>
      </c>
    </row>
    <row r="1348" spans="1:5" x14ac:dyDescent="0.3">
      <c r="A1348" s="42">
        <f ca="1">IF(ISNUMBER(SEARCH(F$1,B1348,1)),MAX($A$1:A1347)+1,0)</f>
        <v>0</v>
      </c>
      <c r="B1348" s="103">
        <f>[2]Реестр!$EX1352</f>
        <v>0</v>
      </c>
      <c r="C1348" s="42" t="s">
        <v>1438</v>
      </c>
      <c r="D1348" s="42" t="s">
        <v>93</v>
      </c>
      <c r="E1348" s="42" t="s">
        <v>93</v>
      </c>
    </row>
    <row r="1349" spans="1:5" x14ac:dyDescent="0.3">
      <c r="A1349" s="42">
        <f ca="1">IF(ISNUMBER(SEARCH(F$1,B1349,1)),MAX($A$1:A1348)+1,0)</f>
        <v>0</v>
      </c>
      <c r="B1349" s="103">
        <f>[2]Реестр!$EX1353</f>
        <v>0</v>
      </c>
      <c r="C1349" s="42" t="s">
        <v>1439</v>
      </c>
      <c r="D1349" s="42" t="s">
        <v>93</v>
      </c>
      <c r="E1349" s="42" t="s">
        <v>93</v>
      </c>
    </row>
    <row r="1350" spans="1:5" x14ac:dyDescent="0.3">
      <c r="A1350" s="42">
        <f ca="1">IF(ISNUMBER(SEARCH(F$1,B1350,1)),MAX($A$1:A1349)+1,0)</f>
        <v>0</v>
      </c>
      <c r="B1350" s="103">
        <f>[2]Реестр!$EX1354</f>
        <v>0</v>
      </c>
      <c r="C1350" s="42" t="s">
        <v>1440</v>
      </c>
      <c r="D1350" s="42" t="s">
        <v>195</v>
      </c>
      <c r="E1350" s="42" t="s">
        <v>263</v>
      </c>
    </row>
    <row r="1351" spans="1:5" x14ac:dyDescent="0.3">
      <c r="A1351" s="42">
        <f ca="1">IF(ISNUMBER(SEARCH(F$1,B1351,1)),MAX($A$1:A1350)+1,0)</f>
        <v>0</v>
      </c>
      <c r="B1351" s="103">
        <f>[2]Реестр!$EX1355</f>
        <v>0</v>
      </c>
      <c r="C1351" s="42" t="s">
        <v>1441</v>
      </c>
      <c r="D1351" s="42" t="s">
        <v>93</v>
      </c>
      <c r="E1351" s="42" t="s">
        <v>93</v>
      </c>
    </row>
    <row r="1352" spans="1:5" x14ac:dyDescent="0.3">
      <c r="A1352" s="42">
        <f ca="1">IF(ISNUMBER(SEARCH(F$1,B1352,1)),MAX($A$1:A1351)+1,0)</f>
        <v>0</v>
      </c>
      <c r="B1352" s="103">
        <f>[2]Реестр!$EX1356</f>
        <v>0</v>
      </c>
      <c r="C1352" s="42" t="s">
        <v>1442</v>
      </c>
      <c r="D1352" s="42" t="s">
        <v>195</v>
      </c>
      <c r="E1352" s="42" t="s">
        <v>95</v>
      </c>
    </row>
    <row r="1353" spans="1:5" x14ac:dyDescent="0.3">
      <c r="A1353" s="42">
        <f ca="1">IF(ISNUMBER(SEARCH(F$1,B1353,1)),MAX($A$1:A1352)+1,0)</f>
        <v>0</v>
      </c>
      <c r="B1353" s="103">
        <f>[2]Реестр!$EX1357</f>
        <v>0</v>
      </c>
      <c r="C1353" s="42" t="s">
        <v>1443</v>
      </c>
      <c r="D1353" s="42" t="s">
        <v>93</v>
      </c>
      <c r="E1353" s="42" t="s">
        <v>93</v>
      </c>
    </row>
    <row r="1354" spans="1:5" x14ac:dyDescent="0.3">
      <c r="A1354" s="42">
        <f ca="1">IF(ISNUMBER(SEARCH(F$1,B1354,1)),MAX($A$1:A1353)+1,0)</f>
        <v>0</v>
      </c>
      <c r="B1354" s="103">
        <f>[2]Реестр!$EX1358</f>
        <v>0</v>
      </c>
      <c r="C1354" s="42" t="s">
        <v>1444</v>
      </c>
      <c r="D1354" s="42" t="s">
        <v>120</v>
      </c>
      <c r="E1354" s="42" t="s">
        <v>95</v>
      </c>
    </row>
    <row r="1355" spans="1:5" x14ac:dyDescent="0.3">
      <c r="A1355" s="42">
        <f ca="1">IF(ISNUMBER(SEARCH(F$1,B1355,1)),MAX($A$1:A1354)+1,0)</f>
        <v>0</v>
      </c>
      <c r="B1355" s="103">
        <f>[2]Реестр!$EX1359</f>
        <v>0</v>
      </c>
      <c r="C1355" s="42" t="s">
        <v>1445</v>
      </c>
      <c r="D1355" s="42" t="s">
        <v>96</v>
      </c>
      <c r="E1355" s="42" t="s">
        <v>198</v>
      </c>
    </row>
    <row r="1356" spans="1:5" x14ac:dyDescent="0.3">
      <c r="A1356" s="42">
        <f ca="1">IF(ISNUMBER(SEARCH(F$1,B1356,1)),MAX($A$1:A1355)+1,0)</f>
        <v>0</v>
      </c>
      <c r="B1356" s="103">
        <f>[2]Реестр!$EX1360</f>
        <v>0</v>
      </c>
      <c r="C1356" s="42" t="s">
        <v>1446</v>
      </c>
      <c r="D1356" s="42" t="s">
        <v>93</v>
      </c>
      <c r="E1356" s="42" t="s">
        <v>93</v>
      </c>
    </row>
    <row r="1357" spans="1:5" x14ac:dyDescent="0.3">
      <c r="A1357" s="42">
        <f ca="1">IF(ISNUMBER(SEARCH(F$1,B1357,1)),MAX($A$1:A1356)+1,0)</f>
        <v>0</v>
      </c>
      <c r="B1357" s="103">
        <f>[2]Реестр!$EX1361</f>
        <v>0</v>
      </c>
      <c r="C1357" s="42" t="s">
        <v>1447</v>
      </c>
      <c r="D1357" s="42" t="s">
        <v>1448</v>
      </c>
      <c r="E1357" s="42" t="s">
        <v>93</v>
      </c>
    </row>
    <row r="1358" spans="1:5" x14ac:dyDescent="0.3">
      <c r="A1358" s="42">
        <f ca="1">IF(ISNUMBER(SEARCH(F$1,B1358,1)),MAX($A$1:A1357)+1,0)</f>
        <v>0</v>
      </c>
      <c r="B1358" s="103">
        <f>[2]Реестр!$EX1362</f>
        <v>0</v>
      </c>
      <c r="C1358" s="42" t="s">
        <v>1449</v>
      </c>
      <c r="D1358" s="42" t="s">
        <v>93</v>
      </c>
      <c r="E1358" s="42" t="s">
        <v>93</v>
      </c>
    </row>
    <row r="1359" spans="1:5" x14ac:dyDescent="0.3">
      <c r="A1359" s="42">
        <f ca="1">IF(ISNUMBER(SEARCH(F$1,B1359,1)),MAX($A$1:A1358)+1,0)</f>
        <v>0</v>
      </c>
      <c r="B1359" s="103">
        <f>[2]Реестр!$EX1363</f>
        <v>0</v>
      </c>
      <c r="C1359" s="42" t="s">
        <v>1450</v>
      </c>
      <c r="D1359" s="42" t="s">
        <v>93</v>
      </c>
      <c r="E1359" s="42" t="s">
        <v>93</v>
      </c>
    </row>
    <row r="1360" spans="1:5" x14ac:dyDescent="0.3">
      <c r="A1360" s="42">
        <f ca="1">IF(ISNUMBER(SEARCH(F$1,B1360,1)),MAX($A$1:A1359)+1,0)</f>
        <v>0</v>
      </c>
      <c r="B1360" s="103">
        <f>[2]Реестр!$EX1364</f>
        <v>0</v>
      </c>
      <c r="C1360" s="42" t="s">
        <v>1451</v>
      </c>
      <c r="D1360" s="42" t="s">
        <v>96</v>
      </c>
      <c r="E1360" s="42" t="s">
        <v>95</v>
      </c>
    </row>
    <row r="1361" spans="1:5" x14ac:dyDescent="0.3">
      <c r="A1361" s="42">
        <f ca="1">IF(ISNUMBER(SEARCH(F$1,B1361,1)),MAX($A$1:A1360)+1,0)</f>
        <v>0</v>
      </c>
      <c r="B1361" s="103">
        <f>[2]Реестр!$EX1365</f>
        <v>0</v>
      </c>
      <c r="C1361" s="42" t="s">
        <v>1452</v>
      </c>
      <c r="D1361" s="42" t="s">
        <v>93</v>
      </c>
      <c r="E1361" s="42" t="s">
        <v>93</v>
      </c>
    </row>
    <row r="1362" spans="1:5" x14ac:dyDescent="0.3">
      <c r="A1362" s="42">
        <f ca="1">IF(ISNUMBER(SEARCH(F$1,B1362,1)),MAX($A$1:A1361)+1,0)</f>
        <v>0</v>
      </c>
      <c r="B1362" s="103">
        <f>[2]Реестр!$EX1366</f>
        <v>0</v>
      </c>
      <c r="C1362" s="42" t="s">
        <v>93</v>
      </c>
      <c r="D1362" s="42" t="s">
        <v>93</v>
      </c>
      <c r="E1362" s="42" t="s">
        <v>93</v>
      </c>
    </row>
    <row r="1363" spans="1:5" x14ac:dyDescent="0.3">
      <c r="A1363" s="42">
        <f ca="1">IF(ISNUMBER(SEARCH(F$1,B1363,1)),MAX($A$1:A1362)+1,0)</f>
        <v>0</v>
      </c>
      <c r="B1363" s="103">
        <f>[2]Реестр!$EX1367</f>
        <v>0</v>
      </c>
      <c r="C1363" s="42" t="s">
        <v>1453</v>
      </c>
      <c r="D1363" s="42" t="s">
        <v>294</v>
      </c>
      <c r="E1363" s="42" t="s">
        <v>93</v>
      </c>
    </row>
    <row r="1364" spans="1:5" x14ac:dyDescent="0.3">
      <c r="A1364" s="42">
        <f ca="1">IF(ISNUMBER(SEARCH(F$1,B1364,1)),MAX($A$1:A1363)+1,0)</f>
        <v>0</v>
      </c>
      <c r="B1364" s="103">
        <f>[2]Реестр!$EX1368</f>
        <v>0</v>
      </c>
      <c r="C1364" s="42" t="s">
        <v>1454</v>
      </c>
      <c r="D1364" s="42" t="s">
        <v>96</v>
      </c>
      <c r="E1364" s="42" t="s">
        <v>93</v>
      </c>
    </row>
    <row r="1365" spans="1:5" x14ac:dyDescent="0.3">
      <c r="A1365" s="42">
        <f ca="1">IF(ISNUMBER(SEARCH(F$1,B1365,1)),MAX($A$1:A1364)+1,0)</f>
        <v>0</v>
      </c>
      <c r="B1365" s="103">
        <f>[2]Реестр!$EX1369</f>
        <v>0</v>
      </c>
      <c r="C1365" s="42" t="s">
        <v>1455</v>
      </c>
      <c r="D1365" s="42" t="s">
        <v>96</v>
      </c>
      <c r="E1365" s="42" t="s">
        <v>198</v>
      </c>
    </row>
    <row r="1366" spans="1:5" x14ac:dyDescent="0.3">
      <c r="A1366" s="42">
        <f ca="1">IF(ISNUMBER(SEARCH(F$1,B1366,1)),MAX($A$1:A1365)+1,0)</f>
        <v>0</v>
      </c>
      <c r="B1366" s="103">
        <f>[2]Реестр!$EX1370</f>
        <v>0</v>
      </c>
      <c r="C1366" s="42" t="s">
        <v>1456</v>
      </c>
      <c r="D1366" s="42" t="s">
        <v>92</v>
      </c>
      <c r="E1366" s="42" t="s">
        <v>265</v>
      </c>
    </row>
    <row r="1367" spans="1:5" x14ac:dyDescent="0.3">
      <c r="A1367" s="42">
        <f ca="1">IF(ISNUMBER(SEARCH(F$1,B1367,1)),MAX($A$1:A1366)+1,0)</f>
        <v>0</v>
      </c>
      <c r="B1367" s="103">
        <f>[2]Реестр!$EX1371</f>
        <v>0</v>
      </c>
      <c r="C1367" s="42" t="s">
        <v>1457</v>
      </c>
      <c r="D1367" s="42" t="s">
        <v>322</v>
      </c>
      <c r="E1367" s="42" t="s">
        <v>93</v>
      </c>
    </row>
    <row r="1368" spans="1:5" x14ac:dyDescent="0.3">
      <c r="A1368" s="42">
        <f ca="1">IF(ISNUMBER(SEARCH(F$1,B1368,1)),MAX($A$1:A1367)+1,0)</f>
        <v>0</v>
      </c>
      <c r="B1368" s="103">
        <f>[2]Реестр!$EX1372</f>
        <v>0</v>
      </c>
      <c r="C1368" s="42" t="s">
        <v>1458</v>
      </c>
      <c r="D1368" s="42" t="s">
        <v>93</v>
      </c>
      <c r="E1368" s="42" t="s">
        <v>93</v>
      </c>
    </row>
    <row r="1369" spans="1:5" x14ac:dyDescent="0.3">
      <c r="A1369" s="42">
        <f ca="1">IF(ISNUMBER(SEARCH(F$1,B1369,1)),MAX($A$1:A1368)+1,0)</f>
        <v>0</v>
      </c>
      <c r="B1369" s="103">
        <f>[2]Реестр!$EX1373</f>
        <v>0</v>
      </c>
      <c r="C1369" s="42" t="s">
        <v>1459</v>
      </c>
      <c r="D1369" s="42" t="s">
        <v>100</v>
      </c>
      <c r="E1369" s="42" t="s">
        <v>101</v>
      </c>
    </row>
    <row r="1370" spans="1:5" x14ac:dyDescent="0.3">
      <c r="A1370" s="42">
        <f ca="1">IF(ISNUMBER(SEARCH(F$1,B1370,1)),MAX($A$1:A1369)+1,0)</f>
        <v>0</v>
      </c>
      <c r="B1370" s="103">
        <f>[2]Реестр!$EX1374</f>
        <v>0</v>
      </c>
      <c r="C1370" s="42" t="s">
        <v>1460</v>
      </c>
      <c r="D1370" s="42" t="s">
        <v>93</v>
      </c>
      <c r="E1370" s="42" t="s">
        <v>93</v>
      </c>
    </row>
    <row r="1371" spans="1:5" x14ac:dyDescent="0.3">
      <c r="A1371" s="42">
        <f ca="1">IF(ISNUMBER(SEARCH(F$1,B1371,1)),MAX($A$1:A1370)+1,0)</f>
        <v>0</v>
      </c>
      <c r="B1371" s="103">
        <f>[2]Реестр!$EX1375</f>
        <v>0</v>
      </c>
      <c r="C1371" s="42" t="s">
        <v>1461</v>
      </c>
      <c r="D1371" s="42" t="s">
        <v>93</v>
      </c>
      <c r="E1371" s="42" t="s">
        <v>93</v>
      </c>
    </row>
    <row r="1372" spans="1:5" x14ac:dyDescent="0.3">
      <c r="A1372" s="42">
        <f ca="1">IF(ISNUMBER(SEARCH(F$1,B1372,1)),MAX($A$1:A1371)+1,0)</f>
        <v>0</v>
      </c>
      <c r="B1372" s="103">
        <f>[2]Реестр!$EX1376</f>
        <v>0</v>
      </c>
      <c r="C1372" s="42" t="s">
        <v>1462</v>
      </c>
      <c r="D1372" s="42" t="s">
        <v>93</v>
      </c>
      <c r="E1372" s="42" t="s">
        <v>93</v>
      </c>
    </row>
    <row r="1373" spans="1:5" x14ac:dyDescent="0.3">
      <c r="A1373" s="42">
        <f ca="1">IF(ISNUMBER(SEARCH(F$1,B1373,1)),MAX($A$1:A1372)+1,0)</f>
        <v>0</v>
      </c>
      <c r="B1373" s="103">
        <f>[2]Реестр!$EX1377</f>
        <v>0</v>
      </c>
      <c r="C1373" s="42" t="s">
        <v>1463</v>
      </c>
      <c r="D1373" s="42" t="s">
        <v>195</v>
      </c>
      <c r="E1373" s="42" t="s">
        <v>93</v>
      </c>
    </row>
    <row r="1374" spans="1:5" x14ac:dyDescent="0.3">
      <c r="A1374" s="42">
        <f ca="1">IF(ISNUMBER(SEARCH(F$1,B1374,1)),MAX($A$1:A1373)+1,0)</f>
        <v>0</v>
      </c>
      <c r="B1374" s="103">
        <f>[2]Реестр!$EX1378</f>
        <v>0</v>
      </c>
      <c r="C1374" s="42" t="s">
        <v>1464</v>
      </c>
      <c r="D1374" s="42" t="s">
        <v>131</v>
      </c>
      <c r="E1374" s="42" t="s">
        <v>101</v>
      </c>
    </row>
    <row r="1375" spans="1:5" x14ac:dyDescent="0.3">
      <c r="A1375" s="42">
        <f ca="1">IF(ISNUMBER(SEARCH(F$1,B1375,1)),MAX($A$1:A1374)+1,0)</f>
        <v>0</v>
      </c>
      <c r="B1375" s="103">
        <f>[2]Реестр!$EX1379</f>
        <v>0</v>
      </c>
      <c r="C1375" s="42" t="s">
        <v>1465</v>
      </c>
      <c r="D1375" s="42" t="s">
        <v>120</v>
      </c>
      <c r="E1375" s="42" t="s">
        <v>93</v>
      </c>
    </row>
    <row r="1376" spans="1:5" x14ac:dyDescent="0.3">
      <c r="A1376" s="42">
        <f ca="1">IF(ISNUMBER(SEARCH(F$1,B1376,1)),MAX($A$1:A1375)+1,0)</f>
        <v>0</v>
      </c>
      <c r="B1376" s="103">
        <f>[2]Реестр!$EX1380</f>
        <v>0</v>
      </c>
      <c r="C1376" s="42" t="s">
        <v>1466</v>
      </c>
      <c r="D1376" s="42" t="s">
        <v>195</v>
      </c>
      <c r="E1376" s="42" t="s">
        <v>166</v>
      </c>
    </row>
    <row r="1377" spans="1:5" x14ac:dyDescent="0.3">
      <c r="A1377" s="42">
        <f ca="1">IF(ISNUMBER(SEARCH(F$1,B1377,1)),MAX($A$1:A1376)+1,0)</f>
        <v>0</v>
      </c>
      <c r="B1377" s="103">
        <f>[2]Реестр!$EX1381</f>
        <v>0</v>
      </c>
      <c r="C1377" s="42" t="s">
        <v>1467</v>
      </c>
      <c r="D1377" s="42" t="s">
        <v>120</v>
      </c>
      <c r="E1377" s="42" t="s">
        <v>93</v>
      </c>
    </row>
    <row r="1378" spans="1:5" x14ac:dyDescent="0.3">
      <c r="A1378" s="42">
        <f ca="1">IF(ISNUMBER(SEARCH(F$1,B1378,1)),MAX($A$1:A1377)+1,0)</f>
        <v>0</v>
      </c>
      <c r="B1378" s="103">
        <f>[2]Реестр!$EX1382</f>
        <v>0</v>
      </c>
      <c r="C1378" s="42" t="s">
        <v>1468</v>
      </c>
      <c r="D1378" s="42" t="s">
        <v>131</v>
      </c>
      <c r="E1378" s="42" t="s">
        <v>101</v>
      </c>
    </row>
    <row r="1379" spans="1:5" x14ac:dyDescent="0.3">
      <c r="A1379" s="42">
        <f ca="1">IF(ISNUMBER(SEARCH(F$1,B1379,1)),MAX($A$1:A1378)+1,0)</f>
        <v>0</v>
      </c>
      <c r="B1379" s="103">
        <f>[2]Реестр!$EX1383</f>
        <v>0</v>
      </c>
      <c r="C1379" s="42" t="s">
        <v>1469</v>
      </c>
      <c r="D1379" s="42" t="s">
        <v>131</v>
      </c>
      <c r="E1379" s="42" t="s">
        <v>101</v>
      </c>
    </row>
    <row r="1380" spans="1:5" x14ac:dyDescent="0.3">
      <c r="A1380" s="42">
        <f ca="1">IF(ISNUMBER(SEARCH(F$1,B1380,1)),MAX($A$1:A1379)+1,0)</f>
        <v>0</v>
      </c>
      <c r="B1380" s="103">
        <f>[2]Реестр!$EX1384</f>
        <v>0</v>
      </c>
      <c r="C1380" s="42" t="s">
        <v>1470</v>
      </c>
      <c r="D1380" s="42" t="s">
        <v>131</v>
      </c>
      <c r="E1380" s="42" t="s">
        <v>93</v>
      </c>
    </row>
    <row r="1381" spans="1:5" x14ac:dyDescent="0.3">
      <c r="A1381" s="42">
        <f ca="1">IF(ISNUMBER(SEARCH(F$1,B1381,1)),MAX($A$1:A1380)+1,0)</f>
        <v>0</v>
      </c>
      <c r="B1381" s="103">
        <f>[2]Реестр!$EX1385</f>
        <v>0</v>
      </c>
      <c r="C1381" s="42" t="s">
        <v>1471</v>
      </c>
      <c r="D1381" s="42" t="s">
        <v>120</v>
      </c>
      <c r="E1381" s="42" t="s">
        <v>93</v>
      </c>
    </row>
    <row r="1382" spans="1:5" x14ac:dyDescent="0.3">
      <c r="A1382" s="42">
        <f ca="1">IF(ISNUMBER(SEARCH(F$1,B1382,1)),MAX($A$1:A1381)+1,0)</f>
        <v>0</v>
      </c>
      <c r="B1382" s="103">
        <f>[2]Реестр!$EX1386</f>
        <v>0</v>
      </c>
      <c r="C1382" s="42" t="s">
        <v>1472</v>
      </c>
      <c r="D1382" s="42" t="s">
        <v>602</v>
      </c>
      <c r="E1382" s="42" t="s">
        <v>93</v>
      </c>
    </row>
    <row r="1383" spans="1:5" x14ac:dyDescent="0.3">
      <c r="A1383" s="42">
        <f ca="1">IF(ISNUMBER(SEARCH(F$1,B1383,1)),MAX($A$1:A1382)+1,0)</f>
        <v>0</v>
      </c>
      <c r="B1383" s="103">
        <f>[2]Реестр!$EX1387</f>
        <v>0</v>
      </c>
      <c r="C1383" s="42" t="s">
        <v>1473</v>
      </c>
      <c r="D1383" s="42" t="s">
        <v>219</v>
      </c>
      <c r="E1383" s="42" t="s">
        <v>220</v>
      </c>
    </row>
    <row r="1384" spans="1:5" x14ac:dyDescent="0.3">
      <c r="A1384" s="42">
        <f ca="1">IF(ISNUMBER(SEARCH(F$1,B1384,1)),MAX($A$1:A1383)+1,0)</f>
        <v>0</v>
      </c>
      <c r="B1384" s="103">
        <f>[2]Реестр!$EX1388</f>
        <v>0</v>
      </c>
      <c r="C1384" s="42" t="s">
        <v>1474</v>
      </c>
      <c r="D1384" s="42" t="s">
        <v>93</v>
      </c>
      <c r="E1384" s="42" t="s">
        <v>93</v>
      </c>
    </row>
    <row r="1385" spans="1:5" x14ac:dyDescent="0.3">
      <c r="A1385" s="42">
        <f ca="1">IF(ISNUMBER(SEARCH(F$1,B1385,1)),MAX($A$1:A1384)+1,0)</f>
        <v>0</v>
      </c>
      <c r="B1385" s="103">
        <f>[2]Реестр!$EX1389</f>
        <v>0</v>
      </c>
      <c r="C1385" s="42" t="s">
        <v>1475</v>
      </c>
      <c r="D1385" s="42" t="s">
        <v>93</v>
      </c>
      <c r="E1385" s="42" t="s">
        <v>93</v>
      </c>
    </row>
    <row r="1386" spans="1:5" x14ac:dyDescent="0.3">
      <c r="A1386" s="42">
        <f ca="1">IF(ISNUMBER(SEARCH(F$1,B1386,1)),MAX($A$1:A1385)+1,0)</f>
        <v>0</v>
      </c>
      <c r="B1386" s="103">
        <f>[2]Реестр!$EX1390</f>
        <v>0</v>
      </c>
      <c r="C1386" s="42" t="s">
        <v>1476</v>
      </c>
      <c r="D1386" s="42" t="s">
        <v>93</v>
      </c>
      <c r="E1386" s="42" t="s">
        <v>93</v>
      </c>
    </row>
    <row r="1387" spans="1:5" x14ac:dyDescent="0.3">
      <c r="A1387" s="42">
        <f ca="1">IF(ISNUMBER(SEARCH(F$1,B1387,1)),MAX($A$1:A1386)+1,0)</f>
        <v>0</v>
      </c>
      <c r="B1387" s="103">
        <f>[2]Реестр!$EX1391</f>
        <v>0</v>
      </c>
      <c r="C1387" s="42" t="s">
        <v>1477</v>
      </c>
      <c r="D1387" s="42" t="s">
        <v>96</v>
      </c>
      <c r="E1387" s="42" t="s">
        <v>198</v>
      </c>
    </row>
    <row r="1388" spans="1:5" x14ac:dyDescent="0.3">
      <c r="A1388" s="42">
        <f ca="1">IF(ISNUMBER(SEARCH(F$1,B1388,1)),MAX($A$1:A1387)+1,0)</f>
        <v>0</v>
      </c>
      <c r="B1388" s="103">
        <f>[2]Реестр!$EX1392</f>
        <v>0</v>
      </c>
      <c r="C1388" s="42" t="s">
        <v>1478</v>
      </c>
      <c r="D1388" s="42" t="s">
        <v>96</v>
      </c>
      <c r="E1388" s="42" t="s">
        <v>101</v>
      </c>
    </row>
    <row r="1389" spans="1:5" x14ac:dyDescent="0.3">
      <c r="A1389" s="42">
        <f ca="1">IF(ISNUMBER(SEARCH(F$1,B1389,1)),MAX($A$1:A1388)+1,0)</f>
        <v>0</v>
      </c>
      <c r="B1389" s="103">
        <f>[2]Реестр!$EX1393</f>
        <v>0</v>
      </c>
      <c r="C1389" s="42" t="s">
        <v>1479</v>
      </c>
      <c r="D1389" s="42" t="s">
        <v>92</v>
      </c>
      <c r="E1389" s="42" t="s">
        <v>265</v>
      </c>
    </row>
    <row r="1390" spans="1:5" x14ac:dyDescent="0.3">
      <c r="A1390" s="42">
        <f ca="1">IF(ISNUMBER(SEARCH(F$1,B1390,1)),MAX($A$1:A1389)+1,0)</f>
        <v>0</v>
      </c>
      <c r="B1390" s="103">
        <f>[2]Реестр!$EX1394</f>
        <v>0</v>
      </c>
      <c r="C1390" s="42" t="s">
        <v>1480</v>
      </c>
      <c r="D1390" s="42" t="s">
        <v>219</v>
      </c>
      <c r="E1390" s="42" t="s">
        <v>238</v>
      </c>
    </row>
    <row r="1391" spans="1:5" x14ac:dyDescent="0.3">
      <c r="A1391" s="42">
        <f ca="1">IF(ISNUMBER(SEARCH(F$1,B1391,1)),MAX($A$1:A1390)+1,0)</f>
        <v>0</v>
      </c>
      <c r="B1391" s="103">
        <f>[2]Реестр!$EX1395</f>
        <v>0</v>
      </c>
      <c r="C1391" s="42" t="s">
        <v>1481</v>
      </c>
      <c r="D1391" s="42" t="s">
        <v>322</v>
      </c>
      <c r="E1391" s="42" t="s">
        <v>93</v>
      </c>
    </row>
    <row r="1392" spans="1:5" x14ac:dyDescent="0.3">
      <c r="A1392" s="42">
        <f ca="1">IF(ISNUMBER(SEARCH(F$1,B1392,1)),MAX($A$1:A1391)+1,0)</f>
        <v>0</v>
      </c>
      <c r="B1392" s="103">
        <f>[2]Реестр!$EX1396</f>
        <v>0</v>
      </c>
      <c r="C1392" s="42" t="s">
        <v>1482</v>
      </c>
      <c r="D1392" s="42" t="s">
        <v>120</v>
      </c>
      <c r="E1392" s="42" t="s">
        <v>93</v>
      </c>
    </row>
    <row r="1393" spans="1:5" x14ac:dyDescent="0.3">
      <c r="A1393" s="42">
        <f ca="1">IF(ISNUMBER(SEARCH(F$1,B1393,1)),MAX($A$1:A1392)+1,0)</f>
        <v>0</v>
      </c>
      <c r="B1393" s="103">
        <f>[2]Реестр!$EX1397</f>
        <v>0</v>
      </c>
      <c r="C1393" s="42" t="s">
        <v>1483</v>
      </c>
      <c r="D1393" s="42" t="s">
        <v>322</v>
      </c>
      <c r="E1393" s="42" t="s">
        <v>93</v>
      </c>
    </row>
    <row r="1394" spans="1:5" x14ac:dyDescent="0.3">
      <c r="A1394" s="42">
        <f ca="1">IF(ISNUMBER(SEARCH(F$1,B1394,1)),MAX($A$1:A1393)+1,0)</f>
        <v>0</v>
      </c>
      <c r="B1394" s="103">
        <f>[2]Реестр!$EX1398</f>
        <v>0</v>
      </c>
      <c r="C1394" s="42" t="s">
        <v>1484</v>
      </c>
      <c r="D1394" s="42" t="s">
        <v>96</v>
      </c>
      <c r="E1394" s="42" t="s">
        <v>198</v>
      </c>
    </row>
    <row r="1395" spans="1:5" x14ac:dyDescent="0.3">
      <c r="A1395" s="42">
        <f ca="1">IF(ISNUMBER(SEARCH(F$1,B1395,1)),MAX($A$1:A1394)+1,0)</f>
        <v>0</v>
      </c>
      <c r="B1395" s="103">
        <f>[2]Реестр!$EX1399</f>
        <v>0</v>
      </c>
      <c r="C1395" s="42" t="s">
        <v>1485</v>
      </c>
      <c r="D1395" s="42" t="s">
        <v>105</v>
      </c>
      <c r="E1395" s="42" t="s">
        <v>95</v>
      </c>
    </row>
    <row r="1396" spans="1:5" x14ac:dyDescent="0.3">
      <c r="A1396" s="42">
        <f ca="1">IF(ISNUMBER(SEARCH(F$1,B1396,1)),MAX($A$1:A1395)+1,0)</f>
        <v>0</v>
      </c>
      <c r="B1396" s="103">
        <f>[2]Реестр!$EX1400</f>
        <v>0</v>
      </c>
      <c r="C1396" s="42" t="s">
        <v>1486</v>
      </c>
      <c r="D1396" s="42" t="s">
        <v>120</v>
      </c>
      <c r="E1396" s="42" t="s">
        <v>95</v>
      </c>
    </row>
    <row r="1397" spans="1:5" x14ac:dyDescent="0.3">
      <c r="A1397" s="42">
        <f ca="1">IF(ISNUMBER(SEARCH(F$1,B1397,1)),MAX($A$1:A1396)+1,0)</f>
        <v>0</v>
      </c>
      <c r="B1397" s="103">
        <f>[2]Реестр!$EX1401</f>
        <v>0</v>
      </c>
      <c r="C1397" s="42" t="s">
        <v>1487</v>
      </c>
      <c r="D1397" s="42" t="s">
        <v>93</v>
      </c>
      <c r="E1397" s="42" t="s">
        <v>93</v>
      </c>
    </row>
    <row r="1398" spans="1:5" x14ac:dyDescent="0.3">
      <c r="A1398" s="42">
        <f ca="1">IF(ISNUMBER(SEARCH(F$1,B1398,1)),MAX($A$1:A1397)+1,0)</f>
        <v>0</v>
      </c>
      <c r="B1398" s="103">
        <f>[2]Реестр!$EX1402</f>
        <v>0</v>
      </c>
      <c r="C1398" s="42" t="s">
        <v>1488</v>
      </c>
      <c r="D1398" s="42" t="s">
        <v>120</v>
      </c>
      <c r="E1398" s="42" t="s">
        <v>95</v>
      </c>
    </row>
    <row r="1399" spans="1:5" x14ac:dyDescent="0.3">
      <c r="A1399" s="42">
        <f ca="1">IF(ISNUMBER(SEARCH(F$1,B1399,1)),MAX($A$1:A1398)+1,0)</f>
        <v>0</v>
      </c>
      <c r="B1399" s="103">
        <f>[2]Реестр!$EX1403</f>
        <v>0</v>
      </c>
      <c r="C1399" s="42" t="s">
        <v>1489</v>
      </c>
      <c r="D1399" s="42" t="s">
        <v>100</v>
      </c>
      <c r="E1399" s="42" t="s">
        <v>144</v>
      </c>
    </row>
    <row r="1400" spans="1:5" x14ac:dyDescent="0.3">
      <c r="A1400" s="42">
        <f ca="1">IF(ISNUMBER(SEARCH(F$1,B1400,1)),MAX($A$1:A1399)+1,0)</f>
        <v>0</v>
      </c>
      <c r="B1400" s="103">
        <f>[2]Реестр!$EX1404</f>
        <v>0</v>
      </c>
      <c r="C1400" s="42" t="s">
        <v>1490</v>
      </c>
      <c r="D1400" s="42" t="s">
        <v>93</v>
      </c>
      <c r="E1400" s="42" t="s">
        <v>93</v>
      </c>
    </row>
    <row r="1401" spans="1:5" x14ac:dyDescent="0.3">
      <c r="A1401" s="42">
        <f ca="1">IF(ISNUMBER(SEARCH(F$1,B1401,1)),MAX($A$1:A1400)+1,0)</f>
        <v>0</v>
      </c>
      <c r="B1401" s="103">
        <f>[2]Реестр!$EX1405</f>
        <v>0</v>
      </c>
      <c r="C1401" s="42" t="s">
        <v>1491</v>
      </c>
      <c r="D1401" s="42" t="s">
        <v>93</v>
      </c>
      <c r="E1401" s="42" t="s">
        <v>93</v>
      </c>
    </row>
    <row r="1402" spans="1:5" x14ac:dyDescent="0.3">
      <c r="A1402" s="42">
        <f ca="1">IF(ISNUMBER(SEARCH(F$1,B1402,1)),MAX($A$1:A1401)+1,0)</f>
        <v>0</v>
      </c>
      <c r="B1402" s="103">
        <f>[2]Реестр!$EX1406</f>
        <v>0</v>
      </c>
      <c r="C1402" s="42" t="s">
        <v>1492</v>
      </c>
      <c r="D1402" s="42" t="s">
        <v>131</v>
      </c>
      <c r="E1402" s="42" t="s">
        <v>101</v>
      </c>
    </row>
    <row r="1403" spans="1:5" x14ac:dyDescent="0.3">
      <c r="A1403" s="42">
        <f ca="1">IF(ISNUMBER(SEARCH(F$1,B1403,1)),MAX($A$1:A1402)+1,0)</f>
        <v>0</v>
      </c>
      <c r="B1403" s="103">
        <f>[2]Реестр!$EX1407</f>
        <v>0</v>
      </c>
      <c r="C1403" s="42" t="s">
        <v>1493</v>
      </c>
      <c r="D1403" s="42" t="s">
        <v>93</v>
      </c>
      <c r="E1403" s="42" t="s">
        <v>95</v>
      </c>
    </row>
    <row r="1404" spans="1:5" x14ac:dyDescent="0.3">
      <c r="A1404" s="42">
        <f ca="1">IF(ISNUMBER(SEARCH(F$1,B1404,1)),MAX($A$1:A1403)+1,0)</f>
        <v>0</v>
      </c>
      <c r="B1404" s="103">
        <f>[2]Реестр!$EX1408</f>
        <v>0</v>
      </c>
      <c r="C1404" s="42" t="s">
        <v>1494</v>
      </c>
      <c r="D1404" s="42" t="s">
        <v>219</v>
      </c>
      <c r="E1404" s="42" t="s">
        <v>93</v>
      </c>
    </row>
    <row r="1405" spans="1:5" x14ac:dyDescent="0.3">
      <c r="A1405" s="42">
        <f ca="1">IF(ISNUMBER(SEARCH(F$1,B1405,1)),MAX($A$1:A1404)+1,0)</f>
        <v>0</v>
      </c>
      <c r="B1405" s="103">
        <f>[2]Реестр!$EX1409</f>
        <v>0</v>
      </c>
      <c r="C1405" s="42" t="s">
        <v>1495</v>
      </c>
      <c r="D1405" s="42" t="s">
        <v>96</v>
      </c>
      <c r="E1405" s="42" t="s">
        <v>198</v>
      </c>
    </row>
    <row r="1406" spans="1:5" x14ac:dyDescent="0.3">
      <c r="A1406" s="42">
        <f ca="1">IF(ISNUMBER(SEARCH(F$1,B1406,1)),MAX($A$1:A1405)+1,0)</f>
        <v>0</v>
      </c>
      <c r="B1406" s="103">
        <f>[2]Реестр!$EX1410</f>
        <v>0</v>
      </c>
      <c r="C1406" s="42" t="s">
        <v>1496</v>
      </c>
      <c r="D1406" s="42" t="s">
        <v>105</v>
      </c>
      <c r="E1406" s="42" t="s">
        <v>95</v>
      </c>
    </row>
    <row r="1407" spans="1:5" x14ac:dyDescent="0.3">
      <c r="A1407" s="42">
        <f ca="1">IF(ISNUMBER(SEARCH(F$1,B1407,1)),MAX($A$1:A1406)+1,0)</f>
        <v>0</v>
      </c>
      <c r="B1407" s="103">
        <f>[2]Реестр!$EX1411</f>
        <v>0</v>
      </c>
      <c r="C1407" s="42" t="s">
        <v>1497</v>
      </c>
      <c r="D1407" s="42" t="s">
        <v>105</v>
      </c>
      <c r="E1407" s="42" t="s">
        <v>95</v>
      </c>
    </row>
    <row r="1408" spans="1:5" x14ac:dyDescent="0.3">
      <c r="A1408" s="42">
        <f ca="1">IF(ISNUMBER(SEARCH(F$1,B1408,1)),MAX($A$1:A1407)+1,0)</f>
        <v>0</v>
      </c>
      <c r="B1408" s="103">
        <f>[2]Реестр!$EX1412</f>
        <v>0</v>
      </c>
      <c r="C1408" s="42" t="s">
        <v>1498</v>
      </c>
      <c r="D1408" s="42" t="s">
        <v>100</v>
      </c>
      <c r="E1408" s="42" t="s">
        <v>95</v>
      </c>
    </row>
    <row r="1409" spans="1:5" x14ac:dyDescent="0.3">
      <c r="A1409" s="42">
        <f ca="1">IF(ISNUMBER(SEARCH(F$1,B1409,1)),MAX($A$1:A1408)+1,0)</f>
        <v>0</v>
      </c>
      <c r="B1409" s="103">
        <f>[2]Реестр!$EX1413</f>
        <v>0</v>
      </c>
      <c r="C1409" s="42" t="s">
        <v>1499</v>
      </c>
      <c r="D1409" s="42" t="s">
        <v>120</v>
      </c>
      <c r="E1409" s="42" t="s">
        <v>95</v>
      </c>
    </row>
    <row r="1410" spans="1:5" x14ac:dyDescent="0.3">
      <c r="A1410" s="42">
        <f ca="1">IF(ISNUMBER(SEARCH(F$1,B1410,1)),MAX($A$1:A1409)+1,0)</f>
        <v>0</v>
      </c>
      <c r="B1410" s="103">
        <f>[2]Реестр!$EX1414</f>
        <v>0</v>
      </c>
      <c r="C1410" s="42" t="s">
        <v>1500</v>
      </c>
      <c r="D1410" s="42" t="s">
        <v>100</v>
      </c>
      <c r="E1410" s="42" t="s">
        <v>95</v>
      </c>
    </row>
    <row r="1411" spans="1:5" x14ac:dyDescent="0.3">
      <c r="A1411" s="42">
        <f ca="1">IF(ISNUMBER(SEARCH(F$1,B1411,1)),MAX($A$1:A1410)+1,0)</f>
        <v>0</v>
      </c>
      <c r="B1411" s="103">
        <f>[2]Реестр!$EX1415</f>
        <v>0</v>
      </c>
      <c r="C1411" s="42" t="s">
        <v>1501</v>
      </c>
      <c r="D1411" s="42" t="s">
        <v>93</v>
      </c>
      <c r="E1411" s="42" t="s">
        <v>93</v>
      </c>
    </row>
    <row r="1412" spans="1:5" x14ac:dyDescent="0.3">
      <c r="A1412" s="42">
        <f ca="1">IF(ISNUMBER(SEARCH(F$1,B1412,1)),MAX($A$1:A1411)+1,0)</f>
        <v>0</v>
      </c>
      <c r="B1412" s="103">
        <f>[2]Реестр!$EX1416</f>
        <v>0</v>
      </c>
      <c r="C1412" s="42" t="s">
        <v>1502</v>
      </c>
      <c r="D1412" s="42" t="s">
        <v>93</v>
      </c>
      <c r="E1412" s="42" t="s">
        <v>93</v>
      </c>
    </row>
    <row r="1413" spans="1:5" x14ac:dyDescent="0.3">
      <c r="A1413" s="42">
        <f ca="1">IF(ISNUMBER(SEARCH(F$1,B1413,1)),MAX($A$1:A1412)+1,0)</f>
        <v>0</v>
      </c>
      <c r="B1413" s="103">
        <f>[2]Реестр!$EX1417</f>
        <v>0</v>
      </c>
      <c r="C1413" s="42" t="s">
        <v>1503</v>
      </c>
      <c r="D1413" s="42" t="s">
        <v>93</v>
      </c>
      <c r="E1413" s="42" t="s">
        <v>95</v>
      </c>
    </row>
    <row r="1414" spans="1:5" x14ac:dyDescent="0.3">
      <c r="A1414" s="42">
        <f ca="1">IF(ISNUMBER(SEARCH(F$1,B1414,1)),MAX($A$1:A1413)+1,0)</f>
        <v>0</v>
      </c>
      <c r="B1414" s="103">
        <f>[2]Реестр!$EX1418</f>
        <v>0</v>
      </c>
      <c r="C1414" s="42" t="s">
        <v>1504</v>
      </c>
      <c r="D1414" s="42" t="s">
        <v>93</v>
      </c>
      <c r="E1414" s="42" t="s">
        <v>93</v>
      </c>
    </row>
    <row r="1415" spans="1:5" x14ac:dyDescent="0.3">
      <c r="A1415" s="42">
        <f ca="1">IF(ISNUMBER(SEARCH(F$1,B1415,1)),MAX($A$1:A1414)+1,0)</f>
        <v>0</v>
      </c>
      <c r="B1415" s="103">
        <f>[2]Реестр!$EX1419</f>
        <v>0</v>
      </c>
      <c r="C1415" s="42" t="s">
        <v>1505</v>
      </c>
      <c r="D1415" s="42" t="s">
        <v>294</v>
      </c>
      <c r="E1415" s="42" t="s">
        <v>93</v>
      </c>
    </row>
    <row r="1416" spans="1:5" x14ac:dyDescent="0.3">
      <c r="A1416" s="42">
        <f ca="1">IF(ISNUMBER(SEARCH(F$1,B1416,1)),MAX($A$1:A1415)+1,0)</f>
        <v>0</v>
      </c>
      <c r="B1416" s="103">
        <f>[2]Реестр!$EX1420</f>
        <v>0</v>
      </c>
      <c r="C1416" s="42" t="s">
        <v>1506</v>
      </c>
      <c r="D1416" s="42" t="s">
        <v>100</v>
      </c>
      <c r="E1416" s="42" t="s">
        <v>95</v>
      </c>
    </row>
    <row r="1417" spans="1:5" x14ac:dyDescent="0.3">
      <c r="A1417" s="42">
        <f ca="1">IF(ISNUMBER(SEARCH(F$1,B1417,1)),MAX($A$1:A1416)+1,0)</f>
        <v>0</v>
      </c>
      <c r="B1417" s="103">
        <f>[2]Реестр!$EX1421</f>
        <v>0</v>
      </c>
      <c r="C1417" s="42" t="s">
        <v>1507</v>
      </c>
      <c r="D1417" s="42" t="s">
        <v>93</v>
      </c>
      <c r="E1417" s="42" t="s">
        <v>93</v>
      </c>
    </row>
    <row r="1418" spans="1:5" x14ac:dyDescent="0.3">
      <c r="A1418" s="42">
        <f ca="1">IF(ISNUMBER(SEARCH(F$1,B1418,1)),MAX($A$1:A1417)+1,0)</f>
        <v>0</v>
      </c>
      <c r="B1418" s="103">
        <f>[2]Реестр!$EX1422</f>
        <v>0</v>
      </c>
      <c r="C1418" s="42" t="s">
        <v>1508</v>
      </c>
      <c r="D1418" s="42" t="s">
        <v>93</v>
      </c>
      <c r="E1418" s="42" t="s">
        <v>93</v>
      </c>
    </row>
    <row r="1419" spans="1:5" x14ac:dyDescent="0.3">
      <c r="A1419" s="42">
        <f ca="1">IF(ISNUMBER(SEARCH(F$1,B1419,1)),MAX($A$1:A1418)+1,0)</f>
        <v>0</v>
      </c>
      <c r="B1419" s="103">
        <f>[2]Реестр!$EX1423</f>
        <v>0</v>
      </c>
      <c r="C1419" s="42" t="s">
        <v>1509</v>
      </c>
      <c r="D1419" s="42" t="s">
        <v>219</v>
      </c>
      <c r="E1419" s="42" t="s">
        <v>93</v>
      </c>
    </row>
    <row r="1420" spans="1:5" x14ac:dyDescent="0.3">
      <c r="A1420" s="42">
        <f ca="1">IF(ISNUMBER(SEARCH(F$1,B1420,1)),MAX($A$1:A1419)+1,0)</f>
        <v>0</v>
      </c>
      <c r="B1420" s="103">
        <f>[2]Реестр!$EX1424</f>
        <v>0</v>
      </c>
      <c r="C1420" s="42" t="s">
        <v>1510</v>
      </c>
      <c r="D1420" s="42" t="s">
        <v>195</v>
      </c>
      <c r="E1420" s="42" t="s">
        <v>263</v>
      </c>
    </row>
    <row r="1421" spans="1:5" x14ac:dyDescent="0.3">
      <c r="A1421" s="42">
        <f ca="1">IF(ISNUMBER(SEARCH(F$1,B1421,1)),MAX($A$1:A1420)+1,0)</f>
        <v>0</v>
      </c>
      <c r="B1421" s="103">
        <f>[2]Реестр!$EX1425</f>
        <v>0</v>
      </c>
      <c r="C1421" s="42" t="s">
        <v>1511</v>
      </c>
      <c r="D1421" s="42" t="s">
        <v>195</v>
      </c>
      <c r="E1421" s="42" t="s">
        <v>263</v>
      </c>
    </row>
    <row r="1422" spans="1:5" x14ac:dyDescent="0.3">
      <c r="A1422" s="42">
        <f ca="1">IF(ISNUMBER(SEARCH(F$1,B1422,1)),MAX($A$1:A1421)+1,0)</f>
        <v>0</v>
      </c>
      <c r="B1422" s="103">
        <f>[2]Реестр!$EX1426</f>
        <v>0</v>
      </c>
      <c r="C1422" s="42" t="s">
        <v>1512</v>
      </c>
      <c r="D1422" s="42" t="s">
        <v>105</v>
      </c>
      <c r="E1422" s="42" t="s">
        <v>101</v>
      </c>
    </row>
    <row r="1423" spans="1:5" x14ac:dyDescent="0.3">
      <c r="A1423" s="42">
        <f ca="1">IF(ISNUMBER(SEARCH(F$1,B1423,1)),MAX($A$1:A1422)+1,0)</f>
        <v>0</v>
      </c>
      <c r="B1423" s="103">
        <f>[2]Реестр!$EX1427</f>
        <v>0</v>
      </c>
      <c r="C1423" s="42" t="s">
        <v>1513</v>
      </c>
      <c r="D1423" s="42" t="s">
        <v>93</v>
      </c>
      <c r="E1423" s="42" t="s">
        <v>95</v>
      </c>
    </row>
    <row r="1424" spans="1:5" x14ac:dyDescent="0.3">
      <c r="A1424" s="42">
        <f ca="1">IF(ISNUMBER(SEARCH(F$1,B1424,1)),MAX($A$1:A1423)+1,0)</f>
        <v>0</v>
      </c>
      <c r="B1424" s="103">
        <f>[2]Реестр!$EX1428</f>
        <v>0</v>
      </c>
      <c r="C1424" s="42" t="s">
        <v>1514</v>
      </c>
      <c r="D1424" s="42" t="s">
        <v>120</v>
      </c>
      <c r="E1424" s="42" t="s">
        <v>93</v>
      </c>
    </row>
    <row r="1425" spans="1:5" x14ac:dyDescent="0.3">
      <c r="A1425" s="42">
        <f ca="1">IF(ISNUMBER(SEARCH(F$1,B1425,1)),MAX($A$1:A1424)+1,0)</f>
        <v>0</v>
      </c>
      <c r="B1425" s="103">
        <f>[2]Реестр!$EX1429</f>
        <v>0</v>
      </c>
      <c r="C1425" s="42" t="s">
        <v>1515</v>
      </c>
      <c r="D1425" s="42" t="s">
        <v>195</v>
      </c>
      <c r="E1425" s="42" t="s">
        <v>93</v>
      </c>
    </row>
    <row r="1426" spans="1:5" x14ac:dyDescent="0.3">
      <c r="A1426" s="42">
        <f ca="1">IF(ISNUMBER(SEARCH(F$1,B1426,1)),MAX($A$1:A1425)+1,0)</f>
        <v>0</v>
      </c>
      <c r="B1426" s="103">
        <f>[2]Реестр!$EX1430</f>
        <v>0</v>
      </c>
      <c r="C1426" s="42" t="s">
        <v>1516</v>
      </c>
      <c r="D1426" s="42" t="s">
        <v>93</v>
      </c>
      <c r="E1426" s="42" t="s">
        <v>95</v>
      </c>
    </row>
    <row r="1427" spans="1:5" x14ac:dyDescent="0.3">
      <c r="A1427" s="42">
        <f ca="1">IF(ISNUMBER(SEARCH(F$1,B1427,1)),MAX($A$1:A1426)+1,0)</f>
        <v>0</v>
      </c>
      <c r="B1427" s="103">
        <f>[2]Реестр!$EX1431</f>
        <v>0</v>
      </c>
      <c r="C1427" s="42" t="s">
        <v>1517</v>
      </c>
      <c r="D1427" s="42" t="s">
        <v>219</v>
      </c>
      <c r="E1427" s="42" t="s">
        <v>220</v>
      </c>
    </row>
    <row r="1428" spans="1:5" x14ac:dyDescent="0.3">
      <c r="A1428" s="42">
        <f ca="1">IF(ISNUMBER(SEARCH(F$1,B1428,1)),MAX($A$1:A1427)+1,0)</f>
        <v>0</v>
      </c>
      <c r="B1428" s="103">
        <f>[2]Реестр!$EX1432</f>
        <v>0</v>
      </c>
      <c r="C1428" s="42" t="s">
        <v>1518</v>
      </c>
      <c r="D1428" s="42" t="s">
        <v>93</v>
      </c>
      <c r="E1428" s="42" t="s">
        <v>93</v>
      </c>
    </row>
    <row r="1429" spans="1:5" x14ac:dyDescent="0.3">
      <c r="A1429" s="42">
        <f ca="1">IF(ISNUMBER(SEARCH(F$1,B1429,1)),MAX($A$1:A1428)+1,0)</f>
        <v>0</v>
      </c>
      <c r="B1429" s="103">
        <f>[2]Реестр!$EX1433</f>
        <v>0</v>
      </c>
      <c r="C1429" s="42" t="s">
        <v>1519</v>
      </c>
      <c r="D1429" s="42" t="s">
        <v>602</v>
      </c>
      <c r="E1429" s="42" t="s">
        <v>93</v>
      </c>
    </row>
    <row r="1430" spans="1:5" x14ac:dyDescent="0.3">
      <c r="A1430" s="42">
        <f ca="1">IF(ISNUMBER(SEARCH(F$1,B1430,1)),MAX($A$1:A1429)+1,0)</f>
        <v>0</v>
      </c>
      <c r="B1430" s="103">
        <f>[2]Реестр!$EX1434</f>
        <v>0</v>
      </c>
      <c r="C1430" s="42" t="s">
        <v>1520</v>
      </c>
      <c r="D1430" s="42" t="s">
        <v>93</v>
      </c>
      <c r="E1430" s="42" t="s">
        <v>93</v>
      </c>
    </row>
    <row r="1431" spans="1:5" x14ac:dyDescent="0.3">
      <c r="A1431" s="42">
        <f ca="1">IF(ISNUMBER(SEARCH(F$1,B1431,1)),MAX($A$1:A1430)+1,0)</f>
        <v>0</v>
      </c>
      <c r="B1431" s="103">
        <f>[2]Реестр!$EX1435</f>
        <v>0</v>
      </c>
      <c r="C1431" s="42" t="s">
        <v>1521</v>
      </c>
      <c r="D1431" s="42" t="s">
        <v>602</v>
      </c>
      <c r="E1431" s="42" t="s">
        <v>93</v>
      </c>
    </row>
    <row r="1432" spans="1:5" x14ac:dyDescent="0.3">
      <c r="A1432" s="42">
        <f ca="1">IF(ISNUMBER(SEARCH(F$1,B1432,1)),MAX($A$1:A1431)+1,0)</f>
        <v>0</v>
      </c>
      <c r="B1432" s="103">
        <f>[2]Реестр!$EX1436</f>
        <v>0</v>
      </c>
      <c r="C1432" s="42" t="s">
        <v>1522</v>
      </c>
      <c r="D1432" s="42" t="s">
        <v>93</v>
      </c>
      <c r="E1432" s="42" t="s">
        <v>93</v>
      </c>
    </row>
    <row r="1433" spans="1:5" x14ac:dyDescent="0.3">
      <c r="A1433" s="42">
        <f ca="1">IF(ISNUMBER(SEARCH(F$1,B1433,1)),MAX($A$1:A1432)+1,0)</f>
        <v>0</v>
      </c>
      <c r="B1433" s="103">
        <f>[2]Реестр!$EX1437</f>
        <v>0</v>
      </c>
      <c r="C1433" s="42" t="s">
        <v>1523</v>
      </c>
      <c r="D1433" s="42" t="s">
        <v>357</v>
      </c>
      <c r="E1433" s="42" t="s">
        <v>358</v>
      </c>
    </row>
    <row r="1434" spans="1:5" x14ac:dyDescent="0.3">
      <c r="A1434" s="42">
        <f ca="1">IF(ISNUMBER(SEARCH(F$1,B1434,1)),MAX($A$1:A1433)+1,0)</f>
        <v>0</v>
      </c>
      <c r="B1434" s="103">
        <f>[2]Реестр!$EX1438</f>
        <v>0</v>
      </c>
      <c r="C1434" s="42" t="s">
        <v>1524</v>
      </c>
      <c r="D1434" s="42" t="s">
        <v>96</v>
      </c>
      <c r="E1434" s="42" t="s">
        <v>95</v>
      </c>
    </row>
    <row r="1435" spans="1:5" x14ac:dyDescent="0.3">
      <c r="A1435" s="42">
        <f ca="1">IF(ISNUMBER(SEARCH(F$1,B1435,1)),MAX($A$1:A1434)+1,0)</f>
        <v>0</v>
      </c>
      <c r="B1435" s="103">
        <f>[2]Реестр!$EX1439</f>
        <v>0</v>
      </c>
      <c r="C1435" s="42" t="s">
        <v>1525</v>
      </c>
      <c r="D1435" s="42" t="s">
        <v>92</v>
      </c>
      <c r="E1435" s="42" t="s">
        <v>238</v>
      </c>
    </row>
    <row r="1436" spans="1:5" x14ac:dyDescent="0.3">
      <c r="A1436" s="42">
        <f ca="1">IF(ISNUMBER(SEARCH(F$1,B1436,1)),MAX($A$1:A1435)+1,0)</f>
        <v>0</v>
      </c>
      <c r="B1436" s="103">
        <f>[2]Реестр!$EX1440</f>
        <v>0</v>
      </c>
      <c r="C1436" s="42" t="s">
        <v>1526</v>
      </c>
      <c r="D1436" s="42" t="s">
        <v>294</v>
      </c>
      <c r="E1436" s="42" t="s">
        <v>95</v>
      </c>
    </row>
    <row r="1437" spans="1:5" x14ac:dyDescent="0.3">
      <c r="A1437" s="42">
        <f ca="1">IF(ISNUMBER(SEARCH(F$1,B1437,1)),MAX($A$1:A1436)+1,0)</f>
        <v>0</v>
      </c>
      <c r="B1437" s="103">
        <f>[2]Реестр!$EX1441</f>
        <v>0</v>
      </c>
      <c r="C1437" s="42" t="s">
        <v>1527</v>
      </c>
      <c r="D1437" s="42" t="s">
        <v>100</v>
      </c>
      <c r="E1437" s="42" t="s">
        <v>95</v>
      </c>
    </row>
    <row r="1438" spans="1:5" x14ac:dyDescent="0.3">
      <c r="A1438" s="42">
        <f ca="1">IF(ISNUMBER(SEARCH(F$1,B1438,1)),MAX($A$1:A1437)+1,0)</f>
        <v>0</v>
      </c>
      <c r="B1438" s="103">
        <f>[2]Реестр!$EX1442</f>
        <v>0</v>
      </c>
      <c r="C1438" s="42" t="s">
        <v>1528</v>
      </c>
      <c r="D1438" s="42" t="s">
        <v>97</v>
      </c>
      <c r="E1438" s="42" t="s">
        <v>98</v>
      </c>
    </row>
    <row r="1439" spans="1:5" x14ac:dyDescent="0.3">
      <c r="A1439" s="42">
        <f ca="1">IF(ISNUMBER(SEARCH(F$1,B1439,1)),MAX($A$1:A1438)+1,0)</f>
        <v>0</v>
      </c>
      <c r="B1439" s="103">
        <f>[2]Реестр!$EX1443</f>
        <v>0</v>
      </c>
      <c r="C1439" s="42" t="s">
        <v>1529</v>
      </c>
      <c r="D1439" s="42" t="s">
        <v>92</v>
      </c>
      <c r="E1439" s="42" t="s">
        <v>95</v>
      </c>
    </row>
    <row r="1440" spans="1:5" x14ac:dyDescent="0.3">
      <c r="A1440" s="42">
        <f ca="1">IF(ISNUMBER(SEARCH(F$1,B1440,1)),MAX($A$1:A1439)+1,0)</f>
        <v>0</v>
      </c>
      <c r="B1440" s="103">
        <f>[2]Реестр!$EX1444</f>
        <v>0</v>
      </c>
      <c r="C1440" s="42" t="s">
        <v>1530</v>
      </c>
      <c r="D1440" s="42" t="s">
        <v>602</v>
      </c>
      <c r="E1440" s="42" t="s">
        <v>93</v>
      </c>
    </row>
    <row r="1441" spans="1:5" x14ac:dyDescent="0.3">
      <c r="A1441" s="42">
        <f ca="1">IF(ISNUMBER(SEARCH(F$1,B1441,1)),MAX($A$1:A1440)+1,0)</f>
        <v>0</v>
      </c>
      <c r="B1441" s="103">
        <f>[2]Реестр!$EX1445</f>
        <v>0</v>
      </c>
      <c r="C1441" s="42" t="s">
        <v>1531</v>
      </c>
      <c r="D1441" s="42" t="s">
        <v>93</v>
      </c>
      <c r="E1441" s="42" t="s">
        <v>93</v>
      </c>
    </row>
    <row r="1442" spans="1:5" x14ac:dyDescent="0.3">
      <c r="A1442" s="42">
        <f ca="1">IF(ISNUMBER(SEARCH(F$1,B1442,1)),MAX($A$1:A1441)+1,0)</f>
        <v>0</v>
      </c>
      <c r="B1442" s="103">
        <f>[2]Реестр!$EX1446</f>
        <v>0</v>
      </c>
      <c r="C1442" s="42" t="s">
        <v>1532</v>
      </c>
      <c r="D1442" s="42" t="s">
        <v>92</v>
      </c>
      <c r="E1442" s="42" t="s">
        <v>95</v>
      </c>
    </row>
    <row r="1443" spans="1:5" x14ac:dyDescent="0.3">
      <c r="A1443" s="42">
        <f ca="1">IF(ISNUMBER(SEARCH(F$1,B1443,1)),MAX($A$1:A1442)+1,0)</f>
        <v>0</v>
      </c>
      <c r="B1443" s="103">
        <f>[2]Реестр!$EX1447</f>
        <v>0</v>
      </c>
      <c r="C1443" s="42" t="s">
        <v>1533</v>
      </c>
      <c r="D1443" s="42" t="s">
        <v>120</v>
      </c>
      <c r="E1443" s="42" t="s">
        <v>93</v>
      </c>
    </row>
    <row r="1444" spans="1:5" x14ac:dyDescent="0.3">
      <c r="A1444" s="42">
        <f ca="1">IF(ISNUMBER(SEARCH(F$1,B1444,1)),MAX($A$1:A1443)+1,0)</f>
        <v>0</v>
      </c>
      <c r="B1444" s="103">
        <f>[2]Реестр!$EX1448</f>
        <v>0</v>
      </c>
      <c r="C1444" s="42" t="s">
        <v>93</v>
      </c>
      <c r="D1444" s="42" t="s">
        <v>93</v>
      </c>
      <c r="E1444" s="42" t="s">
        <v>93</v>
      </c>
    </row>
    <row r="1445" spans="1:5" x14ac:dyDescent="0.3">
      <c r="A1445" s="42">
        <f ca="1">IF(ISNUMBER(SEARCH(F$1,B1445,1)),MAX($A$1:A1444)+1,0)</f>
        <v>0</v>
      </c>
      <c r="B1445" s="103">
        <f>[2]Реестр!$EX1449</f>
        <v>0</v>
      </c>
      <c r="C1445" s="42" t="s">
        <v>1534</v>
      </c>
      <c r="D1445" s="42" t="s">
        <v>100</v>
      </c>
      <c r="E1445" s="42" t="s">
        <v>414</v>
      </c>
    </row>
    <row r="1446" spans="1:5" x14ac:dyDescent="0.3">
      <c r="A1446" s="42">
        <f ca="1">IF(ISNUMBER(SEARCH(F$1,B1446,1)),MAX($A$1:A1445)+1,0)</f>
        <v>0</v>
      </c>
      <c r="B1446" s="103">
        <f>[2]Реестр!$EX1450</f>
        <v>0</v>
      </c>
      <c r="C1446" s="42" t="s">
        <v>1535</v>
      </c>
      <c r="D1446" s="42" t="s">
        <v>93</v>
      </c>
      <c r="E1446" s="42" t="s">
        <v>93</v>
      </c>
    </row>
    <row r="1447" spans="1:5" x14ac:dyDescent="0.3">
      <c r="A1447" s="42">
        <f ca="1">IF(ISNUMBER(SEARCH(F$1,B1447,1)),MAX($A$1:A1446)+1,0)</f>
        <v>0</v>
      </c>
      <c r="B1447" s="103">
        <f>[2]Реестр!$EX1451</f>
        <v>0</v>
      </c>
      <c r="C1447" s="42" t="s">
        <v>1536</v>
      </c>
      <c r="D1447" s="42" t="s">
        <v>92</v>
      </c>
      <c r="E1447" s="42" t="s">
        <v>95</v>
      </c>
    </row>
    <row r="1448" spans="1:5" x14ac:dyDescent="0.3">
      <c r="A1448" s="42">
        <f ca="1">IF(ISNUMBER(SEARCH(F$1,B1448,1)),MAX($A$1:A1447)+1,0)</f>
        <v>0</v>
      </c>
      <c r="B1448" s="103">
        <f>[2]Реестр!$EX1452</f>
        <v>0</v>
      </c>
      <c r="C1448" s="42" t="s">
        <v>1537</v>
      </c>
      <c r="D1448" s="42" t="s">
        <v>120</v>
      </c>
      <c r="E1448" s="42" t="s">
        <v>95</v>
      </c>
    </row>
    <row r="1449" spans="1:5" x14ac:dyDescent="0.3">
      <c r="A1449" s="42">
        <f ca="1">IF(ISNUMBER(SEARCH(F$1,B1449,1)),MAX($A$1:A1448)+1,0)</f>
        <v>0</v>
      </c>
      <c r="B1449" s="103">
        <f>[2]Реестр!$EX1453</f>
        <v>0</v>
      </c>
      <c r="C1449" s="42" t="s">
        <v>1538</v>
      </c>
      <c r="D1449" s="42" t="s">
        <v>93</v>
      </c>
      <c r="E1449" s="42" t="s">
        <v>93</v>
      </c>
    </row>
    <row r="1450" spans="1:5" x14ac:dyDescent="0.3">
      <c r="A1450" s="42">
        <f ca="1">IF(ISNUMBER(SEARCH(F$1,B1450,1)),MAX($A$1:A1449)+1,0)</f>
        <v>0</v>
      </c>
      <c r="B1450" s="103">
        <f>[2]Реестр!$EX1454</f>
        <v>0</v>
      </c>
      <c r="C1450" s="42" t="s">
        <v>1539</v>
      </c>
      <c r="D1450" s="42" t="s">
        <v>96</v>
      </c>
      <c r="E1450" s="42" t="s">
        <v>101</v>
      </c>
    </row>
    <row r="1451" spans="1:5" x14ac:dyDescent="0.3">
      <c r="A1451" s="42">
        <f ca="1">IF(ISNUMBER(SEARCH(F$1,B1451,1)),MAX($A$1:A1450)+1,0)</f>
        <v>0</v>
      </c>
      <c r="B1451" s="103">
        <f>[2]Реестр!$EX1455</f>
        <v>0</v>
      </c>
      <c r="C1451" s="42" t="s">
        <v>1540</v>
      </c>
      <c r="D1451" s="42" t="s">
        <v>105</v>
      </c>
      <c r="E1451" s="42" t="s">
        <v>95</v>
      </c>
    </row>
    <row r="1452" spans="1:5" x14ac:dyDescent="0.3">
      <c r="A1452" s="42">
        <f ca="1">IF(ISNUMBER(SEARCH(F$1,B1452,1)),MAX($A$1:A1451)+1,0)</f>
        <v>0</v>
      </c>
      <c r="B1452" s="103">
        <f>[2]Реестр!$EX1456</f>
        <v>0</v>
      </c>
      <c r="C1452" s="42" t="s">
        <v>893</v>
      </c>
      <c r="D1452" s="42" t="s">
        <v>100</v>
      </c>
      <c r="E1452" s="42" t="s">
        <v>144</v>
      </c>
    </row>
    <row r="1453" spans="1:5" x14ac:dyDescent="0.3">
      <c r="A1453" s="42">
        <f ca="1">IF(ISNUMBER(SEARCH(F$1,B1453,1)),MAX($A$1:A1452)+1,0)</f>
        <v>0</v>
      </c>
      <c r="B1453" s="103">
        <f>[2]Реестр!$EX1457</f>
        <v>0</v>
      </c>
      <c r="C1453" s="42" t="s">
        <v>1541</v>
      </c>
      <c r="D1453" s="42" t="s">
        <v>93</v>
      </c>
      <c r="E1453" s="42" t="s">
        <v>93</v>
      </c>
    </row>
    <row r="1454" spans="1:5" x14ac:dyDescent="0.3">
      <c r="A1454" s="42">
        <f ca="1">IF(ISNUMBER(SEARCH(F$1,B1454,1)),MAX($A$1:A1453)+1,0)</f>
        <v>0</v>
      </c>
      <c r="B1454" s="103">
        <f>[2]Реестр!$EX1458</f>
        <v>0</v>
      </c>
      <c r="C1454" s="42" t="s">
        <v>1542</v>
      </c>
      <c r="D1454" s="42" t="s">
        <v>219</v>
      </c>
      <c r="E1454" s="42" t="s">
        <v>220</v>
      </c>
    </row>
    <row r="1455" spans="1:5" x14ac:dyDescent="0.3">
      <c r="A1455" s="42">
        <f ca="1">IF(ISNUMBER(SEARCH(F$1,B1455,1)),MAX($A$1:A1454)+1,0)</f>
        <v>0</v>
      </c>
      <c r="B1455" s="103">
        <f>[2]Реестр!$EX1459</f>
        <v>0</v>
      </c>
      <c r="C1455" s="42" t="s">
        <v>1543</v>
      </c>
      <c r="D1455" s="42" t="s">
        <v>131</v>
      </c>
      <c r="E1455" s="42" t="s">
        <v>93</v>
      </c>
    </row>
    <row r="1456" spans="1:5" x14ac:dyDescent="0.3">
      <c r="A1456" s="42">
        <f ca="1">IF(ISNUMBER(SEARCH(F$1,B1456,1)),MAX($A$1:A1455)+1,0)</f>
        <v>0</v>
      </c>
      <c r="B1456" s="103">
        <f>[2]Реестр!$EX1460</f>
        <v>0</v>
      </c>
      <c r="C1456" s="42" t="s">
        <v>1544</v>
      </c>
      <c r="D1456" s="42" t="s">
        <v>93</v>
      </c>
      <c r="E1456" s="42" t="s">
        <v>93</v>
      </c>
    </row>
    <row r="1457" spans="1:5" x14ac:dyDescent="0.3">
      <c r="A1457" s="42">
        <f ca="1">IF(ISNUMBER(SEARCH(F$1,B1457,1)),MAX($A$1:A1456)+1,0)</f>
        <v>0</v>
      </c>
      <c r="B1457" s="103">
        <f>[2]Реестр!$EX1461</f>
        <v>0</v>
      </c>
      <c r="C1457" s="42" t="s">
        <v>893</v>
      </c>
      <c r="D1457" s="42" t="s">
        <v>93</v>
      </c>
      <c r="E1457" s="42" t="s">
        <v>93</v>
      </c>
    </row>
    <row r="1458" spans="1:5" x14ac:dyDescent="0.3">
      <c r="A1458" s="42">
        <f ca="1">IF(ISNUMBER(SEARCH(F$1,B1458,1)),MAX($A$1:A1457)+1,0)</f>
        <v>0</v>
      </c>
      <c r="B1458" s="103">
        <f>[2]Реестр!$EX1462</f>
        <v>0</v>
      </c>
      <c r="C1458" s="42" t="s">
        <v>1545</v>
      </c>
      <c r="D1458" s="42" t="s">
        <v>100</v>
      </c>
      <c r="E1458" s="42" t="s">
        <v>144</v>
      </c>
    </row>
    <row r="1459" spans="1:5" x14ac:dyDescent="0.3">
      <c r="A1459" s="42">
        <f ca="1">IF(ISNUMBER(SEARCH(F$1,B1459,1)),MAX($A$1:A1458)+1,0)</f>
        <v>0</v>
      </c>
      <c r="B1459" s="103">
        <f>[2]Реестр!$EX1463</f>
        <v>0</v>
      </c>
      <c r="C1459" s="42" t="s">
        <v>1546</v>
      </c>
      <c r="D1459" s="42" t="s">
        <v>96</v>
      </c>
      <c r="E1459" s="42" t="s">
        <v>198</v>
      </c>
    </row>
    <row r="1460" spans="1:5" x14ac:dyDescent="0.3">
      <c r="A1460" s="42">
        <f ca="1">IF(ISNUMBER(SEARCH(F$1,B1460,1)),MAX($A$1:A1459)+1,0)</f>
        <v>0</v>
      </c>
      <c r="B1460" s="103">
        <f>[2]Реестр!$EX1464</f>
        <v>0</v>
      </c>
      <c r="C1460" s="42" t="s">
        <v>1547</v>
      </c>
      <c r="D1460" s="42" t="s">
        <v>100</v>
      </c>
      <c r="E1460" s="42" t="s">
        <v>95</v>
      </c>
    </row>
    <row r="1461" spans="1:5" x14ac:dyDescent="0.3">
      <c r="A1461" s="42">
        <f ca="1">IF(ISNUMBER(SEARCH(F$1,B1461,1)),MAX($A$1:A1460)+1,0)</f>
        <v>0</v>
      </c>
      <c r="B1461" s="103">
        <f>[2]Реестр!$EX1465</f>
        <v>0</v>
      </c>
      <c r="C1461" s="42" t="s">
        <v>1548</v>
      </c>
      <c r="D1461" s="42" t="s">
        <v>105</v>
      </c>
      <c r="E1461" s="42" t="s">
        <v>101</v>
      </c>
    </row>
    <row r="1462" spans="1:5" x14ac:dyDescent="0.3">
      <c r="A1462" s="42">
        <f ca="1">IF(ISNUMBER(SEARCH(F$1,B1462,1)),MAX($A$1:A1461)+1,0)</f>
        <v>0</v>
      </c>
      <c r="B1462" s="103">
        <f>[2]Реестр!$EX1466</f>
        <v>0</v>
      </c>
      <c r="C1462" s="42" t="s">
        <v>1549</v>
      </c>
      <c r="D1462" s="42" t="s">
        <v>96</v>
      </c>
      <c r="E1462" s="42" t="s">
        <v>93</v>
      </c>
    </row>
    <row r="1463" spans="1:5" x14ac:dyDescent="0.3">
      <c r="A1463" s="42">
        <f ca="1">IF(ISNUMBER(SEARCH(F$1,B1463,1)),MAX($A$1:A1462)+1,0)</f>
        <v>0</v>
      </c>
      <c r="B1463" s="103">
        <f>[2]Реестр!$EX1467</f>
        <v>0</v>
      </c>
      <c r="C1463" s="42" t="s">
        <v>1550</v>
      </c>
      <c r="D1463" s="42" t="s">
        <v>219</v>
      </c>
      <c r="E1463" s="42" t="s">
        <v>93</v>
      </c>
    </row>
    <row r="1464" spans="1:5" x14ac:dyDescent="0.3">
      <c r="A1464" s="42">
        <f ca="1">IF(ISNUMBER(SEARCH(F$1,B1464,1)),MAX($A$1:A1463)+1,0)</f>
        <v>0</v>
      </c>
      <c r="B1464" s="103">
        <f>[2]Реестр!$EX1468</f>
        <v>0</v>
      </c>
      <c r="C1464" s="42" t="s">
        <v>1551</v>
      </c>
      <c r="D1464" s="42" t="s">
        <v>131</v>
      </c>
      <c r="E1464" s="42" t="s">
        <v>93</v>
      </c>
    </row>
    <row r="1465" spans="1:5" x14ac:dyDescent="0.3">
      <c r="A1465" s="42">
        <f ca="1">IF(ISNUMBER(SEARCH(F$1,B1465,1)),MAX($A$1:A1464)+1,0)</f>
        <v>0</v>
      </c>
      <c r="B1465" s="103">
        <f>[2]Реестр!$EX1469</f>
        <v>0</v>
      </c>
      <c r="C1465" s="42" t="s">
        <v>1552</v>
      </c>
      <c r="D1465" s="42" t="s">
        <v>294</v>
      </c>
      <c r="E1465" s="42" t="s">
        <v>93</v>
      </c>
    </row>
    <row r="1466" spans="1:5" x14ac:dyDescent="0.3">
      <c r="A1466" s="42">
        <f ca="1">IF(ISNUMBER(SEARCH(F$1,B1466,1)),MAX($A$1:A1465)+1,0)</f>
        <v>0</v>
      </c>
      <c r="B1466" s="103">
        <f>[2]Реестр!$EX1470</f>
        <v>0</v>
      </c>
      <c r="C1466" s="42" t="s">
        <v>1553</v>
      </c>
      <c r="D1466" s="42" t="s">
        <v>96</v>
      </c>
      <c r="E1466" s="42" t="s">
        <v>93</v>
      </c>
    </row>
    <row r="1467" spans="1:5" x14ac:dyDescent="0.3">
      <c r="A1467" s="42">
        <f ca="1">IF(ISNUMBER(SEARCH(F$1,B1467,1)),MAX($A$1:A1466)+1,0)</f>
        <v>0</v>
      </c>
      <c r="B1467" s="103">
        <f>[2]Реестр!$EX1471</f>
        <v>0</v>
      </c>
      <c r="C1467" s="42" t="s">
        <v>1554</v>
      </c>
      <c r="D1467" s="42" t="s">
        <v>120</v>
      </c>
      <c r="E1467" s="42" t="s">
        <v>93</v>
      </c>
    </row>
    <row r="1468" spans="1:5" x14ac:dyDescent="0.3">
      <c r="A1468" s="42">
        <f ca="1">IF(ISNUMBER(SEARCH(F$1,B1468,1)),MAX($A$1:A1467)+1,0)</f>
        <v>0</v>
      </c>
      <c r="B1468" s="103">
        <f>[2]Реестр!$EX1472</f>
        <v>0</v>
      </c>
      <c r="C1468" s="42" t="s">
        <v>1555</v>
      </c>
      <c r="D1468" s="42" t="s">
        <v>93</v>
      </c>
      <c r="E1468" s="42" t="s">
        <v>93</v>
      </c>
    </row>
    <row r="1469" spans="1:5" x14ac:dyDescent="0.3">
      <c r="A1469" s="42">
        <f ca="1">IF(ISNUMBER(SEARCH(F$1,B1469,1)),MAX($A$1:A1468)+1,0)</f>
        <v>0</v>
      </c>
      <c r="B1469" s="103">
        <f>[2]Реестр!$EX1473</f>
        <v>0</v>
      </c>
      <c r="C1469" s="42" t="s">
        <v>1556</v>
      </c>
      <c r="D1469" s="42" t="s">
        <v>93</v>
      </c>
      <c r="E1469" s="42" t="s">
        <v>101</v>
      </c>
    </row>
    <row r="1470" spans="1:5" x14ac:dyDescent="0.3">
      <c r="A1470" s="42">
        <f ca="1">IF(ISNUMBER(SEARCH(F$1,B1470,1)),MAX($A$1:A1469)+1,0)</f>
        <v>0</v>
      </c>
      <c r="B1470" s="103">
        <f>[2]Реестр!$EX1474</f>
        <v>0</v>
      </c>
      <c r="C1470" s="42" t="s">
        <v>1557</v>
      </c>
      <c r="D1470" s="42" t="s">
        <v>97</v>
      </c>
      <c r="E1470" s="42" t="s">
        <v>98</v>
      </c>
    </row>
    <row r="1471" spans="1:5" x14ac:dyDescent="0.3">
      <c r="A1471" s="42">
        <f ca="1">IF(ISNUMBER(SEARCH(F$1,B1471,1)),MAX($A$1:A1470)+1,0)</f>
        <v>0</v>
      </c>
      <c r="B1471" s="103">
        <f>[2]Реестр!$EX1475</f>
        <v>0</v>
      </c>
      <c r="C1471" s="42" t="s">
        <v>1558</v>
      </c>
      <c r="D1471" s="42" t="s">
        <v>93</v>
      </c>
      <c r="E1471" s="42" t="s">
        <v>93</v>
      </c>
    </row>
    <row r="1472" spans="1:5" x14ac:dyDescent="0.3">
      <c r="A1472" s="42">
        <f ca="1">IF(ISNUMBER(SEARCH(F$1,B1472,1)),MAX($A$1:A1471)+1,0)</f>
        <v>0</v>
      </c>
      <c r="B1472" s="103">
        <f>[2]Реестр!$EX1476</f>
        <v>0</v>
      </c>
      <c r="C1472" s="42" t="s">
        <v>1559</v>
      </c>
      <c r="D1472" s="42" t="s">
        <v>93</v>
      </c>
      <c r="E1472" s="42" t="s">
        <v>93</v>
      </c>
    </row>
    <row r="1473" spans="1:5" x14ac:dyDescent="0.3">
      <c r="A1473" s="42">
        <f ca="1">IF(ISNUMBER(SEARCH(F$1,B1473,1)),MAX($A$1:A1472)+1,0)</f>
        <v>0</v>
      </c>
      <c r="B1473" s="103">
        <f>[2]Реестр!$EX1477</f>
        <v>0</v>
      </c>
      <c r="C1473" s="42" t="s">
        <v>1560</v>
      </c>
      <c r="D1473" s="42" t="s">
        <v>105</v>
      </c>
      <c r="E1473" s="42" t="s">
        <v>175</v>
      </c>
    </row>
    <row r="1474" spans="1:5" x14ac:dyDescent="0.3">
      <c r="A1474" s="42">
        <f ca="1">IF(ISNUMBER(SEARCH(F$1,B1474,1)),MAX($A$1:A1473)+1,0)</f>
        <v>0</v>
      </c>
      <c r="B1474" s="103">
        <f>[2]Реестр!$EX1478</f>
        <v>0</v>
      </c>
      <c r="C1474" s="42" t="s">
        <v>1561</v>
      </c>
      <c r="D1474" s="42" t="s">
        <v>93</v>
      </c>
      <c r="E1474" s="42" t="s">
        <v>93</v>
      </c>
    </row>
    <row r="1475" spans="1:5" x14ac:dyDescent="0.3">
      <c r="A1475" s="42">
        <f ca="1">IF(ISNUMBER(SEARCH(F$1,B1475,1)),MAX($A$1:A1474)+1,0)</f>
        <v>0</v>
      </c>
      <c r="B1475" s="103">
        <f>[2]Реестр!$EX1479</f>
        <v>0</v>
      </c>
      <c r="C1475" s="42" t="s">
        <v>1562</v>
      </c>
      <c r="D1475" s="42" t="s">
        <v>294</v>
      </c>
      <c r="E1475" s="42" t="s">
        <v>93</v>
      </c>
    </row>
    <row r="1476" spans="1:5" x14ac:dyDescent="0.3">
      <c r="A1476" s="42">
        <f ca="1">IF(ISNUMBER(SEARCH(F$1,B1476,1)),MAX($A$1:A1475)+1,0)</f>
        <v>0</v>
      </c>
      <c r="B1476" s="103">
        <f>[2]Реестр!$EX1480</f>
        <v>0</v>
      </c>
      <c r="C1476" s="42" t="s">
        <v>1563</v>
      </c>
      <c r="D1476" s="42" t="s">
        <v>93</v>
      </c>
      <c r="E1476" s="42" t="s">
        <v>93</v>
      </c>
    </row>
    <row r="1477" spans="1:5" x14ac:dyDescent="0.3">
      <c r="A1477" s="42">
        <f ca="1">IF(ISNUMBER(SEARCH(F$1,B1477,1)),MAX($A$1:A1476)+1,0)</f>
        <v>0</v>
      </c>
      <c r="B1477" s="103">
        <f>[2]Реестр!$EX1481</f>
        <v>0</v>
      </c>
      <c r="C1477" s="42" t="s">
        <v>1564</v>
      </c>
      <c r="D1477" s="42" t="s">
        <v>219</v>
      </c>
      <c r="E1477" s="42" t="s">
        <v>166</v>
      </c>
    </row>
    <row r="1478" spans="1:5" x14ac:dyDescent="0.3">
      <c r="A1478" s="42">
        <f ca="1">IF(ISNUMBER(SEARCH(F$1,B1478,1)),MAX($A$1:A1477)+1,0)</f>
        <v>0</v>
      </c>
      <c r="B1478" s="103">
        <f>[2]Реестр!$EX1482</f>
        <v>0</v>
      </c>
      <c r="C1478" s="42" t="s">
        <v>93</v>
      </c>
      <c r="D1478" s="42" t="s">
        <v>93</v>
      </c>
      <c r="E1478" s="42" t="s">
        <v>93</v>
      </c>
    </row>
    <row r="1479" spans="1:5" x14ac:dyDescent="0.3">
      <c r="A1479" s="42">
        <f ca="1">IF(ISNUMBER(SEARCH(F$1,B1479,1)),MAX($A$1:A1478)+1,0)</f>
        <v>0</v>
      </c>
      <c r="B1479" s="103">
        <f>[2]Реестр!$EX1483</f>
        <v>0</v>
      </c>
      <c r="C1479" s="42" t="s">
        <v>1565</v>
      </c>
      <c r="D1479" s="42" t="s">
        <v>233</v>
      </c>
      <c r="E1479" s="42" t="s">
        <v>101</v>
      </c>
    </row>
    <row r="1480" spans="1:5" x14ac:dyDescent="0.3">
      <c r="A1480" s="42">
        <f ca="1">IF(ISNUMBER(SEARCH(F$1,B1480,1)),MAX($A$1:A1479)+1,0)</f>
        <v>0</v>
      </c>
      <c r="B1480" s="103">
        <f>[2]Реестр!$EX1484</f>
        <v>0</v>
      </c>
      <c r="C1480" s="42" t="s">
        <v>1566</v>
      </c>
      <c r="D1480" s="42" t="s">
        <v>219</v>
      </c>
      <c r="E1480" s="42" t="s">
        <v>166</v>
      </c>
    </row>
    <row r="1481" spans="1:5" x14ac:dyDescent="0.3">
      <c r="A1481" s="42">
        <f ca="1">IF(ISNUMBER(SEARCH(F$1,B1481,1)),MAX($A$1:A1480)+1,0)</f>
        <v>0</v>
      </c>
      <c r="B1481" s="103">
        <f>[2]Реестр!$EX1485</f>
        <v>0</v>
      </c>
      <c r="C1481" s="42" t="s">
        <v>1567</v>
      </c>
      <c r="D1481" s="42" t="s">
        <v>233</v>
      </c>
      <c r="E1481" s="42" t="s">
        <v>101</v>
      </c>
    </row>
    <row r="1482" spans="1:5" x14ac:dyDescent="0.3">
      <c r="A1482" s="42">
        <f ca="1">IF(ISNUMBER(SEARCH(F$1,B1482,1)),MAX($A$1:A1481)+1,0)</f>
        <v>0</v>
      </c>
      <c r="B1482" s="103">
        <f>[2]Реестр!$EX1486</f>
        <v>0</v>
      </c>
      <c r="C1482" s="42" t="s">
        <v>1568</v>
      </c>
      <c r="D1482" s="42" t="s">
        <v>219</v>
      </c>
      <c r="E1482" s="42" t="s">
        <v>101</v>
      </c>
    </row>
    <row r="1483" spans="1:5" x14ac:dyDescent="0.3">
      <c r="A1483" s="42">
        <f ca="1">IF(ISNUMBER(SEARCH(F$1,B1483,1)),MAX($A$1:A1482)+1,0)</f>
        <v>0</v>
      </c>
      <c r="B1483" s="103">
        <f>[2]Реестр!$EX1487</f>
        <v>0</v>
      </c>
      <c r="C1483" s="42" t="s">
        <v>1569</v>
      </c>
      <c r="D1483" s="42" t="s">
        <v>233</v>
      </c>
      <c r="E1483" s="42" t="s">
        <v>101</v>
      </c>
    </row>
    <row r="1484" spans="1:5" x14ac:dyDescent="0.3">
      <c r="A1484" s="42">
        <f ca="1">IF(ISNUMBER(SEARCH(F$1,B1484,1)),MAX($A$1:A1483)+1,0)</f>
        <v>0</v>
      </c>
      <c r="B1484" s="103">
        <f>[2]Реестр!$EX1488</f>
        <v>0</v>
      </c>
      <c r="C1484" s="42" t="s">
        <v>1570</v>
      </c>
      <c r="D1484" s="42" t="s">
        <v>219</v>
      </c>
      <c r="E1484" s="42" t="s">
        <v>101</v>
      </c>
    </row>
    <row r="1485" spans="1:5" x14ac:dyDescent="0.3">
      <c r="A1485" s="42">
        <f ca="1">IF(ISNUMBER(SEARCH(F$1,B1485,1)),MAX($A$1:A1484)+1,0)</f>
        <v>0</v>
      </c>
      <c r="B1485" s="103">
        <f>[2]Реестр!$EX1489</f>
        <v>0</v>
      </c>
      <c r="C1485" s="42" t="s">
        <v>1571</v>
      </c>
      <c r="D1485" s="42" t="s">
        <v>93</v>
      </c>
      <c r="E1485" s="42" t="s">
        <v>93</v>
      </c>
    </row>
    <row r="1486" spans="1:5" x14ac:dyDescent="0.3">
      <c r="A1486" s="42">
        <f ca="1">IF(ISNUMBER(SEARCH(F$1,B1486,1)),MAX($A$1:A1485)+1,0)</f>
        <v>0</v>
      </c>
      <c r="B1486" s="103">
        <f>[2]Реестр!$EX1490</f>
        <v>0</v>
      </c>
      <c r="C1486" s="42" t="s">
        <v>1572</v>
      </c>
      <c r="D1486" s="42" t="s">
        <v>93</v>
      </c>
      <c r="E1486" s="42" t="s">
        <v>93</v>
      </c>
    </row>
    <row r="1487" spans="1:5" x14ac:dyDescent="0.3">
      <c r="A1487" s="42">
        <f ca="1">IF(ISNUMBER(SEARCH(F$1,B1487,1)),MAX($A$1:A1486)+1,0)</f>
        <v>0</v>
      </c>
      <c r="B1487" s="103">
        <f>[2]Реестр!$EX1491</f>
        <v>0</v>
      </c>
      <c r="C1487" s="42" t="s">
        <v>1573</v>
      </c>
      <c r="D1487" s="42" t="s">
        <v>93</v>
      </c>
      <c r="E1487" s="42" t="s">
        <v>101</v>
      </c>
    </row>
    <row r="1488" spans="1:5" x14ac:dyDescent="0.3">
      <c r="A1488" s="42">
        <f ca="1">IF(ISNUMBER(SEARCH(F$1,B1488,1)),MAX($A$1:A1487)+1,0)</f>
        <v>0</v>
      </c>
      <c r="B1488" s="103">
        <f>[2]Реестр!$EX1492</f>
        <v>0</v>
      </c>
      <c r="C1488" s="42" t="s">
        <v>1574</v>
      </c>
      <c r="D1488" s="42" t="s">
        <v>233</v>
      </c>
      <c r="E1488" s="42" t="s">
        <v>101</v>
      </c>
    </row>
    <row r="1489" spans="1:5" x14ac:dyDescent="0.3">
      <c r="A1489" s="42">
        <f ca="1">IF(ISNUMBER(SEARCH(F$1,B1489,1)),MAX($A$1:A1488)+1,0)</f>
        <v>0</v>
      </c>
      <c r="B1489" s="103">
        <f>[2]Реестр!$EX1493</f>
        <v>0</v>
      </c>
      <c r="C1489" s="42" t="s">
        <v>1575</v>
      </c>
      <c r="D1489" s="42" t="s">
        <v>233</v>
      </c>
      <c r="E1489" s="42" t="s">
        <v>101</v>
      </c>
    </row>
    <row r="1490" spans="1:5" x14ac:dyDescent="0.3">
      <c r="A1490" s="42">
        <f ca="1">IF(ISNUMBER(SEARCH(F$1,B1490,1)),MAX($A$1:A1489)+1,0)</f>
        <v>0</v>
      </c>
      <c r="B1490" s="103">
        <f>[2]Реестр!$EX1494</f>
        <v>0</v>
      </c>
      <c r="C1490" s="42" t="s">
        <v>1576</v>
      </c>
      <c r="D1490" s="42" t="s">
        <v>233</v>
      </c>
      <c r="E1490" s="42" t="s">
        <v>101</v>
      </c>
    </row>
    <row r="1491" spans="1:5" x14ac:dyDescent="0.3">
      <c r="A1491" s="42">
        <f ca="1">IF(ISNUMBER(SEARCH(F$1,B1491,1)),MAX($A$1:A1490)+1,0)</f>
        <v>0</v>
      </c>
      <c r="B1491" s="103">
        <f>[2]Реестр!$EX1495</f>
        <v>0</v>
      </c>
      <c r="C1491" s="42" t="s">
        <v>1569</v>
      </c>
      <c r="D1491" s="42" t="s">
        <v>233</v>
      </c>
      <c r="E1491" s="42" t="s">
        <v>101</v>
      </c>
    </row>
    <row r="1492" spans="1:5" x14ac:dyDescent="0.3">
      <c r="A1492" s="42">
        <f ca="1">IF(ISNUMBER(SEARCH(F$1,B1492,1)),MAX($A$1:A1491)+1,0)</f>
        <v>0</v>
      </c>
      <c r="B1492" s="103">
        <f>[2]Реестр!$EX1496</f>
        <v>0</v>
      </c>
      <c r="C1492" s="42" t="s">
        <v>1577</v>
      </c>
      <c r="D1492" s="42" t="s">
        <v>120</v>
      </c>
      <c r="E1492" s="42" t="s">
        <v>95</v>
      </c>
    </row>
    <row r="1493" spans="1:5" x14ac:dyDescent="0.3">
      <c r="A1493" s="42">
        <f ca="1">IF(ISNUMBER(SEARCH(F$1,B1493,1)),MAX($A$1:A1492)+1,0)</f>
        <v>0</v>
      </c>
      <c r="B1493" s="103">
        <f>[2]Реестр!$EX1497</f>
        <v>0</v>
      </c>
      <c r="C1493" s="42" t="s">
        <v>1578</v>
      </c>
      <c r="D1493" s="42" t="s">
        <v>120</v>
      </c>
      <c r="E1493" s="42" t="s">
        <v>95</v>
      </c>
    </row>
    <row r="1494" spans="1:5" x14ac:dyDescent="0.3">
      <c r="A1494" s="42">
        <f ca="1">IF(ISNUMBER(SEARCH(F$1,B1494,1)),MAX($A$1:A1493)+1,0)</f>
        <v>0</v>
      </c>
      <c r="B1494" s="103">
        <f>[2]Реестр!$EX1498</f>
        <v>0</v>
      </c>
      <c r="C1494" s="42" t="s">
        <v>1579</v>
      </c>
      <c r="D1494" s="42" t="s">
        <v>93</v>
      </c>
      <c r="E1494" s="42" t="s">
        <v>93</v>
      </c>
    </row>
    <row r="1495" spans="1:5" x14ac:dyDescent="0.3">
      <c r="A1495" s="42">
        <f ca="1">IF(ISNUMBER(SEARCH(F$1,B1495,1)),MAX($A$1:A1494)+1,0)</f>
        <v>0</v>
      </c>
      <c r="B1495" s="103">
        <f>[2]Реестр!$EX1499</f>
        <v>0</v>
      </c>
      <c r="C1495" s="42" t="s">
        <v>1580</v>
      </c>
      <c r="D1495" s="42" t="s">
        <v>93</v>
      </c>
      <c r="E1495" s="42" t="s">
        <v>93</v>
      </c>
    </row>
    <row r="1496" spans="1:5" x14ac:dyDescent="0.3">
      <c r="A1496" s="42">
        <f ca="1">IF(ISNUMBER(SEARCH(F$1,B1496,1)),MAX($A$1:A1495)+1,0)</f>
        <v>0</v>
      </c>
      <c r="B1496" s="103">
        <f>[2]Реестр!$EX1500</f>
        <v>0</v>
      </c>
      <c r="C1496" s="42" t="s">
        <v>1581</v>
      </c>
      <c r="D1496" s="42" t="s">
        <v>93</v>
      </c>
      <c r="E1496" s="42" t="s">
        <v>93</v>
      </c>
    </row>
    <row r="1497" spans="1:5" x14ac:dyDescent="0.3">
      <c r="A1497" s="42">
        <f ca="1">IF(ISNUMBER(SEARCH(F$1,B1497,1)),MAX($A$1:A1496)+1,0)</f>
        <v>0</v>
      </c>
      <c r="B1497" s="103">
        <f>[2]Реестр!$EX1501</f>
        <v>0</v>
      </c>
      <c r="C1497" s="42" t="s">
        <v>1582</v>
      </c>
      <c r="D1497" s="42" t="s">
        <v>93</v>
      </c>
      <c r="E1497" s="42" t="s">
        <v>93</v>
      </c>
    </row>
    <row r="1498" spans="1:5" x14ac:dyDescent="0.3">
      <c r="A1498" s="42">
        <f ca="1">IF(ISNUMBER(SEARCH(F$1,B1498,1)),MAX($A$1:A1497)+1,0)</f>
        <v>0</v>
      </c>
      <c r="B1498" s="103">
        <f>[2]Реестр!$EX1502</f>
        <v>0</v>
      </c>
      <c r="C1498" s="42" t="s">
        <v>1583</v>
      </c>
      <c r="D1498" s="42" t="s">
        <v>131</v>
      </c>
      <c r="E1498" s="42" t="s">
        <v>101</v>
      </c>
    </row>
    <row r="1499" spans="1:5" x14ac:dyDescent="0.3">
      <c r="A1499" s="42">
        <f ca="1">IF(ISNUMBER(SEARCH(F$1,B1499,1)),MAX($A$1:A1498)+1,0)</f>
        <v>0</v>
      </c>
      <c r="B1499" s="103">
        <f>[2]Реестр!$EX1503</f>
        <v>0</v>
      </c>
      <c r="C1499" s="42" t="s">
        <v>1584</v>
      </c>
      <c r="D1499" s="42" t="s">
        <v>120</v>
      </c>
      <c r="E1499" s="42" t="s">
        <v>93</v>
      </c>
    </row>
    <row r="1500" spans="1:5" x14ac:dyDescent="0.3">
      <c r="A1500" s="42">
        <f ca="1">IF(ISNUMBER(SEARCH(F$1,B1500,1)),MAX($A$1:A1499)+1,0)</f>
        <v>0</v>
      </c>
      <c r="B1500" s="103">
        <f>[2]Реестр!$EX1504</f>
        <v>0</v>
      </c>
      <c r="C1500" s="42" t="s">
        <v>1585</v>
      </c>
      <c r="D1500" s="42" t="s">
        <v>93</v>
      </c>
      <c r="E1500" s="42" t="s">
        <v>93</v>
      </c>
    </row>
    <row r="1501" spans="1:5" x14ac:dyDescent="0.3">
      <c r="A1501" s="42">
        <f ca="1">IF(ISNUMBER(SEARCH(F$1,B1501,1)),MAX($A$1:A1500)+1,0)</f>
        <v>0</v>
      </c>
      <c r="B1501" s="103">
        <f>[2]Реестр!$EX1505</f>
        <v>0</v>
      </c>
      <c r="C1501" s="42" t="s">
        <v>1586</v>
      </c>
      <c r="D1501" s="42" t="s">
        <v>233</v>
      </c>
      <c r="E1501" s="42" t="s">
        <v>93</v>
      </c>
    </row>
    <row r="1502" spans="1:5" x14ac:dyDescent="0.3">
      <c r="A1502" s="42">
        <f ca="1">IF(ISNUMBER(SEARCH(F$1,B1502,1)),MAX($A$1:A1501)+1,0)</f>
        <v>0</v>
      </c>
      <c r="B1502" s="103">
        <f>[2]Реестр!$EX1506</f>
        <v>0</v>
      </c>
      <c r="C1502" s="42" t="s">
        <v>1587</v>
      </c>
      <c r="D1502" s="42" t="s">
        <v>120</v>
      </c>
      <c r="E1502" s="42" t="s">
        <v>93</v>
      </c>
    </row>
    <row r="1503" spans="1:5" x14ac:dyDescent="0.3">
      <c r="A1503" s="42">
        <f ca="1">IF(ISNUMBER(SEARCH(F$1,B1503,1)),MAX($A$1:A1502)+1,0)</f>
        <v>0</v>
      </c>
      <c r="B1503" s="103">
        <f>[2]Реестр!$EX1507</f>
        <v>0</v>
      </c>
      <c r="C1503" s="42" t="s">
        <v>1588</v>
      </c>
      <c r="D1503" s="42" t="s">
        <v>100</v>
      </c>
      <c r="E1503" s="42" t="s">
        <v>144</v>
      </c>
    </row>
    <row r="1504" spans="1:5" x14ac:dyDescent="0.3">
      <c r="A1504" s="42">
        <f ca="1">IF(ISNUMBER(SEARCH(F$1,B1504,1)),MAX($A$1:A1503)+1,0)</f>
        <v>0</v>
      </c>
      <c r="B1504" s="103">
        <f>[2]Реестр!$EX1508</f>
        <v>0</v>
      </c>
      <c r="C1504" s="42" t="s">
        <v>1589</v>
      </c>
      <c r="D1504" s="42" t="s">
        <v>93</v>
      </c>
      <c r="E1504" s="42" t="s">
        <v>95</v>
      </c>
    </row>
    <row r="1505" spans="1:5" x14ac:dyDescent="0.3">
      <c r="A1505" s="42">
        <f ca="1">IF(ISNUMBER(SEARCH(F$1,B1505,1)),MAX($A$1:A1504)+1,0)</f>
        <v>0</v>
      </c>
      <c r="B1505" s="103">
        <f>[2]Реестр!$EX1509</f>
        <v>0</v>
      </c>
      <c r="C1505" s="42" t="s">
        <v>1590</v>
      </c>
      <c r="D1505" s="42" t="s">
        <v>93</v>
      </c>
      <c r="E1505" s="42" t="s">
        <v>95</v>
      </c>
    </row>
    <row r="1506" spans="1:5" x14ac:dyDescent="0.3">
      <c r="A1506" s="42">
        <f ca="1">IF(ISNUMBER(SEARCH(F$1,B1506,1)),MAX($A$1:A1505)+1,0)</f>
        <v>0</v>
      </c>
      <c r="B1506" s="103">
        <f>[2]Реестр!$EX1510</f>
        <v>0</v>
      </c>
      <c r="C1506" s="42" t="s">
        <v>1591</v>
      </c>
      <c r="D1506" s="42" t="s">
        <v>93</v>
      </c>
      <c r="E1506" s="42" t="s">
        <v>95</v>
      </c>
    </row>
    <row r="1507" spans="1:5" x14ac:dyDescent="0.3">
      <c r="A1507" s="42">
        <f ca="1">IF(ISNUMBER(SEARCH(F$1,B1507,1)),MAX($A$1:A1506)+1,0)</f>
        <v>0</v>
      </c>
      <c r="B1507" s="103">
        <f>[2]Реестр!$EX1511</f>
        <v>0</v>
      </c>
      <c r="C1507" s="42" t="s">
        <v>1592</v>
      </c>
      <c r="D1507" s="42" t="s">
        <v>93</v>
      </c>
      <c r="E1507" s="42" t="s">
        <v>93</v>
      </c>
    </row>
    <row r="1508" spans="1:5" x14ac:dyDescent="0.3">
      <c r="A1508" s="42">
        <f ca="1">IF(ISNUMBER(SEARCH(F$1,B1508,1)),MAX($A$1:A1507)+1,0)</f>
        <v>0</v>
      </c>
      <c r="B1508" s="103">
        <f>[2]Реестр!$EX1512</f>
        <v>0</v>
      </c>
      <c r="C1508" s="42" t="s">
        <v>1593</v>
      </c>
      <c r="D1508" s="42" t="s">
        <v>93</v>
      </c>
      <c r="E1508" s="42" t="s">
        <v>95</v>
      </c>
    </row>
    <row r="1509" spans="1:5" x14ac:dyDescent="0.3">
      <c r="A1509" s="42">
        <f ca="1">IF(ISNUMBER(SEARCH(F$1,B1509,1)),MAX($A$1:A1508)+1,0)</f>
        <v>0</v>
      </c>
      <c r="B1509" s="103">
        <f>[2]Реестр!$EX1513</f>
        <v>0</v>
      </c>
      <c r="C1509" s="42" t="s">
        <v>1594</v>
      </c>
      <c r="D1509" s="42" t="s">
        <v>1448</v>
      </c>
      <c r="E1509" s="42" t="s">
        <v>93</v>
      </c>
    </row>
    <row r="1510" spans="1:5" x14ac:dyDescent="0.3">
      <c r="A1510" s="42">
        <f ca="1">IF(ISNUMBER(SEARCH(F$1,B1510,1)),MAX($A$1:A1509)+1,0)</f>
        <v>0</v>
      </c>
      <c r="B1510" s="103">
        <f>[2]Реестр!$EX1514</f>
        <v>0</v>
      </c>
      <c r="C1510" s="42" t="s">
        <v>1595</v>
      </c>
      <c r="D1510" s="42" t="s">
        <v>100</v>
      </c>
      <c r="E1510" s="42" t="s">
        <v>93</v>
      </c>
    </row>
    <row r="1511" spans="1:5" x14ac:dyDescent="0.3">
      <c r="A1511" s="42">
        <f ca="1">IF(ISNUMBER(SEARCH(F$1,B1511,1)),MAX($A$1:A1510)+1,0)</f>
        <v>0</v>
      </c>
      <c r="B1511" s="103">
        <f>[2]Реестр!$EX1515</f>
        <v>0</v>
      </c>
      <c r="C1511" s="42" t="s">
        <v>1596</v>
      </c>
      <c r="D1511" s="42" t="s">
        <v>96</v>
      </c>
      <c r="E1511" s="42" t="s">
        <v>198</v>
      </c>
    </row>
    <row r="1512" spans="1:5" x14ac:dyDescent="0.3">
      <c r="A1512" s="42">
        <f ca="1">IF(ISNUMBER(SEARCH(F$1,B1512,1)),MAX($A$1:A1511)+1,0)</f>
        <v>0</v>
      </c>
      <c r="B1512" s="103">
        <f>[2]Реестр!$EX1516</f>
        <v>0</v>
      </c>
      <c r="C1512" s="42" t="s">
        <v>1597</v>
      </c>
      <c r="D1512" s="42" t="s">
        <v>131</v>
      </c>
      <c r="E1512" s="42" t="s">
        <v>93</v>
      </c>
    </row>
    <row r="1513" spans="1:5" x14ac:dyDescent="0.3">
      <c r="A1513" s="42">
        <f ca="1">IF(ISNUMBER(SEARCH(F$1,B1513,1)),MAX($A$1:A1512)+1,0)</f>
        <v>0</v>
      </c>
      <c r="B1513" s="103">
        <f>[2]Реестр!$EX1517</f>
        <v>0</v>
      </c>
      <c r="C1513" s="42" t="s">
        <v>1598</v>
      </c>
      <c r="D1513" s="42" t="s">
        <v>322</v>
      </c>
      <c r="E1513" s="42" t="s">
        <v>93</v>
      </c>
    </row>
    <row r="1514" spans="1:5" x14ac:dyDescent="0.3">
      <c r="A1514" s="42">
        <f ca="1">IF(ISNUMBER(SEARCH(F$1,B1514,1)),MAX($A$1:A1513)+1,0)</f>
        <v>0</v>
      </c>
      <c r="B1514" s="103">
        <f>[2]Реестр!$EX1518</f>
        <v>0</v>
      </c>
      <c r="C1514" s="42" t="s">
        <v>1599</v>
      </c>
      <c r="D1514" s="42" t="s">
        <v>93</v>
      </c>
      <c r="E1514" s="42" t="s">
        <v>93</v>
      </c>
    </row>
    <row r="1515" spans="1:5" x14ac:dyDescent="0.3">
      <c r="A1515" s="42">
        <f ca="1">IF(ISNUMBER(SEARCH(F$1,B1515,1)),MAX($A$1:A1514)+1,0)</f>
        <v>0</v>
      </c>
      <c r="B1515" s="103">
        <f>[2]Реестр!$EX1519</f>
        <v>0</v>
      </c>
      <c r="C1515" s="42" t="s">
        <v>1600</v>
      </c>
      <c r="D1515" s="42" t="s">
        <v>131</v>
      </c>
      <c r="E1515" s="42" t="s">
        <v>93</v>
      </c>
    </row>
    <row r="1516" spans="1:5" x14ac:dyDescent="0.3">
      <c r="A1516" s="42">
        <f ca="1">IF(ISNUMBER(SEARCH(F$1,B1516,1)),MAX($A$1:A1515)+1,0)</f>
        <v>0</v>
      </c>
      <c r="B1516" s="103">
        <f>[2]Реестр!$EX1520</f>
        <v>0</v>
      </c>
      <c r="C1516" s="42" t="s">
        <v>1601</v>
      </c>
      <c r="D1516" s="42" t="s">
        <v>233</v>
      </c>
      <c r="E1516" s="42" t="s">
        <v>95</v>
      </c>
    </row>
    <row r="1517" spans="1:5" x14ac:dyDescent="0.3">
      <c r="A1517" s="42">
        <f ca="1">IF(ISNUMBER(SEARCH(F$1,B1517,1)),MAX($A$1:A1516)+1,0)</f>
        <v>0</v>
      </c>
      <c r="B1517" s="103">
        <f>[2]Реестр!$EX1521</f>
        <v>0</v>
      </c>
      <c r="C1517" s="42" t="s">
        <v>1602</v>
      </c>
      <c r="D1517" s="42" t="s">
        <v>93</v>
      </c>
      <c r="E1517" s="42" t="s">
        <v>95</v>
      </c>
    </row>
    <row r="1518" spans="1:5" x14ac:dyDescent="0.3">
      <c r="A1518" s="42">
        <f ca="1">IF(ISNUMBER(SEARCH(F$1,B1518,1)),MAX($A$1:A1517)+1,0)</f>
        <v>0</v>
      </c>
      <c r="B1518" s="103">
        <f>[2]Реестр!$EX1522</f>
        <v>0</v>
      </c>
      <c r="C1518" s="42" t="s">
        <v>1603</v>
      </c>
      <c r="D1518" s="42" t="s">
        <v>100</v>
      </c>
      <c r="E1518" s="42" t="s">
        <v>95</v>
      </c>
    </row>
    <row r="1519" spans="1:5" x14ac:dyDescent="0.3">
      <c r="A1519" s="42">
        <f ca="1">IF(ISNUMBER(SEARCH(F$1,B1519,1)),MAX($A$1:A1518)+1,0)</f>
        <v>0</v>
      </c>
      <c r="B1519" s="103">
        <f>[2]Реестр!$EX1523</f>
        <v>0</v>
      </c>
      <c r="C1519" s="42" t="s">
        <v>1604</v>
      </c>
      <c r="D1519" s="42" t="s">
        <v>93</v>
      </c>
      <c r="E1519" s="42" t="s">
        <v>95</v>
      </c>
    </row>
    <row r="1520" spans="1:5" x14ac:dyDescent="0.3">
      <c r="A1520" s="42">
        <f ca="1">IF(ISNUMBER(SEARCH(F$1,B1520,1)),MAX($A$1:A1519)+1,0)</f>
        <v>0</v>
      </c>
      <c r="B1520" s="103">
        <f>[2]Реестр!$EX1524</f>
        <v>0</v>
      </c>
      <c r="C1520" s="42" t="s">
        <v>1605</v>
      </c>
      <c r="D1520" s="42" t="s">
        <v>93</v>
      </c>
      <c r="E1520" s="42" t="s">
        <v>93</v>
      </c>
    </row>
    <row r="1521" spans="1:5" x14ac:dyDescent="0.3">
      <c r="A1521" s="42">
        <f ca="1">IF(ISNUMBER(SEARCH(F$1,B1521,1)),MAX($A$1:A1520)+1,0)</f>
        <v>0</v>
      </c>
      <c r="B1521" s="103">
        <f>[2]Реестр!$EX1525</f>
        <v>0</v>
      </c>
      <c r="C1521" s="42" t="s">
        <v>1606</v>
      </c>
      <c r="D1521" s="42" t="s">
        <v>219</v>
      </c>
      <c r="E1521" s="42" t="s">
        <v>93</v>
      </c>
    </row>
    <row r="1522" spans="1:5" x14ac:dyDescent="0.3">
      <c r="A1522" s="42">
        <f ca="1">IF(ISNUMBER(SEARCH(F$1,B1522,1)),MAX($A$1:A1521)+1,0)</f>
        <v>0</v>
      </c>
      <c r="B1522" s="103">
        <f>[2]Реестр!$EX1526</f>
        <v>0</v>
      </c>
      <c r="C1522" s="42" t="s">
        <v>1607</v>
      </c>
      <c r="D1522" s="42" t="s">
        <v>294</v>
      </c>
      <c r="E1522" s="42" t="s">
        <v>93</v>
      </c>
    </row>
    <row r="1523" spans="1:5" x14ac:dyDescent="0.3">
      <c r="A1523" s="42">
        <f ca="1">IF(ISNUMBER(SEARCH(F$1,B1523,1)),MAX($A$1:A1522)+1,0)</f>
        <v>0</v>
      </c>
      <c r="B1523" s="103">
        <f>[2]Реестр!$EX1527</f>
        <v>0</v>
      </c>
      <c r="C1523" s="42" t="s">
        <v>1608</v>
      </c>
      <c r="D1523" s="42" t="s">
        <v>120</v>
      </c>
      <c r="E1523" s="42" t="s">
        <v>93</v>
      </c>
    </row>
    <row r="1524" spans="1:5" x14ac:dyDescent="0.3">
      <c r="A1524" s="42">
        <f ca="1">IF(ISNUMBER(SEARCH(F$1,B1524,1)),MAX($A$1:A1523)+1,0)</f>
        <v>0</v>
      </c>
      <c r="B1524" s="103">
        <f>[2]Реестр!$EX1528</f>
        <v>0</v>
      </c>
      <c r="C1524" s="42" t="s">
        <v>1609</v>
      </c>
      <c r="D1524" s="42" t="s">
        <v>93</v>
      </c>
      <c r="E1524" s="42" t="s">
        <v>95</v>
      </c>
    </row>
    <row r="1525" spans="1:5" x14ac:dyDescent="0.3">
      <c r="A1525" s="42">
        <f ca="1">IF(ISNUMBER(SEARCH(F$1,B1525,1)),MAX($A$1:A1524)+1,0)</f>
        <v>0</v>
      </c>
      <c r="B1525" s="103">
        <f>[2]Реестр!$EX1529</f>
        <v>0</v>
      </c>
      <c r="C1525" s="42" t="s">
        <v>1610</v>
      </c>
      <c r="D1525" s="42" t="s">
        <v>96</v>
      </c>
      <c r="E1525" s="42" t="s">
        <v>198</v>
      </c>
    </row>
    <row r="1526" spans="1:5" x14ac:dyDescent="0.3">
      <c r="A1526" s="42">
        <f ca="1">IF(ISNUMBER(SEARCH(F$1,B1526,1)),MAX($A$1:A1525)+1,0)</f>
        <v>0</v>
      </c>
      <c r="B1526" s="103">
        <f>[2]Реестр!$EX1530</f>
        <v>0</v>
      </c>
      <c r="C1526" s="42" t="s">
        <v>1611</v>
      </c>
      <c r="D1526" s="42" t="s">
        <v>120</v>
      </c>
      <c r="E1526" s="42" t="s">
        <v>93</v>
      </c>
    </row>
    <row r="1527" spans="1:5" x14ac:dyDescent="0.3">
      <c r="A1527" s="42">
        <f ca="1">IF(ISNUMBER(SEARCH(F$1,B1527,1)),MAX($A$1:A1526)+1,0)</f>
        <v>0</v>
      </c>
      <c r="B1527" s="103">
        <f>[2]Реестр!$EX1531</f>
        <v>0</v>
      </c>
      <c r="C1527" s="42" t="s">
        <v>1612</v>
      </c>
      <c r="D1527" s="42" t="s">
        <v>96</v>
      </c>
      <c r="E1527" s="42" t="s">
        <v>198</v>
      </c>
    </row>
    <row r="1528" spans="1:5" x14ac:dyDescent="0.3">
      <c r="A1528" s="42">
        <f ca="1">IF(ISNUMBER(SEARCH(F$1,B1528,1)),MAX($A$1:A1527)+1,0)</f>
        <v>0</v>
      </c>
      <c r="B1528" s="103">
        <f>[2]Реестр!$EX1532</f>
        <v>0</v>
      </c>
      <c r="C1528" s="42" t="s">
        <v>1613</v>
      </c>
      <c r="D1528" s="42" t="s">
        <v>322</v>
      </c>
      <c r="E1528" s="42" t="s">
        <v>93</v>
      </c>
    </row>
    <row r="1529" spans="1:5" x14ac:dyDescent="0.3">
      <c r="A1529" s="42">
        <f ca="1">IF(ISNUMBER(SEARCH(F$1,B1529,1)),MAX($A$1:A1528)+1,0)</f>
        <v>0</v>
      </c>
      <c r="B1529" s="103">
        <f>[2]Реестр!$EX1533</f>
        <v>0</v>
      </c>
      <c r="C1529" s="42" t="s">
        <v>1614</v>
      </c>
      <c r="D1529" s="42" t="s">
        <v>96</v>
      </c>
      <c r="E1529" s="42" t="s">
        <v>95</v>
      </c>
    </row>
    <row r="1530" spans="1:5" x14ac:dyDescent="0.3">
      <c r="A1530" s="42">
        <f ca="1">IF(ISNUMBER(SEARCH(F$1,B1530,1)),MAX($A$1:A1529)+1,0)</f>
        <v>0</v>
      </c>
      <c r="B1530" s="103">
        <f>[2]Реестр!$EX1534</f>
        <v>0</v>
      </c>
      <c r="C1530" s="42" t="s">
        <v>1615</v>
      </c>
      <c r="D1530" s="42" t="s">
        <v>219</v>
      </c>
      <c r="E1530" s="42" t="s">
        <v>93</v>
      </c>
    </row>
    <row r="1531" spans="1:5" x14ac:dyDescent="0.3">
      <c r="A1531" s="42">
        <f ca="1">IF(ISNUMBER(SEARCH(F$1,B1531,1)),MAX($A$1:A1530)+1,0)</f>
        <v>0</v>
      </c>
      <c r="B1531" s="103">
        <f>[2]Реестр!$EX1535</f>
        <v>0</v>
      </c>
      <c r="C1531" s="42" t="s">
        <v>1616</v>
      </c>
      <c r="D1531" s="42" t="s">
        <v>105</v>
      </c>
      <c r="E1531" s="42" t="s">
        <v>95</v>
      </c>
    </row>
    <row r="1532" spans="1:5" x14ac:dyDescent="0.3">
      <c r="A1532" s="42">
        <f ca="1">IF(ISNUMBER(SEARCH(F$1,B1532,1)),MAX($A$1:A1531)+1,0)</f>
        <v>0</v>
      </c>
      <c r="B1532" s="103">
        <f>[2]Реестр!$EX1536</f>
        <v>0</v>
      </c>
      <c r="C1532" s="42" t="s">
        <v>1617</v>
      </c>
      <c r="D1532" s="42" t="s">
        <v>93</v>
      </c>
      <c r="E1532" s="42" t="s">
        <v>93</v>
      </c>
    </row>
    <row r="1533" spans="1:5" x14ac:dyDescent="0.3">
      <c r="A1533" s="42">
        <f ca="1">IF(ISNUMBER(SEARCH(F$1,B1533,1)),MAX($A$1:A1532)+1,0)</f>
        <v>0</v>
      </c>
      <c r="B1533" s="103">
        <f>[2]Реестр!$EX1537</f>
        <v>0</v>
      </c>
      <c r="C1533" s="42" t="s">
        <v>1618</v>
      </c>
      <c r="D1533" s="42" t="s">
        <v>96</v>
      </c>
      <c r="E1533" s="42" t="s">
        <v>414</v>
      </c>
    </row>
    <row r="1534" spans="1:5" x14ac:dyDescent="0.3">
      <c r="A1534" s="42">
        <f ca="1">IF(ISNUMBER(SEARCH(F$1,B1534,1)),MAX($A$1:A1533)+1,0)</f>
        <v>0</v>
      </c>
      <c r="B1534" s="103">
        <f>[2]Реестр!$EX1538</f>
        <v>0</v>
      </c>
      <c r="C1534" s="42" t="s">
        <v>1619</v>
      </c>
      <c r="D1534" s="42" t="s">
        <v>92</v>
      </c>
      <c r="E1534" s="42" t="s">
        <v>93</v>
      </c>
    </row>
    <row r="1535" spans="1:5" x14ac:dyDescent="0.3">
      <c r="A1535" s="42">
        <f ca="1">IF(ISNUMBER(SEARCH(F$1,B1535,1)),MAX($A$1:A1534)+1,0)</f>
        <v>0</v>
      </c>
      <c r="B1535" s="103">
        <f>[2]Реестр!$EX1539</f>
        <v>0</v>
      </c>
      <c r="D1535" s="42" t="s">
        <v>195</v>
      </c>
      <c r="E1535" s="42" t="s">
        <v>93</v>
      </c>
    </row>
    <row r="1536" spans="1:5" x14ac:dyDescent="0.3">
      <c r="A1536" s="42">
        <f ca="1">IF(ISNUMBER(SEARCH(F$1,B1536,1)),MAX($A$1:A1535)+1,0)</f>
        <v>0</v>
      </c>
      <c r="B1536" s="103">
        <f>[2]Реестр!$EX1540</f>
        <v>0</v>
      </c>
      <c r="C1536" s="42" t="s">
        <v>1620</v>
      </c>
      <c r="D1536" s="42" t="s">
        <v>105</v>
      </c>
      <c r="E1536" s="42" t="s">
        <v>175</v>
      </c>
    </row>
    <row r="1537" spans="1:5" x14ac:dyDescent="0.3">
      <c r="A1537" s="42">
        <f ca="1">IF(ISNUMBER(SEARCH(F$1,B1537,1)),MAX($A$1:A1536)+1,0)</f>
        <v>0</v>
      </c>
      <c r="B1537" s="103">
        <f>[2]Реестр!$EX1541</f>
        <v>0</v>
      </c>
      <c r="C1537" s="42" t="s">
        <v>1621</v>
      </c>
      <c r="D1537" s="42" t="s">
        <v>96</v>
      </c>
      <c r="E1537" s="42" t="s">
        <v>93</v>
      </c>
    </row>
    <row r="1538" spans="1:5" x14ac:dyDescent="0.3">
      <c r="A1538" s="42">
        <f ca="1">IF(ISNUMBER(SEARCH(F$1,B1538,1)),MAX($A$1:A1537)+1,0)</f>
        <v>0</v>
      </c>
      <c r="B1538" s="103">
        <f>[2]Реестр!$EX1542</f>
        <v>0</v>
      </c>
      <c r="C1538" s="42" t="s">
        <v>1622</v>
      </c>
      <c r="D1538" s="42" t="s">
        <v>93</v>
      </c>
      <c r="E1538" s="42" t="s">
        <v>93</v>
      </c>
    </row>
    <row r="1539" spans="1:5" x14ac:dyDescent="0.3">
      <c r="A1539" s="42">
        <f ca="1">IF(ISNUMBER(SEARCH(F$1,B1539,1)),MAX($A$1:A1538)+1,0)</f>
        <v>0</v>
      </c>
      <c r="B1539" s="103">
        <f>[2]Реестр!$EX1543</f>
        <v>0</v>
      </c>
      <c r="C1539" s="42" t="s">
        <v>1623</v>
      </c>
      <c r="D1539" s="42" t="s">
        <v>92</v>
      </c>
      <c r="E1539" s="42" t="s">
        <v>95</v>
      </c>
    </row>
    <row r="1540" spans="1:5" x14ac:dyDescent="0.3">
      <c r="A1540" s="42">
        <f ca="1">IF(ISNUMBER(SEARCH(F$1,B1540,1)),MAX($A$1:A1539)+1,0)</f>
        <v>0</v>
      </c>
      <c r="B1540" s="103">
        <f>[2]Реестр!$EX1544</f>
        <v>0</v>
      </c>
      <c r="C1540" s="42" t="s">
        <v>1624</v>
      </c>
      <c r="D1540" s="42" t="s">
        <v>93</v>
      </c>
      <c r="E1540" s="42" t="s">
        <v>93</v>
      </c>
    </row>
    <row r="1541" spans="1:5" x14ac:dyDescent="0.3">
      <c r="A1541" s="42">
        <f ca="1">IF(ISNUMBER(SEARCH(F$1,B1541,1)),MAX($A$1:A1540)+1,0)</f>
        <v>0</v>
      </c>
      <c r="B1541" s="103">
        <f>[2]Реестр!$EX1545</f>
        <v>0</v>
      </c>
      <c r="C1541" s="42" t="s">
        <v>1625</v>
      </c>
      <c r="D1541" s="42" t="s">
        <v>294</v>
      </c>
      <c r="E1541" s="42" t="s">
        <v>93</v>
      </c>
    </row>
    <row r="1542" spans="1:5" x14ac:dyDescent="0.3">
      <c r="A1542" s="42">
        <f ca="1">IF(ISNUMBER(SEARCH(F$1,B1542,1)),MAX($A$1:A1541)+1,0)</f>
        <v>0</v>
      </c>
      <c r="B1542" s="103">
        <f>[2]Реестр!$EX1546</f>
        <v>0</v>
      </c>
      <c r="C1542" s="42" t="s">
        <v>1626</v>
      </c>
      <c r="D1542" s="42" t="s">
        <v>93</v>
      </c>
      <c r="E1542" s="42" t="s">
        <v>93</v>
      </c>
    </row>
    <row r="1543" spans="1:5" x14ac:dyDescent="0.3">
      <c r="A1543" s="42">
        <f ca="1">IF(ISNUMBER(SEARCH(F$1,B1543,1)),MAX($A$1:A1542)+1,0)</f>
        <v>0</v>
      </c>
      <c r="B1543" s="103">
        <f>[2]Реестр!$EX1547</f>
        <v>0</v>
      </c>
      <c r="C1543" s="42" t="s">
        <v>1627</v>
      </c>
      <c r="D1543" s="42" t="s">
        <v>93</v>
      </c>
      <c r="E1543" s="42" t="s">
        <v>93</v>
      </c>
    </row>
    <row r="1544" spans="1:5" x14ac:dyDescent="0.3">
      <c r="A1544" s="42">
        <f ca="1">IF(ISNUMBER(SEARCH(F$1,B1544,1)),MAX($A$1:A1543)+1,0)</f>
        <v>0</v>
      </c>
      <c r="B1544" s="103">
        <f>[2]Реестр!$EX1548</f>
        <v>0</v>
      </c>
      <c r="C1544" s="42" t="s">
        <v>1628</v>
      </c>
      <c r="D1544" s="42" t="s">
        <v>93</v>
      </c>
      <c r="E1544" s="42" t="s">
        <v>93</v>
      </c>
    </row>
    <row r="1545" spans="1:5" x14ac:dyDescent="0.3">
      <c r="A1545" s="42">
        <f ca="1">IF(ISNUMBER(SEARCH(F$1,B1545,1)),MAX($A$1:A1544)+1,0)</f>
        <v>0</v>
      </c>
      <c r="B1545" s="103">
        <f>[2]Реестр!$EX1549</f>
        <v>0</v>
      </c>
      <c r="C1545" s="42" t="s">
        <v>1629</v>
      </c>
      <c r="D1545" s="42" t="s">
        <v>233</v>
      </c>
      <c r="E1545" s="42" t="s">
        <v>93</v>
      </c>
    </row>
    <row r="1546" spans="1:5" x14ac:dyDescent="0.3">
      <c r="A1546" s="42">
        <f ca="1">IF(ISNUMBER(SEARCH(F$1,B1546,1)),MAX($A$1:A1545)+1,0)</f>
        <v>0</v>
      </c>
      <c r="B1546" s="103">
        <f>[2]Реестр!$EX1550</f>
        <v>0</v>
      </c>
      <c r="C1546" s="42" t="s">
        <v>1630</v>
      </c>
      <c r="D1546" s="42" t="s">
        <v>131</v>
      </c>
      <c r="E1546" s="42" t="s">
        <v>93</v>
      </c>
    </row>
    <row r="1547" spans="1:5" x14ac:dyDescent="0.3">
      <c r="A1547" s="42">
        <f ca="1">IF(ISNUMBER(SEARCH(F$1,B1547,1)),MAX($A$1:A1546)+1,0)</f>
        <v>0</v>
      </c>
      <c r="B1547" s="103">
        <f>[2]Реестр!$EX1551</f>
        <v>0</v>
      </c>
      <c r="C1547" s="42" t="s">
        <v>1631</v>
      </c>
      <c r="D1547" s="42" t="s">
        <v>100</v>
      </c>
      <c r="E1547" s="42" t="s">
        <v>144</v>
      </c>
    </row>
    <row r="1548" spans="1:5" x14ac:dyDescent="0.3">
      <c r="A1548" s="42">
        <f ca="1">IF(ISNUMBER(SEARCH(F$1,B1548,1)),MAX($A$1:A1547)+1,0)</f>
        <v>0</v>
      </c>
      <c r="B1548" s="103">
        <f>[2]Реестр!$EX1552</f>
        <v>0</v>
      </c>
      <c r="C1548" s="42" t="s">
        <v>1632</v>
      </c>
      <c r="D1548" s="42" t="s">
        <v>100</v>
      </c>
      <c r="E1548" s="42" t="s">
        <v>95</v>
      </c>
    </row>
    <row r="1549" spans="1:5" x14ac:dyDescent="0.3">
      <c r="A1549" s="42">
        <f ca="1">IF(ISNUMBER(SEARCH(F$1,B1549,1)),MAX($A$1:A1548)+1,0)</f>
        <v>0</v>
      </c>
      <c r="B1549" s="103">
        <f>[2]Реестр!$EX1553</f>
        <v>0</v>
      </c>
      <c r="C1549" s="42" t="s">
        <v>1633</v>
      </c>
      <c r="D1549" s="42" t="s">
        <v>269</v>
      </c>
      <c r="E1549" s="42" t="s">
        <v>93</v>
      </c>
    </row>
    <row r="1550" spans="1:5" x14ac:dyDescent="0.3">
      <c r="A1550" s="42">
        <f ca="1">IF(ISNUMBER(SEARCH(F$1,B1550,1)),MAX($A$1:A1549)+1,0)</f>
        <v>0</v>
      </c>
      <c r="B1550" s="103">
        <f>[2]Реестр!$EX1554</f>
        <v>0</v>
      </c>
      <c r="C1550" s="42" t="s">
        <v>1634</v>
      </c>
      <c r="D1550" s="42" t="s">
        <v>120</v>
      </c>
      <c r="E1550" s="42" t="s">
        <v>93</v>
      </c>
    </row>
    <row r="1551" spans="1:5" x14ac:dyDescent="0.3">
      <c r="A1551" s="42">
        <f ca="1">IF(ISNUMBER(SEARCH(F$1,B1551,1)),MAX($A$1:A1550)+1,0)</f>
        <v>0</v>
      </c>
      <c r="B1551" s="103">
        <f>[2]Реестр!$EX1555</f>
        <v>0</v>
      </c>
      <c r="C1551" s="42" t="s">
        <v>1635</v>
      </c>
      <c r="D1551" s="42" t="s">
        <v>93</v>
      </c>
      <c r="E1551" s="42" t="s">
        <v>95</v>
      </c>
    </row>
    <row r="1552" spans="1:5" x14ac:dyDescent="0.3">
      <c r="A1552" s="42">
        <f ca="1">IF(ISNUMBER(SEARCH(F$1,B1552,1)),MAX($A$1:A1551)+1,0)</f>
        <v>0</v>
      </c>
      <c r="B1552" s="103">
        <f>[2]Реестр!$EX1556</f>
        <v>0</v>
      </c>
      <c r="C1552" s="42" t="s">
        <v>1636</v>
      </c>
      <c r="D1552" s="42" t="s">
        <v>92</v>
      </c>
      <c r="E1552" s="42" t="s">
        <v>95</v>
      </c>
    </row>
    <row r="1553" spans="1:5" x14ac:dyDescent="0.3">
      <c r="A1553" s="42">
        <f ca="1">IF(ISNUMBER(SEARCH(F$1,B1553,1)),MAX($A$1:A1552)+1,0)</f>
        <v>0</v>
      </c>
      <c r="B1553" s="103">
        <f>[2]Реестр!$EX1557</f>
        <v>0</v>
      </c>
      <c r="C1553" s="42" t="s">
        <v>1637</v>
      </c>
      <c r="D1553" s="42" t="s">
        <v>120</v>
      </c>
      <c r="E1553" s="42" t="s">
        <v>93</v>
      </c>
    </row>
    <row r="1554" spans="1:5" x14ac:dyDescent="0.3">
      <c r="A1554" s="42">
        <f ca="1">IF(ISNUMBER(SEARCH(F$1,B1554,1)),MAX($A$1:A1553)+1,0)</f>
        <v>0</v>
      </c>
      <c r="B1554" s="103">
        <f>[2]Реестр!$EX1558</f>
        <v>0</v>
      </c>
      <c r="C1554" s="42" t="s">
        <v>1638</v>
      </c>
      <c r="D1554" s="42" t="s">
        <v>93</v>
      </c>
      <c r="E1554" s="42" t="s">
        <v>93</v>
      </c>
    </row>
    <row r="1555" spans="1:5" x14ac:dyDescent="0.3">
      <c r="A1555" s="42">
        <f ca="1">IF(ISNUMBER(SEARCH(F$1,B1555,1)),MAX($A$1:A1554)+1,0)</f>
        <v>0</v>
      </c>
      <c r="B1555" s="103">
        <f>[2]Реестр!$EX1559</f>
        <v>0</v>
      </c>
      <c r="C1555" s="42" t="s">
        <v>1639</v>
      </c>
      <c r="D1555" s="42" t="s">
        <v>92</v>
      </c>
      <c r="E1555" s="42" t="s">
        <v>93</v>
      </c>
    </row>
    <row r="1556" spans="1:5" x14ac:dyDescent="0.3">
      <c r="A1556" s="42">
        <f ca="1">IF(ISNUMBER(SEARCH(F$1,B1556,1)),MAX($A$1:A1555)+1,0)</f>
        <v>0</v>
      </c>
      <c r="B1556" s="103">
        <f>[2]Реестр!$EX1560</f>
        <v>0</v>
      </c>
      <c r="C1556" s="42" t="s">
        <v>1640</v>
      </c>
      <c r="D1556" s="42" t="s">
        <v>92</v>
      </c>
      <c r="E1556" s="42" t="s">
        <v>95</v>
      </c>
    </row>
    <row r="1557" spans="1:5" x14ac:dyDescent="0.3">
      <c r="A1557" s="42">
        <f ca="1">IF(ISNUMBER(SEARCH(F$1,B1557,1)),MAX($A$1:A1556)+1,0)</f>
        <v>0</v>
      </c>
      <c r="B1557" s="103">
        <f>[2]Реестр!$EX1561</f>
        <v>0</v>
      </c>
      <c r="C1557" s="42" t="s">
        <v>1641</v>
      </c>
      <c r="D1557" s="42" t="s">
        <v>93</v>
      </c>
      <c r="E1557" s="42" t="s">
        <v>93</v>
      </c>
    </row>
    <row r="1558" spans="1:5" x14ac:dyDescent="0.3">
      <c r="A1558" s="42">
        <f ca="1">IF(ISNUMBER(SEARCH(F$1,B1558,1)),MAX($A$1:A1557)+1,0)</f>
        <v>0</v>
      </c>
      <c r="B1558" s="103">
        <f>[2]Реестр!$EX1562</f>
        <v>0</v>
      </c>
      <c r="C1558" s="42" t="s">
        <v>93</v>
      </c>
      <c r="D1558" s="42" t="s">
        <v>93</v>
      </c>
      <c r="E1558" s="42" t="s">
        <v>93</v>
      </c>
    </row>
    <row r="1559" spans="1:5" x14ac:dyDescent="0.3">
      <c r="A1559" s="42">
        <f ca="1">IF(ISNUMBER(SEARCH(F$1,B1559,1)),MAX($A$1:A1558)+1,0)</f>
        <v>0</v>
      </c>
      <c r="B1559" s="103">
        <f>[2]Реестр!$EX1563</f>
        <v>0</v>
      </c>
      <c r="C1559" s="42" t="s">
        <v>1642</v>
      </c>
      <c r="D1559" s="42" t="s">
        <v>322</v>
      </c>
      <c r="E1559" s="42" t="s">
        <v>93</v>
      </c>
    </row>
    <row r="1560" spans="1:5" x14ac:dyDescent="0.3">
      <c r="A1560" s="42">
        <f ca="1">IF(ISNUMBER(SEARCH(F$1,B1560,1)),MAX($A$1:A1559)+1,0)</f>
        <v>0</v>
      </c>
      <c r="B1560" s="103">
        <f>[2]Реестр!$EX1564</f>
        <v>0</v>
      </c>
      <c r="C1560" s="42" t="s">
        <v>93</v>
      </c>
      <c r="D1560" s="42" t="s">
        <v>93</v>
      </c>
      <c r="E1560" s="42" t="s">
        <v>93</v>
      </c>
    </row>
    <row r="1561" spans="1:5" x14ac:dyDescent="0.3">
      <c r="A1561" s="42">
        <f ca="1">IF(ISNUMBER(SEARCH(F$1,B1561,1)),MAX($A$1:A1560)+1,0)</f>
        <v>0</v>
      </c>
      <c r="B1561" s="103">
        <f>[2]Реестр!$EX1565</f>
        <v>0</v>
      </c>
      <c r="C1561" s="42" t="s">
        <v>1643</v>
      </c>
      <c r="D1561" s="42" t="s">
        <v>233</v>
      </c>
      <c r="E1561" s="42" t="s">
        <v>238</v>
      </c>
    </row>
    <row r="1562" spans="1:5" x14ac:dyDescent="0.3">
      <c r="A1562" s="42">
        <f ca="1">IF(ISNUMBER(SEARCH(F$1,B1562,1)),MAX($A$1:A1561)+1,0)</f>
        <v>0</v>
      </c>
      <c r="B1562" s="103">
        <f>[2]Реестр!$EX1566</f>
        <v>0</v>
      </c>
      <c r="C1562" s="42" t="s">
        <v>1644</v>
      </c>
      <c r="D1562" s="42" t="s">
        <v>1448</v>
      </c>
      <c r="E1562" s="42" t="s">
        <v>93</v>
      </c>
    </row>
    <row r="1563" spans="1:5" x14ac:dyDescent="0.3">
      <c r="A1563" s="42">
        <f ca="1">IF(ISNUMBER(SEARCH(F$1,B1563,1)),MAX($A$1:A1562)+1,0)</f>
        <v>0</v>
      </c>
      <c r="B1563" s="103">
        <f>[2]Реестр!$EX1567</f>
        <v>0</v>
      </c>
      <c r="C1563" s="42" t="s">
        <v>1645</v>
      </c>
      <c r="D1563" s="42" t="s">
        <v>120</v>
      </c>
      <c r="E1563" s="42" t="s">
        <v>93</v>
      </c>
    </row>
    <row r="1564" spans="1:5" x14ac:dyDescent="0.3">
      <c r="A1564" s="42">
        <f ca="1">IF(ISNUMBER(SEARCH(F$1,B1564,1)),MAX($A$1:A1563)+1,0)</f>
        <v>0</v>
      </c>
      <c r="B1564" s="103">
        <f>[2]Реестр!$EX1568</f>
        <v>0</v>
      </c>
      <c r="C1564" s="42" t="s">
        <v>1646</v>
      </c>
      <c r="D1564" s="42" t="s">
        <v>93</v>
      </c>
      <c r="E1564" s="42" t="s">
        <v>93</v>
      </c>
    </row>
    <row r="1565" spans="1:5" x14ac:dyDescent="0.3">
      <c r="A1565" s="42">
        <f ca="1">IF(ISNUMBER(SEARCH(F$1,B1565,1)),MAX($A$1:A1564)+1,0)</f>
        <v>0</v>
      </c>
      <c r="B1565" s="103">
        <f>[2]Реестр!$EX1569</f>
        <v>0</v>
      </c>
      <c r="C1565" s="42" t="s">
        <v>1647</v>
      </c>
      <c r="D1565" s="42" t="s">
        <v>93</v>
      </c>
      <c r="E1565" s="42" t="s">
        <v>93</v>
      </c>
    </row>
    <row r="1566" spans="1:5" x14ac:dyDescent="0.3">
      <c r="A1566" s="42">
        <f ca="1">IF(ISNUMBER(SEARCH(F$1,B1566,1)),MAX($A$1:A1565)+1,0)</f>
        <v>0</v>
      </c>
      <c r="B1566" s="103">
        <f>[2]Реестр!$EX1570</f>
        <v>0</v>
      </c>
      <c r="C1566" s="42" t="s">
        <v>1648</v>
      </c>
      <c r="D1566" s="42" t="s">
        <v>93</v>
      </c>
      <c r="E1566" s="42" t="s">
        <v>93</v>
      </c>
    </row>
    <row r="1567" spans="1:5" x14ac:dyDescent="0.3">
      <c r="A1567" s="42">
        <f ca="1">IF(ISNUMBER(SEARCH(F$1,B1567,1)),MAX($A$1:A1566)+1,0)</f>
        <v>0</v>
      </c>
      <c r="B1567" s="103">
        <f>[2]Реестр!$EX1571</f>
        <v>0</v>
      </c>
      <c r="C1567" s="42" t="s">
        <v>1649</v>
      </c>
      <c r="D1567" s="42" t="s">
        <v>93</v>
      </c>
      <c r="E1567" s="42" t="s">
        <v>93</v>
      </c>
    </row>
    <row r="1568" spans="1:5" x14ac:dyDescent="0.3">
      <c r="A1568" s="42">
        <f ca="1">IF(ISNUMBER(SEARCH(F$1,B1568,1)),MAX($A$1:A1567)+1,0)</f>
        <v>0</v>
      </c>
      <c r="B1568" s="103">
        <f>[2]Реестр!$EX1572</f>
        <v>0</v>
      </c>
      <c r="C1568" s="42" t="s">
        <v>1650</v>
      </c>
      <c r="D1568" s="42" t="s">
        <v>97</v>
      </c>
      <c r="E1568" s="42" t="s">
        <v>98</v>
      </c>
    </row>
    <row r="1569" spans="1:5" x14ac:dyDescent="0.3">
      <c r="A1569" s="42">
        <f ca="1">IF(ISNUMBER(SEARCH(F$1,B1569,1)),MAX($A$1:A1568)+1,0)</f>
        <v>0</v>
      </c>
      <c r="B1569" s="103">
        <f>[2]Реестр!$EX1573</f>
        <v>0</v>
      </c>
      <c r="C1569" s="42" t="s">
        <v>1651</v>
      </c>
      <c r="D1569" s="42" t="s">
        <v>105</v>
      </c>
      <c r="E1569" s="42" t="s">
        <v>101</v>
      </c>
    </row>
    <row r="1570" spans="1:5" x14ac:dyDescent="0.3">
      <c r="A1570" s="42">
        <f ca="1">IF(ISNUMBER(SEARCH(F$1,B1570,1)),MAX($A$1:A1569)+1,0)</f>
        <v>0</v>
      </c>
      <c r="B1570" s="103">
        <f>[2]Реестр!$EX1574</f>
        <v>0</v>
      </c>
      <c r="C1570" s="42" t="s">
        <v>1652</v>
      </c>
      <c r="D1570" s="42" t="s">
        <v>120</v>
      </c>
      <c r="E1570" s="42" t="s">
        <v>95</v>
      </c>
    </row>
    <row r="1571" spans="1:5" x14ac:dyDescent="0.3">
      <c r="A1571" s="42">
        <f ca="1">IF(ISNUMBER(SEARCH(F$1,B1571,1)),MAX($A$1:A1570)+1,0)</f>
        <v>0</v>
      </c>
      <c r="B1571" s="103">
        <f>[2]Реестр!$EX1575</f>
        <v>0</v>
      </c>
      <c r="C1571" s="42" t="s">
        <v>1653</v>
      </c>
      <c r="D1571" s="42" t="s">
        <v>131</v>
      </c>
      <c r="E1571" s="42" t="s">
        <v>101</v>
      </c>
    </row>
    <row r="1572" spans="1:5" x14ac:dyDescent="0.3">
      <c r="A1572" s="42">
        <f ca="1">IF(ISNUMBER(SEARCH(F$1,B1572,1)),MAX($A$1:A1571)+1,0)</f>
        <v>0</v>
      </c>
      <c r="B1572" s="103">
        <f>[2]Реестр!$EX1576</f>
        <v>0</v>
      </c>
      <c r="C1572" s="42" t="s">
        <v>1654</v>
      </c>
      <c r="D1572" s="42" t="s">
        <v>93</v>
      </c>
      <c r="E1572" s="42" t="s">
        <v>93</v>
      </c>
    </row>
    <row r="1573" spans="1:5" x14ac:dyDescent="0.3">
      <c r="A1573" s="42">
        <f ca="1">IF(ISNUMBER(SEARCH(F$1,B1573,1)),MAX($A$1:A1572)+1,0)</f>
        <v>0</v>
      </c>
      <c r="B1573" s="103">
        <f>[2]Реестр!$EX1577</f>
        <v>0</v>
      </c>
      <c r="C1573" s="42" t="s">
        <v>1655</v>
      </c>
      <c r="D1573" s="42" t="s">
        <v>322</v>
      </c>
      <c r="E1573" s="42" t="s">
        <v>93</v>
      </c>
    </row>
    <row r="1574" spans="1:5" x14ac:dyDescent="0.3">
      <c r="A1574" s="42">
        <f ca="1">IF(ISNUMBER(SEARCH(F$1,B1574,1)),MAX($A$1:A1573)+1,0)</f>
        <v>0</v>
      </c>
      <c r="B1574" s="103">
        <f>[2]Реестр!$EX1578</f>
        <v>0</v>
      </c>
      <c r="C1574" s="42" t="s">
        <v>1656</v>
      </c>
      <c r="D1574" s="42" t="s">
        <v>96</v>
      </c>
      <c r="E1574" s="42" t="s">
        <v>101</v>
      </c>
    </row>
    <row r="1575" spans="1:5" x14ac:dyDescent="0.3">
      <c r="A1575" s="42">
        <f ca="1">IF(ISNUMBER(SEARCH(F$1,B1575,1)),MAX($A$1:A1574)+1,0)</f>
        <v>0</v>
      </c>
      <c r="B1575" s="103">
        <f>[2]Реестр!$EX1579</f>
        <v>0</v>
      </c>
      <c r="C1575" s="42" t="s">
        <v>1657</v>
      </c>
      <c r="D1575" s="42" t="s">
        <v>219</v>
      </c>
      <c r="E1575" s="42" t="s">
        <v>238</v>
      </c>
    </row>
    <row r="1576" spans="1:5" x14ac:dyDescent="0.3">
      <c r="A1576" s="42">
        <f ca="1">IF(ISNUMBER(SEARCH(F$1,B1576,1)),MAX($A$1:A1575)+1,0)</f>
        <v>0</v>
      </c>
      <c r="B1576" s="103">
        <f>[2]Реестр!$EX1580</f>
        <v>0</v>
      </c>
      <c r="C1576" s="42" t="s">
        <v>1658</v>
      </c>
      <c r="D1576" s="42" t="s">
        <v>93</v>
      </c>
      <c r="E1576" s="42" t="s">
        <v>93</v>
      </c>
    </row>
    <row r="1577" spans="1:5" x14ac:dyDescent="0.3">
      <c r="A1577" s="42">
        <f ca="1">IF(ISNUMBER(SEARCH(F$1,B1577,1)),MAX($A$1:A1576)+1,0)</f>
        <v>0</v>
      </c>
      <c r="B1577" s="103">
        <f>[2]Реестр!$EX1581</f>
        <v>0</v>
      </c>
      <c r="C1577" s="42" t="s">
        <v>1659</v>
      </c>
      <c r="D1577" s="42" t="s">
        <v>93</v>
      </c>
      <c r="E1577" s="42" t="s">
        <v>93</v>
      </c>
    </row>
    <row r="1578" spans="1:5" x14ac:dyDescent="0.3">
      <c r="A1578" s="42">
        <f ca="1">IF(ISNUMBER(SEARCH(F$1,B1578,1)),MAX($A$1:A1577)+1,0)</f>
        <v>0</v>
      </c>
      <c r="B1578" s="103">
        <f>[2]Реестр!$EX1582</f>
        <v>0</v>
      </c>
      <c r="C1578" s="42" t="s">
        <v>1660</v>
      </c>
      <c r="D1578" s="42" t="s">
        <v>195</v>
      </c>
      <c r="E1578" s="42" t="s">
        <v>93</v>
      </c>
    </row>
    <row r="1579" spans="1:5" x14ac:dyDescent="0.3">
      <c r="A1579" s="42">
        <f ca="1">IF(ISNUMBER(SEARCH(F$1,B1579,1)),MAX($A$1:A1578)+1,0)</f>
        <v>0</v>
      </c>
      <c r="B1579" s="103">
        <f>[2]Реестр!$EX1583</f>
        <v>0</v>
      </c>
      <c r="C1579" s="42" t="s">
        <v>1661</v>
      </c>
      <c r="D1579" s="42" t="s">
        <v>96</v>
      </c>
      <c r="E1579" s="42" t="s">
        <v>95</v>
      </c>
    </row>
    <row r="1580" spans="1:5" x14ac:dyDescent="0.3">
      <c r="A1580" s="42">
        <f ca="1">IF(ISNUMBER(SEARCH(F$1,B1580,1)),MAX($A$1:A1579)+1,0)</f>
        <v>0</v>
      </c>
      <c r="B1580" s="103">
        <f>[2]Реестр!$EX1584</f>
        <v>0</v>
      </c>
      <c r="C1580" s="42" t="s">
        <v>1662</v>
      </c>
      <c r="D1580" s="42" t="s">
        <v>93</v>
      </c>
      <c r="E1580" s="42" t="s">
        <v>93</v>
      </c>
    </row>
    <row r="1581" spans="1:5" x14ac:dyDescent="0.3">
      <c r="A1581" s="42">
        <f ca="1">IF(ISNUMBER(SEARCH(F$1,B1581,1)),MAX($A$1:A1580)+1,0)</f>
        <v>0</v>
      </c>
      <c r="B1581" s="103">
        <f>[2]Реестр!$EX1585</f>
        <v>0</v>
      </c>
      <c r="C1581" s="42" t="s">
        <v>1663</v>
      </c>
      <c r="D1581" s="42" t="s">
        <v>120</v>
      </c>
      <c r="E1581" s="42" t="s">
        <v>93</v>
      </c>
    </row>
    <row r="1582" spans="1:5" x14ac:dyDescent="0.3">
      <c r="A1582" s="42">
        <f ca="1">IF(ISNUMBER(SEARCH(F$1,B1582,1)),MAX($A$1:A1581)+1,0)</f>
        <v>0</v>
      </c>
      <c r="B1582" s="103">
        <f>[2]Реестр!$EX1586</f>
        <v>0</v>
      </c>
      <c r="C1582" s="42" t="s">
        <v>1664</v>
      </c>
      <c r="D1582" s="42" t="s">
        <v>96</v>
      </c>
      <c r="E1582" s="42" t="s">
        <v>93</v>
      </c>
    </row>
    <row r="1583" spans="1:5" x14ac:dyDescent="0.3">
      <c r="A1583" s="42">
        <f ca="1">IF(ISNUMBER(SEARCH(F$1,B1583,1)),MAX($A$1:A1582)+1,0)</f>
        <v>0</v>
      </c>
      <c r="B1583" s="103">
        <f>[2]Реестр!$EX1587</f>
        <v>0</v>
      </c>
      <c r="C1583" s="42" t="s">
        <v>1665</v>
      </c>
      <c r="D1583" s="42" t="s">
        <v>100</v>
      </c>
      <c r="E1583" s="42" t="s">
        <v>95</v>
      </c>
    </row>
    <row r="1584" spans="1:5" x14ac:dyDescent="0.3">
      <c r="A1584" s="42">
        <f ca="1">IF(ISNUMBER(SEARCH(F$1,B1584,1)),MAX($A$1:A1583)+1,0)</f>
        <v>0</v>
      </c>
      <c r="B1584" s="103">
        <f>[2]Реестр!$EX1588</f>
        <v>0</v>
      </c>
      <c r="C1584" s="42" t="s">
        <v>1666</v>
      </c>
      <c r="D1584" s="42" t="s">
        <v>105</v>
      </c>
      <c r="E1584" s="42" t="s">
        <v>175</v>
      </c>
    </row>
    <row r="1585" spans="1:5" x14ac:dyDescent="0.3">
      <c r="A1585" s="42">
        <f ca="1">IF(ISNUMBER(SEARCH(F$1,B1585,1)),MAX($A$1:A1584)+1,0)</f>
        <v>0</v>
      </c>
      <c r="B1585" s="103">
        <f>[2]Реестр!$EX1589</f>
        <v>0</v>
      </c>
      <c r="C1585" s="42" t="s">
        <v>1667</v>
      </c>
      <c r="D1585" s="42" t="s">
        <v>105</v>
      </c>
      <c r="E1585" s="42" t="s">
        <v>175</v>
      </c>
    </row>
    <row r="1586" spans="1:5" x14ac:dyDescent="0.3">
      <c r="A1586" s="42">
        <f ca="1">IF(ISNUMBER(SEARCH(F$1,B1586,1)),MAX($A$1:A1585)+1,0)</f>
        <v>0</v>
      </c>
      <c r="B1586" s="103">
        <f>[2]Реестр!$EX1590</f>
        <v>0</v>
      </c>
      <c r="C1586" s="42" t="s">
        <v>1668</v>
      </c>
      <c r="D1586" s="42" t="s">
        <v>100</v>
      </c>
      <c r="E1586" s="42" t="s">
        <v>414</v>
      </c>
    </row>
    <row r="1587" spans="1:5" x14ac:dyDescent="0.3">
      <c r="A1587" s="42">
        <f ca="1">IF(ISNUMBER(SEARCH(F$1,B1587,1)),MAX($A$1:A1586)+1,0)</f>
        <v>0</v>
      </c>
      <c r="B1587" s="103">
        <f>[2]Реестр!$EX1591</f>
        <v>0</v>
      </c>
      <c r="C1587" s="42" t="s">
        <v>1669</v>
      </c>
      <c r="D1587" s="42" t="s">
        <v>97</v>
      </c>
      <c r="E1587" s="42" t="s">
        <v>98</v>
      </c>
    </row>
    <row r="1588" spans="1:5" x14ac:dyDescent="0.3">
      <c r="A1588" s="42">
        <f ca="1">IF(ISNUMBER(SEARCH(F$1,B1588,1)),MAX($A$1:A1587)+1,0)</f>
        <v>0</v>
      </c>
      <c r="B1588" s="103">
        <f>[2]Реестр!$EX1592</f>
        <v>0</v>
      </c>
      <c r="C1588" s="42" t="s">
        <v>93</v>
      </c>
      <c r="D1588" s="42" t="s">
        <v>93</v>
      </c>
      <c r="E1588" s="42" t="s">
        <v>93</v>
      </c>
    </row>
    <row r="1589" spans="1:5" x14ac:dyDescent="0.3">
      <c r="A1589" s="42">
        <f ca="1">IF(ISNUMBER(SEARCH(F$1,B1589,1)),MAX($A$1:A1588)+1,0)</f>
        <v>0</v>
      </c>
      <c r="B1589" s="103">
        <f>[2]Реестр!$EX1593</f>
        <v>0</v>
      </c>
      <c r="C1589" s="42" t="s">
        <v>1670</v>
      </c>
      <c r="D1589" s="42" t="s">
        <v>96</v>
      </c>
      <c r="E1589" s="42" t="s">
        <v>95</v>
      </c>
    </row>
    <row r="1590" spans="1:5" x14ac:dyDescent="0.3">
      <c r="A1590" s="42">
        <f ca="1">IF(ISNUMBER(SEARCH(F$1,B1590,1)),MAX($A$1:A1589)+1,0)</f>
        <v>0</v>
      </c>
      <c r="B1590" s="103">
        <f>[2]Реестр!$EX1594</f>
        <v>0</v>
      </c>
      <c r="C1590" s="42" t="s">
        <v>1671</v>
      </c>
      <c r="D1590" s="42" t="s">
        <v>195</v>
      </c>
      <c r="E1590" s="42" t="s">
        <v>95</v>
      </c>
    </row>
    <row r="1591" spans="1:5" x14ac:dyDescent="0.3">
      <c r="A1591" s="42">
        <f ca="1">IF(ISNUMBER(SEARCH(F$1,B1591,1)),MAX($A$1:A1590)+1,0)</f>
        <v>0</v>
      </c>
      <c r="B1591" s="103">
        <f>[2]Реестр!$EX1595</f>
        <v>0</v>
      </c>
      <c r="C1591" s="42" t="s">
        <v>1672</v>
      </c>
      <c r="D1591" s="42" t="s">
        <v>93</v>
      </c>
      <c r="E1591" s="42" t="s">
        <v>95</v>
      </c>
    </row>
    <row r="1592" spans="1:5" x14ac:dyDescent="0.3">
      <c r="A1592" s="42">
        <f ca="1">IF(ISNUMBER(SEARCH(F$1,B1592,1)),MAX($A$1:A1591)+1,0)</f>
        <v>0</v>
      </c>
      <c r="B1592" s="103">
        <f>[2]Реестр!$EX1596</f>
        <v>0</v>
      </c>
      <c r="C1592" s="42" t="s">
        <v>1673</v>
      </c>
      <c r="D1592" s="42" t="s">
        <v>219</v>
      </c>
      <c r="E1592" s="42" t="s">
        <v>93</v>
      </c>
    </row>
    <row r="1593" spans="1:5" x14ac:dyDescent="0.3">
      <c r="A1593" s="42">
        <f ca="1">IF(ISNUMBER(SEARCH(F$1,B1593,1)),MAX($A$1:A1592)+1,0)</f>
        <v>0</v>
      </c>
      <c r="B1593" s="103">
        <f>[2]Реестр!$EX1597</f>
        <v>0</v>
      </c>
      <c r="C1593" s="42" t="s">
        <v>1674</v>
      </c>
      <c r="D1593" s="42" t="s">
        <v>92</v>
      </c>
      <c r="E1593" s="42" t="s">
        <v>265</v>
      </c>
    </row>
    <row r="1594" spans="1:5" x14ac:dyDescent="0.3">
      <c r="A1594" s="42">
        <f ca="1">IF(ISNUMBER(SEARCH(F$1,B1594,1)),MAX($A$1:A1593)+1,0)</f>
        <v>0</v>
      </c>
      <c r="B1594" s="103">
        <f>[2]Реестр!$EX1598</f>
        <v>0</v>
      </c>
      <c r="C1594" s="42" t="s">
        <v>1675</v>
      </c>
      <c r="D1594" s="42" t="s">
        <v>92</v>
      </c>
      <c r="E1594" s="42" t="s">
        <v>95</v>
      </c>
    </row>
    <row r="1595" spans="1:5" x14ac:dyDescent="0.3">
      <c r="A1595" s="42">
        <f ca="1">IF(ISNUMBER(SEARCH(F$1,B1595,1)),MAX($A$1:A1594)+1,0)</f>
        <v>0</v>
      </c>
      <c r="B1595" s="103">
        <f>[2]Реестр!$EX1599</f>
        <v>0</v>
      </c>
      <c r="C1595" s="42" t="s">
        <v>1676</v>
      </c>
      <c r="D1595" s="42" t="s">
        <v>105</v>
      </c>
      <c r="E1595" s="42" t="s">
        <v>95</v>
      </c>
    </row>
    <row r="1596" spans="1:5" x14ac:dyDescent="0.3">
      <c r="A1596" s="42">
        <f ca="1">IF(ISNUMBER(SEARCH(F$1,B1596,1)),MAX($A$1:A1595)+1,0)</f>
        <v>0</v>
      </c>
      <c r="B1596" s="103">
        <f>[2]Реестр!$EX1600</f>
        <v>0</v>
      </c>
      <c r="C1596" s="42" t="s">
        <v>1677</v>
      </c>
      <c r="D1596" s="42" t="s">
        <v>93</v>
      </c>
      <c r="E1596" s="42" t="s">
        <v>93</v>
      </c>
    </row>
    <row r="1597" spans="1:5" x14ac:dyDescent="0.3">
      <c r="A1597" s="42">
        <f ca="1">IF(ISNUMBER(SEARCH(F$1,B1597,1)),MAX($A$1:A1596)+1,0)</f>
        <v>0</v>
      </c>
      <c r="B1597" s="103">
        <f>[2]Реестр!$EX1601</f>
        <v>0</v>
      </c>
      <c r="C1597" s="42" t="s">
        <v>1678</v>
      </c>
      <c r="D1597" s="42" t="s">
        <v>92</v>
      </c>
      <c r="E1597" s="42" t="s">
        <v>101</v>
      </c>
    </row>
    <row r="1598" spans="1:5" x14ac:dyDescent="0.3">
      <c r="A1598" s="42">
        <f ca="1">IF(ISNUMBER(SEARCH(F$1,B1598,1)),MAX($A$1:A1597)+1,0)</f>
        <v>0</v>
      </c>
      <c r="B1598" s="103">
        <f>[2]Реестр!$EX1602</f>
        <v>0</v>
      </c>
      <c r="C1598" s="42" t="s">
        <v>1679</v>
      </c>
      <c r="D1598" s="42" t="s">
        <v>93</v>
      </c>
      <c r="E1598" s="42" t="s">
        <v>93</v>
      </c>
    </row>
    <row r="1599" spans="1:5" x14ac:dyDescent="0.3">
      <c r="A1599" s="42">
        <f ca="1">IF(ISNUMBER(SEARCH(F$1,B1599,1)),MAX($A$1:A1598)+1,0)</f>
        <v>0</v>
      </c>
      <c r="B1599" s="103">
        <f>[2]Реестр!$EX1603</f>
        <v>0</v>
      </c>
      <c r="C1599" s="42" t="s">
        <v>1680</v>
      </c>
      <c r="D1599" s="42" t="s">
        <v>93</v>
      </c>
      <c r="E1599" s="42" t="s">
        <v>95</v>
      </c>
    </row>
    <row r="1600" spans="1:5" x14ac:dyDescent="0.3">
      <c r="A1600" s="42">
        <f ca="1">IF(ISNUMBER(SEARCH(F$1,B1600,1)),MAX($A$1:A1599)+1,0)</f>
        <v>0</v>
      </c>
      <c r="B1600" s="103">
        <f>[2]Реестр!$EX1604</f>
        <v>0</v>
      </c>
      <c r="C1600" s="42" t="s">
        <v>1681</v>
      </c>
      <c r="D1600" s="42" t="s">
        <v>131</v>
      </c>
      <c r="E1600" s="42" t="s">
        <v>101</v>
      </c>
    </row>
    <row r="1601" spans="1:5" x14ac:dyDescent="0.3">
      <c r="A1601" s="42">
        <f ca="1">IF(ISNUMBER(SEARCH(F$1,B1601,1)),MAX($A$1:A1600)+1,0)</f>
        <v>0</v>
      </c>
      <c r="B1601" s="103">
        <f>[2]Реестр!$EX1605</f>
        <v>0</v>
      </c>
      <c r="C1601" s="42" t="s">
        <v>1682</v>
      </c>
      <c r="D1601" s="42" t="s">
        <v>131</v>
      </c>
      <c r="E1601" s="42" t="s">
        <v>101</v>
      </c>
    </row>
    <row r="1602" spans="1:5" x14ac:dyDescent="0.3">
      <c r="A1602" s="42">
        <f ca="1">IF(ISNUMBER(SEARCH(F$1,B1602,1)),MAX($A$1:A1601)+1,0)</f>
        <v>0</v>
      </c>
      <c r="B1602" s="103">
        <f>[2]Реестр!$EX1606</f>
        <v>0</v>
      </c>
      <c r="C1602" s="42" t="s">
        <v>1683</v>
      </c>
      <c r="D1602" s="42" t="s">
        <v>92</v>
      </c>
      <c r="E1602" s="42" t="s">
        <v>265</v>
      </c>
    </row>
    <row r="1603" spans="1:5" x14ac:dyDescent="0.3">
      <c r="A1603" s="42">
        <f ca="1">IF(ISNUMBER(SEARCH(F$1,B1603,1)),MAX($A$1:A1602)+1,0)</f>
        <v>0</v>
      </c>
      <c r="B1603" s="103">
        <f>[2]Реестр!$EX1607</f>
        <v>0</v>
      </c>
      <c r="C1603" s="42" t="s">
        <v>1684</v>
      </c>
      <c r="D1603" s="42" t="s">
        <v>195</v>
      </c>
      <c r="E1603" s="42" t="s">
        <v>263</v>
      </c>
    </row>
    <row r="1604" spans="1:5" x14ac:dyDescent="0.3">
      <c r="A1604" s="42">
        <f ca="1">IF(ISNUMBER(SEARCH(F$1,B1604,1)),MAX($A$1:A1603)+1,0)</f>
        <v>0</v>
      </c>
      <c r="B1604" s="103">
        <f>[2]Реестр!$EX1608</f>
        <v>0</v>
      </c>
      <c r="C1604" s="42" t="s">
        <v>1685</v>
      </c>
      <c r="D1604" s="42" t="s">
        <v>96</v>
      </c>
      <c r="E1604" s="42" t="s">
        <v>198</v>
      </c>
    </row>
    <row r="1605" spans="1:5" x14ac:dyDescent="0.3">
      <c r="A1605" s="42">
        <f ca="1">IF(ISNUMBER(SEARCH(F$1,B1605,1)),MAX($A$1:A1604)+1,0)</f>
        <v>0</v>
      </c>
      <c r="B1605" s="103">
        <f>[2]Реестр!$EX1609</f>
        <v>0</v>
      </c>
      <c r="C1605" s="42" t="s">
        <v>1686</v>
      </c>
      <c r="D1605" s="42" t="s">
        <v>219</v>
      </c>
      <c r="E1605" s="42" t="s">
        <v>95</v>
      </c>
    </row>
    <row r="1606" spans="1:5" x14ac:dyDescent="0.3">
      <c r="A1606" s="42">
        <f ca="1">IF(ISNUMBER(SEARCH(F$1,B1606,1)),MAX($A$1:A1605)+1,0)</f>
        <v>0</v>
      </c>
      <c r="B1606" s="103">
        <f>[2]Реестр!$EX1610</f>
        <v>0</v>
      </c>
      <c r="C1606" s="42" t="s">
        <v>1687</v>
      </c>
      <c r="D1606" s="42" t="s">
        <v>219</v>
      </c>
      <c r="E1606" s="42" t="s">
        <v>95</v>
      </c>
    </row>
    <row r="1607" spans="1:5" x14ac:dyDescent="0.3">
      <c r="A1607" s="42">
        <f ca="1">IF(ISNUMBER(SEARCH(F$1,B1607,1)),MAX($A$1:A1606)+1,0)</f>
        <v>0</v>
      </c>
      <c r="B1607" s="103">
        <f>[2]Реестр!$EX1611</f>
        <v>0</v>
      </c>
      <c r="C1607" s="42" t="s">
        <v>1688</v>
      </c>
      <c r="D1607" s="42" t="s">
        <v>93</v>
      </c>
      <c r="E1607" s="42" t="s">
        <v>95</v>
      </c>
    </row>
    <row r="1608" spans="1:5" x14ac:dyDescent="0.3">
      <c r="A1608" s="42">
        <f ca="1">IF(ISNUMBER(SEARCH(F$1,B1608,1)),MAX($A$1:A1607)+1,0)</f>
        <v>0</v>
      </c>
      <c r="B1608" s="103">
        <f>[2]Реестр!$EX1612</f>
        <v>0</v>
      </c>
      <c r="C1608" s="42" t="s">
        <v>1689</v>
      </c>
      <c r="D1608" s="42" t="s">
        <v>100</v>
      </c>
      <c r="E1608" s="42" t="s">
        <v>95</v>
      </c>
    </row>
    <row r="1609" spans="1:5" x14ac:dyDescent="0.3">
      <c r="A1609" s="42">
        <f ca="1">IF(ISNUMBER(SEARCH(F$1,B1609,1)),MAX($A$1:A1608)+1,0)</f>
        <v>0</v>
      </c>
      <c r="B1609" s="103">
        <f>[2]Реестр!$EX1613</f>
        <v>0</v>
      </c>
      <c r="C1609" s="42" t="s">
        <v>1690</v>
      </c>
      <c r="D1609" s="42" t="s">
        <v>93</v>
      </c>
      <c r="E1609" s="42" t="s">
        <v>93</v>
      </c>
    </row>
    <row r="1610" spans="1:5" x14ac:dyDescent="0.3">
      <c r="A1610" s="42">
        <f ca="1">IF(ISNUMBER(SEARCH(F$1,B1610,1)),MAX($A$1:A1609)+1,0)</f>
        <v>0</v>
      </c>
      <c r="B1610" s="103">
        <f>[2]Реестр!$EX1614</f>
        <v>0</v>
      </c>
      <c r="C1610" s="42" t="s">
        <v>1691</v>
      </c>
      <c r="D1610" s="42" t="s">
        <v>92</v>
      </c>
      <c r="E1610" s="42" t="s">
        <v>93</v>
      </c>
    </row>
    <row r="1611" spans="1:5" x14ac:dyDescent="0.3">
      <c r="A1611" s="42">
        <f ca="1">IF(ISNUMBER(SEARCH(F$1,B1611,1)),MAX($A$1:A1610)+1,0)</f>
        <v>0</v>
      </c>
      <c r="B1611" s="103">
        <f>[2]Реестр!$EX1615</f>
        <v>0</v>
      </c>
      <c r="C1611" s="42" t="s">
        <v>1692</v>
      </c>
      <c r="D1611" s="42" t="s">
        <v>96</v>
      </c>
      <c r="E1611" s="42" t="s">
        <v>93</v>
      </c>
    </row>
    <row r="1612" spans="1:5" x14ac:dyDescent="0.3">
      <c r="A1612" s="42">
        <f ca="1">IF(ISNUMBER(SEARCH(F$1,B1612,1)),MAX($A$1:A1611)+1,0)</f>
        <v>0</v>
      </c>
      <c r="B1612" s="103">
        <f>[2]Реестр!$EX1616</f>
        <v>0</v>
      </c>
      <c r="C1612" s="42" t="s">
        <v>1693</v>
      </c>
      <c r="D1612" s="42" t="s">
        <v>96</v>
      </c>
      <c r="E1612" s="42" t="s">
        <v>101</v>
      </c>
    </row>
    <row r="1613" spans="1:5" x14ac:dyDescent="0.3">
      <c r="A1613" s="42">
        <f ca="1">IF(ISNUMBER(SEARCH(F$1,B1613,1)),MAX($A$1:A1612)+1,0)</f>
        <v>0</v>
      </c>
      <c r="B1613" s="103">
        <f>[2]Реестр!$EX1617</f>
        <v>0</v>
      </c>
      <c r="C1613" s="42" t="s">
        <v>1694</v>
      </c>
      <c r="D1613" s="42" t="s">
        <v>93</v>
      </c>
      <c r="E1613" s="42" t="s">
        <v>95</v>
      </c>
    </row>
    <row r="1614" spans="1:5" x14ac:dyDescent="0.3">
      <c r="A1614" s="42">
        <f ca="1">IF(ISNUMBER(SEARCH(F$1,B1614,1)),MAX($A$1:A1613)+1,0)</f>
        <v>0</v>
      </c>
      <c r="B1614" s="103">
        <f>[2]Реестр!$EX1618</f>
        <v>0</v>
      </c>
      <c r="C1614" s="42" t="s">
        <v>1695</v>
      </c>
      <c r="D1614" s="42" t="s">
        <v>195</v>
      </c>
      <c r="E1614" s="42" t="s">
        <v>93</v>
      </c>
    </row>
    <row r="1615" spans="1:5" x14ac:dyDescent="0.3">
      <c r="A1615" s="42">
        <f ca="1">IF(ISNUMBER(SEARCH(F$1,B1615,1)),MAX($A$1:A1614)+1,0)</f>
        <v>0</v>
      </c>
      <c r="B1615" s="103">
        <f>[2]Реестр!$EX1619</f>
        <v>0</v>
      </c>
      <c r="C1615" s="42" t="s">
        <v>1696</v>
      </c>
      <c r="D1615" s="42" t="s">
        <v>93</v>
      </c>
      <c r="E1615" s="42" t="s">
        <v>95</v>
      </c>
    </row>
    <row r="1616" spans="1:5" x14ac:dyDescent="0.3">
      <c r="A1616" s="42">
        <f ca="1">IF(ISNUMBER(SEARCH(F$1,B1616,1)),MAX($A$1:A1615)+1,0)</f>
        <v>0</v>
      </c>
      <c r="B1616" s="103">
        <f>[2]Реестр!$EX1620</f>
        <v>0</v>
      </c>
      <c r="C1616" s="42" t="s">
        <v>93</v>
      </c>
      <c r="D1616" s="42" t="s">
        <v>93</v>
      </c>
      <c r="E1616" s="42" t="s">
        <v>93</v>
      </c>
    </row>
    <row r="1617" spans="1:5" x14ac:dyDescent="0.3">
      <c r="A1617" s="42">
        <f ca="1">IF(ISNUMBER(SEARCH(F$1,B1617,1)),MAX($A$1:A1616)+1,0)</f>
        <v>0</v>
      </c>
      <c r="B1617" s="103">
        <f>[2]Реестр!$EX1621</f>
        <v>0</v>
      </c>
      <c r="C1617" s="42" t="s">
        <v>1697</v>
      </c>
      <c r="D1617" s="42" t="s">
        <v>93</v>
      </c>
      <c r="E1617" s="42" t="s">
        <v>93</v>
      </c>
    </row>
    <row r="1618" spans="1:5" x14ac:dyDescent="0.3">
      <c r="A1618" s="42">
        <f ca="1">IF(ISNUMBER(SEARCH(F$1,B1618,1)),MAX($A$1:A1617)+1,0)</f>
        <v>0</v>
      </c>
      <c r="B1618" s="103">
        <f>[2]Реестр!$EX1622</f>
        <v>0</v>
      </c>
      <c r="C1618" s="42" t="s">
        <v>1698</v>
      </c>
      <c r="D1618" s="42" t="s">
        <v>131</v>
      </c>
      <c r="E1618" s="42" t="s">
        <v>101</v>
      </c>
    </row>
    <row r="1619" spans="1:5" x14ac:dyDescent="0.3">
      <c r="A1619" s="42">
        <f ca="1">IF(ISNUMBER(SEARCH(F$1,B1619,1)),MAX($A$1:A1618)+1,0)</f>
        <v>0</v>
      </c>
      <c r="B1619" s="103">
        <f>[2]Реестр!$EX1623</f>
        <v>0</v>
      </c>
      <c r="C1619" s="42" t="s">
        <v>1699</v>
      </c>
      <c r="D1619" s="42" t="s">
        <v>294</v>
      </c>
      <c r="E1619" s="42" t="s">
        <v>93</v>
      </c>
    </row>
    <row r="1620" spans="1:5" x14ac:dyDescent="0.3">
      <c r="A1620" s="42">
        <f ca="1">IF(ISNUMBER(SEARCH(F$1,B1620,1)),MAX($A$1:A1619)+1,0)</f>
        <v>0</v>
      </c>
      <c r="B1620" s="103">
        <f>[2]Реестр!$EX1624</f>
        <v>0</v>
      </c>
      <c r="C1620" s="42" t="s">
        <v>1700</v>
      </c>
      <c r="D1620" s="42" t="s">
        <v>93</v>
      </c>
      <c r="E1620" s="42" t="s">
        <v>93</v>
      </c>
    </row>
    <row r="1621" spans="1:5" x14ac:dyDescent="0.3">
      <c r="A1621" s="42">
        <f ca="1">IF(ISNUMBER(SEARCH(F$1,B1621,1)),MAX($A$1:A1620)+1,0)</f>
        <v>0</v>
      </c>
      <c r="B1621" s="103">
        <f>[2]Реестр!$EX1625</f>
        <v>0</v>
      </c>
      <c r="C1621" s="42" t="s">
        <v>1701</v>
      </c>
      <c r="D1621" s="42" t="s">
        <v>96</v>
      </c>
      <c r="E1621" s="42" t="s">
        <v>95</v>
      </c>
    </row>
    <row r="1622" spans="1:5" x14ac:dyDescent="0.3">
      <c r="A1622" s="42">
        <f ca="1">IF(ISNUMBER(SEARCH(F$1,B1622,1)),MAX($A$1:A1621)+1,0)</f>
        <v>0</v>
      </c>
      <c r="B1622" s="103">
        <f>[2]Реестр!$EX1626</f>
        <v>0</v>
      </c>
      <c r="C1622" s="42" t="s">
        <v>1702</v>
      </c>
      <c r="D1622" s="42" t="s">
        <v>219</v>
      </c>
      <c r="E1622" s="42" t="s">
        <v>101</v>
      </c>
    </row>
    <row r="1623" spans="1:5" x14ac:dyDescent="0.3">
      <c r="A1623" s="42">
        <f ca="1">IF(ISNUMBER(SEARCH(F$1,B1623,1)),MAX($A$1:A1622)+1,0)</f>
        <v>0</v>
      </c>
      <c r="B1623" s="103">
        <f>[2]Реестр!$EX1627</f>
        <v>0</v>
      </c>
      <c r="C1623" s="42" t="s">
        <v>1703</v>
      </c>
      <c r="D1623" s="42" t="s">
        <v>120</v>
      </c>
      <c r="E1623" s="42" t="s">
        <v>93</v>
      </c>
    </row>
    <row r="1624" spans="1:5" x14ac:dyDescent="0.3">
      <c r="A1624" s="42">
        <f ca="1">IF(ISNUMBER(SEARCH(F$1,B1624,1)),MAX($A$1:A1623)+1,0)</f>
        <v>0</v>
      </c>
      <c r="B1624" s="103">
        <f>[2]Реестр!$EX1628</f>
        <v>0</v>
      </c>
      <c r="C1624" s="42" t="s">
        <v>1704</v>
      </c>
      <c r="D1624" s="42" t="s">
        <v>269</v>
      </c>
      <c r="E1624" s="42" t="s">
        <v>93</v>
      </c>
    </row>
    <row r="1625" spans="1:5" x14ac:dyDescent="0.3">
      <c r="A1625" s="42">
        <f ca="1">IF(ISNUMBER(SEARCH(F$1,B1625,1)),MAX($A$1:A1624)+1,0)</f>
        <v>0</v>
      </c>
      <c r="B1625" s="103">
        <f>[2]Реестр!$EX1629</f>
        <v>0</v>
      </c>
      <c r="C1625" s="42" t="s">
        <v>1705</v>
      </c>
      <c r="D1625" s="42" t="s">
        <v>105</v>
      </c>
      <c r="E1625" s="42" t="s">
        <v>101</v>
      </c>
    </row>
    <row r="1626" spans="1:5" x14ac:dyDescent="0.3">
      <c r="A1626" s="42">
        <f ca="1">IF(ISNUMBER(SEARCH(F$1,B1626,1)),MAX($A$1:A1625)+1,0)</f>
        <v>0</v>
      </c>
      <c r="B1626" s="103">
        <f>[2]Реестр!$EX1630</f>
        <v>0</v>
      </c>
      <c r="C1626" s="42" t="s">
        <v>1706</v>
      </c>
      <c r="D1626" s="42" t="s">
        <v>93</v>
      </c>
      <c r="E1626" s="42" t="s">
        <v>93</v>
      </c>
    </row>
    <row r="1627" spans="1:5" x14ac:dyDescent="0.3">
      <c r="A1627" s="42">
        <f ca="1">IF(ISNUMBER(SEARCH(F$1,B1627,1)),MAX($A$1:A1626)+1,0)</f>
        <v>0</v>
      </c>
      <c r="B1627" s="103">
        <f>[2]Реестр!$EX1631</f>
        <v>0</v>
      </c>
      <c r="C1627" s="42" t="s">
        <v>1707</v>
      </c>
      <c r="D1627" s="42" t="s">
        <v>100</v>
      </c>
      <c r="E1627" s="42" t="s">
        <v>95</v>
      </c>
    </row>
    <row r="1628" spans="1:5" x14ac:dyDescent="0.3">
      <c r="A1628" s="42">
        <f ca="1">IF(ISNUMBER(SEARCH(F$1,B1628,1)),MAX($A$1:A1627)+1,0)</f>
        <v>0</v>
      </c>
      <c r="B1628" s="103">
        <f>[2]Реестр!$EX1632</f>
        <v>0</v>
      </c>
      <c r="C1628" s="42" t="s">
        <v>1708</v>
      </c>
      <c r="D1628" s="42" t="s">
        <v>230</v>
      </c>
      <c r="E1628" s="42" t="s">
        <v>93</v>
      </c>
    </row>
    <row r="1629" spans="1:5" x14ac:dyDescent="0.3">
      <c r="A1629" s="42">
        <f ca="1">IF(ISNUMBER(SEARCH(F$1,B1629,1)),MAX($A$1:A1628)+1,0)</f>
        <v>0</v>
      </c>
      <c r="B1629" s="103">
        <f>[2]Реестр!$EX1633</f>
        <v>0</v>
      </c>
      <c r="C1629" s="42" t="s">
        <v>1709</v>
      </c>
      <c r="D1629" s="42" t="s">
        <v>93</v>
      </c>
      <c r="E1629" s="42" t="s">
        <v>93</v>
      </c>
    </row>
    <row r="1630" spans="1:5" x14ac:dyDescent="0.3">
      <c r="A1630" s="42">
        <f ca="1">IF(ISNUMBER(SEARCH(F$1,B1630,1)),MAX($A$1:A1629)+1,0)</f>
        <v>0</v>
      </c>
      <c r="B1630" s="103">
        <f>[2]Реестр!$EX1634</f>
        <v>0</v>
      </c>
      <c r="C1630" s="42" t="s">
        <v>1710</v>
      </c>
      <c r="D1630" s="42" t="s">
        <v>219</v>
      </c>
      <c r="E1630" s="42" t="s">
        <v>95</v>
      </c>
    </row>
    <row r="1631" spans="1:5" x14ac:dyDescent="0.3">
      <c r="A1631" s="42">
        <f ca="1">IF(ISNUMBER(SEARCH(F$1,B1631,1)),MAX($A$1:A1630)+1,0)</f>
        <v>0</v>
      </c>
      <c r="B1631" s="103">
        <f>[2]Реестр!$EX1635</f>
        <v>0</v>
      </c>
      <c r="C1631" s="42" t="s">
        <v>1711</v>
      </c>
      <c r="D1631" s="42" t="s">
        <v>131</v>
      </c>
      <c r="E1631" s="42" t="s">
        <v>93</v>
      </c>
    </row>
    <row r="1632" spans="1:5" x14ac:dyDescent="0.3">
      <c r="A1632" s="42">
        <f ca="1">IF(ISNUMBER(SEARCH(F$1,B1632,1)),MAX($A$1:A1631)+1,0)</f>
        <v>0</v>
      </c>
      <c r="B1632" s="103">
        <f>[2]Реестр!$EX1636</f>
        <v>0</v>
      </c>
      <c r="C1632" s="42" t="s">
        <v>1712</v>
      </c>
      <c r="D1632" s="42" t="s">
        <v>219</v>
      </c>
      <c r="E1632" s="42" t="s">
        <v>101</v>
      </c>
    </row>
    <row r="1633" spans="1:5" x14ac:dyDescent="0.3">
      <c r="A1633" s="42">
        <f ca="1">IF(ISNUMBER(SEARCH(F$1,B1633,1)),MAX($A$1:A1632)+1,0)</f>
        <v>0</v>
      </c>
      <c r="B1633" s="103">
        <f>[2]Реестр!$EX1637</f>
        <v>0</v>
      </c>
      <c r="C1633" s="42" t="s">
        <v>1714</v>
      </c>
      <c r="D1633" s="42" t="s">
        <v>97</v>
      </c>
      <c r="E1633" s="42" t="s">
        <v>95</v>
      </c>
    </row>
    <row r="1634" spans="1:5" x14ac:dyDescent="0.3">
      <c r="A1634" s="42">
        <f ca="1">IF(ISNUMBER(SEARCH(F$1,B1634,1)),MAX($A$1:A1633)+1,0)</f>
        <v>0</v>
      </c>
      <c r="B1634" s="103">
        <f>[2]Реестр!$EX1638</f>
        <v>0</v>
      </c>
      <c r="C1634" s="42" t="s">
        <v>1713</v>
      </c>
      <c r="D1634" s="42" t="s">
        <v>93</v>
      </c>
      <c r="E1634" s="42" t="s">
        <v>93</v>
      </c>
    </row>
    <row r="1635" spans="1:5" x14ac:dyDescent="0.3">
      <c r="A1635" s="42">
        <f ca="1">IF(ISNUMBER(SEARCH(F$1,B1635,1)),MAX($A$1:A1634)+1,0)</f>
        <v>0</v>
      </c>
      <c r="B1635" s="103">
        <f>[2]Реестр!$EX1639</f>
        <v>0</v>
      </c>
      <c r="C1635" s="42" t="s">
        <v>1715</v>
      </c>
      <c r="D1635" s="42" t="s">
        <v>96</v>
      </c>
      <c r="E1635" s="42" t="s">
        <v>93</v>
      </c>
    </row>
    <row r="1636" spans="1:5" x14ac:dyDescent="0.3">
      <c r="A1636" s="42">
        <f ca="1">IF(ISNUMBER(SEARCH(F$1,B1636,1)),MAX($A$1:A1635)+1,0)</f>
        <v>0</v>
      </c>
      <c r="B1636" s="103">
        <f>[2]Реестр!$EX1640</f>
        <v>0</v>
      </c>
      <c r="C1636" s="42" t="s">
        <v>1716</v>
      </c>
      <c r="D1636" s="42" t="s">
        <v>92</v>
      </c>
      <c r="E1636" s="42" t="s">
        <v>265</v>
      </c>
    </row>
    <row r="1637" spans="1:5" x14ac:dyDescent="0.3">
      <c r="A1637" s="42">
        <f ca="1">IF(ISNUMBER(SEARCH(F$1,B1637,1)),MAX($A$1:A1636)+1,0)</f>
        <v>0</v>
      </c>
      <c r="B1637" s="103">
        <f>[2]Реестр!$EX1641</f>
        <v>0</v>
      </c>
      <c r="C1637" s="42" t="s">
        <v>1717</v>
      </c>
      <c r="D1637" s="42" t="s">
        <v>131</v>
      </c>
      <c r="E1637" s="42" t="s">
        <v>93</v>
      </c>
    </row>
    <row r="1638" spans="1:5" x14ac:dyDescent="0.3">
      <c r="A1638" s="42">
        <f ca="1">IF(ISNUMBER(SEARCH(F$1,B1638,1)),MAX($A$1:A1637)+1,0)</f>
        <v>0</v>
      </c>
      <c r="B1638" s="103">
        <f>[2]Реестр!$EX1642</f>
        <v>0</v>
      </c>
      <c r="C1638" s="42" t="s">
        <v>1718</v>
      </c>
      <c r="D1638" s="42" t="s">
        <v>294</v>
      </c>
      <c r="E1638" s="42" t="s">
        <v>93</v>
      </c>
    </row>
    <row r="1639" spans="1:5" x14ac:dyDescent="0.3">
      <c r="A1639" s="42">
        <f ca="1">IF(ISNUMBER(SEARCH(F$1,B1639,1)),MAX($A$1:A1638)+1,0)</f>
        <v>0</v>
      </c>
      <c r="B1639" s="103">
        <f>[2]Реестр!$EX1643</f>
        <v>0</v>
      </c>
      <c r="C1639" s="42" t="s">
        <v>1719</v>
      </c>
      <c r="D1639" s="42" t="s">
        <v>120</v>
      </c>
      <c r="E1639" s="42" t="s">
        <v>95</v>
      </c>
    </row>
    <row r="1640" spans="1:5" x14ac:dyDescent="0.3">
      <c r="A1640" s="42">
        <f ca="1">IF(ISNUMBER(SEARCH(F$1,B1640,1)),MAX($A$1:A1639)+1,0)</f>
        <v>0</v>
      </c>
      <c r="B1640" s="103">
        <f>[2]Реестр!$EX1644</f>
        <v>0</v>
      </c>
      <c r="C1640" s="42" t="s">
        <v>1720</v>
      </c>
      <c r="D1640" s="42" t="s">
        <v>93</v>
      </c>
      <c r="E1640" s="42" t="s">
        <v>93</v>
      </c>
    </row>
    <row r="1641" spans="1:5" x14ac:dyDescent="0.3">
      <c r="A1641" s="42">
        <f ca="1">IF(ISNUMBER(SEARCH(F$1,B1641,1)),MAX($A$1:A1640)+1,0)</f>
        <v>0</v>
      </c>
      <c r="B1641" s="103">
        <f>[2]Реестр!$EX1645</f>
        <v>0</v>
      </c>
      <c r="C1641" s="42" t="s">
        <v>1721</v>
      </c>
      <c r="D1641" s="42" t="s">
        <v>92</v>
      </c>
      <c r="E1641" s="42" t="s">
        <v>95</v>
      </c>
    </row>
    <row r="1642" spans="1:5" x14ac:dyDescent="0.3">
      <c r="A1642" s="42">
        <f ca="1">IF(ISNUMBER(SEARCH(F$1,B1642,1)),MAX($A$1:A1641)+1,0)</f>
        <v>0</v>
      </c>
      <c r="B1642" s="103">
        <f>[2]Реестр!$EX1646</f>
        <v>0</v>
      </c>
      <c r="C1642" s="42" t="s">
        <v>1722</v>
      </c>
      <c r="D1642" s="42" t="s">
        <v>93</v>
      </c>
      <c r="E1642" s="42" t="s">
        <v>93</v>
      </c>
    </row>
    <row r="1643" spans="1:5" x14ac:dyDescent="0.3">
      <c r="A1643" s="42">
        <f ca="1">IF(ISNUMBER(SEARCH(F$1,B1643,1)),MAX($A$1:A1642)+1,0)</f>
        <v>0</v>
      </c>
      <c r="B1643" s="103">
        <f>[2]Реестр!$EX1647</f>
        <v>0</v>
      </c>
      <c r="C1643" s="42" t="s">
        <v>1723</v>
      </c>
      <c r="D1643" s="42" t="s">
        <v>93</v>
      </c>
      <c r="E1643" s="42" t="s">
        <v>93</v>
      </c>
    </row>
    <row r="1644" spans="1:5" x14ac:dyDescent="0.3">
      <c r="A1644" s="42">
        <f ca="1">IF(ISNUMBER(SEARCH(F$1,B1644,1)),MAX($A$1:A1643)+1,0)</f>
        <v>0</v>
      </c>
      <c r="B1644" s="103">
        <f>[2]Реестр!$EX1648</f>
        <v>0</v>
      </c>
      <c r="C1644" s="42" t="s">
        <v>1724</v>
      </c>
      <c r="D1644" s="42" t="s">
        <v>92</v>
      </c>
      <c r="E1644" s="42" t="s">
        <v>265</v>
      </c>
    </row>
    <row r="1645" spans="1:5" x14ac:dyDescent="0.3">
      <c r="A1645" s="42">
        <f ca="1">IF(ISNUMBER(SEARCH(F$1,B1645,1)),MAX($A$1:A1644)+1,0)</f>
        <v>0</v>
      </c>
      <c r="B1645" s="103">
        <f>[2]Реестр!$EX1649</f>
        <v>0</v>
      </c>
      <c r="C1645" s="42" t="s">
        <v>1725</v>
      </c>
      <c r="D1645" s="42" t="s">
        <v>96</v>
      </c>
      <c r="E1645" s="42" t="s">
        <v>198</v>
      </c>
    </row>
    <row r="1646" spans="1:5" x14ac:dyDescent="0.3">
      <c r="A1646" s="42">
        <f ca="1">IF(ISNUMBER(SEARCH(F$1,B1646,1)),MAX($A$1:A1645)+1,0)</f>
        <v>0</v>
      </c>
      <c r="B1646" s="103">
        <f>[2]Реестр!$EX1650</f>
        <v>0</v>
      </c>
      <c r="C1646" s="42" t="s">
        <v>1726</v>
      </c>
      <c r="D1646" s="42" t="s">
        <v>120</v>
      </c>
      <c r="E1646" s="42" t="s">
        <v>93</v>
      </c>
    </row>
    <row r="1647" spans="1:5" x14ac:dyDescent="0.3">
      <c r="A1647" s="42">
        <f ca="1">IF(ISNUMBER(SEARCH(F$1,B1647,1)),MAX($A$1:A1646)+1,0)</f>
        <v>0</v>
      </c>
      <c r="B1647" s="103">
        <f>[2]Реестр!$EX1651</f>
        <v>0</v>
      </c>
      <c r="C1647" s="42" t="s">
        <v>1727</v>
      </c>
      <c r="D1647" s="42" t="s">
        <v>105</v>
      </c>
      <c r="E1647" s="42" t="s">
        <v>175</v>
      </c>
    </row>
    <row r="1648" spans="1:5" x14ac:dyDescent="0.3">
      <c r="A1648" s="42">
        <f ca="1">IF(ISNUMBER(SEARCH(F$1,B1648,1)),MAX($A$1:A1647)+1,0)</f>
        <v>0</v>
      </c>
      <c r="B1648" s="103">
        <f>[2]Реестр!$EX1652</f>
        <v>0</v>
      </c>
      <c r="C1648" s="42" t="s">
        <v>1728</v>
      </c>
      <c r="D1648" s="42" t="s">
        <v>131</v>
      </c>
      <c r="E1648" s="42" t="s">
        <v>101</v>
      </c>
    </row>
    <row r="1649" spans="1:5" x14ac:dyDescent="0.3">
      <c r="A1649" s="42">
        <f ca="1">IF(ISNUMBER(SEARCH(F$1,B1649,1)),MAX($A$1:A1648)+1,0)</f>
        <v>0</v>
      </c>
      <c r="B1649" s="103">
        <f>[2]Реестр!$EX1653</f>
        <v>0</v>
      </c>
      <c r="C1649" s="42" t="s">
        <v>1729</v>
      </c>
      <c r="D1649" s="42" t="s">
        <v>93</v>
      </c>
      <c r="E1649" s="42" t="s">
        <v>93</v>
      </c>
    </row>
    <row r="1650" spans="1:5" x14ac:dyDescent="0.3">
      <c r="A1650" s="42">
        <f ca="1">IF(ISNUMBER(SEARCH(F$1,B1650,1)),MAX($A$1:A1649)+1,0)</f>
        <v>0</v>
      </c>
      <c r="B1650" s="103">
        <f>[2]Реестр!$EX1654</f>
        <v>0</v>
      </c>
      <c r="C1650" s="42" t="s">
        <v>1730</v>
      </c>
      <c r="D1650" s="42" t="s">
        <v>100</v>
      </c>
      <c r="E1650" s="42" t="s">
        <v>144</v>
      </c>
    </row>
    <row r="1651" spans="1:5" x14ac:dyDescent="0.3">
      <c r="A1651" s="42">
        <f ca="1">IF(ISNUMBER(SEARCH(F$1,B1651,1)),MAX($A$1:A1650)+1,0)</f>
        <v>0</v>
      </c>
      <c r="B1651" s="103">
        <f>[2]Реестр!$EX1655</f>
        <v>0</v>
      </c>
      <c r="C1651" s="42" t="s">
        <v>1731</v>
      </c>
      <c r="D1651" s="42" t="s">
        <v>93</v>
      </c>
      <c r="E1651" s="42" t="s">
        <v>93</v>
      </c>
    </row>
    <row r="1652" spans="1:5" x14ac:dyDescent="0.3">
      <c r="A1652" s="42">
        <f ca="1">IF(ISNUMBER(SEARCH(F$1,B1652,1)),MAX($A$1:A1651)+1,0)</f>
        <v>0</v>
      </c>
      <c r="B1652" s="103">
        <f>[2]Реестр!$EX1656</f>
        <v>0</v>
      </c>
      <c r="C1652" s="42" t="s">
        <v>1732</v>
      </c>
      <c r="D1652" s="42" t="s">
        <v>100</v>
      </c>
      <c r="E1652" s="42" t="s">
        <v>144</v>
      </c>
    </row>
    <row r="1653" spans="1:5" x14ac:dyDescent="0.3">
      <c r="A1653" s="42">
        <f ca="1">IF(ISNUMBER(SEARCH(F$1,B1653,1)),MAX($A$1:A1652)+1,0)</f>
        <v>0</v>
      </c>
      <c r="B1653" s="103">
        <f>[2]Реестр!$EX1657</f>
        <v>0</v>
      </c>
      <c r="C1653" s="42" t="s">
        <v>1733</v>
      </c>
      <c r="D1653" s="42" t="s">
        <v>100</v>
      </c>
      <c r="E1653" s="42" t="s">
        <v>93</v>
      </c>
    </row>
    <row r="1654" spans="1:5" x14ac:dyDescent="0.3">
      <c r="A1654" s="42">
        <f ca="1">IF(ISNUMBER(SEARCH(F$1,B1654,1)),MAX($A$1:A1653)+1,0)</f>
        <v>0</v>
      </c>
      <c r="B1654" s="103">
        <f>[2]Реестр!$EX1658</f>
        <v>0</v>
      </c>
      <c r="C1654" s="42" t="s">
        <v>1734</v>
      </c>
      <c r="D1654" s="42" t="s">
        <v>96</v>
      </c>
      <c r="E1654" s="42" t="s">
        <v>198</v>
      </c>
    </row>
    <row r="1655" spans="1:5" x14ac:dyDescent="0.3">
      <c r="A1655" s="42">
        <f ca="1">IF(ISNUMBER(SEARCH(F$1,B1655,1)),MAX($A$1:A1654)+1,0)</f>
        <v>0</v>
      </c>
      <c r="B1655" s="103">
        <f>[2]Реестр!$EX1659</f>
        <v>0</v>
      </c>
      <c r="C1655" s="42" t="s">
        <v>1735</v>
      </c>
      <c r="D1655" s="42" t="s">
        <v>93</v>
      </c>
      <c r="E1655" s="42" t="s">
        <v>93</v>
      </c>
    </row>
    <row r="1656" spans="1:5" x14ac:dyDescent="0.3">
      <c r="A1656" s="42">
        <f ca="1">IF(ISNUMBER(SEARCH(F$1,B1656,1)),MAX($A$1:A1655)+1,0)</f>
        <v>0</v>
      </c>
      <c r="B1656" s="103">
        <f>[2]Реестр!$EX1660</f>
        <v>0</v>
      </c>
      <c r="C1656" s="42" t="s">
        <v>1736</v>
      </c>
      <c r="D1656" s="42" t="s">
        <v>131</v>
      </c>
      <c r="E1656" s="42" t="s">
        <v>101</v>
      </c>
    </row>
    <row r="1657" spans="1:5" x14ac:dyDescent="0.3">
      <c r="A1657" s="42">
        <f ca="1">IF(ISNUMBER(SEARCH(F$1,B1657,1)),MAX($A$1:A1656)+1,0)</f>
        <v>0</v>
      </c>
      <c r="B1657" s="103">
        <f>[2]Реестр!$EX1661</f>
        <v>0</v>
      </c>
      <c r="C1657" s="42" t="s">
        <v>1737</v>
      </c>
      <c r="D1657" s="42" t="s">
        <v>357</v>
      </c>
      <c r="E1657" s="42" t="s">
        <v>358</v>
      </c>
    </row>
    <row r="1658" spans="1:5" x14ac:dyDescent="0.3">
      <c r="A1658" s="42">
        <f ca="1">IF(ISNUMBER(SEARCH(F$1,B1658,1)),MAX($A$1:A1657)+1,0)</f>
        <v>0</v>
      </c>
      <c r="B1658" s="103">
        <f>[2]Реестр!$EX1662</f>
        <v>0</v>
      </c>
      <c r="C1658" s="42" t="s">
        <v>1738</v>
      </c>
      <c r="D1658" s="42" t="s">
        <v>100</v>
      </c>
      <c r="E1658" s="42" t="s">
        <v>101</v>
      </c>
    </row>
    <row r="1659" spans="1:5" x14ac:dyDescent="0.3">
      <c r="A1659" s="42">
        <f ca="1">IF(ISNUMBER(SEARCH(F$1,B1659,1)),MAX($A$1:A1658)+1,0)</f>
        <v>0</v>
      </c>
      <c r="B1659" s="103">
        <f>[2]Реестр!$EX1663</f>
        <v>0</v>
      </c>
      <c r="C1659" s="42" t="s">
        <v>1739</v>
      </c>
      <c r="D1659" s="42" t="s">
        <v>93</v>
      </c>
      <c r="E1659" s="42" t="s">
        <v>93</v>
      </c>
    </row>
    <row r="1660" spans="1:5" x14ac:dyDescent="0.3">
      <c r="A1660" s="42">
        <f ca="1">IF(ISNUMBER(SEARCH(F$1,B1660,1)),MAX($A$1:A1659)+1,0)</f>
        <v>0</v>
      </c>
      <c r="B1660" s="103">
        <f>[2]Реестр!$EX1664</f>
        <v>0</v>
      </c>
      <c r="C1660" s="42" t="s">
        <v>1740</v>
      </c>
      <c r="D1660" s="42" t="s">
        <v>93</v>
      </c>
      <c r="E1660" s="42" t="s">
        <v>93</v>
      </c>
    </row>
    <row r="1661" spans="1:5" x14ac:dyDescent="0.3">
      <c r="A1661" s="42">
        <f ca="1">IF(ISNUMBER(SEARCH(F$1,B1661,1)),MAX($A$1:A1660)+1,0)</f>
        <v>0</v>
      </c>
      <c r="B1661" s="103">
        <f>[2]Реестр!$EX1665</f>
        <v>0</v>
      </c>
      <c r="C1661" s="42" t="s">
        <v>1741</v>
      </c>
      <c r="D1661" s="42" t="s">
        <v>219</v>
      </c>
      <c r="E1661" s="42" t="s">
        <v>220</v>
      </c>
    </row>
    <row r="1662" spans="1:5" x14ac:dyDescent="0.3">
      <c r="A1662" s="42">
        <f ca="1">IF(ISNUMBER(SEARCH(F$1,B1662,1)),MAX($A$1:A1661)+1,0)</f>
        <v>0</v>
      </c>
      <c r="B1662" s="103">
        <f>[2]Реестр!$EX1666</f>
        <v>0</v>
      </c>
      <c r="C1662" s="42" t="s">
        <v>1742</v>
      </c>
      <c r="D1662" s="42" t="s">
        <v>96</v>
      </c>
      <c r="E1662" s="42" t="s">
        <v>238</v>
      </c>
    </row>
    <row r="1663" spans="1:5" x14ac:dyDescent="0.3">
      <c r="A1663" s="42">
        <f ca="1">IF(ISNUMBER(SEARCH(F$1,B1663,1)),MAX($A$1:A1662)+1,0)</f>
        <v>0</v>
      </c>
      <c r="B1663" s="103">
        <f>[2]Реестр!$EX1667</f>
        <v>0</v>
      </c>
      <c r="C1663" s="42" t="s">
        <v>1744</v>
      </c>
      <c r="D1663" s="42" t="s">
        <v>195</v>
      </c>
      <c r="E1663" s="42" t="s">
        <v>95</v>
      </c>
    </row>
    <row r="1664" spans="1:5" x14ac:dyDescent="0.3">
      <c r="A1664" s="42">
        <f ca="1">IF(ISNUMBER(SEARCH(F$1,B1664,1)),MAX($A$1:A1663)+1,0)</f>
        <v>0</v>
      </c>
      <c r="B1664" s="103">
        <f>[2]Реестр!$EX1668</f>
        <v>0</v>
      </c>
      <c r="C1664" s="42" t="s">
        <v>1743</v>
      </c>
      <c r="D1664" s="42" t="s">
        <v>93</v>
      </c>
      <c r="E1664" s="42" t="s">
        <v>93</v>
      </c>
    </row>
    <row r="1665" spans="1:5" x14ac:dyDescent="0.3">
      <c r="A1665" s="42">
        <f ca="1">IF(ISNUMBER(SEARCH(F$1,B1665,1)),MAX($A$1:A1664)+1,0)</f>
        <v>0</v>
      </c>
      <c r="B1665" s="103">
        <f>[2]Реестр!$EX1669</f>
        <v>0</v>
      </c>
      <c r="C1665" s="42" t="s">
        <v>1745</v>
      </c>
      <c r="D1665" s="42" t="s">
        <v>93</v>
      </c>
      <c r="E1665" s="42" t="s">
        <v>101</v>
      </c>
    </row>
    <row r="1666" spans="1:5" x14ac:dyDescent="0.3">
      <c r="A1666" s="42">
        <f ca="1">IF(ISNUMBER(SEARCH(F$1,B1666,1)),MAX($A$1:A1665)+1,0)</f>
        <v>0</v>
      </c>
      <c r="B1666" s="103">
        <f>[2]Реестр!$EX1670</f>
        <v>0</v>
      </c>
      <c r="C1666" s="42" t="s">
        <v>1746</v>
      </c>
      <c r="D1666" s="42" t="s">
        <v>96</v>
      </c>
      <c r="E1666" s="42" t="s">
        <v>414</v>
      </c>
    </row>
    <row r="1667" spans="1:5" x14ac:dyDescent="0.3">
      <c r="A1667" s="42">
        <f ca="1">IF(ISNUMBER(SEARCH(F$1,B1667,1)),MAX($A$1:A1666)+1,0)</f>
        <v>0</v>
      </c>
      <c r="B1667" s="103">
        <f>[2]Реестр!$EX1671</f>
        <v>0</v>
      </c>
      <c r="C1667" s="42" t="s">
        <v>93</v>
      </c>
      <c r="D1667" s="42" t="s">
        <v>93</v>
      </c>
      <c r="E1667" s="42" t="s">
        <v>93</v>
      </c>
    </row>
    <row r="1668" spans="1:5" x14ac:dyDescent="0.3">
      <c r="A1668" s="42">
        <f ca="1">IF(ISNUMBER(SEARCH(F$1,B1668,1)),MAX($A$1:A1667)+1,0)</f>
        <v>0</v>
      </c>
      <c r="B1668" s="103">
        <f>[2]Реестр!$EX1672</f>
        <v>0</v>
      </c>
      <c r="C1668" s="42" t="s">
        <v>1747</v>
      </c>
      <c r="D1668" s="42" t="s">
        <v>131</v>
      </c>
      <c r="E1668" s="42" t="s">
        <v>101</v>
      </c>
    </row>
    <row r="1669" spans="1:5" x14ac:dyDescent="0.3">
      <c r="A1669" s="42">
        <f ca="1">IF(ISNUMBER(SEARCH(F$1,B1669,1)),MAX($A$1:A1668)+1,0)</f>
        <v>0</v>
      </c>
      <c r="B1669" s="103">
        <f>[2]Реестр!$EX1673</f>
        <v>0</v>
      </c>
      <c r="C1669" s="42" t="s">
        <v>1748</v>
      </c>
      <c r="D1669" s="42" t="s">
        <v>100</v>
      </c>
      <c r="E1669" s="42" t="s">
        <v>166</v>
      </c>
    </row>
    <row r="1670" spans="1:5" x14ac:dyDescent="0.3">
      <c r="A1670" s="42">
        <f ca="1">IF(ISNUMBER(SEARCH(F$1,B1670,1)),MAX($A$1:A1669)+1,0)</f>
        <v>0</v>
      </c>
      <c r="B1670" s="103">
        <f>[2]Реестр!$EX1674</f>
        <v>0</v>
      </c>
      <c r="C1670" s="42" t="s">
        <v>1749</v>
      </c>
      <c r="D1670" s="42" t="s">
        <v>269</v>
      </c>
      <c r="E1670" s="42" t="s">
        <v>93</v>
      </c>
    </row>
    <row r="1671" spans="1:5" x14ac:dyDescent="0.3">
      <c r="A1671" s="42">
        <f ca="1">IF(ISNUMBER(SEARCH(F$1,B1671,1)),MAX($A$1:A1670)+1,0)</f>
        <v>0</v>
      </c>
      <c r="B1671" s="103">
        <f>[2]Реестр!$EX1675</f>
        <v>0</v>
      </c>
      <c r="C1671" s="42" t="s">
        <v>1750</v>
      </c>
      <c r="D1671" s="42" t="s">
        <v>269</v>
      </c>
      <c r="E1671" s="42" t="s">
        <v>93</v>
      </c>
    </row>
    <row r="1672" spans="1:5" x14ac:dyDescent="0.3">
      <c r="A1672" s="42">
        <f ca="1">IF(ISNUMBER(SEARCH(F$1,B1672,1)),MAX($A$1:A1671)+1,0)</f>
        <v>0</v>
      </c>
      <c r="B1672" s="103">
        <f>[2]Реестр!$EX1676</f>
        <v>0</v>
      </c>
      <c r="C1672" s="42" t="s">
        <v>1751</v>
      </c>
      <c r="D1672" s="42" t="s">
        <v>105</v>
      </c>
      <c r="E1672" s="42" t="s">
        <v>166</v>
      </c>
    </row>
    <row r="1673" spans="1:5" x14ac:dyDescent="0.3">
      <c r="A1673" s="42">
        <f ca="1">IF(ISNUMBER(SEARCH(F$1,B1673,1)),MAX($A$1:A1672)+1,0)</f>
        <v>0</v>
      </c>
      <c r="B1673" s="103">
        <f>[2]Реестр!$EX1677</f>
        <v>0</v>
      </c>
      <c r="C1673" s="42" t="s">
        <v>1752</v>
      </c>
      <c r="D1673" s="42" t="s">
        <v>105</v>
      </c>
      <c r="E1673" s="42" t="s">
        <v>166</v>
      </c>
    </row>
    <row r="1674" spans="1:5" x14ac:dyDescent="0.3">
      <c r="A1674" s="42">
        <f ca="1">IF(ISNUMBER(SEARCH(F$1,B1674,1)),MAX($A$1:A1673)+1,0)</f>
        <v>0</v>
      </c>
      <c r="B1674" s="103">
        <f>[2]Реестр!$EX1678</f>
        <v>0</v>
      </c>
      <c r="C1674" s="42" t="s">
        <v>1753</v>
      </c>
      <c r="D1674" s="42" t="s">
        <v>96</v>
      </c>
      <c r="E1674" s="42" t="s">
        <v>95</v>
      </c>
    </row>
    <row r="1675" spans="1:5" x14ac:dyDescent="0.3">
      <c r="A1675" s="42">
        <f ca="1">IF(ISNUMBER(SEARCH(F$1,B1675,1)),MAX($A$1:A1674)+1,0)</f>
        <v>0</v>
      </c>
      <c r="B1675" s="103">
        <f>[2]Реестр!$EX1679</f>
        <v>0</v>
      </c>
      <c r="C1675" s="42" t="s">
        <v>1754</v>
      </c>
      <c r="D1675" s="42" t="s">
        <v>195</v>
      </c>
      <c r="E1675" s="42" t="s">
        <v>95</v>
      </c>
    </row>
    <row r="1676" spans="1:5" x14ac:dyDescent="0.3">
      <c r="A1676" s="42">
        <f ca="1">IF(ISNUMBER(SEARCH(F$1,B1676,1)),MAX($A$1:A1675)+1,0)</f>
        <v>0</v>
      </c>
      <c r="B1676" s="103">
        <f>[2]Реестр!$EX1680</f>
        <v>0</v>
      </c>
      <c r="C1676" s="42" t="s">
        <v>1755</v>
      </c>
      <c r="D1676" s="42" t="s">
        <v>93</v>
      </c>
      <c r="E1676" s="42" t="s">
        <v>95</v>
      </c>
    </row>
    <row r="1677" spans="1:5" x14ac:dyDescent="0.3">
      <c r="A1677" s="42">
        <f ca="1">IF(ISNUMBER(SEARCH(F$1,B1677,1)),MAX($A$1:A1676)+1,0)</f>
        <v>0</v>
      </c>
      <c r="B1677" s="103">
        <f>[2]Реестр!$EX1681</f>
        <v>0</v>
      </c>
      <c r="C1677" s="42" t="s">
        <v>1756</v>
      </c>
      <c r="D1677" s="42" t="s">
        <v>120</v>
      </c>
      <c r="E1677" s="42" t="s">
        <v>93</v>
      </c>
    </row>
    <row r="1678" spans="1:5" x14ac:dyDescent="0.3">
      <c r="A1678" s="42">
        <f ca="1">IF(ISNUMBER(SEARCH(F$1,B1678,1)),MAX($A$1:A1677)+1,0)</f>
        <v>0</v>
      </c>
      <c r="B1678" s="103">
        <f>[2]Реестр!$EX1682</f>
        <v>0</v>
      </c>
      <c r="C1678" s="42" t="s">
        <v>1757</v>
      </c>
      <c r="D1678" s="42" t="s">
        <v>120</v>
      </c>
      <c r="E1678" s="42" t="s">
        <v>95</v>
      </c>
    </row>
    <row r="1679" spans="1:5" x14ac:dyDescent="0.3">
      <c r="A1679" s="42">
        <f ca="1">IF(ISNUMBER(SEARCH(F$1,B1679,1)),MAX($A$1:A1678)+1,0)</f>
        <v>0</v>
      </c>
      <c r="B1679" s="103">
        <f>[2]Реестр!$EX1683</f>
        <v>0</v>
      </c>
      <c r="C1679" s="42" t="s">
        <v>1758</v>
      </c>
      <c r="D1679" s="42" t="s">
        <v>92</v>
      </c>
      <c r="E1679" s="42" t="s">
        <v>93</v>
      </c>
    </row>
    <row r="1680" spans="1:5" x14ac:dyDescent="0.3">
      <c r="A1680" s="42">
        <f ca="1">IF(ISNUMBER(SEARCH(F$1,B1680,1)),MAX($A$1:A1679)+1,0)</f>
        <v>0</v>
      </c>
      <c r="B1680" s="103">
        <f>[2]Реестр!$EX1684</f>
        <v>0</v>
      </c>
      <c r="C1680" s="42" t="s">
        <v>1759</v>
      </c>
      <c r="D1680" s="42" t="s">
        <v>93</v>
      </c>
      <c r="E1680" s="42" t="s">
        <v>93</v>
      </c>
    </row>
    <row r="1681" spans="1:5" x14ac:dyDescent="0.3">
      <c r="A1681" s="42">
        <f ca="1">IF(ISNUMBER(SEARCH(F$1,B1681,1)),MAX($A$1:A1680)+1,0)</f>
        <v>0</v>
      </c>
      <c r="B1681" s="103">
        <f>[2]Реестр!$EX1685</f>
        <v>0</v>
      </c>
      <c r="C1681" s="42" t="s">
        <v>93</v>
      </c>
      <c r="D1681" s="42" t="s">
        <v>93</v>
      </c>
      <c r="E1681" s="42" t="s">
        <v>93</v>
      </c>
    </row>
    <row r="1682" spans="1:5" x14ac:dyDescent="0.3">
      <c r="A1682" s="42">
        <f ca="1">IF(ISNUMBER(SEARCH(F$1,B1682,1)),MAX($A$1:A1681)+1,0)</f>
        <v>0</v>
      </c>
      <c r="B1682" s="103">
        <f>[2]Реестр!$EX1686</f>
        <v>0</v>
      </c>
      <c r="C1682" s="42" t="s">
        <v>1760</v>
      </c>
      <c r="D1682" s="42" t="s">
        <v>294</v>
      </c>
      <c r="E1682" s="42" t="s">
        <v>93</v>
      </c>
    </row>
    <row r="1683" spans="1:5" x14ac:dyDescent="0.3">
      <c r="A1683" s="42">
        <f ca="1">IF(ISNUMBER(SEARCH(F$1,B1683,1)),MAX($A$1:A1682)+1,0)</f>
        <v>0</v>
      </c>
      <c r="B1683" s="103">
        <f>[2]Реестр!$EX1687</f>
        <v>0</v>
      </c>
      <c r="C1683" s="42" t="s">
        <v>1761</v>
      </c>
      <c r="D1683" s="42" t="s">
        <v>93</v>
      </c>
      <c r="E1683" s="42" t="s">
        <v>93</v>
      </c>
    </row>
    <row r="1684" spans="1:5" x14ac:dyDescent="0.3">
      <c r="A1684" s="42">
        <f ca="1">IF(ISNUMBER(SEARCH(F$1,B1684,1)),MAX($A$1:A1683)+1,0)</f>
        <v>0</v>
      </c>
      <c r="B1684" s="103">
        <f>[2]Реестр!$EX1688</f>
        <v>0</v>
      </c>
      <c r="C1684" s="42" t="s">
        <v>1762</v>
      </c>
      <c r="D1684" s="42" t="s">
        <v>93</v>
      </c>
      <c r="E1684" s="42" t="s">
        <v>93</v>
      </c>
    </row>
    <row r="1685" spans="1:5" x14ac:dyDescent="0.3">
      <c r="A1685" s="42">
        <f ca="1">IF(ISNUMBER(SEARCH(F$1,B1685,1)),MAX($A$1:A1684)+1,0)</f>
        <v>0</v>
      </c>
      <c r="B1685" s="103">
        <f>[2]Реестр!$EX1689</f>
        <v>0</v>
      </c>
      <c r="C1685" s="42" t="s">
        <v>1763</v>
      </c>
      <c r="D1685" s="42" t="s">
        <v>195</v>
      </c>
      <c r="E1685" s="42" t="s">
        <v>166</v>
      </c>
    </row>
    <row r="1686" spans="1:5" x14ac:dyDescent="0.3">
      <c r="A1686" s="42">
        <f ca="1">IF(ISNUMBER(SEARCH(F$1,B1686,1)),MAX($A$1:A1685)+1,0)</f>
        <v>0</v>
      </c>
      <c r="B1686" s="103">
        <f>[2]Реестр!$EX1690</f>
        <v>0</v>
      </c>
      <c r="C1686" s="42" t="s">
        <v>1764</v>
      </c>
      <c r="D1686" s="42" t="s">
        <v>93</v>
      </c>
      <c r="E1686" s="42" t="s">
        <v>93</v>
      </c>
    </row>
    <row r="1687" spans="1:5" x14ac:dyDescent="0.3">
      <c r="A1687" s="42">
        <f ca="1">IF(ISNUMBER(SEARCH(F$1,B1687,1)),MAX($A$1:A1686)+1,0)</f>
        <v>0</v>
      </c>
      <c r="B1687" s="103">
        <f>[2]Реестр!$EX1691</f>
        <v>0</v>
      </c>
      <c r="C1687" s="42" t="s">
        <v>1765</v>
      </c>
      <c r="D1687" s="42" t="s">
        <v>97</v>
      </c>
      <c r="E1687" s="42" t="s">
        <v>98</v>
      </c>
    </row>
    <row r="1688" spans="1:5" x14ac:dyDescent="0.3">
      <c r="A1688" s="42">
        <f ca="1">IF(ISNUMBER(SEARCH(F$1,B1688,1)),MAX($A$1:A1687)+1,0)</f>
        <v>0</v>
      </c>
      <c r="B1688" s="103">
        <f>[2]Реестр!$EX1692</f>
        <v>0</v>
      </c>
      <c r="C1688" s="42" t="s">
        <v>1766</v>
      </c>
      <c r="D1688" s="42" t="s">
        <v>219</v>
      </c>
      <c r="E1688" s="42" t="s">
        <v>95</v>
      </c>
    </row>
    <row r="1689" spans="1:5" x14ac:dyDescent="0.3">
      <c r="A1689" s="42">
        <f ca="1">IF(ISNUMBER(SEARCH(F$1,B1689,1)),MAX($A$1:A1688)+1,0)</f>
        <v>0</v>
      </c>
      <c r="B1689" s="103">
        <f>[2]Реестр!$EX1693</f>
        <v>0</v>
      </c>
      <c r="C1689" s="42" t="s">
        <v>1767</v>
      </c>
      <c r="D1689" s="42" t="s">
        <v>97</v>
      </c>
      <c r="E1689" s="42" t="s">
        <v>98</v>
      </c>
    </row>
    <row r="1690" spans="1:5" x14ac:dyDescent="0.3">
      <c r="A1690" s="42">
        <f ca="1">IF(ISNUMBER(SEARCH(F$1,B1690,1)),MAX($A$1:A1689)+1,0)</f>
        <v>0</v>
      </c>
      <c r="B1690" s="103">
        <f>[2]Реестр!$EX1694</f>
        <v>0</v>
      </c>
      <c r="C1690" s="42" t="s">
        <v>1768</v>
      </c>
      <c r="D1690" s="42" t="s">
        <v>219</v>
      </c>
      <c r="E1690" s="42" t="s">
        <v>95</v>
      </c>
    </row>
    <row r="1691" spans="1:5" x14ac:dyDescent="0.3">
      <c r="A1691" s="42">
        <f ca="1">IF(ISNUMBER(SEARCH(F$1,B1691,1)),MAX($A$1:A1690)+1,0)</f>
        <v>0</v>
      </c>
      <c r="B1691" s="103">
        <f>[2]Реестр!$EX1695</f>
        <v>0</v>
      </c>
      <c r="C1691" s="42" t="s">
        <v>1769</v>
      </c>
      <c r="D1691" s="42" t="s">
        <v>131</v>
      </c>
      <c r="E1691" s="42" t="s">
        <v>101</v>
      </c>
    </row>
    <row r="1692" spans="1:5" x14ac:dyDescent="0.3">
      <c r="A1692" s="42">
        <f ca="1">IF(ISNUMBER(SEARCH(F$1,B1692,1)),MAX($A$1:A1691)+1,0)</f>
        <v>0</v>
      </c>
      <c r="B1692" s="103">
        <f>[2]Реестр!$EX1696</f>
        <v>0</v>
      </c>
      <c r="C1692" s="42" t="s">
        <v>1569</v>
      </c>
      <c r="D1692" s="42" t="s">
        <v>219</v>
      </c>
      <c r="E1692" s="42" t="s">
        <v>93</v>
      </c>
    </row>
    <row r="1693" spans="1:5" x14ac:dyDescent="0.3">
      <c r="A1693" s="42">
        <f ca="1">IF(ISNUMBER(SEARCH(F$1,B1693,1)),MAX($A$1:A1692)+1,0)</f>
        <v>0</v>
      </c>
      <c r="B1693" s="103">
        <f>[2]Реестр!$EX1697</f>
        <v>0</v>
      </c>
      <c r="C1693" s="42" t="s">
        <v>1770</v>
      </c>
      <c r="D1693" s="42" t="s">
        <v>93</v>
      </c>
      <c r="E1693" s="42" t="s">
        <v>93</v>
      </c>
    </row>
    <row r="1694" spans="1:5" x14ac:dyDescent="0.3">
      <c r="A1694" s="42">
        <f ca="1">IF(ISNUMBER(SEARCH(F$1,B1694,1)),MAX($A$1:A1693)+1,0)</f>
        <v>0</v>
      </c>
      <c r="B1694" s="103">
        <f>[2]Реестр!$EX1698</f>
        <v>0</v>
      </c>
      <c r="C1694" s="42" t="s">
        <v>1771</v>
      </c>
      <c r="D1694" s="42" t="s">
        <v>93</v>
      </c>
      <c r="E1694" s="42" t="s">
        <v>93</v>
      </c>
    </row>
    <row r="1695" spans="1:5" x14ac:dyDescent="0.3">
      <c r="A1695" s="42">
        <f ca="1">IF(ISNUMBER(SEARCH(F$1,B1695,1)),MAX($A$1:A1694)+1,0)</f>
        <v>0</v>
      </c>
      <c r="B1695" s="103">
        <f>[2]Реестр!$EX1699</f>
        <v>0</v>
      </c>
      <c r="C1695" s="42" t="s">
        <v>1772</v>
      </c>
      <c r="D1695" s="42" t="s">
        <v>96</v>
      </c>
      <c r="E1695" s="42" t="s">
        <v>414</v>
      </c>
    </row>
    <row r="1696" spans="1:5" x14ac:dyDescent="0.3">
      <c r="A1696" s="42">
        <f ca="1">IF(ISNUMBER(SEARCH(F$1,B1696,1)),MAX($A$1:A1695)+1,0)</f>
        <v>0</v>
      </c>
      <c r="B1696" s="103">
        <f>[2]Реестр!$EX1700</f>
        <v>0</v>
      </c>
      <c r="C1696" s="42" t="s">
        <v>1773</v>
      </c>
      <c r="D1696" s="42" t="s">
        <v>93</v>
      </c>
      <c r="E1696" s="42" t="s">
        <v>93</v>
      </c>
    </row>
    <row r="1697" spans="1:5" x14ac:dyDescent="0.3">
      <c r="A1697" s="42">
        <f ca="1">IF(ISNUMBER(SEARCH(F$1,B1697,1)),MAX($A$1:A1696)+1,0)</f>
        <v>0</v>
      </c>
      <c r="B1697" s="103">
        <f>[2]Реестр!$EX1701</f>
        <v>0</v>
      </c>
      <c r="C1697" s="42" t="s">
        <v>1774</v>
      </c>
      <c r="D1697" s="42" t="s">
        <v>93</v>
      </c>
      <c r="E1697" s="42" t="s">
        <v>93</v>
      </c>
    </row>
    <row r="1698" spans="1:5" x14ac:dyDescent="0.3">
      <c r="A1698" s="42">
        <f ca="1">IF(ISNUMBER(SEARCH(F$1,B1698,1)),MAX($A$1:A1697)+1,0)</f>
        <v>0</v>
      </c>
      <c r="B1698" s="103">
        <f>[2]Реестр!$EX1702</f>
        <v>0</v>
      </c>
      <c r="C1698" s="42" t="s">
        <v>1775</v>
      </c>
      <c r="D1698" s="42" t="s">
        <v>93</v>
      </c>
      <c r="E1698" s="42" t="s">
        <v>93</v>
      </c>
    </row>
    <row r="1699" spans="1:5" x14ac:dyDescent="0.3">
      <c r="A1699" s="42">
        <f ca="1">IF(ISNUMBER(SEARCH(F$1,B1699,1)),MAX($A$1:A1698)+1,0)</f>
        <v>0</v>
      </c>
      <c r="B1699" s="103">
        <f>[2]Реестр!$EX1703</f>
        <v>0</v>
      </c>
      <c r="C1699" s="42" t="s">
        <v>1776</v>
      </c>
      <c r="D1699" s="42" t="s">
        <v>93</v>
      </c>
      <c r="E1699" s="42" t="s">
        <v>93</v>
      </c>
    </row>
    <row r="1700" spans="1:5" x14ac:dyDescent="0.3">
      <c r="A1700" s="42">
        <f ca="1">IF(ISNUMBER(SEARCH(F$1,B1700,1)),MAX($A$1:A1699)+1,0)</f>
        <v>0</v>
      </c>
      <c r="B1700" s="103">
        <f>[2]Реестр!$EX1704</f>
        <v>0</v>
      </c>
      <c r="C1700" s="42" t="s">
        <v>1777</v>
      </c>
      <c r="D1700" s="42" t="s">
        <v>93</v>
      </c>
      <c r="E1700" s="42" t="s">
        <v>93</v>
      </c>
    </row>
    <row r="1701" spans="1:5" x14ac:dyDescent="0.3">
      <c r="A1701" s="42">
        <f ca="1">IF(ISNUMBER(SEARCH(F$1,B1701,1)),MAX($A$1:A1700)+1,0)</f>
        <v>0</v>
      </c>
      <c r="B1701" s="103">
        <f>[2]Реестр!$EX1705</f>
        <v>0</v>
      </c>
      <c r="C1701" s="42" t="s">
        <v>93</v>
      </c>
      <c r="D1701" s="42" t="s">
        <v>93</v>
      </c>
      <c r="E1701" s="42" t="s">
        <v>93</v>
      </c>
    </row>
    <row r="1702" spans="1:5" x14ac:dyDescent="0.3">
      <c r="A1702" s="42">
        <f ca="1">IF(ISNUMBER(SEARCH(F$1,B1702,1)),MAX($A$1:A1701)+1,0)</f>
        <v>0</v>
      </c>
      <c r="B1702" s="103">
        <f>[2]Реестр!$EX1706</f>
        <v>0</v>
      </c>
      <c r="C1702" s="42" t="s">
        <v>1778</v>
      </c>
      <c r="D1702" s="42" t="s">
        <v>93</v>
      </c>
      <c r="E1702" s="42" t="s">
        <v>93</v>
      </c>
    </row>
    <row r="1703" spans="1:5" x14ac:dyDescent="0.3">
      <c r="A1703" s="42">
        <f ca="1">IF(ISNUMBER(SEARCH(F$1,B1703,1)),MAX($A$1:A1702)+1,0)</f>
        <v>0</v>
      </c>
      <c r="B1703" s="103">
        <f>[2]Реестр!$EX1707</f>
        <v>0</v>
      </c>
      <c r="C1703" s="42" t="s">
        <v>1779</v>
      </c>
      <c r="D1703" s="42" t="s">
        <v>93</v>
      </c>
      <c r="E1703" s="42" t="s">
        <v>93</v>
      </c>
    </row>
    <row r="1704" spans="1:5" x14ac:dyDescent="0.3">
      <c r="A1704" s="42">
        <f ca="1">IF(ISNUMBER(SEARCH(F$1,B1704,1)),MAX($A$1:A1703)+1,0)</f>
        <v>0</v>
      </c>
      <c r="B1704" s="103">
        <f>[2]Реестр!$EX1708</f>
        <v>0</v>
      </c>
      <c r="C1704" s="42" t="s">
        <v>1780</v>
      </c>
      <c r="D1704" s="42" t="s">
        <v>92</v>
      </c>
      <c r="E1704" s="42" t="s">
        <v>93</v>
      </c>
    </row>
    <row r="1705" spans="1:5" x14ac:dyDescent="0.3">
      <c r="A1705" s="42">
        <f ca="1">IF(ISNUMBER(SEARCH(F$1,B1705,1)),MAX($A$1:A1704)+1,0)</f>
        <v>0</v>
      </c>
      <c r="B1705" s="103">
        <f>[2]Реестр!$EX1709</f>
        <v>0</v>
      </c>
      <c r="C1705" s="42" t="s">
        <v>1781</v>
      </c>
      <c r="D1705" s="42" t="s">
        <v>96</v>
      </c>
      <c r="E1705" s="42" t="s">
        <v>101</v>
      </c>
    </row>
    <row r="1706" spans="1:5" x14ac:dyDescent="0.3">
      <c r="A1706" s="42">
        <f ca="1">IF(ISNUMBER(SEARCH(F$1,B1706,1)),MAX($A$1:A1705)+1,0)</f>
        <v>0</v>
      </c>
      <c r="B1706" s="103">
        <f>[2]Реестр!$EX1710</f>
        <v>0</v>
      </c>
      <c r="C1706" s="42" t="s">
        <v>1782</v>
      </c>
      <c r="D1706" s="42" t="s">
        <v>93</v>
      </c>
      <c r="E1706" s="42" t="s">
        <v>93</v>
      </c>
    </row>
    <row r="1707" spans="1:5" x14ac:dyDescent="0.3">
      <c r="A1707" s="42">
        <f ca="1">IF(ISNUMBER(SEARCH(F$1,B1707,1)),MAX($A$1:A1706)+1,0)</f>
        <v>0</v>
      </c>
      <c r="B1707" s="103">
        <f>[2]Реестр!$EX1711</f>
        <v>0</v>
      </c>
      <c r="C1707" s="42" t="s">
        <v>1783</v>
      </c>
      <c r="D1707" s="42" t="s">
        <v>93</v>
      </c>
      <c r="E1707" s="42" t="s">
        <v>93</v>
      </c>
    </row>
    <row r="1708" spans="1:5" x14ac:dyDescent="0.3">
      <c r="A1708" s="42">
        <f ca="1">IF(ISNUMBER(SEARCH(F$1,B1708,1)),MAX($A$1:A1707)+1,0)</f>
        <v>0</v>
      </c>
      <c r="B1708" s="103">
        <f>[2]Реестр!$EX1712</f>
        <v>0</v>
      </c>
      <c r="C1708" s="42" t="s">
        <v>1784</v>
      </c>
      <c r="D1708" s="42" t="s">
        <v>195</v>
      </c>
      <c r="E1708" s="42" t="s">
        <v>263</v>
      </c>
    </row>
    <row r="1709" spans="1:5" x14ac:dyDescent="0.3">
      <c r="A1709" s="42">
        <f ca="1">IF(ISNUMBER(SEARCH(F$1,B1709,1)),MAX($A$1:A1708)+1,0)</f>
        <v>0</v>
      </c>
      <c r="B1709" s="103">
        <f>[2]Реестр!$EX1713</f>
        <v>0</v>
      </c>
      <c r="C1709" s="42" t="s">
        <v>1785</v>
      </c>
      <c r="D1709" s="42" t="s">
        <v>92</v>
      </c>
      <c r="E1709" s="42" t="s">
        <v>95</v>
      </c>
    </row>
    <row r="1710" spans="1:5" x14ac:dyDescent="0.3">
      <c r="A1710" s="42">
        <f ca="1">IF(ISNUMBER(SEARCH(F$1,B1710,1)),MAX($A$1:A1709)+1,0)</f>
        <v>0</v>
      </c>
      <c r="B1710" s="103">
        <f>[2]Реестр!$EX1714</f>
        <v>0</v>
      </c>
      <c r="C1710" s="42" t="s">
        <v>1786</v>
      </c>
      <c r="D1710" s="42" t="s">
        <v>294</v>
      </c>
      <c r="E1710" s="42" t="s">
        <v>93</v>
      </c>
    </row>
    <row r="1711" spans="1:5" x14ac:dyDescent="0.3">
      <c r="A1711" s="42">
        <f ca="1">IF(ISNUMBER(SEARCH(F$1,B1711,1)),MAX($A$1:A1710)+1,0)</f>
        <v>0</v>
      </c>
      <c r="B1711" s="103">
        <f>[2]Реестр!$EX1715</f>
        <v>0</v>
      </c>
      <c r="C1711" s="42" t="s">
        <v>1787</v>
      </c>
      <c r="D1711" s="42" t="s">
        <v>93</v>
      </c>
      <c r="E1711" s="42" t="s">
        <v>93</v>
      </c>
    </row>
    <row r="1712" spans="1:5" x14ac:dyDescent="0.3">
      <c r="A1712" s="42">
        <f ca="1">IF(ISNUMBER(SEARCH(F$1,B1712,1)),MAX($A$1:A1711)+1,0)</f>
        <v>0</v>
      </c>
      <c r="B1712" s="103">
        <f>[2]Реестр!$EX1716</f>
        <v>0</v>
      </c>
      <c r="C1712" s="42" t="s">
        <v>1788</v>
      </c>
      <c r="D1712" s="42" t="s">
        <v>93</v>
      </c>
      <c r="E1712" s="42" t="s">
        <v>93</v>
      </c>
    </row>
    <row r="1713" spans="1:5" x14ac:dyDescent="0.3">
      <c r="A1713" s="42">
        <f ca="1">IF(ISNUMBER(SEARCH(F$1,B1713,1)),MAX($A$1:A1712)+1,0)</f>
        <v>0</v>
      </c>
      <c r="B1713" s="103">
        <f>[2]Реестр!$EX1717</f>
        <v>0</v>
      </c>
      <c r="C1713" s="42" t="s">
        <v>1789</v>
      </c>
      <c r="D1713" s="42" t="s">
        <v>93</v>
      </c>
      <c r="E1713" s="42" t="s">
        <v>93</v>
      </c>
    </row>
    <row r="1714" spans="1:5" x14ac:dyDescent="0.3">
      <c r="A1714" s="42">
        <f ca="1">IF(ISNUMBER(SEARCH(F$1,B1714,1)),MAX($A$1:A1713)+1,0)</f>
        <v>0</v>
      </c>
      <c r="B1714" s="103">
        <f>[2]Реестр!$EX1718</f>
        <v>0</v>
      </c>
      <c r="C1714" s="42" t="s">
        <v>1790</v>
      </c>
      <c r="D1714" s="42" t="s">
        <v>93</v>
      </c>
      <c r="E1714" s="42" t="s">
        <v>93</v>
      </c>
    </row>
    <row r="1715" spans="1:5" x14ac:dyDescent="0.3">
      <c r="A1715" s="42">
        <f ca="1">IF(ISNUMBER(SEARCH(F$1,B1715,1)),MAX($A$1:A1714)+1,0)</f>
        <v>0</v>
      </c>
      <c r="B1715" s="103">
        <f>[2]Реестр!$EX1719</f>
        <v>0</v>
      </c>
      <c r="C1715" s="42" t="s">
        <v>1791</v>
      </c>
      <c r="D1715" s="42" t="s">
        <v>93</v>
      </c>
      <c r="E1715" s="42" t="s">
        <v>95</v>
      </c>
    </row>
    <row r="1716" spans="1:5" x14ac:dyDescent="0.3">
      <c r="A1716" s="42">
        <f ca="1">IF(ISNUMBER(SEARCH(F$1,B1716,1)),MAX($A$1:A1715)+1,0)</f>
        <v>0</v>
      </c>
      <c r="B1716" s="103">
        <f>[2]Реестр!$EX1720</f>
        <v>0</v>
      </c>
      <c r="C1716" s="42" t="s">
        <v>1792</v>
      </c>
      <c r="D1716" s="42" t="s">
        <v>100</v>
      </c>
      <c r="E1716" s="42" t="s">
        <v>95</v>
      </c>
    </row>
    <row r="1717" spans="1:5" x14ac:dyDescent="0.3">
      <c r="A1717" s="42">
        <f ca="1">IF(ISNUMBER(SEARCH(F$1,B1717,1)),MAX($A$1:A1716)+1,0)</f>
        <v>0</v>
      </c>
      <c r="B1717" s="103">
        <f>[2]Реестр!$EX1721</f>
        <v>0</v>
      </c>
      <c r="C1717" s="42" t="s">
        <v>1793</v>
      </c>
      <c r="D1717" s="42" t="s">
        <v>97</v>
      </c>
      <c r="E1717" s="42" t="s">
        <v>98</v>
      </c>
    </row>
    <row r="1718" spans="1:5" x14ac:dyDescent="0.3">
      <c r="A1718" s="42">
        <f ca="1">IF(ISNUMBER(SEARCH(F$1,B1718,1)),MAX($A$1:A1717)+1,0)</f>
        <v>0</v>
      </c>
      <c r="B1718" s="103">
        <f>[2]Реестр!$EX1722</f>
        <v>0</v>
      </c>
      <c r="C1718" s="42" t="s">
        <v>1795</v>
      </c>
      <c r="D1718" s="42" t="s">
        <v>294</v>
      </c>
      <c r="E1718" s="42" t="s">
        <v>93</v>
      </c>
    </row>
    <row r="1719" spans="1:5" x14ac:dyDescent="0.3">
      <c r="A1719" s="42">
        <f ca="1">IF(ISNUMBER(SEARCH(F$1,B1719,1)),MAX($A$1:A1718)+1,0)</f>
        <v>0</v>
      </c>
      <c r="B1719" s="103">
        <f>[2]Реестр!$EX1723</f>
        <v>0</v>
      </c>
      <c r="C1719" s="42" t="s">
        <v>1794</v>
      </c>
      <c r="D1719" s="42" t="s">
        <v>93</v>
      </c>
      <c r="E1719" s="42" t="s">
        <v>93</v>
      </c>
    </row>
    <row r="1720" spans="1:5" x14ac:dyDescent="0.3">
      <c r="A1720" s="42">
        <f ca="1">IF(ISNUMBER(SEARCH(F$1,B1720,1)),MAX($A$1:A1719)+1,0)</f>
        <v>0</v>
      </c>
      <c r="B1720" s="103">
        <f>[2]Реестр!$EX1724</f>
        <v>0</v>
      </c>
      <c r="C1720" s="42" t="s">
        <v>1796</v>
      </c>
      <c r="D1720" s="42" t="s">
        <v>93</v>
      </c>
      <c r="E1720" s="42" t="s">
        <v>95</v>
      </c>
    </row>
    <row r="1721" spans="1:5" x14ac:dyDescent="0.3">
      <c r="A1721" s="42">
        <f ca="1">IF(ISNUMBER(SEARCH(F$1,B1721,1)),MAX($A$1:A1720)+1,0)</f>
        <v>0</v>
      </c>
      <c r="B1721" s="103">
        <f>[2]Реестр!$EX1725</f>
        <v>0</v>
      </c>
      <c r="C1721" s="42" t="s">
        <v>1797</v>
      </c>
      <c r="D1721" s="42" t="s">
        <v>96</v>
      </c>
      <c r="E1721" s="42" t="s">
        <v>238</v>
      </c>
    </row>
    <row r="1722" spans="1:5" x14ac:dyDescent="0.3">
      <c r="A1722" s="42">
        <f ca="1">IF(ISNUMBER(SEARCH(F$1,B1722,1)),MAX($A$1:A1721)+1,0)</f>
        <v>0</v>
      </c>
      <c r="B1722" s="103">
        <f>[2]Реестр!$EX1726</f>
        <v>0</v>
      </c>
      <c r="C1722" s="42" t="s">
        <v>1798</v>
      </c>
      <c r="D1722" s="42" t="s">
        <v>93</v>
      </c>
      <c r="E1722" s="42" t="s">
        <v>93</v>
      </c>
    </row>
    <row r="1723" spans="1:5" x14ac:dyDescent="0.3">
      <c r="A1723" s="42">
        <f ca="1">IF(ISNUMBER(SEARCH(F$1,B1723,1)),MAX($A$1:A1722)+1,0)</f>
        <v>0</v>
      </c>
      <c r="B1723" s="103">
        <f>[2]Реестр!$EX1727</f>
        <v>0</v>
      </c>
      <c r="C1723" s="42" t="s">
        <v>1799</v>
      </c>
      <c r="D1723" s="42" t="s">
        <v>92</v>
      </c>
      <c r="E1723" s="42" t="s">
        <v>101</v>
      </c>
    </row>
    <row r="1724" spans="1:5" x14ac:dyDescent="0.3">
      <c r="A1724" s="42">
        <f ca="1">IF(ISNUMBER(SEARCH(F$1,B1724,1)),MAX($A$1:A1723)+1,0)</f>
        <v>0</v>
      </c>
      <c r="B1724" s="103">
        <f>[2]Реестр!$EX1728</f>
        <v>0</v>
      </c>
      <c r="C1724" s="42" t="s">
        <v>1800</v>
      </c>
      <c r="D1724" s="42" t="s">
        <v>93</v>
      </c>
      <c r="E1724" s="42" t="s">
        <v>95</v>
      </c>
    </row>
    <row r="1725" spans="1:5" x14ac:dyDescent="0.3">
      <c r="A1725" s="42">
        <f ca="1">IF(ISNUMBER(SEARCH(F$1,B1725,1)),MAX($A$1:A1724)+1,0)</f>
        <v>0</v>
      </c>
      <c r="B1725" s="103">
        <f>[2]Реестр!$EX1729</f>
        <v>0</v>
      </c>
      <c r="C1725" s="42" t="s">
        <v>1801</v>
      </c>
      <c r="D1725" s="42" t="s">
        <v>97</v>
      </c>
      <c r="E1725" s="42" t="s">
        <v>98</v>
      </c>
    </row>
    <row r="1726" spans="1:5" x14ac:dyDescent="0.3">
      <c r="A1726" s="42">
        <f ca="1">IF(ISNUMBER(SEARCH(F$1,B1726,1)),MAX($A$1:A1725)+1,0)</f>
        <v>0</v>
      </c>
      <c r="B1726" s="103">
        <f>[2]Реестр!$EX1730</f>
        <v>0</v>
      </c>
      <c r="C1726" s="42" t="s">
        <v>1802</v>
      </c>
      <c r="D1726" s="42" t="s">
        <v>120</v>
      </c>
      <c r="E1726" s="42" t="s">
        <v>93</v>
      </c>
    </row>
    <row r="1727" spans="1:5" x14ac:dyDescent="0.3">
      <c r="A1727" s="42">
        <f ca="1">IF(ISNUMBER(SEARCH(F$1,B1727,1)),MAX($A$1:A1726)+1,0)</f>
        <v>0</v>
      </c>
      <c r="B1727" s="103">
        <f>[2]Реестр!$EX1731</f>
        <v>0</v>
      </c>
      <c r="C1727" s="42" t="s">
        <v>1803</v>
      </c>
      <c r="D1727" s="42" t="s">
        <v>100</v>
      </c>
      <c r="E1727" s="42" t="s">
        <v>95</v>
      </c>
    </row>
    <row r="1728" spans="1:5" x14ac:dyDescent="0.3">
      <c r="A1728" s="42">
        <f ca="1">IF(ISNUMBER(SEARCH(F$1,B1728,1)),MAX($A$1:A1727)+1,0)</f>
        <v>0</v>
      </c>
      <c r="B1728" s="103">
        <f>[2]Реестр!$EX1732</f>
        <v>0</v>
      </c>
      <c r="C1728" s="42" t="s">
        <v>1804</v>
      </c>
      <c r="D1728" s="42" t="s">
        <v>93</v>
      </c>
      <c r="E1728" s="42" t="s">
        <v>93</v>
      </c>
    </row>
    <row r="1729" spans="1:5" x14ac:dyDescent="0.3">
      <c r="A1729" s="42">
        <f ca="1">IF(ISNUMBER(SEARCH(F$1,B1729,1)),MAX($A$1:A1728)+1,0)</f>
        <v>0</v>
      </c>
      <c r="B1729" s="103">
        <f>[2]Реестр!$EX1733</f>
        <v>0</v>
      </c>
      <c r="C1729" s="42" t="s">
        <v>1805</v>
      </c>
      <c r="D1729" s="42" t="s">
        <v>93</v>
      </c>
      <c r="E1729" s="42" t="s">
        <v>93</v>
      </c>
    </row>
    <row r="1730" spans="1:5" x14ac:dyDescent="0.3">
      <c r="A1730" s="42">
        <f ca="1">IF(ISNUMBER(SEARCH(F$1,B1730,1)),MAX($A$1:A1729)+1,0)</f>
        <v>0</v>
      </c>
      <c r="B1730" s="103">
        <f>[2]Реестр!$EX1734</f>
        <v>0</v>
      </c>
      <c r="C1730" s="42" t="s">
        <v>1806</v>
      </c>
      <c r="D1730" s="42" t="s">
        <v>93</v>
      </c>
      <c r="E1730" s="42" t="s">
        <v>93</v>
      </c>
    </row>
    <row r="1731" spans="1:5" x14ac:dyDescent="0.3">
      <c r="A1731" s="42">
        <f ca="1">IF(ISNUMBER(SEARCH(F$1,B1731,1)),MAX($A$1:A1730)+1,0)</f>
        <v>0</v>
      </c>
      <c r="B1731" s="103">
        <f>[2]Реестр!$EX1735</f>
        <v>0</v>
      </c>
      <c r="C1731" s="42" t="s">
        <v>93</v>
      </c>
      <c r="D1731" s="42" t="s">
        <v>93</v>
      </c>
      <c r="E1731" s="42" t="s">
        <v>93</v>
      </c>
    </row>
    <row r="1732" spans="1:5" x14ac:dyDescent="0.3">
      <c r="A1732" s="42">
        <f ca="1">IF(ISNUMBER(SEARCH(F$1,B1732,1)),MAX($A$1:A1731)+1,0)</f>
        <v>0</v>
      </c>
      <c r="B1732" s="103">
        <f>[2]Реестр!$EX1736</f>
        <v>0</v>
      </c>
      <c r="C1732" s="42" t="s">
        <v>1807</v>
      </c>
      <c r="D1732" s="42" t="s">
        <v>219</v>
      </c>
      <c r="E1732" s="42" t="s">
        <v>238</v>
      </c>
    </row>
    <row r="1733" spans="1:5" x14ac:dyDescent="0.3">
      <c r="A1733" s="42">
        <f ca="1">IF(ISNUMBER(SEARCH(F$1,B1733,1)),MAX($A$1:A1732)+1,0)</f>
        <v>0</v>
      </c>
      <c r="B1733" s="103">
        <f>[2]Реестр!$EX1737</f>
        <v>0</v>
      </c>
      <c r="C1733" s="42" t="s">
        <v>1808</v>
      </c>
      <c r="D1733" s="42" t="s">
        <v>93</v>
      </c>
      <c r="E1733" s="42" t="s">
        <v>93</v>
      </c>
    </row>
    <row r="1734" spans="1:5" x14ac:dyDescent="0.3">
      <c r="A1734" s="42">
        <f ca="1">IF(ISNUMBER(SEARCH(F$1,B1734,1)),MAX($A$1:A1733)+1,0)</f>
        <v>0</v>
      </c>
      <c r="B1734" s="103">
        <f>[2]Реестр!$EX1738</f>
        <v>0</v>
      </c>
      <c r="C1734" s="42" t="s">
        <v>1809</v>
      </c>
      <c r="D1734" s="42" t="s">
        <v>93</v>
      </c>
      <c r="E1734" s="42" t="s">
        <v>93</v>
      </c>
    </row>
    <row r="1735" spans="1:5" x14ac:dyDescent="0.3">
      <c r="A1735" s="42">
        <f ca="1">IF(ISNUMBER(SEARCH(F$1,B1735,1)),MAX($A$1:A1734)+1,0)</f>
        <v>0</v>
      </c>
      <c r="B1735" s="103">
        <f>[2]Реестр!$EX1739</f>
        <v>0</v>
      </c>
      <c r="C1735" s="42" t="s">
        <v>1810</v>
      </c>
      <c r="D1735" s="42" t="s">
        <v>100</v>
      </c>
      <c r="E1735" s="42" t="s">
        <v>144</v>
      </c>
    </row>
    <row r="1736" spans="1:5" x14ac:dyDescent="0.3">
      <c r="A1736" s="42">
        <f ca="1">IF(ISNUMBER(SEARCH(F$1,B1736,1)),MAX($A$1:A1735)+1,0)</f>
        <v>0</v>
      </c>
      <c r="B1736" s="103">
        <f>[2]Реестр!$EX1740</f>
        <v>0</v>
      </c>
      <c r="C1736" s="42" t="s">
        <v>1811</v>
      </c>
      <c r="D1736" s="42" t="s">
        <v>96</v>
      </c>
      <c r="E1736" s="42" t="s">
        <v>95</v>
      </c>
    </row>
    <row r="1737" spans="1:5" x14ac:dyDescent="0.3">
      <c r="A1737" s="42">
        <f ca="1">IF(ISNUMBER(SEARCH(F$1,B1737,1)),MAX($A$1:A1736)+1,0)</f>
        <v>0</v>
      </c>
      <c r="B1737" s="103">
        <f>[2]Реестр!$EX1741</f>
        <v>0</v>
      </c>
      <c r="C1737" s="42" t="s">
        <v>1812</v>
      </c>
      <c r="D1737" s="42" t="s">
        <v>120</v>
      </c>
      <c r="E1737" s="42" t="s">
        <v>95</v>
      </c>
    </row>
    <row r="1738" spans="1:5" x14ac:dyDescent="0.3">
      <c r="A1738" s="42">
        <f ca="1">IF(ISNUMBER(SEARCH(F$1,B1738,1)),MAX($A$1:A1737)+1,0)</f>
        <v>0</v>
      </c>
      <c r="B1738" s="103">
        <f>[2]Реестр!$EX1742</f>
        <v>0</v>
      </c>
      <c r="C1738" s="42" t="s">
        <v>1813</v>
      </c>
      <c r="D1738" s="42" t="s">
        <v>93</v>
      </c>
      <c r="E1738" s="42" t="s">
        <v>93</v>
      </c>
    </row>
    <row r="1739" spans="1:5" x14ac:dyDescent="0.3">
      <c r="A1739" s="42">
        <f ca="1">IF(ISNUMBER(SEARCH(F$1,B1739,1)),MAX($A$1:A1738)+1,0)</f>
        <v>0</v>
      </c>
      <c r="B1739" s="103">
        <f>[2]Реестр!$EX1743</f>
        <v>0</v>
      </c>
      <c r="C1739" s="42" t="s">
        <v>1814</v>
      </c>
      <c r="D1739" s="42" t="s">
        <v>92</v>
      </c>
      <c r="E1739" s="42" t="s">
        <v>95</v>
      </c>
    </row>
    <row r="1740" spans="1:5" x14ac:dyDescent="0.3">
      <c r="A1740" s="42">
        <f ca="1">IF(ISNUMBER(SEARCH(F$1,B1740,1)),MAX($A$1:A1739)+1,0)</f>
        <v>0</v>
      </c>
      <c r="B1740" s="103">
        <f>[2]Реестр!$EX1744</f>
        <v>0</v>
      </c>
      <c r="C1740" s="42" t="s">
        <v>1815</v>
      </c>
      <c r="D1740" s="42" t="s">
        <v>105</v>
      </c>
      <c r="E1740" s="42" t="s">
        <v>101</v>
      </c>
    </row>
    <row r="1741" spans="1:5" x14ac:dyDescent="0.3">
      <c r="A1741" s="42">
        <f ca="1">IF(ISNUMBER(SEARCH(F$1,B1741,1)),MAX($A$1:A1740)+1,0)</f>
        <v>0</v>
      </c>
      <c r="B1741" s="103">
        <f>[2]Реестр!$EX1745</f>
        <v>0</v>
      </c>
      <c r="C1741" s="42" t="s">
        <v>1816</v>
      </c>
      <c r="D1741" s="42" t="s">
        <v>93</v>
      </c>
      <c r="E1741" s="42" t="s">
        <v>93</v>
      </c>
    </row>
    <row r="1742" spans="1:5" x14ac:dyDescent="0.3">
      <c r="A1742" s="42">
        <f ca="1">IF(ISNUMBER(SEARCH(F$1,B1742,1)),MAX($A$1:A1741)+1,0)</f>
        <v>0</v>
      </c>
      <c r="B1742" s="103">
        <f>[2]Реестр!$EX1746</f>
        <v>0</v>
      </c>
      <c r="C1742" s="42" t="s">
        <v>1817</v>
      </c>
      <c r="D1742" s="42" t="s">
        <v>93</v>
      </c>
      <c r="E1742" s="42" t="s">
        <v>93</v>
      </c>
    </row>
    <row r="1743" spans="1:5" x14ac:dyDescent="0.3">
      <c r="A1743" s="42">
        <f ca="1">IF(ISNUMBER(SEARCH(F$1,B1743,1)),MAX($A$1:A1742)+1,0)</f>
        <v>0</v>
      </c>
      <c r="B1743" s="103">
        <f>[2]Реестр!$EX1747</f>
        <v>0</v>
      </c>
      <c r="C1743" s="42" t="s">
        <v>1818</v>
      </c>
      <c r="D1743" s="42" t="s">
        <v>93</v>
      </c>
      <c r="E1743" s="42" t="s">
        <v>93</v>
      </c>
    </row>
    <row r="1744" spans="1:5" x14ac:dyDescent="0.3">
      <c r="A1744" s="42">
        <f ca="1">IF(ISNUMBER(SEARCH(F$1,B1744,1)),MAX($A$1:A1743)+1,0)</f>
        <v>0</v>
      </c>
      <c r="B1744" s="103">
        <f>[2]Реестр!$EX1748</f>
        <v>0</v>
      </c>
      <c r="C1744" s="42" t="s">
        <v>1819</v>
      </c>
      <c r="D1744" s="42" t="s">
        <v>93</v>
      </c>
      <c r="E1744" s="42" t="s">
        <v>93</v>
      </c>
    </row>
    <row r="1745" spans="1:5" x14ac:dyDescent="0.3">
      <c r="A1745" s="42">
        <f ca="1">IF(ISNUMBER(SEARCH(F$1,B1745,1)),MAX($A$1:A1744)+1,0)</f>
        <v>0</v>
      </c>
      <c r="B1745" s="103">
        <f>[2]Реестр!$EX1749</f>
        <v>0</v>
      </c>
      <c r="C1745" s="42" t="s">
        <v>1820</v>
      </c>
      <c r="D1745" s="42" t="s">
        <v>96</v>
      </c>
      <c r="E1745" s="42" t="s">
        <v>95</v>
      </c>
    </row>
    <row r="1746" spans="1:5" x14ac:dyDescent="0.3">
      <c r="A1746" s="42">
        <f ca="1">IF(ISNUMBER(SEARCH(F$1,B1746,1)),MAX($A$1:A1745)+1,0)</f>
        <v>0</v>
      </c>
      <c r="B1746" s="103">
        <f>[2]Реестр!$EX1750</f>
        <v>0</v>
      </c>
      <c r="C1746" s="42" t="s">
        <v>1821</v>
      </c>
      <c r="D1746" s="42" t="s">
        <v>93</v>
      </c>
      <c r="E1746" s="42" t="s">
        <v>93</v>
      </c>
    </row>
    <row r="1747" spans="1:5" x14ac:dyDescent="0.3">
      <c r="A1747" s="42">
        <f ca="1">IF(ISNUMBER(SEARCH(F$1,B1747,1)),MAX($A$1:A1746)+1,0)</f>
        <v>0</v>
      </c>
      <c r="B1747" s="103">
        <f>[2]Реестр!$EX1751</f>
        <v>0</v>
      </c>
      <c r="C1747" s="42" t="s">
        <v>1822</v>
      </c>
      <c r="D1747" s="42" t="s">
        <v>93</v>
      </c>
      <c r="E1747" s="42" t="s">
        <v>93</v>
      </c>
    </row>
    <row r="1748" spans="1:5" x14ac:dyDescent="0.3">
      <c r="A1748" s="42">
        <f ca="1">IF(ISNUMBER(SEARCH(F$1,B1748,1)),MAX($A$1:A1747)+1,0)</f>
        <v>0</v>
      </c>
      <c r="B1748" s="103">
        <f>[2]Реестр!$EX1752</f>
        <v>0</v>
      </c>
      <c r="C1748" s="42" t="s">
        <v>1823</v>
      </c>
      <c r="D1748" s="42" t="s">
        <v>93</v>
      </c>
      <c r="E1748" s="42" t="s">
        <v>93</v>
      </c>
    </row>
    <row r="1749" spans="1:5" x14ac:dyDescent="0.3">
      <c r="A1749" s="42">
        <f ca="1">IF(ISNUMBER(SEARCH(F$1,B1749,1)),MAX($A$1:A1748)+1,0)</f>
        <v>0</v>
      </c>
      <c r="B1749" s="103">
        <f>[2]Реестр!$EX1753</f>
        <v>0</v>
      </c>
      <c r="C1749" s="42" t="s">
        <v>1824</v>
      </c>
      <c r="D1749" s="42" t="s">
        <v>93</v>
      </c>
      <c r="E1749" s="42" t="s">
        <v>93</v>
      </c>
    </row>
    <row r="1750" spans="1:5" x14ac:dyDescent="0.3">
      <c r="A1750" s="42">
        <f ca="1">IF(ISNUMBER(SEARCH(F$1,B1750,1)),MAX($A$1:A1749)+1,0)</f>
        <v>0</v>
      </c>
      <c r="B1750" s="103">
        <f>[2]Реестр!$EX1754</f>
        <v>0</v>
      </c>
      <c r="C1750" s="42" t="s">
        <v>1825</v>
      </c>
      <c r="D1750" s="42" t="s">
        <v>93</v>
      </c>
      <c r="E1750" s="42" t="s">
        <v>93</v>
      </c>
    </row>
  </sheetData>
  <dataValidations count="2">
    <dataValidation type="list" allowBlank="1" showInputMessage="1" sqref="I3:I5">
      <formula1>Фирмы</formula1>
    </dataValidation>
    <dataValidation type="list" allowBlank="1" showInputMessage="1" sqref="I2">
      <formula1>Шифры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7"/>
  <sheetViews>
    <sheetView workbookViewId="0">
      <selection activeCell="B3" sqref="B3"/>
    </sheetView>
  </sheetViews>
  <sheetFormatPr defaultRowHeight="14.4" x14ac:dyDescent="0.3"/>
  <cols>
    <col min="1" max="1" width="9.33203125" style="42" bestFit="1" customWidth="1"/>
    <col min="2" max="2" width="19.6640625" style="42" customWidth="1"/>
    <col min="3" max="3" width="19.6640625" style="42" hidden="1" customWidth="1"/>
    <col min="4" max="4" width="14.44140625" style="42" hidden="1" customWidth="1"/>
    <col min="5" max="5" width="11.6640625" style="42" hidden="1" customWidth="1"/>
    <col min="6" max="7" width="19.6640625" style="42" customWidth="1"/>
    <col min="8" max="8" width="37.6640625" style="42" customWidth="1"/>
    <col min="9" max="9" width="19.6640625" style="42" customWidth="1"/>
  </cols>
  <sheetData>
    <row r="1" spans="1:9" x14ac:dyDescent="0.3">
      <c r="A1" s="42" t="s">
        <v>86</v>
      </c>
      <c r="B1" s="42" t="s">
        <v>1842</v>
      </c>
      <c r="C1" s="42" t="s">
        <v>87</v>
      </c>
      <c r="D1" s="42" t="s">
        <v>88</v>
      </c>
      <c r="E1" s="42" t="s">
        <v>89</v>
      </c>
      <c r="F1" s="43">
        <f ca="1">INDIRECT(CELL("address"))</f>
        <v>395</v>
      </c>
      <c r="H1" s="42" t="s">
        <v>90</v>
      </c>
    </row>
    <row r="2" spans="1:9" x14ac:dyDescent="0.3">
      <c r="A2" s="42">
        <f ca="1">IF(ISNUMBER(SEARCH(F$1,B2,1)),MAX($A$1:A1)+1,0)</f>
        <v>0</v>
      </c>
      <c r="B2" s="102" t="s">
        <v>1889</v>
      </c>
      <c r="C2" s="42" t="s">
        <v>91</v>
      </c>
      <c r="D2" s="42" t="s">
        <v>92</v>
      </c>
      <c r="E2" s="42" t="s">
        <v>93</v>
      </c>
      <c r="G2" s="42">
        <v>1</v>
      </c>
      <c r="H2" s="42" t="e">
        <f ca="1">VLOOKUP(G2,A:B,2,0)</f>
        <v>#N/A</v>
      </c>
      <c r="I2" s="89"/>
    </row>
    <row r="3" spans="1:9" x14ac:dyDescent="0.3">
      <c r="A3" s="42">
        <f ca="1">IF(ISNUMBER(SEARCH(F$1,B3,1)),MAX($A$1:A2)+1,0)</f>
        <v>0</v>
      </c>
      <c r="B3" s="88">
        <f>'[2]Реестр (дублеры)'!$E7</f>
        <v>0</v>
      </c>
      <c r="C3" s="42" t="s">
        <v>94</v>
      </c>
      <c r="D3" s="42" t="s">
        <v>93</v>
      </c>
      <c r="E3" s="42" t="s">
        <v>95</v>
      </c>
      <c r="G3" s="42">
        <v>2</v>
      </c>
      <c r="H3" s="42" t="e">
        <f t="shared" ref="H3:H51" ca="1" si="0">VLOOKUP(G3,A:B,2,0)</f>
        <v>#N/A</v>
      </c>
      <c r="I3" s="44"/>
    </row>
    <row r="4" spans="1:9" x14ac:dyDescent="0.3">
      <c r="A4" s="42">
        <f ca="1">IF(ISNUMBER(SEARCH(F$1,B4,1)),MAX($A$1:A3)+1,0)</f>
        <v>0</v>
      </c>
      <c r="B4" s="88" t="str">
        <f>'[2]Реестр (дублеры)'!$E8</f>
        <v>0884-07</v>
      </c>
      <c r="C4" s="42">
        <v>0</v>
      </c>
      <c r="D4" s="42" t="s">
        <v>96</v>
      </c>
      <c r="E4" s="42" t="s">
        <v>93</v>
      </c>
      <c r="G4" s="42">
        <v>3</v>
      </c>
      <c r="H4" s="42" t="e">
        <f t="shared" ca="1" si="0"/>
        <v>#N/A</v>
      </c>
      <c r="I4" s="44"/>
    </row>
    <row r="5" spans="1:9" x14ac:dyDescent="0.3">
      <c r="A5" s="42">
        <f ca="1">IF(ISNUMBER(SEARCH(F$1,B5,1)),MAX($A$1:A4)+1,0)</f>
        <v>0</v>
      </c>
      <c r="B5" s="88" t="str">
        <f>'[2]Реестр (дублеры)'!$E9</f>
        <v>0766-17Э</v>
      </c>
      <c r="D5" s="42" t="s">
        <v>97</v>
      </c>
      <c r="E5" s="42" t="s">
        <v>98</v>
      </c>
      <c r="G5" s="42">
        <v>4</v>
      </c>
      <c r="H5" s="42" t="e">
        <f t="shared" ca="1" si="0"/>
        <v>#N/A</v>
      </c>
      <c r="I5" s="44"/>
    </row>
    <row r="6" spans="1:9" x14ac:dyDescent="0.3">
      <c r="A6" s="42">
        <f ca="1">IF(ISNUMBER(SEARCH(F$1,B6,1)),MAX($A$1:A5)+1,0)</f>
        <v>0</v>
      </c>
      <c r="B6" s="88">
        <f>'[2]Реестр (дублеры)'!$E10</f>
        <v>0</v>
      </c>
      <c r="C6" s="42" t="s">
        <v>99</v>
      </c>
      <c r="D6" s="42" t="s">
        <v>100</v>
      </c>
      <c r="E6" s="42" t="s">
        <v>101</v>
      </c>
      <c r="G6" s="42">
        <v>5</v>
      </c>
      <c r="H6" s="42" t="e">
        <f t="shared" ca="1" si="0"/>
        <v>#N/A</v>
      </c>
    </row>
    <row r="7" spans="1:9" x14ac:dyDescent="0.3">
      <c r="A7" s="42">
        <f ca="1">IF(ISNUMBER(SEARCH(F$1,B7,1)),MAX($A$1:A6)+1,0)</f>
        <v>0</v>
      </c>
      <c r="B7" s="88" t="str">
        <f>'[2]Реестр (дублеры)'!$E11</f>
        <v>0808-34</v>
      </c>
      <c r="C7" s="42" t="s">
        <v>102</v>
      </c>
      <c r="D7" s="42" t="s">
        <v>93</v>
      </c>
      <c r="E7" s="42" t="s">
        <v>95</v>
      </c>
      <c r="G7" s="42">
        <v>6</v>
      </c>
      <c r="H7" s="42" t="e">
        <f t="shared" ca="1" si="0"/>
        <v>#N/A</v>
      </c>
    </row>
    <row r="8" spans="1:9" x14ac:dyDescent="0.3">
      <c r="A8" s="42">
        <f ca="1">IF(ISNUMBER(SEARCH(F$1,B8,1)),MAX($A$1:A7)+1,0)</f>
        <v>0</v>
      </c>
      <c r="B8" s="88" t="str">
        <f>'[2]Реестр (дублеры)'!$E12</f>
        <v>0428-10</v>
      </c>
      <c r="C8" s="42" t="s">
        <v>103</v>
      </c>
      <c r="D8" s="42" t="s">
        <v>93</v>
      </c>
      <c r="E8" s="42" t="s">
        <v>95</v>
      </c>
      <c r="G8" s="42">
        <v>7</v>
      </c>
      <c r="H8" s="42" t="e">
        <f t="shared" ca="1" si="0"/>
        <v>#N/A</v>
      </c>
    </row>
    <row r="9" spans="1:9" x14ac:dyDescent="0.3">
      <c r="A9" s="42">
        <f ca="1">IF(ISNUMBER(SEARCH(F$1,B9,1)),MAX($A$1:A8)+1,0)</f>
        <v>0</v>
      </c>
      <c r="B9" s="88" t="str">
        <f>'[2]Реестр (дублеры)'!$E13</f>
        <v>1113-28</v>
      </c>
      <c r="C9" s="42" t="s">
        <v>104</v>
      </c>
      <c r="D9" s="42" t="s">
        <v>105</v>
      </c>
      <c r="E9" s="42" t="s">
        <v>106</v>
      </c>
      <c r="G9" s="42">
        <v>8</v>
      </c>
      <c r="H9" s="42" t="e">
        <f t="shared" ca="1" si="0"/>
        <v>#N/A</v>
      </c>
    </row>
    <row r="10" spans="1:9" x14ac:dyDescent="0.3">
      <c r="A10" s="42">
        <f ca="1">IF(ISNUMBER(SEARCH(F$1,B10,1)),MAX($A$1:A9)+1,0)</f>
        <v>0</v>
      </c>
      <c r="B10" s="88" t="str">
        <f>'[2]Реестр (дублеры)'!$E14</f>
        <v>1604-25</v>
      </c>
      <c r="C10" s="42" t="s">
        <v>107</v>
      </c>
      <c r="D10" s="42" t="s">
        <v>97</v>
      </c>
      <c r="E10" s="42" t="s">
        <v>98</v>
      </c>
      <c r="G10" s="42">
        <v>9</v>
      </c>
      <c r="H10" s="42" t="e">
        <f t="shared" ca="1" si="0"/>
        <v>#N/A</v>
      </c>
    </row>
    <row r="11" spans="1:9" x14ac:dyDescent="0.3">
      <c r="A11" s="42">
        <f ca="1">IF(ISNUMBER(SEARCH(F$1,B11,1)),MAX($A$1:A10)+1,0)</f>
        <v>0</v>
      </c>
      <c r="B11" s="88" t="str">
        <f>'[2]Реестр (дублеры)'!$E15</f>
        <v>1025-07</v>
      </c>
      <c r="C11" s="42" t="s">
        <v>108</v>
      </c>
      <c r="D11" s="42" t="s">
        <v>93</v>
      </c>
      <c r="E11" s="42" t="s">
        <v>95</v>
      </c>
      <c r="G11" s="42">
        <v>10</v>
      </c>
      <c r="H11" s="42" t="e">
        <f t="shared" ca="1" si="0"/>
        <v>#N/A</v>
      </c>
    </row>
    <row r="12" spans="1:9" x14ac:dyDescent="0.3">
      <c r="A12" s="42">
        <f ca="1">IF(ISNUMBER(SEARCH(F$1,B12,1)),MAX($A$1:A11)+1,0)</f>
        <v>0</v>
      </c>
      <c r="B12" s="88" t="str">
        <f>'[2]Реестр (дублеры)'!$E16</f>
        <v>0640-88</v>
      </c>
      <c r="C12" s="42" t="s">
        <v>109</v>
      </c>
      <c r="D12" s="42" t="s">
        <v>93</v>
      </c>
      <c r="E12" s="42" t="s">
        <v>95</v>
      </c>
      <c r="G12" s="42">
        <v>11</v>
      </c>
      <c r="H12" s="42" t="e">
        <f t="shared" ca="1" si="0"/>
        <v>#N/A</v>
      </c>
    </row>
    <row r="13" spans="1:9" x14ac:dyDescent="0.3">
      <c r="A13" s="42">
        <f ca="1">IF(ISNUMBER(SEARCH(F$1,B13,1)),MAX($A$1:A12)+1,0)</f>
        <v>0</v>
      </c>
      <c r="B13" s="88">
        <f>'[2]Реестр (дублеры)'!$E17</f>
        <v>0</v>
      </c>
      <c r="C13" s="42" t="s">
        <v>110</v>
      </c>
      <c r="D13" s="42" t="s">
        <v>93</v>
      </c>
      <c r="E13" s="42" t="s">
        <v>95</v>
      </c>
      <c r="G13" s="42">
        <v>12</v>
      </c>
      <c r="H13" s="42" t="e">
        <f t="shared" ca="1" si="0"/>
        <v>#N/A</v>
      </c>
    </row>
    <row r="14" spans="1:9" x14ac:dyDescent="0.3">
      <c r="A14" s="42">
        <f ca="1">IF(ISNUMBER(SEARCH(F$1,B14,1)),MAX($A$1:A13)+1,0)</f>
        <v>0</v>
      </c>
      <c r="B14" s="88">
        <f>'[2]Реестр (дублеры)'!$E18</f>
        <v>0</v>
      </c>
      <c r="C14" s="42" t="s">
        <v>111</v>
      </c>
      <c r="D14" s="42" t="s">
        <v>93</v>
      </c>
      <c r="E14" s="42" t="s">
        <v>95</v>
      </c>
      <c r="G14" s="42">
        <v>13</v>
      </c>
      <c r="H14" s="42" t="e">
        <f t="shared" ca="1" si="0"/>
        <v>#N/A</v>
      </c>
    </row>
    <row r="15" spans="1:9" x14ac:dyDescent="0.3">
      <c r="A15" s="42">
        <f ca="1">IF(ISNUMBER(SEARCH(F$1,B15,1)),MAX($A$1:A14)+1,0)</f>
        <v>0</v>
      </c>
      <c r="B15" s="88">
        <f>'[2]Реестр (дублеры)'!$E19</f>
        <v>0</v>
      </c>
      <c r="C15" s="42" t="s">
        <v>112</v>
      </c>
      <c r="D15" s="42" t="s">
        <v>105</v>
      </c>
      <c r="E15" s="42" t="s">
        <v>113</v>
      </c>
      <c r="G15" s="42">
        <v>14</v>
      </c>
      <c r="H15" s="42" t="e">
        <f t="shared" ca="1" si="0"/>
        <v>#N/A</v>
      </c>
    </row>
    <row r="16" spans="1:9" x14ac:dyDescent="0.3">
      <c r="A16" s="42">
        <f ca="1">IF(ISNUMBER(SEARCH(F$1,B16,1)),MAX($A$1:A15)+1,0)</f>
        <v>0</v>
      </c>
      <c r="B16" s="88">
        <f>'[2]Реестр (дублеры)'!$E20</f>
        <v>0</v>
      </c>
      <c r="C16" s="42" t="s">
        <v>114</v>
      </c>
      <c r="D16" s="42" t="s">
        <v>105</v>
      </c>
      <c r="E16" s="42" t="s">
        <v>93</v>
      </c>
      <c r="G16" s="42">
        <v>15</v>
      </c>
      <c r="H16" s="42" t="e">
        <f t="shared" ca="1" si="0"/>
        <v>#N/A</v>
      </c>
    </row>
    <row r="17" spans="1:8" x14ac:dyDescent="0.3">
      <c r="A17" s="42">
        <f ca="1">IF(ISNUMBER(SEARCH(F$1,B17,1)),MAX($A$1:A16)+1,0)</f>
        <v>0</v>
      </c>
      <c r="B17" s="88" t="str">
        <f>'[2]Реестр (дублеры)'!$E21</f>
        <v>УШ1070</v>
      </c>
      <c r="C17" s="42" t="s">
        <v>115</v>
      </c>
      <c r="D17" s="42" t="s">
        <v>93</v>
      </c>
      <c r="E17" s="42" t="s">
        <v>95</v>
      </c>
      <c r="G17" s="42">
        <v>16</v>
      </c>
      <c r="H17" s="42" t="e">
        <f t="shared" ca="1" si="0"/>
        <v>#N/A</v>
      </c>
    </row>
    <row r="18" spans="1:8" x14ac:dyDescent="0.3">
      <c r="A18" s="42">
        <f ca="1">IF(ISNUMBER(SEARCH(F$1,B18,1)),MAX($A$1:A17)+1,0)</f>
        <v>0</v>
      </c>
      <c r="B18" s="88" t="str">
        <f>'[2]Реестр (дублеры)'!$E22</f>
        <v>кольцо FX2517</v>
      </c>
      <c r="C18" s="42" t="s">
        <v>116</v>
      </c>
      <c r="D18" s="42" t="s">
        <v>105</v>
      </c>
      <c r="E18" s="42" t="s">
        <v>117</v>
      </c>
      <c r="G18" s="42">
        <v>17</v>
      </c>
      <c r="H18" s="42" t="e">
        <f t="shared" ca="1" si="0"/>
        <v>#N/A</v>
      </c>
    </row>
    <row r="19" spans="1:8" x14ac:dyDescent="0.3">
      <c r="A19" s="42">
        <f ca="1">IF(ISNUMBER(SEARCH(F$1,B19,1)),MAX($A$1:A18)+1,0)</f>
        <v>0</v>
      </c>
      <c r="B19" s="88" t="str">
        <f>'[2]Реестр (дублеры)'!$E23</f>
        <v>конус FX2517/1</v>
      </c>
      <c r="C19" s="42" t="s">
        <v>118</v>
      </c>
      <c r="D19" s="42" t="s">
        <v>105</v>
      </c>
      <c r="E19" s="42" t="s">
        <v>93</v>
      </c>
      <c r="G19" s="42">
        <v>18</v>
      </c>
      <c r="H19" s="42" t="e">
        <f t="shared" ca="1" si="0"/>
        <v>#N/A</v>
      </c>
    </row>
    <row r="20" spans="1:8" x14ac:dyDescent="0.3">
      <c r="A20" s="42">
        <f ca="1">IF(ISNUMBER(SEARCH(F$1,B20,1)),MAX($A$1:A19)+1,0)</f>
        <v>0</v>
      </c>
      <c r="B20" s="88" t="str">
        <f>'[2]Реестр (дублеры)'!$E24</f>
        <v>0760-08</v>
      </c>
      <c r="C20" s="42" t="s">
        <v>119</v>
      </c>
      <c r="D20" s="42" t="s">
        <v>120</v>
      </c>
      <c r="E20" s="42" t="s">
        <v>95</v>
      </c>
      <c r="G20" s="42">
        <v>19</v>
      </c>
      <c r="H20" s="42" t="e">
        <f t="shared" ca="1" si="0"/>
        <v>#N/A</v>
      </c>
    </row>
    <row r="21" spans="1:8" x14ac:dyDescent="0.3">
      <c r="A21" s="42">
        <f ca="1">IF(ISNUMBER(SEARCH(F$1,B21,1)),MAX($A$1:A20)+1,0)</f>
        <v>0</v>
      </c>
      <c r="B21" s="88" t="str">
        <f>'[2]Реестр (дублеры)'!$E25</f>
        <v>0818-10</v>
      </c>
      <c r="C21" s="42" t="s">
        <v>121</v>
      </c>
      <c r="D21" s="42" t="s">
        <v>105</v>
      </c>
      <c r="E21" s="42" t="s">
        <v>113</v>
      </c>
      <c r="G21" s="42">
        <v>20</v>
      </c>
      <c r="H21" s="42" t="e">
        <f t="shared" ca="1" si="0"/>
        <v>#N/A</v>
      </c>
    </row>
    <row r="22" spans="1:8" x14ac:dyDescent="0.3">
      <c r="A22" s="42">
        <f ca="1">IF(ISNUMBER(SEARCH(F$1,B22,1)),MAX($A$1:A21)+1,0)</f>
        <v>0</v>
      </c>
      <c r="B22" s="88" t="str">
        <f>'[2]Реестр (дублеры)'!$E26</f>
        <v>0253-04</v>
      </c>
      <c r="C22" s="42" t="s">
        <v>122</v>
      </c>
      <c r="D22" s="42" t="s">
        <v>105</v>
      </c>
      <c r="E22" s="42" t="s">
        <v>113</v>
      </c>
      <c r="G22" s="42">
        <v>21</v>
      </c>
      <c r="H22" s="42" t="e">
        <f t="shared" ca="1" si="0"/>
        <v>#N/A</v>
      </c>
    </row>
    <row r="23" spans="1:8" x14ac:dyDescent="0.3">
      <c r="A23" s="42">
        <f ca="1">IF(ISNUMBER(SEARCH(F$1,B23,1)),MAX($A$1:A22)+1,0)</f>
        <v>0</v>
      </c>
      <c r="B23" s="88" t="str">
        <f>'[2]Реестр (дублеры)'!$E27</f>
        <v>0606-37</v>
      </c>
      <c r="C23" s="42" t="s">
        <v>123</v>
      </c>
      <c r="D23" s="42" t="s">
        <v>105</v>
      </c>
      <c r="E23" s="42" t="s">
        <v>113</v>
      </c>
      <c r="G23" s="42">
        <v>22</v>
      </c>
      <c r="H23" s="42" t="e">
        <f t="shared" ca="1" si="0"/>
        <v>#N/A</v>
      </c>
    </row>
    <row r="24" spans="1:8" x14ac:dyDescent="0.3">
      <c r="A24" s="42">
        <f ca="1">IF(ISNUMBER(SEARCH(F$1,B24,1)),MAX($A$1:A23)+1,0)</f>
        <v>0</v>
      </c>
      <c r="B24" s="88" t="str">
        <f>'[2]Реестр (дублеры)'!$E28</f>
        <v>1500-93</v>
      </c>
      <c r="C24" s="42" t="s">
        <v>124</v>
      </c>
      <c r="D24" s="42" t="s">
        <v>105</v>
      </c>
      <c r="E24" s="42" t="s">
        <v>93</v>
      </c>
      <c r="G24" s="42">
        <v>23</v>
      </c>
      <c r="H24" s="42" t="e">
        <f t="shared" ca="1" si="0"/>
        <v>#N/A</v>
      </c>
    </row>
    <row r="25" spans="1:8" x14ac:dyDescent="0.3">
      <c r="A25" s="42">
        <f ca="1">IF(ISNUMBER(SEARCH(F$1,B25,1)),MAX($A$1:A24)+1,0)</f>
        <v>0</v>
      </c>
      <c r="B25" s="88" t="str">
        <f>'[2]Реестр (дублеры)'!$E29</f>
        <v>0766-23</v>
      </c>
      <c r="C25" s="42" t="s">
        <v>125</v>
      </c>
      <c r="D25" s="42" t="s">
        <v>105</v>
      </c>
      <c r="E25" s="42" t="s">
        <v>93</v>
      </c>
      <c r="G25" s="42">
        <v>24</v>
      </c>
      <c r="H25" s="42" t="e">
        <f t="shared" ca="1" si="0"/>
        <v>#N/A</v>
      </c>
    </row>
    <row r="26" spans="1:8" x14ac:dyDescent="0.3">
      <c r="A26" s="42">
        <f ca="1">IF(ISNUMBER(SEARCH(F$1,B26,1)),MAX($A$1:A25)+1,0)</f>
        <v>0</v>
      </c>
      <c r="B26" s="88" t="str">
        <f>'[2]Реестр (дублеры)'!$E30</f>
        <v>0766-23</v>
      </c>
      <c r="C26" s="42" t="s">
        <v>126</v>
      </c>
      <c r="D26" s="42" t="s">
        <v>93</v>
      </c>
      <c r="E26" s="42" t="s">
        <v>95</v>
      </c>
      <c r="G26" s="42">
        <v>25</v>
      </c>
      <c r="H26" s="42" t="e">
        <f t="shared" ca="1" si="0"/>
        <v>#N/A</v>
      </c>
    </row>
    <row r="27" spans="1:8" x14ac:dyDescent="0.3">
      <c r="A27" s="42">
        <f ca="1">IF(ISNUMBER(SEARCH(F$1,B27,1)),MAX($A$1:A26)+1,0)</f>
        <v>0</v>
      </c>
      <c r="B27" s="88" t="str">
        <f>'[2]Реестр (дублеры)'!$E31</f>
        <v>0766-07</v>
      </c>
      <c r="C27" s="42" t="s">
        <v>127</v>
      </c>
      <c r="D27" s="42" t="s">
        <v>93</v>
      </c>
      <c r="E27" s="42" t="s">
        <v>95</v>
      </c>
      <c r="G27" s="42">
        <v>26</v>
      </c>
      <c r="H27" s="42" t="e">
        <f t="shared" ca="1" si="0"/>
        <v>#N/A</v>
      </c>
    </row>
    <row r="28" spans="1:8" x14ac:dyDescent="0.3">
      <c r="A28" s="42">
        <f ca="1">IF(ISNUMBER(SEARCH(F$1,B28,1)),MAX($A$1:A27)+1,0)</f>
        <v>0</v>
      </c>
      <c r="B28" s="88" t="str">
        <f>'[2]Реестр (дублеры)'!$E32</f>
        <v>0766-07</v>
      </c>
      <c r="C28" s="42" t="s">
        <v>128</v>
      </c>
      <c r="D28" s="42" t="s">
        <v>97</v>
      </c>
      <c r="E28" s="42" t="s">
        <v>98</v>
      </c>
      <c r="G28" s="42">
        <v>27</v>
      </c>
      <c r="H28" s="42" t="e">
        <f t="shared" ca="1" si="0"/>
        <v>#N/A</v>
      </c>
    </row>
    <row r="29" spans="1:8" x14ac:dyDescent="0.3">
      <c r="A29" s="42">
        <f ca="1">IF(ISNUMBER(SEARCH(F$1,B29,1)),MAX($A$1:A28)+1,0)</f>
        <v>0</v>
      </c>
      <c r="B29" s="88" t="str">
        <f>'[2]Реестр (дублеры)'!$E33</f>
        <v>0001-21</v>
      </c>
      <c r="C29" s="42" t="s">
        <v>129</v>
      </c>
      <c r="D29" s="42" t="s">
        <v>93</v>
      </c>
      <c r="E29" s="42" t="s">
        <v>95</v>
      </c>
      <c r="G29" s="42">
        <v>28</v>
      </c>
      <c r="H29" s="42" t="e">
        <f t="shared" ca="1" si="0"/>
        <v>#N/A</v>
      </c>
    </row>
    <row r="30" spans="1:8" x14ac:dyDescent="0.3">
      <c r="A30" s="42">
        <f ca="1">IF(ISNUMBER(SEARCH(F$1,B30,1)),MAX($A$1:A29)+1,0)</f>
        <v>0</v>
      </c>
      <c r="B30" s="88" t="str">
        <f>'[2]Реестр (дублеры)'!$E34</f>
        <v>0001-15</v>
      </c>
      <c r="C30" s="42" t="s">
        <v>130</v>
      </c>
      <c r="D30" s="42" t="s">
        <v>131</v>
      </c>
      <c r="E30" s="42" t="s">
        <v>101</v>
      </c>
      <c r="G30" s="42">
        <v>29</v>
      </c>
      <c r="H30" s="42" t="e">
        <f t="shared" ca="1" si="0"/>
        <v>#N/A</v>
      </c>
    </row>
    <row r="31" spans="1:8" x14ac:dyDescent="0.3">
      <c r="A31" s="42">
        <f ca="1">IF(ISNUMBER(SEARCH(F$1,B31,1)),MAX($A$1:A30)+1,0)</f>
        <v>0</v>
      </c>
      <c r="B31" s="88" t="str">
        <f>'[2]Реестр (дублеры)'!$E35</f>
        <v>1166-61</v>
      </c>
      <c r="C31" s="42" t="s">
        <v>132</v>
      </c>
      <c r="D31" s="42" t="s">
        <v>131</v>
      </c>
      <c r="E31" s="42" t="s">
        <v>101</v>
      </c>
      <c r="G31" s="42">
        <v>30</v>
      </c>
      <c r="H31" s="42" t="e">
        <f t="shared" ca="1" si="0"/>
        <v>#N/A</v>
      </c>
    </row>
    <row r="32" spans="1:8" x14ac:dyDescent="0.3">
      <c r="A32" s="42">
        <f ca="1">IF(ISNUMBER(SEARCH(F$1,B32,1)),MAX($A$1:A31)+1,0)</f>
        <v>0</v>
      </c>
      <c r="B32" s="88" t="str">
        <f>'[2]Реестр (дублеры)'!$E36</f>
        <v>5420-29</v>
      </c>
      <c r="C32" s="42" t="s">
        <v>133</v>
      </c>
      <c r="D32" s="42" t="s">
        <v>93</v>
      </c>
      <c r="E32" s="42" t="s">
        <v>95</v>
      </c>
      <c r="G32" s="42">
        <v>31</v>
      </c>
      <c r="H32" s="42" t="e">
        <f t="shared" ca="1" si="0"/>
        <v>#N/A</v>
      </c>
    </row>
    <row r="33" spans="1:8" x14ac:dyDescent="0.3">
      <c r="A33" s="42">
        <f ca="1">IF(ISNUMBER(SEARCH(F$1,B33,1)),MAX($A$1:A32)+1,0)</f>
        <v>0</v>
      </c>
      <c r="B33" s="88" t="str">
        <f>'[2]Реестр (дублеры)'!$E37</f>
        <v>0979-34</v>
      </c>
      <c r="C33" s="42" t="s">
        <v>134</v>
      </c>
      <c r="D33" s="42" t="s">
        <v>97</v>
      </c>
      <c r="E33" s="42" t="s">
        <v>95</v>
      </c>
      <c r="G33" s="42">
        <v>32</v>
      </c>
      <c r="H33" s="42" t="e">
        <f t="shared" ca="1" si="0"/>
        <v>#N/A</v>
      </c>
    </row>
    <row r="34" spans="1:8" x14ac:dyDescent="0.3">
      <c r="A34" s="42">
        <f ca="1">IF(ISNUMBER(SEARCH(F$1,B34,1)),MAX($A$1:A33)+1,0)</f>
        <v>0</v>
      </c>
      <c r="B34" s="88" t="str">
        <f>'[2]Реестр (дублеры)'!$E38</f>
        <v>0979-34</v>
      </c>
      <c r="C34" s="42" t="s">
        <v>135</v>
      </c>
      <c r="D34" s="42" t="s">
        <v>105</v>
      </c>
      <c r="E34" s="42" t="s">
        <v>93</v>
      </c>
      <c r="G34" s="42">
        <v>33</v>
      </c>
      <c r="H34" s="42" t="e">
        <f t="shared" ca="1" si="0"/>
        <v>#N/A</v>
      </c>
    </row>
    <row r="35" spans="1:8" x14ac:dyDescent="0.3">
      <c r="A35" s="42">
        <f ca="1">IF(ISNUMBER(SEARCH(F$1,B35,1)),MAX($A$1:A34)+1,0)</f>
        <v>0</v>
      </c>
      <c r="B35" s="88" t="str">
        <f>'[2]Реестр (дублеры)'!$E39</f>
        <v>0808-30</v>
      </c>
      <c r="C35" s="42" t="s">
        <v>136</v>
      </c>
      <c r="D35" s="42" t="s">
        <v>105</v>
      </c>
      <c r="E35" s="42" t="s">
        <v>93</v>
      </c>
      <c r="G35" s="42">
        <v>34</v>
      </c>
      <c r="H35" s="42" t="e">
        <f t="shared" ca="1" si="0"/>
        <v>#N/A</v>
      </c>
    </row>
    <row r="36" spans="1:8" x14ac:dyDescent="0.3">
      <c r="A36" s="42">
        <f ca="1">IF(ISNUMBER(SEARCH(F$1,B36,1)),MAX($A$1:A35)+1,0)</f>
        <v>0</v>
      </c>
      <c r="B36" s="88" t="str">
        <f>'[2]Реестр (дублеры)'!$E40</f>
        <v>0808-34</v>
      </c>
      <c r="C36" s="42" t="s">
        <v>137</v>
      </c>
      <c r="D36" s="42" t="s">
        <v>105</v>
      </c>
      <c r="E36" s="42" t="s">
        <v>113</v>
      </c>
      <c r="G36" s="42">
        <v>35</v>
      </c>
      <c r="H36" s="42" t="e">
        <f t="shared" ca="1" si="0"/>
        <v>#N/A</v>
      </c>
    </row>
    <row r="37" spans="1:8" x14ac:dyDescent="0.3">
      <c r="A37" s="42">
        <f ca="1">IF(ISNUMBER(SEARCH(F$1,B37,1)),MAX($A$1:A36)+1,0)</f>
        <v>0</v>
      </c>
      <c r="B37" s="88" t="str">
        <f>'[2]Реестр (дублеры)'!$E41</f>
        <v>1206-89</v>
      </c>
      <c r="C37" s="42" t="s">
        <v>138</v>
      </c>
      <c r="D37" s="42" t="s">
        <v>93</v>
      </c>
      <c r="E37" s="42" t="s">
        <v>95</v>
      </c>
      <c r="G37" s="42">
        <v>36</v>
      </c>
      <c r="H37" s="42" t="e">
        <f t="shared" ca="1" si="0"/>
        <v>#N/A</v>
      </c>
    </row>
    <row r="38" spans="1:8" x14ac:dyDescent="0.3">
      <c r="A38" s="42">
        <f ca="1">IF(ISNUMBER(SEARCH(F$1,B38,1)),MAX($A$1:A37)+1,0)</f>
        <v>0</v>
      </c>
      <c r="B38" s="88" t="str">
        <f>'[2]Реестр (дублеры)'!$E42</f>
        <v>9998-17</v>
      </c>
      <c r="C38" s="42" t="s">
        <v>139</v>
      </c>
      <c r="D38" s="42" t="s">
        <v>93</v>
      </c>
      <c r="E38" s="42" t="s">
        <v>95</v>
      </c>
      <c r="G38" s="42">
        <v>37</v>
      </c>
      <c r="H38" s="42" t="e">
        <f t="shared" ca="1" si="0"/>
        <v>#N/A</v>
      </c>
    </row>
    <row r="39" spans="1:8" x14ac:dyDescent="0.3">
      <c r="A39" s="42">
        <f ca="1">IF(ISNUMBER(SEARCH(F$1,B39,1)),MAX($A$1:A38)+1,0)</f>
        <v>0</v>
      </c>
      <c r="B39" s="88" t="str">
        <f>'[2]Реестр (дублеры)'!$E43</f>
        <v>0934-02</v>
      </c>
      <c r="C39" s="42" t="s">
        <v>140</v>
      </c>
      <c r="D39" s="42" t="s">
        <v>97</v>
      </c>
      <c r="E39" s="42" t="s">
        <v>98</v>
      </c>
      <c r="G39" s="42">
        <v>38</v>
      </c>
      <c r="H39" s="42" t="e">
        <f t="shared" ca="1" si="0"/>
        <v>#N/A</v>
      </c>
    </row>
    <row r="40" spans="1:8" x14ac:dyDescent="0.3">
      <c r="A40" s="42">
        <f ca="1">IF(ISNUMBER(SEARCH(F$1,B40,1)),MAX($A$1:A39)+1,0)</f>
        <v>0</v>
      </c>
      <c r="B40" s="88" t="str">
        <f>'[2]Реестр (дублеры)'!$E44</f>
        <v>1232-05</v>
      </c>
      <c r="C40" s="42" t="s">
        <v>141</v>
      </c>
      <c r="D40" s="42" t="s">
        <v>105</v>
      </c>
      <c r="E40" s="42" t="s">
        <v>101</v>
      </c>
      <c r="G40" s="42">
        <v>39</v>
      </c>
      <c r="H40" s="42" t="e">
        <f t="shared" ca="1" si="0"/>
        <v>#N/A</v>
      </c>
    </row>
    <row r="41" spans="1:8" x14ac:dyDescent="0.3">
      <c r="A41" s="42">
        <f ca="1">IF(ISNUMBER(SEARCH(F$1,B41,1)),MAX($A$1:A40)+1,0)</f>
        <v>0</v>
      </c>
      <c r="B41" s="88" t="str">
        <f>'[2]Реестр (дублеры)'!$E45</f>
        <v>4420-04</v>
      </c>
      <c r="C41" s="42" t="s">
        <v>142</v>
      </c>
      <c r="D41" s="42" t="s">
        <v>93</v>
      </c>
      <c r="E41" s="42" t="s">
        <v>95</v>
      </c>
      <c r="G41" s="42">
        <v>40</v>
      </c>
      <c r="H41" s="42" t="e">
        <f t="shared" ca="1" si="0"/>
        <v>#N/A</v>
      </c>
    </row>
    <row r="42" spans="1:8" x14ac:dyDescent="0.3">
      <c r="A42" s="42">
        <f ca="1">IF(ISNUMBER(SEARCH(F$1,B42,1)),MAX($A$1:A41)+1,0)</f>
        <v>0</v>
      </c>
      <c r="B42" s="88" t="str">
        <f>'[2]Реестр (дублеры)'!$E46</f>
        <v>2630-91</v>
      </c>
      <c r="C42" s="42" t="s">
        <v>143</v>
      </c>
      <c r="D42" s="42" t="s">
        <v>100</v>
      </c>
      <c r="E42" s="42" t="s">
        <v>144</v>
      </c>
      <c r="G42" s="42">
        <v>41</v>
      </c>
      <c r="H42" s="42" t="e">
        <f t="shared" ca="1" si="0"/>
        <v>#N/A</v>
      </c>
    </row>
    <row r="43" spans="1:8" x14ac:dyDescent="0.3">
      <c r="A43" s="42">
        <f ca="1">IF(ISNUMBER(SEARCH(F$1,B43,1)),MAX($A$1:A42)+1,0)</f>
        <v>0</v>
      </c>
      <c r="B43" s="88" t="str">
        <f>'[2]Реестр (дублеры)'!$E47</f>
        <v>1358-17</v>
      </c>
      <c r="C43" s="42" t="s">
        <v>93</v>
      </c>
      <c r="D43" s="42" t="s">
        <v>97</v>
      </c>
      <c r="E43" s="42" t="s">
        <v>98</v>
      </c>
      <c r="G43" s="42">
        <v>42</v>
      </c>
      <c r="H43" s="42" t="e">
        <f t="shared" ca="1" si="0"/>
        <v>#N/A</v>
      </c>
    </row>
    <row r="44" spans="1:8" x14ac:dyDescent="0.3">
      <c r="A44" s="42">
        <f ca="1">IF(ISNUMBER(SEARCH(F$1,B44,1)),MAX($A$1:A43)+1,0)</f>
        <v>0</v>
      </c>
      <c r="B44" s="88" t="str">
        <f>'[2]Реестр (дублеры)'!$E48</f>
        <v>0082-04</v>
      </c>
      <c r="C44" s="42" t="s">
        <v>145</v>
      </c>
      <c r="D44" s="42" t="s">
        <v>97</v>
      </c>
      <c r="E44" s="42" t="s">
        <v>98</v>
      </c>
      <c r="G44" s="42">
        <v>43</v>
      </c>
      <c r="H44" s="42" t="e">
        <f t="shared" ca="1" si="0"/>
        <v>#N/A</v>
      </c>
    </row>
    <row r="45" spans="1:8" x14ac:dyDescent="0.3">
      <c r="A45" s="42">
        <f ca="1">IF(ISNUMBER(SEARCH(F$1,B45,1)),MAX($A$1:A44)+1,0)</f>
        <v>0</v>
      </c>
      <c r="B45" s="88" t="str">
        <f>'[2]Реестр (дублеры)'!$E49</f>
        <v>0680-01</v>
      </c>
      <c r="C45" s="42" t="s">
        <v>146</v>
      </c>
      <c r="D45" s="42" t="s">
        <v>100</v>
      </c>
      <c r="E45" s="42" t="s">
        <v>93</v>
      </c>
      <c r="G45" s="42">
        <v>44</v>
      </c>
      <c r="H45" s="42" t="e">
        <f t="shared" ca="1" si="0"/>
        <v>#N/A</v>
      </c>
    </row>
    <row r="46" spans="1:8" x14ac:dyDescent="0.3">
      <c r="A46" s="42">
        <f ca="1">IF(ISNUMBER(SEARCH(F$1,B46,1)),MAX($A$1:A45)+1,0)</f>
        <v>0</v>
      </c>
      <c r="B46" s="88" t="str">
        <f>'[2]Реестр (дублеры)'!$E50</f>
        <v>0267-01</v>
      </c>
      <c r="C46" s="42" t="s">
        <v>147</v>
      </c>
      <c r="D46" s="42" t="s">
        <v>131</v>
      </c>
      <c r="E46" s="42" t="s">
        <v>101</v>
      </c>
      <c r="G46" s="42">
        <v>45</v>
      </c>
      <c r="H46" s="42" t="e">
        <f t="shared" ca="1" si="0"/>
        <v>#N/A</v>
      </c>
    </row>
    <row r="47" spans="1:8" x14ac:dyDescent="0.3">
      <c r="A47" s="42">
        <f ca="1">IF(ISNUMBER(SEARCH(F$1,B47,1)),MAX($A$1:A46)+1,0)</f>
        <v>0</v>
      </c>
      <c r="B47" s="88" t="str">
        <f>'[2]Реестр (дублеры)'!$E51</f>
        <v>0766-25</v>
      </c>
      <c r="C47" s="42" t="s">
        <v>148</v>
      </c>
      <c r="D47" s="42" t="s">
        <v>93</v>
      </c>
      <c r="E47" s="42" t="s">
        <v>95</v>
      </c>
      <c r="G47" s="42">
        <v>46</v>
      </c>
      <c r="H47" s="42" t="e">
        <f t="shared" ca="1" si="0"/>
        <v>#N/A</v>
      </c>
    </row>
    <row r="48" spans="1:8" x14ac:dyDescent="0.3">
      <c r="A48" s="42">
        <f ca="1">IF(ISNUMBER(SEARCH(F$1,B48,1)),MAX($A$1:A47)+1,0)</f>
        <v>0</v>
      </c>
      <c r="B48" s="88" t="str">
        <f>'[2]Реестр (дублеры)'!$E52</f>
        <v>0766-25</v>
      </c>
      <c r="C48" s="42" t="s">
        <v>149</v>
      </c>
      <c r="D48" s="42" t="s">
        <v>105</v>
      </c>
      <c r="E48" s="42" t="s">
        <v>93</v>
      </c>
      <c r="G48" s="42">
        <v>47</v>
      </c>
      <c r="H48" s="42" t="e">
        <f t="shared" ca="1" si="0"/>
        <v>#N/A</v>
      </c>
    </row>
    <row r="49" spans="1:8" x14ac:dyDescent="0.3">
      <c r="A49" s="42">
        <f ca="1">IF(ISNUMBER(SEARCH(F$1,B49,1)),MAX($A$1:A48)+1,0)</f>
        <v>0</v>
      </c>
      <c r="B49" s="88" t="str">
        <f>'[2]Реестр (дублеры)'!$E53</f>
        <v>1292-01</v>
      </c>
      <c r="C49" s="42" t="s">
        <v>150</v>
      </c>
      <c r="D49" s="42" t="s">
        <v>105</v>
      </c>
      <c r="E49" s="42" t="s">
        <v>117</v>
      </c>
      <c r="G49" s="42">
        <v>48</v>
      </c>
      <c r="H49" s="42" t="e">
        <f t="shared" ca="1" si="0"/>
        <v>#N/A</v>
      </c>
    </row>
    <row r="50" spans="1:8" x14ac:dyDescent="0.3">
      <c r="A50" s="42">
        <f ca="1">IF(ISNUMBER(SEARCH(F$1,B50,1)),MAX($A$1:A49)+1,0)</f>
        <v>0</v>
      </c>
      <c r="B50" s="88" t="str">
        <f>'[2]Реестр (дублеры)'!$E54</f>
        <v>0428-09</v>
      </c>
      <c r="C50" s="42" t="s">
        <v>151</v>
      </c>
      <c r="D50" s="42" t="s">
        <v>93</v>
      </c>
      <c r="E50" s="42" t="s">
        <v>95</v>
      </c>
      <c r="G50" s="42">
        <v>49</v>
      </c>
      <c r="H50" s="42" t="e">
        <f t="shared" ca="1" si="0"/>
        <v>#N/A</v>
      </c>
    </row>
    <row r="51" spans="1:8" x14ac:dyDescent="0.3">
      <c r="A51" s="42">
        <f ca="1">IF(ISNUMBER(SEARCH(F$1,B51,1)),MAX($A$1:A50)+1,0)</f>
        <v>0</v>
      </c>
      <c r="B51" s="88" t="str">
        <f>'[2]Реестр (дублеры)'!$E55</f>
        <v>1500-99</v>
      </c>
      <c r="C51" s="42" t="s">
        <v>152</v>
      </c>
      <c r="D51" s="42" t="s">
        <v>97</v>
      </c>
      <c r="E51" s="42" t="s">
        <v>98</v>
      </c>
      <c r="G51" s="42">
        <v>50</v>
      </c>
      <c r="H51" s="42" t="e">
        <f t="shared" ca="1" si="0"/>
        <v>#N/A</v>
      </c>
    </row>
    <row r="52" spans="1:8" x14ac:dyDescent="0.3">
      <c r="A52" s="42">
        <f ca="1">IF(ISNUMBER(SEARCH(F$1,B52,1)),MAX($A$1:A51)+1,0)</f>
        <v>0</v>
      </c>
      <c r="B52" s="88" t="str">
        <f>'[2]Реестр (дублеры)'!$E56</f>
        <v>0109</v>
      </c>
      <c r="C52" s="42" t="s">
        <v>153</v>
      </c>
      <c r="D52" s="42" t="s">
        <v>97</v>
      </c>
      <c r="E52" s="42" t="s">
        <v>98</v>
      </c>
    </row>
    <row r="53" spans="1:8" x14ac:dyDescent="0.3">
      <c r="A53" s="42">
        <f ca="1">IF(ISNUMBER(SEARCH(F$1,B53,1)),MAX($A$1:A52)+1,0)</f>
        <v>0</v>
      </c>
      <c r="B53" s="88" t="str">
        <f>'[2]Реестр (дублеры)'!$E57</f>
        <v>0109</v>
      </c>
      <c r="C53" s="42" t="s">
        <v>154</v>
      </c>
      <c r="D53" s="42" t="s">
        <v>93</v>
      </c>
      <c r="E53" s="42" t="s">
        <v>95</v>
      </c>
    </row>
    <row r="54" spans="1:8" x14ac:dyDescent="0.3">
      <c r="A54" s="42">
        <f ca="1">IF(ISNUMBER(SEARCH(F$1,B54,1)),MAX($A$1:A53)+1,0)</f>
        <v>0</v>
      </c>
      <c r="B54" s="88" t="str">
        <f>'[2]Реестр (дублеры)'!$E58</f>
        <v>1706-62</v>
      </c>
      <c r="C54" s="42" t="s">
        <v>155</v>
      </c>
      <c r="D54" s="42" t="s">
        <v>93</v>
      </c>
      <c r="E54" s="42" t="s">
        <v>93</v>
      </c>
    </row>
    <row r="55" spans="1:8" x14ac:dyDescent="0.3">
      <c r="A55" s="42">
        <f ca="1">IF(ISNUMBER(SEARCH(F$1,B55,1)),MAX($A$1:A54)+1,0)</f>
        <v>0</v>
      </c>
      <c r="B55" s="88" t="str">
        <f>'[2]Реестр (дублеры)'!$E59</f>
        <v>1706-62</v>
      </c>
      <c r="C55" s="42" t="s">
        <v>156</v>
      </c>
      <c r="D55" s="42" t="s">
        <v>105</v>
      </c>
      <c r="E55" s="42" t="s">
        <v>93</v>
      </c>
    </row>
    <row r="56" spans="1:8" x14ac:dyDescent="0.3">
      <c r="A56" s="42">
        <f ca="1">IF(ISNUMBER(SEARCH(F$1,B56,1)),MAX($A$1:A55)+1,0)</f>
        <v>0</v>
      </c>
      <c r="B56" s="88" t="str">
        <f>'[2]Реестр (дублеры)'!$E60</f>
        <v>1238-01</v>
      </c>
      <c r="C56" s="42" t="s">
        <v>157</v>
      </c>
      <c r="D56" s="42" t="s">
        <v>97</v>
      </c>
      <c r="E56" s="42" t="s">
        <v>98</v>
      </c>
    </row>
    <row r="57" spans="1:8" x14ac:dyDescent="0.3">
      <c r="A57" s="42">
        <f ca="1">IF(ISNUMBER(SEARCH(F$1,B57,1)),MAX($A$1:A56)+1,0)</f>
        <v>0</v>
      </c>
      <c r="B57" s="88" t="str">
        <f>'[2]Реестр (дублеры)'!$E61</f>
        <v>0001-21</v>
      </c>
      <c r="C57" s="42" t="s">
        <v>158</v>
      </c>
      <c r="D57" s="42" t="s">
        <v>97</v>
      </c>
      <c r="E57" s="42" t="s">
        <v>98</v>
      </c>
    </row>
    <row r="58" spans="1:8" x14ac:dyDescent="0.3">
      <c r="A58" s="42">
        <f ca="1">IF(ISNUMBER(SEARCH(F$1,B58,1)),MAX($A$1:A57)+1,0)</f>
        <v>0</v>
      </c>
      <c r="B58" s="88" t="str">
        <f>'[2]Реестр (дублеры)'!$E62</f>
        <v>0220-32</v>
      </c>
      <c r="C58" s="42" t="s">
        <v>159</v>
      </c>
      <c r="D58" s="42" t="s">
        <v>93</v>
      </c>
      <c r="E58" s="42" t="s">
        <v>95</v>
      </c>
    </row>
    <row r="59" spans="1:8" x14ac:dyDescent="0.3">
      <c r="A59" s="42">
        <f ca="1">IF(ISNUMBER(SEARCH(F$1,B59,1)),MAX($A$1:A58)+1,0)</f>
        <v>0</v>
      </c>
      <c r="B59" s="88" t="str">
        <f>'[2]Реестр (дублеры)'!$E63</f>
        <v>1420-62</v>
      </c>
      <c r="C59" s="42" t="s">
        <v>160</v>
      </c>
      <c r="D59" s="42" t="s">
        <v>105</v>
      </c>
      <c r="E59" s="42" t="s">
        <v>113</v>
      </c>
    </row>
    <row r="60" spans="1:8" x14ac:dyDescent="0.3">
      <c r="A60" s="42">
        <f ca="1">IF(ISNUMBER(SEARCH(F$1,B60,1)),MAX($A$1:A59)+1,0)</f>
        <v>0</v>
      </c>
      <c r="B60" s="88" t="str">
        <f>'[2]Реестр (дублеры)'!$E64</f>
        <v>0013-01</v>
      </c>
      <c r="C60" s="42" t="s">
        <v>161</v>
      </c>
      <c r="D60" s="42" t="s">
        <v>93</v>
      </c>
      <c r="E60" s="42" t="s">
        <v>95</v>
      </c>
    </row>
    <row r="61" spans="1:8" x14ac:dyDescent="0.3">
      <c r="A61" s="42">
        <f ca="1">IF(ISNUMBER(SEARCH(F$1,B61,1)),MAX($A$1:A60)+1,0)</f>
        <v>0</v>
      </c>
      <c r="B61" s="88" t="str">
        <f>'[2]Реестр (дублеры)'!$E65</f>
        <v>0630-91</v>
      </c>
      <c r="C61" s="42" t="s">
        <v>162</v>
      </c>
      <c r="D61" s="42" t="s">
        <v>131</v>
      </c>
      <c r="E61" s="42" t="s">
        <v>101</v>
      </c>
    </row>
    <row r="62" spans="1:8" x14ac:dyDescent="0.3">
      <c r="A62" s="42">
        <f ca="1">IF(ISNUMBER(SEARCH(F$1,B62,1)),MAX($A$1:A61)+1,0)</f>
        <v>0</v>
      </c>
      <c r="B62" s="88" t="str">
        <f>'[2]Реестр (дублеры)'!$E66</f>
        <v>0267-93</v>
      </c>
      <c r="C62" s="42" t="s">
        <v>163</v>
      </c>
      <c r="D62" s="42" t="s">
        <v>93</v>
      </c>
      <c r="E62" s="42" t="s">
        <v>95</v>
      </c>
    </row>
    <row r="63" spans="1:8" x14ac:dyDescent="0.3">
      <c r="A63" s="42">
        <f ca="1">IF(ISNUMBER(SEARCH(F$1,B63,1)),MAX($A$1:A62)+1,0)</f>
        <v>0</v>
      </c>
      <c r="B63" s="88" t="str">
        <f>'[2]Реестр (дублеры)'!$E67</f>
        <v>0766-14</v>
      </c>
      <c r="C63" s="42" t="s">
        <v>164</v>
      </c>
      <c r="D63" s="42" t="s">
        <v>93</v>
      </c>
      <c r="E63" s="42" t="s">
        <v>95</v>
      </c>
    </row>
    <row r="64" spans="1:8" x14ac:dyDescent="0.3">
      <c r="A64" s="42">
        <f ca="1">IF(ISNUMBER(SEARCH(F$1,B64,1)),MAX($A$1:A63)+1,0)</f>
        <v>0</v>
      </c>
      <c r="B64" s="88" t="str">
        <f>'[2]Реестр (дублеры)'!$E68</f>
        <v>0428-08</v>
      </c>
      <c r="C64" s="42" t="s">
        <v>165</v>
      </c>
      <c r="D64" s="42" t="s">
        <v>105</v>
      </c>
      <c r="E64" s="42" t="s">
        <v>166</v>
      </c>
    </row>
    <row r="65" spans="1:5" x14ac:dyDescent="0.3">
      <c r="A65" s="42">
        <f ca="1">IF(ISNUMBER(SEARCH(F$1,B65,1)),MAX($A$1:A64)+1,0)</f>
        <v>0</v>
      </c>
      <c r="B65" s="88" t="str">
        <f>'[2]Реестр (дублеры)'!$E69</f>
        <v>0428-09</v>
      </c>
      <c r="C65" s="42" t="s">
        <v>167</v>
      </c>
      <c r="D65" s="42" t="s">
        <v>93</v>
      </c>
      <c r="E65" s="42" t="s">
        <v>95</v>
      </c>
    </row>
    <row r="66" spans="1:5" x14ac:dyDescent="0.3">
      <c r="A66" s="42">
        <f ca="1">IF(ISNUMBER(SEARCH(F$1,B66,1)),MAX($A$1:A65)+1,0)</f>
        <v>0</v>
      </c>
      <c r="B66" s="88" t="str">
        <f>'[2]Реестр (дублеры)'!$E70</f>
        <v>0428-10</v>
      </c>
      <c r="C66" s="42" t="s">
        <v>168</v>
      </c>
      <c r="D66" s="42" t="s">
        <v>131</v>
      </c>
      <c r="E66" s="42" t="s">
        <v>101</v>
      </c>
    </row>
    <row r="67" spans="1:5" x14ac:dyDescent="0.3">
      <c r="A67" s="42">
        <f ca="1">IF(ISNUMBER(SEARCH(F$1,B67,1)),MAX($A$1:A66)+1,0)</f>
        <v>0</v>
      </c>
      <c r="B67" s="88" t="str">
        <f>'[2]Реестр (дублеры)'!$E71</f>
        <v>0498-27</v>
      </c>
      <c r="C67" s="42" t="s">
        <v>169</v>
      </c>
      <c r="D67" s="42" t="s">
        <v>105</v>
      </c>
      <c r="E67" s="42" t="s">
        <v>113</v>
      </c>
    </row>
    <row r="68" spans="1:5" x14ac:dyDescent="0.3">
      <c r="A68" s="42">
        <f ca="1">IF(ISNUMBER(SEARCH(F$1,B68,1)),MAX($A$1:A67)+1,0)</f>
        <v>0</v>
      </c>
      <c r="B68" s="88" t="str">
        <f>'[2]Реестр (дублеры)'!$E72</f>
        <v>0352-09</v>
      </c>
      <c r="C68" s="42" t="s">
        <v>170</v>
      </c>
      <c r="D68" s="42" t="s">
        <v>93</v>
      </c>
      <c r="E68" s="42" t="s">
        <v>93</v>
      </c>
    </row>
    <row r="69" spans="1:5" x14ac:dyDescent="0.3">
      <c r="A69" s="42">
        <f ca="1">IF(ISNUMBER(SEARCH(F$1,B69,1)),MAX($A$1:A68)+1,0)</f>
        <v>0</v>
      </c>
      <c r="B69" s="88" t="str">
        <f>'[2]Реестр (дублеры)'!$E73</f>
        <v>0143-26</v>
      </c>
      <c r="C69" s="42" t="s">
        <v>171</v>
      </c>
      <c r="D69" s="42" t="s">
        <v>131</v>
      </c>
      <c r="E69" s="42" t="s">
        <v>101</v>
      </c>
    </row>
    <row r="70" spans="1:5" x14ac:dyDescent="0.3">
      <c r="A70" s="42">
        <f ca="1">IF(ISNUMBER(SEARCH(F$1,B70,1)),MAX($A$1:A69)+1,0)</f>
        <v>0</v>
      </c>
      <c r="B70" s="88" t="str">
        <f>'[2]Реестр (дублеры)'!$E74</f>
        <v>0143-26</v>
      </c>
      <c r="C70" s="42" t="s">
        <v>172</v>
      </c>
      <c r="D70" s="42" t="s">
        <v>105</v>
      </c>
      <c r="E70" s="42" t="s">
        <v>113</v>
      </c>
    </row>
    <row r="71" spans="1:5" x14ac:dyDescent="0.3">
      <c r="A71" s="42">
        <f ca="1">IF(ISNUMBER(SEARCH(F$1,B71,1)),MAX($A$1:A70)+1,0)</f>
        <v>0</v>
      </c>
      <c r="B71" s="88" t="str">
        <f>'[2]Реестр (дублеры)'!$E75</f>
        <v>2222-40</v>
      </c>
      <c r="C71" s="42" t="s">
        <v>173</v>
      </c>
      <c r="D71" s="42" t="s">
        <v>105</v>
      </c>
      <c r="E71" s="42" t="s">
        <v>101</v>
      </c>
    </row>
    <row r="72" spans="1:5" x14ac:dyDescent="0.3">
      <c r="A72" s="42">
        <f ca="1">IF(ISNUMBER(SEARCH(F$1,B72,1)),MAX($A$1:A71)+1,0)</f>
        <v>0</v>
      </c>
      <c r="B72" s="88" t="str">
        <f>'[2]Реестр (дублеры)'!$E76</f>
        <v>0082-04</v>
      </c>
      <c r="C72" s="42" t="s">
        <v>174</v>
      </c>
      <c r="D72" s="42" t="s">
        <v>105</v>
      </c>
      <c r="E72" s="42" t="s">
        <v>175</v>
      </c>
    </row>
    <row r="73" spans="1:5" x14ac:dyDescent="0.3">
      <c r="A73" s="42">
        <f ca="1">IF(ISNUMBER(SEARCH(F$1,B73,1)),MAX($A$1:A72)+1,0)</f>
        <v>0</v>
      </c>
      <c r="B73" s="88" t="str">
        <f>'[2]Реестр (дублеры)'!$E77</f>
        <v>0166-04</v>
      </c>
      <c r="C73" s="42" t="s">
        <v>176</v>
      </c>
      <c r="D73" s="42" t="s">
        <v>131</v>
      </c>
      <c r="E73" s="42" t="s">
        <v>101</v>
      </c>
    </row>
    <row r="74" spans="1:5" x14ac:dyDescent="0.3">
      <c r="A74" s="42">
        <f ca="1">IF(ISNUMBER(SEARCH(F$1,B74,1)),MAX($A$1:A73)+1,0)</f>
        <v>0</v>
      </c>
      <c r="B74" s="88" t="str">
        <f>'[2]Реестр (дублеры)'!$E78</f>
        <v>0766-04</v>
      </c>
      <c r="C74" s="42" t="s">
        <v>177</v>
      </c>
      <c r="D74" s="42" t="s">
        <v>93</v>
      </c>
      <c r="E74" s="42" t="s">
        <v>95</v>
      </c>
    </row>
    <row r="75" spans="1:5" x14ac:dyDescent="0.3">
      <c r="A75" s="42">
        <f ca="1">IF(ISNUMBER(SEARCH(F$1,B75,1)),MAX($A$1:A74)+1,0)</f>
        <v>0</v>
      </c>
      <c r="B75" s="88" t="str">
        <f>'[2]Реестр (дублеры)'!$E79</f>
        <v>0366-25</v>
      </c>
      <c r="C75" s="42" t="s">
        <v>178</v>
      </c>
      <c r="D75" s="42" t="s">
        <v>97</v>
      </c>
      <c r="E75" s="42" t="s">
        <v>98</v>
      </c>
    </row>
    <row r="76" spans="1:5" x14ac:dyDescent="0.3">
      <c r="A76" s="42">
        <f ca="1">IF(ISNUMBER(SEARCH(F$1,B76,1)),MAX($A$1:A75)+1,0)</f>
        <v>0</v>
      </c>
      <c r="B76" s="88" t="str">
        <f>'[2]Реестр (дублеры)'!$E80</f>
        <v>1232-01</v>
      </c>
      <c r="C76" s="42" t="s">
        <v>179</v>
      </c>
      <c r="D76" s="42" t="s">
        <v>97</v>
      </c>
      <c r="E76" s="42" t="s">
        <v>98</v>
      </c>
    </row>
    <row r="77" spans="1:5" x14ac:dyDescent="0.3">
      <c r="A77" s="42">
        <f ca="1">IF(ISNUMBER(SEARCH(F$1,B77,1)),MAX($A$1:A76)+1,0)</f>
        <v>0</v>
      </c>
      <c r="B77" s="88" t="str">
        <f>'[2]Реестр (дублеры)'!$E81</f>
        <v>1232-01</v>
      </c>
      <c r="C77" s="42" t="s">
        <v>180</v>
      </c>
      <c r="D77" s="42" t="s">
        <v>93</v>
      </c>
      <c r="E77" s="42" t="s">
        <v>93</v>
      </c>
    </row>
    <row r="78" spans="1:5" x14ac:dyDescent="0.3">
      <c r="A78" s="42">
        <f ca="1">IF(ISNUMBER(SEARCH(F$1,B78,1)),MAX($A$1:A77)+1,0)</f>
        <v>0</v>
      </c>
      <c r="B78" s="88" t="str">
        <f>'[2]Реестр (дублеры)'!$E82</f>
        <v>1232-07</v>
      </c>
      <c r="C78" s="42" t="s">
        <v>181</v>
      </c>
      <c r="D78" s="42" t="s">
        <v>131</v>
      </c>
      <c r="E78" s="42" t="s">
        <v>101</v>
      </c>
    </row>
    <row r="79" spans="1:5" x14ac:dyDescent="0.3">
      <c r="A79" s="42">
        <f ca="1">IF(ISNUMBER(SEARCH(F$1,B79,1)),MAX($A$1:A78)+1,0)</f>
        <v>0</v>
      </c>
      <c r="B79" s="88" t="str">
        <f>'[2]Реестр (дублеры)'!$E83</f>
        <v>1206-89</v>
      </c>
      <c r="C79" s="42" t="s">
        <v>182</v>
      </c>
      <c r="D79" s="42" t="s">
        <v>93</v>
      </c>
      <c r="E79" s="42" t="s">
        <v>95</v>
      </c>
    </row>
    <row r="80" spans="1:5" x14ac:dyDescent="0.3">
      <c r="A80" s="42">
        <f ca="1">IF(ISNUMBER(SEARCH(F$1,B80,1)),MAX($A$1:A79)+1,0)</f>
        <v>0</v>
      </c>
      <c r="B80" s="88" t="str">
        <f>'[2]Реестр (дублеры)'!$E84</f>
        <v>1192-01</v>
      </c>
      <c r="C80" s="42" t="s">
        <v>183</v>
      </c>
      <c r="D80" s="42" t="s">
        <v>105</v>
      </c>
      <c r="E80" s="42" t="s">
        <v>93</v>
      </c>
    </row>
    <row r="81" spans="1:5" x14ac:dyDescent="0.3">
      <c r="A81" s="42">
        <f ca="1">IF(ISNUMBER(SEARCH(F$1,B81,1)),MAX($A$1:A80)+1,0)</f>
        <v>0</v>
      </c>
      <c r="B81" s="88" t="str">
        <f>'[2]Реестр (дублеры)'!$E85</f>
        <v>1192-02</v>
      </c>
      <c r="C81" s="42" t="s">
        <v>184</v>
      </c>
      <c r="D81" s="42" t="s">
        <v>97</v>
      </c>
      <c r="E81" s="42" t="s">
        <v>98</v>
      </c>
    </row>
    <row r="82" spans="1:5" x14ac:dyDescent="0.3">
      <c r="A82" s="42">
        <f ca="1">IF(ISNUMBER(SEARCH(F$1,B82,1)),MAX($A$1:A81)+1,0)</f>
        <v>0</v>
      </c>
      <c r="B82" s="88" t="str">
        <f>'[2]Реестр (дублеры)'!$E86</f>
        <v>1192-15</v>
      </c>
      <c r="C82" s="42" t="s">
        <v>185</v>
      </c>
      <c r="D82" s="42" t="s">
        <v>97</v>
      </c>
      <c r="E82" s="42" t="s">
        <v>98</v>
      </c>
    </row>
    <row r="83" spans="1:5" x14ac:dyDescent="0.3">
      <c r="A83" s="42">
        <f ca="1">IF(ISNUMBER(SEARCH(F$1,B83,1)),MAX($A$1:A82)+1,0)</f>
        <v>0</v>
      </c>
      <c r="B83" s="88" t="str">
        <f>'[2]Реестр (дублеры)'!$E87</f>
        <v>1192-30</v>
      </c>
      <c r="C83" s="42" t="s">
        <v>186</v>
      </c>
      <c r="D83" s="42" t="s">
        <v>93</v>
      </c>
      <c r="E83" s="42" t="s">
        <v>93</v>
      </c>
    </row>
    <row r="84" spans="1:5" x14ac:dyDescent="0.3">
      <c r="A84" s="42">
        <f ca="1">IF(ISNUMBER(SEARCH(F$1,B84,1)),MAX($A$1:A83)+1,0)</f>
        <v>0</v>
      </c>
      <c r="B84" s="88" t="str">
        <f>'[2]Реестр (дублеры)'!$E88</f>
        <v>0990-21</v>
      </c>
      <c r="C84" s="42" t="s">
        <v>187</v>
      </c>
      <c r="D84" s="42" t="s">
        <v>93</v>
      </c>
      <c r="E84" s="42" t="s">
        <v>93</v>
      </c>
    </row>
    <row r="85" spans="1:5" x14ac:dyDescent="0.3">
      <c r="A85" s="42">
        <f ca="1">IF(ISNUMBER(SEARCH(F$1,B85,1)),MAX($A$1:A84)+1,0)</f>
        <v>0</v>
      </c>
      <c r="B85" s="88" t="str">
        <f>'[2]Реестр (дублеры)'!$E89</f>
        <v>9999-20</v>
      </c>
      <c r="C85" s="42" t="s">
        <v>188</v>
      </c>
      <c r="D85" s="42" t="s">
        <v>93</v>
      </c>
      <c r="E85" s="42" t="s">
        <v>93</v>
      </c>
    </row>
    <row r="86" spans="1:5" x14ac:dyDescent="0.3">
      <c r="A86" s="42">
        <f ca="1">IF(ISNUMBER(SEARCH(F$1,B86,1)),MAX($A$1:A85)+1,0)</f>
        <v>0</v>
      </c>
      <c r="B86" s="88" t="str">
        <f>'[2]Реестр (дублеры)'!$E90</f>
        <v>0001-09</v>
      </c>
      <c r="C86" s="42" t="s">
        <v>189</v>
      </c>
      <c r="D86" s="42" t="s">
        <v>93</v>
      </c>
      <c r="E86" s="42" t="s">
        <v>93</v>
      </c>
    </row>
    <row r="87" spans="1:5" x14ac:dyDescent="0.3">
      <c r="A87" s="42">
        <f ca="1">IF(ISNUMBER(SEARCH(F$1,B87,1)),MAX($A$1:A86)+1,0)</f>
        <v>0</v>
      </c>
      <c r="B87" s="88" t="str">
        <f>'[2]Реестр (дублеры)'!$E91</f>
        <v>0387-41</v>
      </c>
      <c r="C87" s="42" t="s">
        <v>190</v>
      </c>
      <c r="D87" s="42" t="s">
        <v>93</v>
      </c>
      <c r="E87" s="42" t="s">
        <v>93</v>
      </c>
    </row>
    <row r="88" spans="1:5" x14ac:dyDescent="0.3">
      <c r="A88" s="42">
        <f ca="1">IF(ISNUMBER(SEARCH(F$1,B88,1)),MAX($A$1:A87)+1,0)</f>
        <v>0</v>
      </c>
      <c r="B88" s="88" t="str">
        <f>'[2]Реестр (дублеры)'!$E92</f>
        <v>0001-09</v>
      </c>
      <c r="C88" s="42" t="s">
        <v>191</v>
      </c>
      <c r="D88" s="42" t="s">
        <v>93</v>
      </c>
      <c r="E88" s="42" t="s">
        <v>93</v>
      </c>
    </row>
    <row r="89" spans="1:5" x14ac:dyDescent="0.3">
      <c r="A89" s="42">
        <f ca="1">IF(ISNUMBER(SEARCH(F$1,B89,1)),MAX($A$1:A88)+1,0)</f>
        <v>0</v>
      </c>
      <c r="B89" s="88" t="str">
        <f>'[2]Реестр (дублеры)'!$E93</f>
        <v>0001-21</v>
      </c>
      <c r="C89" s="42" t="s">
        <v>192</v>
      </c>
      <c r="D89" s="42" t="s">
        <v>93</v>
      </c>
      <c r="E89" s="42" t="s">
        <v>93</v>
      </c>
    </row>
    <row r="90" spans="1:5" x14ac:dyDescent="0.3">
      <c r="A90" s="42">
        <f ca="1">IF(ISNUMBER(SEARCH(F$1,B90,1)),MAX($A$1:A89)+1,0)</f>
        <v>0</v>
      </c>
      <c r="B90" s="88" t="str">
        <f>'[2]Реестр (дублеры)'!$E94</f>
        <v>0001-07</v>
      </c>
      <c r="C90" s="42" t="s">
        <v>193</v>
      </c>
      <c r="D90" s="42" t="s">
        <v>97</v>
      </c>
      <c r="E90" s="42" t="s">
        <v>95</v>
      </c>
    </row>
    <row r="91" spans="1:5" x14ac:dyDescent="0.3">
      <c r="A91" s="42">
        <f ca="1">IF(ISNUMBER(SEARCH(F$1,B91,1)),MAX($A$1:A90)+1,0)</f>
        <v>0</v>
      </c>
      <c r="B91" s="88" t="str">
        <f>'[2]Реестр (дублеры)'!$E95</f>
        <v>0001-13</v>
      </c>
      <c r="C91" s="42" t="s">
        <v>194</v>
      </c>
      <c r="D91" s="42" t="s">
        <v>195</v>
      </c>
      <c r="E91" s="42" t="s">
        <v>93</v>
      </c>
    </row>
    <row r="92" spans="1:5" x14ac:dyDescent="0.3">
      <c r="A92" s="42">
        <f ca="1">IF(ISNUMBER(SEARCH(F$1,B92,1)),MAX($A$1:A91)+1,0)</f>
        <v>0</v>
      </c>
      <c r="B92" s="88" t="str">
        <f>'[2]Реестр (дублеры)'!$E96</f>
        <v>0220-85</v>
      </c>
      <c r="C92" s="42" t="s">
        <v>196</v>
      </c>
      <c r="D92" s="42" t="s">
        <v>93</v>
      </c>
      <c r="E92" s="42" t="s">
        <v>93</v>
      </c>
    </row>
    <row r="93" spans="1:5" x14ac:dyDescent="0.3">
      <c r="A93" s="42">
        <f ca="1">IF(ISNUMBER(SEARCH(F$1,B93,1)),MAX($A$1:A92)+1,0)</f>
        <v>0</v>
      </c>
      <c r="B93" s="88" t="str">
        <f>'[2]Реестр (дублеры)'!$E97</f>
        <v>3630-04</v>
      </c>
      <c r="C93" s="42" t="s">
        <v>197</v>
      </c>
      <c r="D93" s="42" t="s">
        <v>96</v>
      </c>
      <c r="E93" s="42" t="s">
        <v>198</v>
      </c>
    </row>
    <row r="94" spans="1:5" x14ac:dyDescent="0.3">
      <c r="A94" s="42">
        <f ca="1">IF(ISNUMBER(SEARCH(F$1,B94,1)),MAX($A$1:A93)+1,0)</f>
        <v>0</v>
      </c>
      <c r="B94" s="88" t="str">
        <f>'[2]Реестр (дублеры)'!$E98</f>
        <v>0566-11</v>
      </c>
      <c r="C94" s="42" t="s">
        <v>199</v>
      </c>
      <c r="D94" s="42" t="s">
        <v>93</v>
      </c>
      <c r="E94" s="42" t="s">
        <v>93</v>
      </c>
    </row>
    <row r="95" spans="1:5" x14ac:dyDescent="0.3">
      <c r="A95" s="42">
        <f ca="1">IF(ISNUMBER(SEARCH(F$1,B95,1)),MAX($A$1:A94)+1,0)</f>
        <v>0</v>
      </c>
      <c r="B95" s="88" t="str">
        <f>'[2]Реестр (дублеры)'!$E99</f>
        <v>УШ2009</v>
      </c>
      <c r="C95" s="42" t="s">
        <v>200</v>
      </c>
      <c r="D95" s="42" t="s">
        <v>93</v>
      </c>
      <c r="E95" s="42" t="s">
        <v>93</v>
      </c>
    </row>
    <row r="96" spans="1:5" x14ac:dyDescent="0.3">
      <c r="A96" s="42">
        <f ca="1">IF(ISNUMBER(SEARCH(F$1,B96,1)),MAX($A$1:A95)+1,0)</f>
        <v>0</v>
      </c>
      <c r="B96" s="88" t="str">
        <f>'[2]Реестр (дублеры)'!$E100</f>
        <v>2500-20</v>
      </c>
      <c r="C96" s="42" t="s">
        <v>201</v>
      </c>
      <c r="D96" s="42" t="s">
        <v>195</v>
      </c>
      <c r="E96" s="42" t="s">
        <v>166</v>
      </c>
    </row>
    <row r="97" spans="1:5" x14ac:dyDescent="0.3">
      <c r="A97" s="42">
        <f ca="1">IF(ISNUMBER(SEARCH(F$1,B97,1)),MAX($A$1:A96)+1,0)</f>
        <v>0</v>
      </c>
      <c r="B97" s="88" t="str">
        <f>'[2]Реестр (дублеры)'!$E101</f>
        <v>2500-21</v>
      </c>
      <c r="C97" s="42" t="s">
        <v>202</v>
      </c>
      <c r="D97" s="42" t="s">
        <v>100</v>
      </c>
      <c r="E97" s="42" t="s">
        <v>95</v>
      </c>
    </row>
    <row r="98" spans="1:5" x14ac:dyDescent="0.3">
      <c r="A98" s="42">
        <f ca="1">IF(ISNUMBER(SEARCH(F$1,B98,1)),MAX($A$1:A97)+1,0)</f>
        <v>0</v>
      </c>
      <c r="B98" s="88" t="str">
        <f>'[2]Реестр (дублеры)'!$E102</f>
        <v>2500-22</v>
      </c>
      <c r="C98" s="42" t="s">
        <v>203</v>
      </c>
      <c r="D98" s="42" t="s">
        <v>97</v>
      </c>
      <c r="E98" s="42" t="s">
        <v>98</v>
      </c>
    </row>
    <row r="99" spans="1:5" x14ac:dyDescent="0.3">
      <c r="A99" s="42">
        <f ca="1">IF(ISNUMBER(SEARCH(F$1,B99,1)),MAX($A$1:A98)+1,0)</f>
        <v>0</v>
      </c>
      <c r="B99" s="88" t="str">
        <f>'[2]Реестр (дублеры)'!$E103</f>
        <v>1500-20</v>
      </c>
      <c r="C99" s="42" t="s">
        <v>204</v>
      </c>
      <c r="D99" s="42" t="s">
        <v>96</v>
      </c>
      <c r="E99" s="42" t="s">
        <v>198</v>
      </c>
    </row>
    <row r="100" spans="1:5" x14ac:dyDescent="0.3">
      <c r="A100" s="42">
        <f ca="1">IF(ISNUMBER(SEARCH(F$1,B100,1)),MAX($A$1:A99)+1,0)</f>
        <v>0</v>
      </c>
      <c r="B100" s="88" t="str">
        <f>'[2]Реестр (дублеры)'!$E104</f>
        <v>1002-19</v>
      </c>
      <c r="C100" s="42" t="s">
        <v>205</v>
      </c>
      <c r="D100" s="42" t="s">
        <v>93</v>
      </c>
      <c r="E100" s="42" t="s">
        <v>93</v>
      </c>
    </row>
    <row r="101" spans="1:5" x14ac:dyDescent="0.3">
      <c r="A101" s="42">
        <f ca="1">IF(ISNUMBER(SEARCH(F$1,B101,1)),MAX($A$1:A100)+1,0)</f>
        <v>0</v>
      </c>
      <c r="B101" s="88" t="str">
        <f>'[2]Реестр (дублеры)'!$E105</f>
        <v>0604-02</v>
      </c>
      <c r="C101" s="42" t="s">
        <v>206</v>
      </c>
      <c r="D101" s="42" t="s">
        <v>96</v>
      </c>
      <c r="E101" s="42" t="s">
        <v>198</v>
      </c>
    </row>
    <row r="102" spans="1:5" x14ac:dyDescent="0.3">
      <c r="A102" s="42">
        <f ca="1">IF(ISNUMBER(SEARCH(F$1,B102,1)),MAX($A$1:A101)+1,0)</f>
        <v>0</v>
      </c>
      <c r="B102" s="88" t="str">
        <f>'[2]Реестр (дублеры)'!$E106</f>
        <v>1500-03</v>
      </c>
      <c r="C102" s="42" t="s">
        <v>207</v>
      </c>
      <c r="D102" s="42" t="s">
        <v>93</v>
      </c>
      <c r="E102" s="42" t="s">
        <v>93</v>
      </c>
    </row>
    <row r="103" spans="1:5" x14ac:dyDescent="0.3">
      <c r="A103" s="42">
        <f ca="1">IF(ISNUMBER(SEARCH(F$1,B103,1)),MAX($A$1:A102)+1,0)</f>
        <v>0</v>
      </c>
      <c r="B103" s="88" t="str">
        <f>'[2]Реестр (дублеры)'!$E107</f>
        <v>1500-13</v>
      </c>
      <c r="C103" s="42" t="s">
        <v>208</v>
      </c>
      <c r="D103" s="42" t="s">
        <v>93</v>
      </c>
      <c r="E103" s="42" t="s">
        <v>93</v>
      </c>
    </row>
    <row r="104" spans="1:5" x14ac:dyDescent="0.3">
      <c r="A104" s="42">
        <f ca="1">IF(ISNUMBER(SEARCH(F$1,B104,1)),MAX($A$1:A103)+1,0)</f>
        <v>0</v>
      </c>
      <c r="B104" s="88" t="str">
        <f>'[2]Реестр (дублеры)'!$E108</f>
        <v>1500-87</v>
      </c>
      <c r="C104" s="42" t="s">
        <v>209</v>
      </c>
      <c r="D104" s="42" t="s">
        <v>93</v>
      </c>
      <c r="E104" s="42" t="s">
        <v>93</v>
      </c>
    </row>
    <row r="105" spans="1:5" x14ac:dyDescent="0.3">
      <c r="A105" s="42">
        <f ca="1">IF(ISNUMBER(SEARCH(F$1,B105,1)),MAX($A$1:A104)+1,0)</f>
        <v>0</v>
      </c>
      <c r="B105" s="88" t="str">
        <f>'[2]Реестр (дублеры)'!$E109</f>
        <v>1706-65</v>
      </c>
      <c r="C105" s="42" t="s">
        <v>210</v>
      </c>
      <c r="D105" s="42" t="s">
        <v>93</v>
      </c>
      <c r="E105" s="42" t="s">
        <v>93</v>
      </c>
    </row>
    <row r="106" spans="1:5" x14ac:dyDescent="0.3">
      <c r="A106" s="42">
        <f ca="1">IF(ISNUMBER(SEARCH(F$1,B106,1)),MAX($A$1:A105)+1,0)</f>
        <v>0</v>
      </c>
      <c r="B106" s="88" t="str">
        <f>'[2]Реестр (дублеры)'!$E110</f>
        <v>1183-03</v>
      </c>
      <c r="C106" s="42" t="s">
        <v>211</v>
      </c>
      <c r="D106" s="42" t="s">
        <v>93</v>
      </c>
      <c r="E106" s="42" t="s">
        <v>93</v>
      </c>
    </row>
    <row r="107" spans="1:5" x14ac:dyDescent="0.3">
      <c r="A107" s="42">
        <f ca="1">IF(ISNUMBER(SEARCH(F$1,B107,1)),MAX($A$1:A106)+1,0)</f>
        <v>0</v>
      </c>
      <c r="B107" s="88" t="str">
        <f>'[2]Реестр (дублеры)'!$E111</f>
        <v>0994-10</v>
      </c>
      <c r="C107" s="42" t="s">
        <v>212</v>
      </c>
      <c r="D107" s="42" t="s">
        <v>93</v>
      </c>
      <c r="E107" s="42" t="s">
        <v>93</v>
      </c>
    </row>
    <row r="108" spans="1:5" x14ac:dyDescent="0.3">
      <c r="A108" s="42">
        <f ca="1">IF(ISNUMBER(SEARCH(F$1,B108,1)),MAX($A$1:A107)+1,0)</f>
        <v>0</v>
      </c>
      <c r="B108" s="88" t="str">
        <f>'[2]Реестр (дублеры)'!$E112</f>
        <v>1192-03</v>
      </c>
      <c r="C108" s="42" t="s">
        <v>213</v>
      </c>
      <c r="D108" s="42" t="s">
        <v>93</v>
      </c>
      <c r="E108" s="42" t="s">
        <v>93</v>
      </c>
    </row>
    <row r="109" spans="1:5" x14ac:dyDescent="0.3">
      <c r="A109" s="42">
        <f ca="1">IF(ISNUMBER(SEARCH(F$1,B109,1)),MAX($A$1:A108)+1,0)</f>
        <v>0</v>
      </c>
      <c r="B109" s="88" t="str">
        <f>'[2]Реестр (дублеры)'!$E113</f>
        <v>1706-64</v>
      </c>
      <c r="C109" s="42" t="s">
        <v>214</v>
      </c>
      <c r="D109" s="42" t="s">
        <v>93</v>
      </c>
      <c r="E109" s="42" t="s">
        <v>93</v>
      </c>
    </row>
    <row r="110" spans="1:5" x14ac:dyDescent="0.3">
      <c r="A110" s="42">
        <f ca="1">IF(ISNUMBER(SEARCH(F$1,B110,1)),MAX($A$1:A109)+1,0)</f>
        <v>0</v>
      </c>
      <c r="B110" s="88" t="str">
        <f>'[2]Реестр (дублеры)'!$E114</f>
        <v>0167-12</v>
      </c>
      <c r="C110" s="42" t="s">
        <v>215</v>
      </c>
      <c r="D110" s="42" t="s">
        <v>93</v>
      </c>
      <c r="E110" s="42" t="s">
        <v>93</v>
      </c>
    </row>
    <row r="111" spans="1:5" x14ac:dyDescent="0.3">
      <c r="A111" s="42">
        <f ca="1">IF(ISNUMBER(SEARCH(F$1,B111,1)),MAX($A$1:A110)+1,0)</f>
        <v>0</v>
      </c>
      <c r="B111" s="88" t="str">
        <f>'[2]Реестр (дублеры)'!$E115</f>
        <v>0882-11</v>
      </c>
      <c r="C111" s="42" t="s">
        <v>216</v>
      </c>
      <c r="D111" s="42" t="s">
        <v>93</v>
      </c>
      <c r="E111" s="42" t="s">
        <v>93</v>
      </c>
    </row>
    <row r="112" spans="1:5" x14ac:dyDescent="0.3">
      <c r="A112" s="42">
        <f ca="1">IF(ISNUMBER(SEARCH(F$1,B112,1)),MAX($A$1:A111)+1,0)</f>
        <v>0</v>
      </c>
      <c r="B112" s="88" t="str">
        <f>'[2]Реестр (дублеры)'!$E116</f>
        <v>1406-68</v>
      </c>
      <c r="C112" s="42" t="s">
        <v>215</v>
      </c>
      <c r="D112" s="42" t="s">
        <v>93</v>
      </c>
      <c r="E112" s="42" t="s">
        <v>93</v>
      </c>
    </row>
    <row r="113" spans="1:5" x14ac:dyDescent="0.3">
      <c r="A113" s="42">
        <f ca="1">IF(ISNUMBER(SEARCH(F$1,B113,1)),MAX($A$1:A112)+1,0)</f>
        <v>0</v>
      </c>
      <c r="B113" s="88" t="str">
        <f>'[2]Реестр (дублеры)'!$E117</f>
        <v>0994-10</v>
      </c>
      <c r="C113" s="42" t="s">
        <v>217</v>
      </c>
      <c r="D113" s="42" t="s">
        <v>93</v>
      </c>
      <c r="E113" s="42" t="s">
        <v>93</v>
      </c>
    </row>
    <row r="114" spans="1:5" x14ac:dyDescent="0.3">
      <c r="A114" s="42">
        <f ca="1">IF(ISNUMBER(SEARCH(F$1,B114,1)),MAX($A$1:A113)+1,0)</f>
        <v>0</v>
      </c>
      <c r="B114" s="88" t="str">
        <f>'[2]Реестр (дублеры)'!$E118</f>
        <v>0500-081</v>
      </c>
      <c r="C114" s="42" t="s">
        <v>218</v>
      </c>
      <c r="D114" s="42" t="s">
        <v>219</v>
      </c>
      <c r="E114" s="42" t="s">
        <v>220</v>
      </c>
    </row>
    <row r="115" spans="1:5" x14ac:dyDescent="0.3">
      <c r="A115" s="42">
        <f ca="1">IF(ISNUMBER(SEARCH(F$1,B115,1)),MAX($A$1:A114)+1,0)</f>
        <v>0</v>
      </c>
      <c r="B115" s="88" t="str">
        <f>'[2]Реестр (дублеры)'!$E119</f>
        <v>0680-01</v>
      </c>
      <c r="C115" s="42" t="s">
        <v>221</v>
      </c>
      <c r="D115" s="42" t="s">
        <v>93</v>
      </c>
      <c r="E115" s="42" t="s">
        <v>93</v>
      </c>
    </row>
    <row r="116" spans="1:5" x14ac:dyDescent="0.3">
      <c r="A116" s="42">
        <f ca="1">IF(ISNUMBER(SEARCH(F$1,B116,1)),MAX($A$1:A115)+1,0)</f>
        <v>0</v>
      </c>
      <c r="B116" s="88" t="str">
        <f>'[2]Реестр (дублеры)'!$E120</f>
        <v>2203-28</v>
      </c>
      <c r="C116" s="42" t="s">
        <v>222</v>
      </c>
      <c r="D116" s="42" t="s">
        <v>93</v>
      </c>
      <c r="E116" s="42" t="s">
        <v>93</v>
      </c>
    </row>
    <row r="117" spans="1:5" x14ac:dyDescent="0.3">
      <c r="A117" s="42">
        <f ca="1">IF(ISNUMBER(SEARCH(F$1,B117,1)),MAX($A$1:A116)+1,0)</f>
        <v>0</v>
      </c>
      <c r="B117" s="88" t="str">
        <f>'[2]Реестр (дублеры)'!$E121</f>
        <v>1129-03</v>
      </c>
      <c r="C117" s="42" t="s">
        <v>223</v>
      </c>
      <c r="D117" s="42" t="s">
        <v>93</v>
      </c>
      <c r="E117" s="42" t="s">
        <v>93</v>
      </c>
    </row>
    <row r="118" spans="1:5" x14ac:dyDescent="0.3">
      <c r="A118" s="42">
        <f ca="1">IF(ISNUMBER(SEARCH(F$1,B118,1)),MAX($A$1:A117)+1,0)</f>
        <v>0</v>
      </c>
      <c r="B118" s="88" t="str">
        <f>'[2]Реестр (дублеры)'!$E122</f>
        <v>1129-04</v>
      </c>
      <c r="C118" s="42" t="s">
        <v>224</v>
      </c>
      <c r="D118" s="42" t="s">
        <v>93</v>
      </c>
      <c r="E118" s="42" t="s">
        <v>93</v>
      </c>
    </row>
    <row r="119" spans="1:5" x14ac:dyDescent="0.3">
      <c r="A119" s="42">
        <f ca="1">IF(ISNUMBER(SEARCH(F$1,B119,1)),MAX($A$1:A118)+1,0)</f>
        <v>0</v>
      </c>
      <c r="B119" s="88" t="str">
        <f>'[2]Реестр (дублеры)'!$E123</f>
        <v>1129-05</v>
      </c>
      <c r="C119" s="42" t="s">
        <v>225</v>
      </c>
      <c r="D119" s="42" t="s">
        <v>93</v>
      </c>
      <c r="E119" s="42" t="s">
        <v>93</v>
      </c>
    </row>
    <row r="120" spans="1:5" x14ac:dyDescent="0.3">
      <c r="A120" s="42">
        <f ca="1">IF(ISNUMBER(SEARCH(F$1,B120,1)),MAX($A$1:A119)+1,0)</f>
        <v>0</v>
      </c>
      <c r="B120" s="88" t="str">
        <f>'[2]Реестр (дублеры)'!$E124</f>
        <v>1129-06</v>
      </c>
      <c r="C120" s="42" t="s">
        <v>226</v>
      </c>
      <c r="D120" s="42" t="s">
        <v>96</v>
      </c>
      <c r="E120" s="42" t="s">
        <v>101</v>
      </c>
    </row>
    <row r="121" spans="1:5" x14ac:dyDescent="0.3">
      <c r="A121" s="42">
        <f ca="1">IF(ISNUMBER(SEARCH(F$1,B121,1)),MAX($A$1:A120)+1,0)</f>
        <v>0</v>
      </c>
      <c r="B121" s="88" t="str">
        <f>'[2]Реестр (дублеры)'!$E125</f>
        <v>0566-22</v>
      </c>
      <c r="C121" s="42" t="s">
        <v>227</v>
      </c>
      <c r="D121" s="42" t="s">
        <v>96</v>
      </c>
      <c r="E121" s="42" t="s">
        <v>198</v>
      </c>
    </row>
    <row r="122" spans="1:5" x14ac:dyDescent="0.3">
      <c r="A122" s="42">
        <f ca="1">IF(ISNUMBER(SEARCH(F$1,B122,1)),MAX($A$1:A121)+1,0)</f>
        <v>0</v>
      </c>
      <c r="B122" s="88" t="str">
        <f>'[2]Реестр (дублеры)'!$E126</f>
        <v>0143-45</v>
      </c>
      <c r="C122" s="42" t="s">
        <v>228</v>
      </c>
      <c r="D122" s="42" t="s">
        <v>131</v>
      </c>
      <c r="E122" s="42" t="s">
        <v>101</v>
      </c>
    </row>
    <row r="123" spans="1:5" x14ac:dyDescent="0.3">
      <c r="A123" s="42">
        <f ca="1">IF(ISNUMBER(SEARCH(F$1,B123,1)),MAX($A$1:A122)+1,0)</f>
        <v>0</v>
      </c>
      <c r="B123" s="88" t="str">
        <f>'[2]Реестр (дублеры)'!$E127</f>
        <v>0188-58</v>
      </c>
      <c r="C123" s="42" t="s">
        <v>229</v>
      </c>
      <c r="D123" s="42" t="s">
        <v>230</v>
      </c>
      <c r="E123" s="42" t="s">
        <v>93</v>
      </c>
    </row>
    <row r="124" spans="1:5" x14ac:dyDescent="0.3">
      <c r="A124" s="42">
        <f ca="1">IF(ISNUMBER(SEARCH(F$1,B124,1)),MAX($A$1:A123)+1,0)</f>
        <v>0</v>
      </c>
      <c r="B124" s="88" t="str">
        <f>'[2]Реестр (дублеры)'!$E128</f>
        <v>0202-22</v>
      </c>
      <c r="C124" s="42" t="s">
        <v>231</v>
      </c>
      <c r="D124" s="42" t="s">
        <v>131</v>
      </c>
      <c r="E124" s="42" t="s">
        <v>101</v>
      </c>
    </row>
    <row r="125" spans="1:5" x14ac:dyDescent="0.3">
      <c r="A125" s="42">
        <f ca="1">IF(ISNUMBER(SEARCH(F$1,B125,1)),MAX($A$1:A124)+1,0)</f>
        <v>0</v>
      </c>
      <c r="B125" s="88" t="str">
        <f>'[2]Реестр (дублеры)'!$E129</f>
        <v>0358-05</v>
      </c>
      <c r="C125" s="42" t="s">
        <v>232</v>
      </c>
      <c r="D125" s="42" t="s">
        <v>233</v>
      </c>
      <c r="E125" s="42" t="s">
        <v>93</v>
      </c>
    </row>
    <row r="126" spans="1:5" x14ac:dyDescent="0.3">
      <c r="A126" s="42">
        <f ca="1">IF(ISNUMBER(SEARCH(F$1,B126,1)),MAX($A$1:A125)+1,0)</f>
        <v>0</v>
      </c>
      <c r="B126" s="88" t="str">
        <f>'[2]Реестр (дублеры)'!$E130</f>
        <v>1197-02</v>
      </c>
      <c r="C126" s="42" t="s">
        <v>234</v>
      </c>
      <c r="D126" s="42" t="s">
        <v>120</v>
      </c>
      <c r="E126" s="42" t="s">
        <v>95</v>
      </c>
    </row>
    <row r="127" spans="1:5" x14ac:dyDescent="0.3">
      <c r="A127" s="42">
        <f ca="1">IF(ISNUMBER(SEARCH(F$1,B127,1)),MAX($A$1:A126)+1,0)</f>
        <v>0</v>
      </c>
      <c r="B127" s="88" t="str">
        <f>'[2]Реестр (дублеры)'!$E131</f>
        <v>0188-22</v>
      </c>
      <c r="C127" s="42" t="s">
        <v>235</v>
      </c>
      <c r="D127" s="42" t="s">
        <v>93</v>
      </c>
      <c r="E127" s="42" t="s">
        <v>93</v>
      </c>
    </row>
    <row r="128" spans="1:5" x14ac:dyDescent="0.3">
      <c r="A128" s="42">
        <f ca="1">IF(ISNUMBER(SEARCH(F$1,B128,1)),MAX($A$1:A127)+1,0)</f>
        <v>0</v>
      </c>
      <c r="B128" s="88" t="str">
        <f>'[2]Реестр (дублеры)'!$E132</f>
        <v>1074-43</v>
      </c>
      <c r="C128" s="42" t="s">
        <v>236</v>
      </c>
      <c r="D128" s="42" t="s">
        <v>131</v>
      </c>
      <c r="E128" s="42" t="s">
        <v>93</v>
      </c>
    </row>
    <row r="129" spans="1:5" x14ac:dyDescent="0.3">
      <c r="A129" s="42">
        <f ca="1">IF(ISNUMBER(SEARCH(F$1,B129,1)),MAX($A$1:A128)+1,0)</f>
        <v>0</v>
      </c>
      <c r="B129" s="88" t="str">
        <f>'[2]Реестр (дублеры)'!$E133</f>
        <v>0028-85</v>
      </c>
      <c r="C129" s="42" t="s">
        <v>237</v>
      </c>
      <c r="D129" s="42" t="s">
        <v>219</v>
      </c>
      <c r="E129" s="42" t="s">
        <v>238</v>
      </c>
    </row>
    <row r="130" spans="1:5" x14ac:dyDescent="0.3">
      <c r="A130" s="42">
        <f ca="1">IF(ISNUMBER(SEARCH(F$1,B130,1)),MAX($A$1:A129)+1,0)</f>
        <v>0</v>
      </c>
      <c r="B130" s="88" t="str">
        <f>'[2]Реестр (дублеры)'!$E134</f>
        <v>0766-14</v>
      </c>
      <c r="C130" s="42" t="s">
        <v>239</v>
      </c>
      <c r="D130" s="42" t="s">
        <v>93</v>
      </c>
      <c r="E130" s="42" t="s">
        <v>93</v>
      </c>
    </row>
    <row r="131" spans="1:5" x14ac:dyDescent="0.3">
      <c r="A131" s="42">
        <f ca="1">IF(ISNUMBER(SEARCH(F$1,B131,1)),MAX($A$1:A130)+1,0)</f>
        <v>0</v>
      </c>
      <c r="B131" s="88" t="str">
        <f>'[2]Реестр (дублеры)'!$E135</f>
        <v>0307-83</v>
      </c>
      <c r="C131" s="42" t="s">
        <v>240</v>
      </c>
      <c r="D131" s="42" t="s">
        <v>93</v>
      </c>
      <c r="E131" s="42" t="s">
        <v>93</v>
      </c>
    </row>
    <row r="132" spans="1:5" x14ac:dyDescent="0.3">
      <c r="A132" s="42">
        <f ca="1">IF(ISNUMBER(SEARCH(F$1,B132,1)),MAX($A$1:A131)+1,0)</f>
        <v>0</v>
      </c>
      <c r="B132" s="88" t="str">
        <f>'[2]Реестр (дублеры)'!$E136</f>
        <v>0220-82</v>
      </c>
      <c r="C132" s="42" t="s">
        <v>241</v>
      </c>
      <c r="D132" s="42" t="s">
        <v>96</v>
      </c>
      <c r="E132" s="42" t="s">
        <v>93</v>
      </c>
    </row>
    <row r="133" spans="1:5" x14ac:dyDescent="0.3">
      <c r="A133" s="42">
        <f ca="1">IF(ISNUMBER(SEARCH(F$1,B133,1)),MAX($A$1:A132)+1,0)</f>
        <v>0</v>
      </c>
      <c r="B133" s="88" t="str">
        <f>'[2]Реестр (дублеры)'!$E137</f>
        <v>3630-04</v>
      </c>
      <c r="C133" s="42" t="s">
        <v>242</v>
      </c>
      <c r="D133" s="42" t="s">
        <v>120</v>
      </c>
      <c r="E133" s="42" t="s">
        <v>93</v>
      </c>
    </row>
    <row r="134" spans="1:5" x14ac:dyDescent="0.3">
      <c r="A134" s="42">
        <f ca="1">IF(ISNUMBER(SEARCH(F$1,B134,1)),MAX($A$1:A133)+1,0)</f>
        <v>0</v>
      </c>
      <c r="B134" s="88" t="str">
        <f>'[2]Реестр (дублеры)'!$E138</f>
        <v>1806-93</v>
      </c>
      <c r="C134" s="42" t="s">
        <v>243</v>
      </c>
      <c r="D134" s="42" t="s">
        <v>120</v>
      </c>
      <c r="E134" s="42" t="s">
        <v>93</v>
      </c>
    </row>
    <row r="135" spans="1:5" x14ac:dyDescent="0.3">
      <c r="A135" s="42">
        <f ca="1">IF(ISNUMBER(SEARCH(F$1,B135,1)),MAX($A$1:A134)+1,0)</f>
        <v>0</v>
      </c>
      <c r="B135" s="88" t="str">
        <f>'[2]Реестр (дублеры)'!$E139</f>
        <v xml:space="preserve"> FX2824</v>
      </c>
      <c r="C135" s="42" t="s">
        <v>244</v>
      </c>
      <c r="D135" s="42" t="s">
        <v>96</v>
      </c>
      <c r="E135" s="42" t="s">
        <v>101</v>
      </c>
    </row>
    <row r="136" spans="1:5" x14ac:dyDescent="0.3">
      <c r="A136" s="42">
        <f ca="1">IF(ISNUMBER(SEARCH(F$1,B136,1)),MAX($A$1:A135)+1,0)</f>
        <v>0</v>
      </c>
      <c r="B136" s="88" t="str">
        <f>'[2]Реестр (дублеры)'!$E140</f>
        <v>FX2146/3</v>
      </c>
      <c r="C136" s="42" t="s">
        <v>245</v>
      </c>
      <c r="D136" s="42" t="s">
        <v>219</v>
      </c>
      <c r="E136" s="42" t="s">
        <v>238</v>
      </c>
    </row>
    <row r="137" spans="1:5" x14ac:dyDescent="0.3">
      <c r="A137" s="42">
        <f ca="1">IF(ISNUMBER(SEARCH(F$1,B137,1)),MAX($A$1:A136)+1,0)</f>
        <v>0</v>
      </c>
      <c r="B137" s="88" t="str">
        <f>'[2]Реестр (дублеры)'!$E141</f>
        <v>FX2145/1</v>
      </c>
      <c r="C137" s="42" t="s">
        <v>246</v>
      </c>
      <c r="D137" s="42" t="s">
        <v>93</v>
      </c>
      <c r="E137" s="42" t="s">
        <v>93</v>
      </c>
    </row>
    <row r="138" spans="1:5" x14ac:dyDescent="0.3">
      <c r="A138" s="42">
        <f ca="1">IF(ISNUMBER(SEARCH(F$1,B138,1)),MAX($A$1:A137)+1,0)</f>
        <v>0</v>
      </c>
      <c r="B138" s="88" t="str">
        <f>'[2]Реестр (дублеры)'!$E142</f>
        <v>FX2145/3</v>
      </c>
      <c r="C138" s="42" t="s">
        <v>247</v>
      </c>
      <c r="D138" s="42" t="s">
        <v>96</v>
      </c>
      <c r="E138" s="42" t="s">
        <v>95</v>
      </c>
    </row>
    <row r="139" spans="1:5" x14ac:dyDescent="0.3">
      <c r="A139" s="42">
        <f ca="1">IF(ISNUMBER(SEARCH(F$1,B139,1)),MAX($A$1:A138)+1,0)</f>
        <v>0</v>
      </c>
      <c r="B139" s="88" t="str">
        <f>'[2]Реестр (дублеры)'!$E143</f>
        <v>4420-48</v>
      </c>
      <c r="C139" s="42" t="s">
        <v>248</v>
      </c>
      <c r="D139" s="42" t="s">
        <v>105</v>
      </c>
      <c r="E139" s="42" t="s">
        <v>175</v>
      </c>
    </row>
    <row r="140" spans="1:5" x14ac:dyDescent="0.3">
      <c r="A140" s="42">
        <f ca="1">IF(ISNUMBER(SEARCH(F$1,B140,1)),MAX($A$1:A139)+1,0)</f>
        <v>0</v>
      </c>
      <c r="B140" s="88" t="str">
        <f>'[2]Реестр (дублеры)'!$E144</f>
        <v>1806-11</v>
      </c>
      <c r="C140" s="42" t="s">
        <v>249</v>
      </c>
      <c r="D140" s="42" t="s">
        <v>93</v>
      </c>
      <c r="E140" s="42" t="s">
        <v>93</v>
      </c>
    </row>
    <row r="141" spans="1:5" x14ac:dyDescent="0.3">
      <c r="A141" s="42">
        <f ca="1">IF(ISNUMBER(SEARCH(F$1,B141,1)),MAX($A$1:A140)+1,0)</f>
        <v>0</v>
      </c>
      <c r="B141" s="88" t="str">
        <f>'[2]Реестр (дублеры)'!$E145</f>
        <v>0882-12</v>
      </c>
      <c r="C141" s="42" t="s">
        <v>250</v>
      </c>
      <c r="D141" s="42" t="s">
        <v>92</v>
      </c>
      <c r="E141" s="42" t="s">
        <v>95</v>
      </c>
    </row>
    <row r="142" spans="1:5" x14ac:dyDescent="0.3">
      <c r="A142" s="42">
        <f ca="1">IF(ISNUMBER(SEARCH(F$1,B142,1)),MAX($A$1:A141)+1,0)</f>
        <v>0</v>
      </c>
      <c r="B142" s="88" t="str">
        <f>'[2]Реестр (дублеры)'!$E146</f>
        <v>4420-27</v>
      </c>
      <c r="C142" s="42" t="s">
        <v>251</v>
      </c>
      <c r="D142" s="42" t="s">
        <v>131</v>
      </c>
      <c r="E142" s="42" t="s">
        <v>93</v>
      </c>
    </row>
    <row r="143" spans="1:5" x14ac:dyDescent="0.3">
      <c r="A143" s="42">
        <f ca="1">IF(ISNUMBER(SEARCH(F$1,B143,1)),MAX($A$1:A142)+1,0)</f>
        <v>0</v>
      </c>
      <c r="B143" s="88" t="str">
        <f>'[2]Реестр (дублеры)'!$E147</f>
        <v>FX4903</v>
      </c>
      <c r="C143" s="42" t="s">
        <v>252</v>
      </c>
      <c r="D143" s="42" t="s">
        <v>105</v>
      </c>
      <c r="E143" s="42" t="s">
        <v>175</v>
      </c>
    </row>
    <row r="144" spans="1:5" x14ac:dyDescent="0.3">
      <c r="A144" s="42">
        <f ca="1">IF(ISNUMBER(SEARCH(F$1,B144,1)),MAX($A$1:A143)+1,0)</f>
        <v>0</v>
      </c>
      <c r="B144" s="88" t="str">
        <f>'[2]Реестр (дублеры)'!$E148</f>
        <v>0001-09</v>
      </c>
      <c r="C144" s="42" t="s">
        <v>253</v>
      </c>
      <c r="D144" s="42" t="s">
        <v>93</v>
      </c>
      <c r="E144" s="42" t="s">
        <v>93</v>
      </c>
    </row>
    <row r="145" spans="1:5" x14ac:dyDescent="0.3">
      <c r="A145" s="42">
        <f ca="1">IF(ISNUMBER(SEARCH(F$1,B145,1)),MAX($A$1:A144)+1,0)</f>
        <v>0</v>
      </c>
      <c r="B145" s="88" t="str">
        <f>'[2]Реестр (дублеры)'!$E149</f>
        <v>0680-03</v>
      </c>
      <c r="C145" s="42" t="s">
        <v>253</v>
      </c>
      <c r="D145" s="42" t="s">
        <v>93</v>
      </c>
      <c r="E145" s="42" t="s">
        <v>93</v>
      </c>
    </row>
    <row r="146" spans="1:5" x14ac:dyDescent="0.3">
      <c r="A146" s="42">
        <f ca="1">IF(ISNUMBER(SEARCH(F$1,B146,1)),MAX($A$1:A145)+1,0)</f>
        <v>0</v>
      </c>
      <c r="B146" s="88" t="str">
        <f>'[2]Реестр (дублеры)'!$E150</f>
        <v>0680-02</v>
      </c>
      <c r="C146" s="42" t="s">
        <v>254</v>
      </c>
      <c r="D146" s="42" t="s">
        <v>93</v>
      </c>
      <c r="E146" s="42" t="s">
        <v>93</v>
      </c>
    </row>
    <row r="147" spans="1:5" x14ac:dyDescent="0.3">
      <c r="A147" s="42">
        <f ca="1">IF(ISNUMBER(SEARCH(F$1,B147,1)),MAX($A$1:A146)+1,0)</f>
        <v>0</v>
      </c>
      <c r="B147" s="88" t="str">
        <f>'[2]Реестр (дублеры)'!$E151</f>
        <v>0766-35</v>
      </c>
      <c r="C147" s="42" t="s">
        <v>255</v>
      </c>
      <c r="D147" s="42" t="s">
        <v>219</v>
      </c>
      <c r="E147" s="42" t="s">
        <v>220</v>
      </c>
    </row>
    <row r="148" spans="1:5" x14ac:dyDescent="0.3">
      <c r="A148" s="42">
        <f ca="1">IF(ISNUMBER(SEARCH(F$1,B148,1)),MAX($A$1:A147)+1,0)</f>
        <v>0</v>
      </c>
      <c r="B148" s="88" t="str">
        <f>'[2]Реестр (дублеры)'!$E152</f>
        <v>0054-19</v>
      </c>
      <c r="C148" s="42" t="s">
        <v>256</v>
      </c>
      <c r="D148" s="42" t="s">
        <v>93</v>
      </c>
      <c r="E148" s="42" t="s">
        <v>93</v>
      </c>
    </row>
    <row r="149" spans="1:5" x14ac:dyDescent="0.3">
      <c r="A149" s="42">
        <f ca="1">IF(ISNUMBER(SEARCH(F$1,B149,1)),MAX($A$1:A148)+1,0)</f>
        <v>0</v>
      </c>
      <c r="B149" s="88" t="str">
        <f>'[2]Реестр (дублеры)'!$E153</f>
        <v>0368-17</v>
      </c>
      <c r="C149" s="42" t="s">
        <v>257</v>
      </c>
      <c r="D149" s="42" t="s">
        <v>93</v>
      </c>
      <c r="E149" s="42" t="s">
        <v>93</v>
      </c>
    </row>
    <row r="150" spans="1:5" x14ac:dyDescent="0.3">
      <c r="A150" s="42">
        <f ca="1">IF(ISNUMBER(SEARCH(F$1,B150,1)),MAX($A$1:A149)+1,0)</f>
        <v>0</v>
      </c>
      <c r="B150" s="88" t="str">
        <f>'[2]Реестр (дублеры)'!$E154</f>
        <v>0166-11</v>
      </c>
      <c r="C150" s="42" t="s">
        <v>258</v>
      </c>
      <c r="D150" s="42" t="s">
        <v>96</v>
      </c>
      <c r="E150" s="42" t="s">
        <v>95</v>
      </c>
    </row>
    <row r="151" spans="1:5" x14ac:dyDescent="0.3">
      <c r="A151" s="42">
        <f ca="1">IF(ISNUMBER(SEARCH(F$1,B151,1)),MAX($A$1:A150)+1,0)</f>
        <v>0</v>
      </c>
      <c r="B151" s="88" t="str">
        <f>'[2]Реестр (дублеры)'!$E155</f>
        <v>0267-57</v>
      </c>
      <c r="C151" s="42" t="s">
        <v>259</v>
      </c>
      <c r="D151" s="42" t="s">
        <v>93</v>
      </c>
      <c r="E151" s="42" t="s">
        <v>95</v>
      </c>
    </row>
    <row r="152" spans="1:5" x14ac:dyDescent="0.3">
      <c r="A152" s="42">
        <f ca="1">IF(ISNUMBER(SEARCH(F$1,B152,1)),MAX($A$1:A151)+1,0)</f>
        <v>0</v>
      </c>
      <c r="B152" s="88" t="str">
        <f>'[2]Реестр (дублеры)'!$E156</f>
        <v>0566-07</v>
      </c>
      <c r="C152" s="42" t="s">
        <v>260</v>
      </c>
      <c r="D152" s="42" t="s">
        <v>93</v>
      </c>
      <c r="E152" s="42" t="s">
        <v>93</v>
      </c>
    </row>
    <row r="153" spans="1:5" x14ac:dyDescent="0.3">
      <c r="A153" s="42">
        <f ca="1">IF(ISNUMBER(SEARCH(F$1,B153,1)),MAX($A$1:A152)+1,0)</f>
        <v>0</v>
      </c>
      <c r="B153" s="88" t="str">
        <f>'[2]Реестр (дублеры)'!$E157</f>
        <v>0731-03</v>
      </c>
      <c r="C153" s="42" t="s">
        <v>261</v>
      </c>
      <c r="D153" s="42" t="s">
        <v>92</v>
      </c>
      <c r="E153" s="42" t="s">
        <v>93</v>
      </c>
    </row>
    <row r="154" spans="1:5" x14ac:dyDescent="0.3">
      <c r="A154" s="42">
        <f ca="1">IF(ISNUMBER(SEARCH(F$1,B154,1)),MAX($A$1:A153)+1,0)</f>
        <v>0</v>
      </c>
      <c r="B154" s="88" t="str">
        <f>'[2]Реестр (дублеры)'!$E158</f>
        <v>2420-61</v>
      </c>
      <c r="C154" s="42" t="s">
        <v>262</v>
      </c>
      <c r="D154" s="42" t="s">
        <v>195</v>
      </c>
      <c r="E154" s="42" t="s">
        <v>263</v>
      </c>
    </row>
    <row r="155" spans="1:5" x14ac:dyDescent="0.3">
      <c r="A155" s="42">
        <f ca="1">IF(ISNUMBER(SEARCH(F$1,B155,1)),MAX($A$1:A154)+1,0)</f>
        <v>0</v>
      </c>
      <c r="B155" s="88" t="str">
        <f>'[2]Реестр (дублеры)'!$E159</f>
        <v>0253-11</v>
      </c>
      <c r="C155" s="42" t="s">
        <v>264</v>
      </c>
      <c r="D155" s="42" t="s">
        <v>92</v>
      </c>
      <c r="E155" s="42" t="s">
        <v>265</v>
      </c>
    </row>
    <row r="156" spans="1:5" x14ac:dyDescent="0.3">
      <c r="A156" s="42">
        <f ca="1">IF(ISNUMBER(SEARCH(F$1,B156,1)),MAX($A$1:A155)+1,0)</f>
        <v>0</v>
      </c>
      <c r="B156" s="88" t="str">
        <f>'[2]Реестр (дублеры)'!$E160</f>
        <v>FX 3559/1</v>
      </c>
      <c r="C156" s="42" t="s">
        <v>266</v>
      </c>
      <c r="D156" s="42" t="s">
        <v>93</v>
      </c>
      <c r="E156" s="42" t="s">
        <v>93</v>
      </c>
    </row>
    <row r="157" spans="1:5" x14ac:dyDescent="0.3">
      <c r="A157" s="42">
        <f ca="1">IF(ISNUMBER(SEARCH(F$1,B157,1)),MAX($A$1:A156)+1,0)</f>
        <v>0</v>
      </c>
      <c r="B157" s="88" t="str">
        <f>'[2]Реестр (дублеры)'!$E161</f>
        <v>FX 3559/3</v>
      </c>
      <c r="C157" s="42" t="s">
        <v>267</v>
      </c>
      <c r="D157" s="42" t="s">
        <v>93</v>
      </c>
      <c r="E157" s="42" t="s">
        <v>93</v>
      </c>
    </row>
    <row r="158" spans="1:5" x14ac:dyDescent="0.3">
      <c r="A158" s="42">
        <f ca="1">IF(ISNUMBER(SEARCH(F$1,B158,1)),MAX($A$1:A157)+1,0)</f>
        <v>0</v>
      </c>
      <c r="B158" s="88" t="str">
        <f>'[2]Реестр (дублеры)'!$E162</f>
        <v>FX 2145</v>
      </c>
      <c r="C158" s="42" t="s">
        <v>268</v>
      </c>
      <c r="D158" s="42" t="s">
        <v>269</v>
      </c>
      <c r="E158" s="42" t="s">
        <v>93</v>
      </c>
    </row>
    <row r="159" spans="1:5" x14ac:dyDescent="0.3">
      <c r="A159" s="42">
        <f ca="1">IF(ISNUMBER(SEARCH(F$1,B159,1)),MAX($A$1:A158)+1,0)</f>
        <v>0</v>
      </c>
      <c r="B159" s="88">
        <f>'[2]Реестр (дублеры)'!$E163</f>
        <v>0</v>
      </c>
      <c r="C159" s="42" t="s">
        <v>270</v>
      </c>
      <c r="D159" s="42" t="s">
        <v>93</v>
      </c>
      <c r="E159" s="42" t="s">
        <v>93</v>
      </c>
    </row>
    <row r="160" spans="1:5" x14ac:dyDescent="0.3">
      <c r="A160" s="42">
        <f ca="1">IF(ISNUMBER(SEARCH(F$1,B160,1)),MAX($A$1:A159)+1,0)</f>
        <v>0</v>
      </c>
      <c r="B160" s="88">
        <f>'[2]Реестр (дублеры)'!$E164</f>
        <v>0</v>
      </c>
      <c r="C160" s="42" t="s">
        <v>271</v>
      </c>
      <c r="D160" s="42" t="s">
        <v>93</v>
      </c>
      <c r="E160" s="42" t="s">
        <v>93</v>
      </c>
    </row>
    <row r="161" spans="1:5" x14ac:dyDescent="0.3">
      <c r="A161" s="42">
        <f ca="1">IF(ISNUMBER(SEARCH(F$1,B161,1)),MAX($A$1:A160)+1,0)</f>
        <v>0</v>
      </c>
      <c r="B161" s="88">
        <f>'[2]Реестр (дублеры)'!$E165</f>
        <v>0</v>
      </c>
      <c r="C161" s="42" t="s">
        <v>272</v>
      </c>
      <c r="D161" s="42" t="s">
        <v>195</v>
      </c>
      <c r="E161" s="42" t="s">
        <v>93</v>
      </c>
    </row>
    <row r="162" spans="1:5" x14ac:dyDescent="0.3">
      <c r="A162" s="42">
        <f ca="1">IF(ISNUMBER(SEARCH(F$1,B162,1)),MAX($A$1:A161)+1,0)</f>
        <v>0</v>
      </c>
      <c r="B162" s="88">
        <f>'[2]Реестр (дублеры)'!$E166</f>
        <v>0</v>
      </c>
      <c r="C162" s="42" t="s">
        <v>273</v>
      </c>
      <c r="D162" s="42" t="s">
        <v>96</v>
      </c>
      <c r="E162" s="42" t="s">
        <v>198</v>
      </c>
    </row>
    <row r="163" spans="1:5" x14ac:dyDescent="0.3">
      <c r="A163" s="42">
        <f ca="1">IF(ISNUMBER(SEARCH(F$1,B163,1)),MAX($A$1:A162)+1,0)</f>
        <v>0</v>
      </c>
      <c r="B163" s="88">
        <f>'[2]Реестр (дублеры)'!$E167</f>
        <v>0</v>
      </c>
      <c r="C163" s="42" t="s">
        <v>274</v>
      </c>
      <c r="D163" s="42" t="s">
        <v>93</v>
      </c>
      <c r="E163" s="42" t="s">
        <v>93</v>
      </c>
    </row>
    <row r="164" spans="1:5" x14ac:dyDescent="0.3">
      <c r="A164" s="42">
        <f ca="1">IF(ISNUMBER(SEARCH(F$1,B164,1)),MAX($A$1:A163)+1,0)</f>
        <v>0</v>
      </c>
      <c r="B164" s="88">
        <f>'[2]Реестр (дублеры)'!$E168</f>
        <v>0</v>
      </c>
      <c r="C164" s="42" t="s">
        <v>275</v>
      </c>
      <c r="D164" s="42" t="s">
        <v>96</v>
      </c>
      <c r="E164" s="42" t="s">
        <v>198</v>
      </c>
    </row>
    <row r="165" spans="1:5" x14ac:dyDescent="0.3">
      <c r="A165" s="42">
        <f ca="1">IF(ISNUMBER(SEARCH(F$1,B165,1)),MAX($A$1:A164)+1,0)</f>
        <v>0</v>
      </c>
      <c r="B165" s="88">
        <f>'[2]Реестр (дублеры)'!$E169</f>
        <v>0</v>
      </c>
      <c r="C165" s="42" t="s">
        <v>276</v>
      </c>
      <c r="D165" s="42" t="s">
        <v>93</v>
      </c>
      <c r="E165" s="42" t="s">
        <v>93</v>
      </c>
    </row>
    <row r="166" spans="1:5" x14ac:dyDescent="0.3">
      <c r="A166" s="42">
        <f ca="1">IF(ISNUMBER(SEARCH(F$1,B166,1)),MAX($A$1:A165)+1,0)</f>
        <v>0</v>
      </c>
      <c r="B166" s="88">
        <f>'[2]Реестр (дублеры)'!$E170</f>
        <v>0</v>
      </c>
      <c r="C166" s="42" t="s">
        <v>277</v>
      </c>
      <c r="D166" s="42" t="s">
        <v>93</v>
      </c>
      <c r="E166" s="42" t="s">
        <v>93</v>
      </c>
    </row>
    <row r="167" spans="1:5" x14ac:dyDescent="0.3">
      <c r="A167" s="42">
        <f ca="1">IF(ISNUMBER(SEARCH(F$1,B167,1)),MAX($A$1:A166)+1,0)</f>
        <v>0</v>
      </c>
      <c r="B167" s="88">
        <f>'[2]Реестр (дублеры)'!$E171</f>
        <v>0</v>
      </c>
      <c r="C167" s="42" t="s">
        <v>278</v>
      </c>
      <c r="D167" s="42" t="s">
        <v>93</v>
      </c>
      <c r="E167" s="42" t="s">
        <v>93</v>
      </c>
    </row>
    <row r="168" spans="1:5" x14ac:dyDescent="0.3">
      <c r="A168" s="42">
        <f ca="1">IF(ISNUMBER(SEARCH(F$1,B168,1)),MAX($A$1:A167)+1,0)</f>
        <v>0</v>
      </c>
      <c r="B168" s="88">
        <f>'[2]Реестр (дублеры)'!$E172</f>
        <v>0</v>
      </c>
      <c r="C168" s="42" t="s">
        <v>279</v>
      </c>
      <c r="D168" s="42" t="s">
        <v>93</v>
      </c>
      <c r="E168" s="42" t="s">
        <v>93</v>
      </c>
    </row>
    <row r="169" spans="1:5" x14ac:dyDescent="0.3">
      <c r="A169" s="42">
        <f ca="1">IF(ISNUMBER(SEARCH(F$1,B169,1)),MAX($A$1:A168)+1,0)</f>
        <v>0</v>
      </c>
      <c r="B169" s="88">
        <f>'[2]Реестр (дублеры)'!$E173</f>
        <v>0</v>
      </c>
      <c r="C169" s="42" t="s">
        <v>280</v>
      </c>
      <c r="D169" s="42" t="s">
        <v>93</v>
      </c>
      <c r="E169" s="42" t="s">
        <v>95</v>
      </c>
    </row>
    <row r="170" spans="1:5" x14ac:dyDescent="0.3">
      <c r="A170" s="42">
        <f ca="1">IF(ISNUMBER(SEARCH(F$1,B170,1)),MAX($A$1:A169)+1,0)</f>
        <v>0</v>
      </c>
      <c r="B170" s="88">
        <f>'[2]Реестр (дублеры)'!$E174</f>
        <v>0</v>
      </c>
      <c r="C170" s="42" t="s">
        <v>281</v>
      </c>
      <c r="D170" s="42" t="s">
        <v>97</v>
      </c>
      <c r="E170" s="42" t="s">
        <v>98</v>
      </c>
    </row>
    <row r="171" spans="1:5" x14ac:dyDescent="0.3">
      <c r="A171" s="42">
        <f ca="1">IF(ISNUMBER(SEARCH(F$1,B171,1)),MAX($A$1:A170)+1,0)</f>
        <v>0</v>
      </c>
      <c r="B171" s="88">
        <f>'[2]Реестр (дублеры)'!$E175</f>
        <v>0</v>
      </c>
      <c r="C171" s="42" t="s">
        <v>282</v>
      </c>
      <c r="D171" s="42" t="s">
        <v>92</v>
      </c>
      <c r="E171" s="42" t="s">
        <v>93</v>
      </c>
    </row>
    <row r="172" spans="1:5" x14ac:dyDescent="0.3">
      <c r="A172" s="42">
        <f ca="1">IF(ISNUMBER(SEARCH(F$1,B172,1)),MAX($A$1:A171)+1,0)</f>
        <v>0</v>
      </c>
      <c r="B172" s="88">
        <f>'[2]Реестр (дублеры)'!$E176</f>
        <v>0</v>
      </c>
      <c r="C172" s="42" t="s">
        <v>283</v>
      </c>
      <c r="D172" s="42" t="s">
        <v>219</v>
      </c>
      <c r="E172" s="42" t="s">
        <v>101</v>
      </c>
    </row>
    <row r="173" spans="1:5" x14ac:dyDescent="0.3">
      <c r="A173" s="42">
        <f ca="1">IF(ISNUMBER(SEARCH(F$1,B173,1)),MAX($A$1:A172)+1,0)</f>
        <v>0</v>
      </c>
      <c r="B173" s="88">
        <f>'[2]Реестр (дублеры)'!$E177</f>
        <v>0</v>
      </c>
      <c r="C173" s="42" t="s">
        <v>284</v>
      </c>
      <c r="D173" s="42" t="s">
        <v>195</v>
      </c>
      <c r="E173" s="42" t="s">
        <v>263</v>
      </c>
    </row>
    <row r="174" spans="1:5" x14ac:dyDescent="0.3">
      <c r="A174" s="42">
        <f ca="1">IF(ISNUMBER(SEARCH(F$1,B174,1)),MAX($A$1:A173)+1,0)</f>
        <v>0</v>
      </c>
      <c r="B174" s="88">
        <f>'[2]Реестр (дублеры)'!$E178</f>
        <v>0</v>
      </c>
      <c r="C174" s="42" t="s">
        <v>285</v>
      </c>
      <c r="D174" s="42" t="s">
        <v>195</v>
      </c>
      <c r="E174" s="42" t="s">
        <v>263</v>
      </c>
    </row>
    <row r="175" spans="1:5" x14ac:dyDescent="0.3">
      <c r="A175" s="42">
        <f ca="1">IF(ISNUMBER(SEARCH(F$1,B175,1)),MAX($A$1:A174)+1,0)</f>
        <v>0</v>
      </c>
      <c r="B175" s="88">
        <f>'[2]Реестр (дублеры)'!$E179</f>
        <v>0</v>
      </c>
      <c r="C175" s="42" t="s">
        <v>286</v>
      </c>
      <c r="D175" s="42" t="s">
        <v>105</v>
      </c>
      <c r="E175" s="42" t="s">
        <v>93</v>
      </c>
    </row>
    <row r="176" spans="1:5" x14ac:dyDescent="0.3">
      <c r="A176" s="42">
        <f ca="1">IF(ISNUMBER(SEARCH(F$1,B176,1)),MAX($A$1:A175)+1,0)</f>
        <v>0</v>
      </c>
      <c r="B176" s="88">
        <f>'[2]Реестр (дублеры)'!$E180</f>
        <v>0</v>
      </c>
      <c r="C176" s="42" t="s">
        <v>287</v>
      </c>
      <c r="D176" s="42" t="s">
        <v>93</v>
      </c>
      <c r="E176" s="42" t="s">
        <v>93</v>
      </c>
    </row>
    <row r="177" spans="1:5" x14ac:dyDescent="0.3">
      <c r="A177" s="42">
        <f ca="1">IF(ISNUMBER(SEARCH(F$1,B177,1)),MAX($A$1:A176)+1,0)</f>
        <v>0</v>
      </c>
      <c r="B177" s="88">
        <f>'[2]Реестр (дублеры)'!$E181</f>
        <v>0</v>
      </c>
      <c r="C177" s="42" t="s">
        <v>288</v>
      </c>
      <c r="D177" s="42" t="s">
        <v>93</v>
      </c>
      <c r="E177" s="42" t="s">
        <v>93</v>
      </c>
    </row>
    <row r="178" spans="1:5" x14ac:dyDescent="0.3">
      <c r="A178" s="42">
        <f ca="1">IF(ISNUMBER(SEARCH(F$1,B178,1)),MAX($A$1:A177)+1,0)</f>
        <v>0</v>
      </c>
      <c r="B178" s="88">
        <f>'[2]Реестр (дублеры)'!$E182</f>
        <v>0</v>
      </c>
      <c r="C178" s="42" t="s">
        <v>289</v>
      </c>
      <c r="D178" s="42" t="s">
        <v>93</v>
      </c>
      <c r="E178" s="42" t="s">
        <v>93</v>
      </c>
    </row>
    <row r="179" spans="1:5" x14ac:dyDescent="0.3">
      <c r="A179" s="42">
        <f ca="1">IF(ISNUMBER(SEARCH(F$1,B179,1)),MAX($A$1:A178)+1,0)</f>
        <v>0</v>
      </c>
      <c r="B179" s="88">
        <f>'[2]Реестр (дублеры)'!$E183</f>
        <v>0</v>
      </c>
      <c r="C179" s="42" t="s">
        <v>290</v>
      </c>
      <c r="D179" s="42" t="s">
        <v>93</v>
      </c>
      <c r="E179" s="42" t="s">
        <v>93</v>
      </c>
    </row>
    <row r="180" spans="1:5" x14ac:dyDescent="0.3">
      <c r="A180" s="42">
        <f ca="1">IF(ISNUMBER(SEARCH(F$1,B180,1)),MAX($A$1:A179)+1,0)</f>
        <v>0</v>
      </c>
      <c r="B180" s="88">
        <f>'[2]Реестр (дублеры)'!$E184</f>
        <v>0</v>
      </c>
      <c r="C180" s="42" t="s">
        <v>291</v>
      </c>
      <c r="D180" s="42" t="s">
        <v>93</v>
      </c>
      <c r="E180" s="42" t="s">
        <v>93</v>
      </c>
    </row>
    <row r="181" spans="1:5" x14ac:dyDescent="0.3">
      <c r="A181" s="42">
        <f ca="1">IF(ISNUMBER(SEARCH(F$1,B181,1)),MAX($A$1:A180)+1,0)</f>
        <v>0</v>
      </c>
      <c r="B181" s="88">
        <f>'[2]Реестр (дублеры)'!$E185</f>
        <v>0</v>
      </c>
      <c r="C181" s="42" t="s">
        <v>292</v>
      </c>
      <c r="D181" s="42" t="s">
        <v>93</v>
      </c>
      <c r="E181" s="42" t="s">
        <v>93</v>
      </c>
    </row>
    <row r="182" spans="1:5" x14ac:dyDescent="0.3">
      <c r="A182" s="42">
        <f ca="1">IF(ISNUMBER(SEARCH(F$1,B182,1)),MAX($A$1:A181)+1,0)</f>
        <v>0</v>
      </c>
      <c r="B182" s="88">
        <f>'[2]Реестр (дублеры)'!$E186</f>
        <v>0</v>
      </c>
      <c r="C182" s="42" t="s">
        <v>293</v>
      </c>
      <c r="D182" s="42" t="s">
        <v>294</v>
      </c>
      <c r="E182" s="42" t="s">
        <v>93</v>
      </c>
    </row>
    <row r="183" spans="1:5" x14ac:dyDescent="0.3">
      <c r="A183" s="42">
        <f ca="1">IF(ISNUMBER(SEARCH(F$1,B183,1)),MAX($A$1:A182)+1,0)</f>
        <v>0</v>
      </c>
      <c r="B183" s="88">
        <f>'[2]Реестр (дублеры)'!$E187</f>
        <v>0</v>
      </c>
      <c r="C183" s="42" t="s">
        <v>295</v>
      </c>
      <c r="D183" s="42" t="s">
        <v>96</v>
      </c>
      <c r="E183" s="42" t="s">
        <v>198</v>
      </c>
    </row>
    <row r="184" spans="1:5" x14ac:dyDescent="0.3">
      <c r="A184" s="42">
        <f ca="1">IF(ISNUMBER(SEARCH(F$1,B184,1)),MAX($A$1:A183)+1,0)</f>
        <v>0</v>
      </c>
      <c r="B184" s="88">
        <f>'[2]Реестр (дублеры)'!$E188</f>
        <v>0</v>
      </c>
      <c r="C184" s="42" t="s">
        <v>296</v>
      </c>
      <c r="D184" s="42" t="s">
        <v>93</v>
      </c>
      <c r="E184" s="42" t="s">
        <v>93</v>
      </c>
    </row>
    <row r="185" spans="1:5" x14ac:dyDescent="0.3">
      <c r="A185" s="42">
        <f ca="1">IF(ISNUMBER(SEARCH(F$1,B185,1)),MAX($A$1:A184)+1,0)</f>
        <v>0</v>
      </c>
      <c r="B185" s="88">
        <f>'[2]Реестр (дублеры)'!$E189</f>
        <v>0</v>
      </c>
      <c r="C185" s="42" t="s">
        <v>297</v>
      </c>
      <c r="D185" s="42" t="s">
        <v>294</v>
      </c>
      <c r="E185" s="42" t="s">
        <v>93</v>
      </c>
    </row>
    <row r="186" spans="1:5" x14ac:dyDescent="0.3">
      <c r="A186" s="42">
        <f ca="1">IF(ISNUMBER(SEARCH(F$1,B186,1)),MAX($A$1:A185)+1,0)</f>
        <v>0</v>
      </c>
      <c r="B186" s="88">
        <f>'[2]Реестр (дублеры)'!$E190</f>
        <v>0</v>
      </c>
      <c r="C186" s="42" t="s">
        <v>298</v>
      </c>
      <c r="D186" s="42" t="s">
        <v>96</v>
      </c>
      <c r="E186" s="42" t="s">
        <v>198</v>
      </c>
    </row>
    <row r="187" spans="1:5" x14ac:dyDescent="0.3">
      <c r="A187" s="42">
        <f ca="1">IF(ISNUMBER(SEARCH(F$1,B187,1)),MAX($A$1:A186)+1,0)</f>
        <v>0</v>
      </c>
      <c r="B187" s="88">
        <f>'[2]Реестр (дублеры)'!$E191</f>
        <v>0</v>
      </c>
      <c r="C187" s="42" t="s">
        <v>299</v>
      </c>
      <c r="D187" s="42" t="s">
        <v>93</v>
      </c>
      <c r="E187" s="42" t="s">
        <v>93</v>
      </c>
    </row>
    <row r="188" spans="1:5" x14ac:dyDescent="0.3">
      <c r="A188" s="42">
        <f ca="1">IF(ISNUMBER(SEARCH(F$1,B188,1)),MAX($A$1:A187)+1,0)</f>
        <v>0</v>
      </c>
      <c r="B188" s="88">
        <f>'[2]Реестр (дублеры)'!$E192</f>
        <v>0</v>
      </c>
      <c r="C188" s="42" t="s">
        <v>300</v>
      </c>
      <c r="D188" s="42" t="s">
        <v>120</v>
      </c>
      <c r="E188" s="42" t="s">
        <v>93</v>
      </c>
    </row>
    <row r="189" spans="1:5" x14ac:dyDescent="0.3">
      <c r="A189" s="42">
        <f ca="1">IF(ISNUMBER(SEARCH(F$1,B189,1)),MAX($A$1:A188)+1,0)</f>
        <v>0</v>
      </c>
      <c r="B189" s="88">
        <f>'[2]Реестр (дублеры)'!$E193</f>
        <v>0</v>
      </c>
      <c r="C189" s="42" t="s">
        <v>301</v>
      </c>
      <c r="D189" s="42" t="s">
        <v>93</v>
      </c>
      <c r="E189" s="42" t="s">
        <v>95</v>
      </c>
    </row>
    <row r="190" spans="1:5" x14ac:dyDescent="0.3">
      <c r="A190" s="42">
        <f ca="1">IF(ISNUMBER(SEARCH(F$1,B190,1)),MAX($A$1:A189)+1,0)</f>
        <v>0</v>
      </c>
      <c r="B190" s="88">
        <f>'[2]Реестр (дублеры)'!$E194</f>
        <v>0</v>
      </c>
      <c r="C190" s="42" t="s">
        <v>302</v>
      </c>
      <c r="D190" s="42" t="s">
        <v>92</v>
      </c>
      <c r="E190" s="42" t="s">
        <v>265</v>
      </c>
    </row>
    <row r="191" spans="1:5" x14ac:dyDescent="0.3">
      <c r="A191" s="42">
        <f ca="1">IF(ISNUMBER(SEARCH(F$1,B191,1)),MAX($A$1:A190)+1,0)</f>
        <v>0</v>
      </c>
      <c r="B191" s="88">
        <f>'[2]Реестр (дублеры)'!$E195</f>
        <v>0</v>
      </c>
      <c r="C191" s="42" t="s">
        <v>303</v>
      </c>
      <c r="D191" s="42" t="s">
        <v>93</v>
      </c>
      <c r="E191" s="42" t="s">
        <v>93</v>
      </c>
    </row>
    <row r="192" spans="1:5" x14ac:dyDescent="0.3">
      <c r="A192" s="42">
        <f ca="1">IF(ISNUMBER(SEARCH(F$1,B192,1)),MAX($A$1:A191)+1,0)</f>
        <v>0</v>
      </c>
      <c r="B192" s="88">
        <f>'[2]Реестр (дублеры)'!$E196</f>
        <v>0</v>
      </c>
      <c r="C192" s="42" t="s">
        <v>304</v>
      </c>
      <c r="D192" s="42" t="s">
        <v>131</v>
      </c>
      <c r="E192" s="42" t="s">
        <v>93</v>
      </c>
    </row>
    <row r="193" spans="1:5" x14ac:dyDescent="0.3">
      <c r="A193" s="42">
        <f ca="1">IF(ISNUMBER(SEARCH(F$1,B193,1)),MAX($A$1:A192)+1,0)</f>
        <v>0</v>
      </c>
      <c r="B193" s="88">
        <f>'[2]Реестр (дублеры)'!$E197</f>
        <v>0</v>
      </c>
      <c r="C193" s="42" t="s">
        <v>305</v>
      </c>
      <c r="D193" s="42" t="s">
        <v>93</v>
      </c>
      <c r="E193" s="42" t="s">
        <v>93</v>
      </c>
    </row>
    <row r="194" spans="1:5" x14ac:dyDescent="0.3">
      <c r="A194" s="42">
        <f ca="1">IF(ISNUMBER(SEARCH(F$1,B194,1)),MAX($A$1:A193)+1,0)</f>
        <v>0</v>
      </c>
      <c r="B194" s="88">
        <f>'[2]Реестр (дублеры)'!$E198</f>
        <v>0</v>
      </c>
      <c r="C194" s="42" t="s">
        <v>306</v>
      </c>
      <c r="D194" s="42" t="s">
        <v>96</v>
      </c>
      <c r="E194" s="42" t="s">
        <v>93</v>
      </c>
    </row>
    <row r="195" spans="1:5" x14ac:dyDescent="0.3">
      <c r="A195" s="42">
        <f ca="1">IF(ISNUMBER(SEARCH(F$1,B195,1)),MAX($A$1:A194)+1,0)</f>
        <v>0</v>
      </c>
      <c r="B195" s="88">
        <f>'[2]Реестр (дублеры)'!$E199</f>
        <v>0</v>
      </c>
      <c r="C195" s="42" t="s">
        <v>307</v>
      </c>
      <c r="D195" s="42" t="s">
        <v>105</v>
      </c>
      <c r="E195" s="42" t="s">
        <v>95</v>
      </c>
    </row>
    <row r="196" spans="1:5" x14ac:dyDescent="0.3">
      <c r="A196" s="42">
        <f ca="1">IF(ISNUMBER(SEARCH(F$1,B196,1)),MAX($A$1:A195)+1,0)</f>
        <v>0</v>
      </c>
      <c r="B196" s="88">
        <f>'[2]Реестр (дублеры)'!$E200</f>
        <v>0</v>
      </c>
      <c r="C196" s="42" t="s">
        <v>308</v>
      </c>
      <c r="D196" s="42" t="s">
        <v>93</v>
      </c>
      <c r="E196" s="42" t="s">
        <v>93</v>
      </c>
    </row>
    <row r="197" spans="1:5" x14ac:dyDescent="0.3">
      <c r="A197" s="42">
        <f ca="1">IF(ISNUMBER(SEARCH(F$1,B197,1)),MAX($A$1:A196)+1,0)</f>
        <v>0</v>
      </c>
      <c r="B197" s="88">
        <f>'[2]Реестр (дублеры)'!$E201</f>
        <v>0</v>
      </c>
      <c r="C197" s="42" t="s">
        <v>309</v>
      </c>
      <c r="D197" s="42" t="s">
        <v>195</v>
      </c>
      <c r="E197" s="42" t="s">
        <v>166</v>
      </c>
    </row>
    <row r="198" spans="1:5" x14ac:dyDescent="0.3">
      <c r="A198" s="42">
        <f ca="1">IF(ISNUMBER(SEARCH(F$1,B198,1)),MAX($A$1:A197)+1,0)</f>
        <v>0</v>
      </c>
      <c r="B198" s="88">
        <f>'[2]Реестр (дублеры)'!$E202</f>
        <v>0</v>
      </c>
      <c r="C198" s="42" t="s">
        <v>310</v>
      </c>
      <c r="D198" s="42" t="s">
        <v>93</v>
      </c>
      <c r="E198" s="42" t="s">
        <v>93</v>
      </c>
    </row>
    <row r="199" spans="1:5" x14ac:dyDescent="0.3">
      <c r="A199" s="42">
        <f ca="1">IF(ISNUMBER(SEARCH(F$1,B199,1)),MAX($A$1:A198)+1,0)</f>
        <v>0</v>
      </c>
      <c r="B199" s="88">
        <f>'[2]Реестр (дублеры)'!$E203</f>
        <v>0</v>
      </c>
      <c r="C199" s="42" t="s">
        <v>311</v>
      </c>
      <c r="D199" s="42" t="s">
        <v>96</v>
      </c>
      <c r="E199" s="42" t="s">
        <v>93</v>
      </c>
    </row>
    <row r="200" spans="1:5" x14ac:dyDescent="0.3">
      <c r="A200" s="42">
        <f ca="1">IF(ISNUMBER(SEARCH(F$1,B200,1)),MAX($A$1:A199)+1,0)</f>
        <v>0</v>
      </c>
      <c r="B200" s="88">
        <f>'[2]Реестр (дублеры)'!$E204</f>
        <v>0</v>
      </c>
      <c r="C200" s="42" t="s">
        <v>312</v>
      </c>
      <c r="D200" s="42" t="s">
        <v>100</v>
      </c>
      <c r="E200" s="42" t="s">
        <v>95</v>
      </c>
    </row>
    <row r="201" spans="1:5" x14ac:dyDescent="0.3">
      <c r="A201" s="42">
        <f ca="1">IF(ISNUMBER(SEARCH(F$1,B201,1)),MAX($A$1:A200)+1,0)</f>
        <v>0</v>
      </c>
      <c r="B201" s="88">
        <f>'[2]Реестр (дублеры)'!$E205</f>
        <v>0</v>
      </c>
      <c r="C201" s="42" t="s">
        <v>313</v>
      </c>
      <c r="D201" s="42" t="s">
        <v>93</v>
      </c>
      <c r="E201" s="42" t="s">
        <v>93</v>
      </c>
    </row>
    <row r="202" spans="1:5" x14ac:dyDescent="0.3">
      <c r="A202" s="42">
        <f ca="1">IF(ISNUMBER(SEARCH(F$1,B202,1)),MAX($A$1:A201)+1,0)</f>
        <v>0</v>
      </c>
      <c r="B202" s="88">
        <f>'[2]Реестр (дублеры)'!$E206</f>
        <v>0</v>
      </c>
      <c r="C202" s="42" t="s">
        <v>314</v>
      </c>
      <c r="D202" s="42" t="s">
        <v>93</v>
      </c>
      <c r="E202" s="42" t="s">
        <v>93</v>
      </c>
    </row>
    <row r="203" spans="1:5" x14ac:dyDescent="0.3">
      <c r="A203" s="42">
        <f ca="1">IF(ISNUMBER(SEARCH(F$1,B203,1)),MAX($A$1:A202)+1,0)</f>
        <v>0</v>
      </c>
      <c r="B203" s="88">
        <f>'[2]Реестр (дублеры)'!$E207</f>
        <v>0</v>
      </c>
      <c r="C203" s="42" t="s">
        <v>315</v>
      </c>
      <c r="D203" s="42" t="s">
        <v>93</v>
      </c>
      <c r="E203" s="42" t="s">
        <v>93</v>
      </c>
    </row>
    <row r="204" spans="1:5" x14ac:dyDescent="0.3">
      <c r="A204" s="42">
        <f ca="1">IF(ISNUMBER(SEARCH(F$1,B204,1)),MAX($A$1:A203)+1,0)</f>
        <v>0</v>
      </c>
      <c r="B204" s="88">
        <f>'[2]Реестр (дублеры)'!$E208</f>
        <v>0</v>
      </c>
      <c r="C204" s="42" t="s">
        <v>316</v>
      </c>
      <c r="D204" s="42" t="s">
        <v>96</v>
      </c>
      <c r="E204" s="42" t="s">
        <v>95</v>
      </c>
    </row>
    <row r="205" spans="1:5" x14ac:dyDescent="0.3">
      <c r="A205" s="42">
        <f ca="1">IF(ISNUMBER(SEARCH(F$1,B205,1)),MAX($A$1:A204)+1,0)</f>
        <v>0</v>
      </c>
      <c r="B205" s="88">
        <f>'[2]Реестр (дублеры)'!$E209</f>
        <v>0</v>
      </c>
      <c r="C205" s="42" t="s">
        <v>317</v>
      </c>
      <c r="D205" s="42" t="s">
        <v>195</v>
      </c>
      <c r="E205" s="42" t="s">
        <v>93</v>
      </c>
    </row>
    <row r="206" spans="1:5" x14ac:dyDescent="0.3">
      <c r="A206" s="42">
        <f ca="1">IF(ISNUMBER(SEARCH(F$1,B206,1)),MAX($A$1:A205)+1,0)</f>
        <v>0</v>
      </c>
      <c r="B206" s="88">
        <f>'[2]Реестр (дублеры)'!$E210</f>
        <v>0</v>
      </c>
      <c r="C206" s="42" t="s">
        <v>318</v>
      </c>
      <c r="D206" s="42" t="s">
        <v>93</v>
      </c>
      <c r="E206" s="42" t="s">
        <v>93</v>
      </c>
    </row>
    <row r="207" spans="1:5" x14ac:dyDescent="0.3">
      <c r="A207" s="42">
        <f ca="1">IF(ISNUMBER(SEARCH(F$1,B207,1)),MAX($A$1:A206)+1,0)</f>
        <v>0</v>
      </c>
      <c r="B207" s="88">
        <f>'[2]Реестр (дублеры)'!$E211</f>
        <v>0</v>
      </c>
      <c r="C207" s="42" t="s">
        <v>319</v>
      </c>
      <c r="D207" s="42" t="s">
        <v>294</v>
      </c>
      <c r="E207" s="42" t="s">
        <v>93</v>
      </c>
    </row>
    <row r="208" spans="1:5" x14ac:dyDescent="0.3">
      <c r="A208" s="42">
        <f ca="1">IF(ISNUMBER(SEARCH(F$1,B208,1)),MAX($A$1:A207)+1,0)</f>
        <v>0</v>
      </c>
      <c r="B208" s="88">
        <f>'[2]Реестр (дублеры)'!$E212</f>
        <v>0</v>
      </c>
      <c r="C208" s="42" t="s">
        <v>320</v>
      </c>
      <c r="D208" s="42" t="s">
        <v>195</v>
      </c>
      <c r="E208" s="42" t="s">
        <v>93</v>
      </c>
    </row>
    <row r="209" spans="1:5" x14ac:dyDescent="0.3">
      <c r="A209" s="42">
        <f ca="1">IF(ISNUMBER(SEARCH(F$1,B209,1)),MAX($A$1:A208)+1,0)</f>
        <v>0</v>
      </c>
      <c r="B209" s="88">
        <f>'[2]Реестр (дублеры)'!$E213</f>
        <v>0</v>
      </c>
      <c r="C209" s="42" t="s">
        <v>321</v>
      </c>
      <c r="D209" s="42" t="s">
        <v>322</v>
      </c>
      <c r="E209" s="42" t="s">
        <v>93</v>
      </c>
    </row>
    <row r="210" spans="1:5" x14ac:dyDescent="0.3">
      <c r="A210" s="42">
        <f ca="1">IF(ISNUMBER(SEARCH(F$1,B210,1)),MAX($A$1:A209)+1,0)</f>
        <v>0</v>
      </c>
      <c r="B210" s="88">
        <f>'[2]Реестр (дублеры)'!$E214</f>
        <v>0</v>
      </c>
      <c r="C210" s="42" t="s">
        <v>323</v>
      </c>
      <c r="D210" s="42" t="s">
        <v>96</v>
      </c>
      <c r="E210" s="42" t="s">
        <v>238</v>
      </c>
    </row>
    <row r="211" spans="1:5" x14ac:dyDescent="0.3">
      <c r="A211" s="42">
        <f ca="1">IF(ISNUMBER(SEARCH(F$1,B211,1)),MAX($A$1:A210)+1,0)</f>
        <v>0</v>
      </c>
      <c r="B211" s="88">
        <f>'[2]Реестр (дублеры)'!$E215</f>
        <v>0</v>
      </c>
      <c r="C211" s="42" t="s">
        <v>324</v>
      </c>
      <c r="D211" s="42" t="s">
        <v>93</v>
      </c>
      <c r="E211" s="42" t="s">
        <v>93</v>
      </c>
    </row>
    <row r="212" spans="1:5" x14ac:dyDescent="0.3">
      <c r="A212" s="42">
        <f ca="1">IF(ISNUMBER(SEARCH(F$1,B212,1)),MAX($A$1:A211)+1,0)</f>
        <v>0</v>
      </c>
      <c r="B212" s="88">
        <f>'[2]Реестр (дублеры)'!$E216</f>
        <v>0</v>
      </c>
      <c r="C212" s="42" t="s">
        <v>325</v>
      </c>
      <c r="D212" s="42" t="s">
        <v>93</v>
      </c>
      <c r="E212" s="42" t="s">
        <v>93</v>
      </c>
    </row>
    <row r="213" spans="1:5" x14ac:dyDescent="0.3">
      <c r="A213" s="42">
        <f ca="1">IF(ISNUMBER(SEARCH(F$1,B213,1)),MAX($A$1:A212)+1,0)</f>
        <v>0</v>
      </c>
      <c r="B213" s="88">
        <f>'[2]Реестр (дублеры)'!$E217</f>
        <v>0</v>
      </c>
      <c r="C213" s="42" t="s">
        <v>326</v>
      </c>
      <c r="D213" s="42" t="s">
        <v>195</v>
      </c>
      <c r="E213" s="42" t="s">
        <v>93</v>
      </c>
    </row>
    <row r="214" spans="1:5" x14ac:dyDescent="0.3">
      <c r="A214" s="42">
        <f ca="1">IF(ISNUMBER(SEARCH(F$1,B214,1)),MAX($A$1:A213)+1,0)</f>
        <v>0</v>
      </c>
      <c r="B214" s="88">
        <f>'[2]Реестр (дублеры)'!$E218</f>
        <v>0</v>
      </c>
      <c r="C214" s="42" t="s">
        <v>327</v>
      </c>
      <c r="D214" s="42" t="s">
        <v>93</v>
      </c>
      <c r="E214" s="42" t="s">
        <v>93</v>
      </c>
    </row>
    <row r="215" spans="1:5" x14ac:dyDescent="0.3">
      <c r="A215" s="42">
        <f ca="1">IF(ISNUMBER(SEARCH(F$1,B215,1)),MAX($A$1:A214)+1,0)</f>
        <v>0</v>
      </c>
      <c r="B215" s="88">
        <f>'[2]Реестр (дублеры)'!$E219</f>
        <v>0</v>
      </c>
      <c r="C215" s="42" t="s">
        <v>328</v>
      </c>
      <c r="D215" s="42" t="s">
        <v>120</v>
      </c>
      <c r="E215" s="42" t="s">
        <v>93</v>
      </c>
    </row>
    <row r="216" spans="1:5" x14ac:dyDescent="0.3">
      <c r="A216" s="42">
        <f ca="1">IF(ISNUMBER(SEARCH(F$1,B216,1)),MAX($A$1:A215)+1,0)</f>
        <v>0</v>
      </c>
      <c r="B216" s="88">
        <f>'[2]Реестр (дублеры)'!$E220</f>
        <v>0</v>
      </c>
      <c r="C216" s="42" t="s">
        <v>329</v>
      </c>
      <c r="D216" s="42" t="s">
        <v>330</v>
      </c>
      <c r="E216" s="42" t="s">
        <v>93</v>
      </c>
    </row>
    <row r="217" spans="1:5" x14ac:dyDescent="0.3">
      <c r="A217" s="42">
        <f ca="1">IF(ISNUMBER(SEARCH(F$1,B217,1)),MAX($A$1:A216)+1,0)</f>
        <v>0</v>
      </c>
      <c r="B217" s="88">
        <f>'[2]Реестр (дублеры)'!$E221</f>
        <v>0</v>
      </c>
      <c r="C217" s="42" t="s">
        <v>331</v>
      </c>
      <c r="D217" s="42" t="s">
        <v>93</v>
      </c>
      <c r="E217" s="42" t="s">
        <v>95</v>
      </c>
    </row>
    <row r="218" spans="1:5" x14ac:dyDescent="0.3">
      <c r="A218" s="42">
        <f ca="1">IF(ISNUMBER(SEARCH(F$1,B218,1)),MAX($A$1:A217)+1,0)</f>
        <v>0</v>
      </c>
      <c r="B218" s="88">
        <f>'[2]Реестр (дублеры)'!$E222</f>
        <v>0</v>
      </c>
      <c r="C218" s="42" t="s">
        <v>332</v>
      </c>
      <c r="D218" s="42" t="s">
        <v>230</v>
      </c>
      <c r="E218" s="42" t="s">
        <v>93</v>
      </c>
    </row>
    <row r="219" spans="1:5" x14ac:dyDescent="0.3">
      <c r="A219" s="42">
        <f ca="1">IF(ISNUMBER(SEARCH(F$1,B219,1)),MAX($A$1:A218)+1,0)</f>
        <v>0</v>
      </c>
      <c r="B219" s="88">
        <f>'[2]Реестр (дублеры)'!$E223</f>
        <v>0</v>
      </c>
      <c r="C219" s="42" t="s">
        <v>333</v>
      </c>
      <c r="D219" s="42" t="s">
        <v>120</v>
      </c>
      <c r="E219" s="42" t="s">
        <v>95</v>
      </c>
    </row>
    <row r="220" spans="1:5" x14ac:dyDescent="0.3">
      <c r="A220" s="42">
        <f ca="1">IF(ISNUMBER(SEARCH(F$1,B220,1)),MAX($A$1:A219)+1,0)</f>
        <v>0</v>
      </c>
      <c r="B220" s="88">
        <f>'[2]Реестр (дублеры)'!$E224</f>
        <v>0</v>
      </c>
      <c r="C220" s="42" t="s">
        <v>334</v>
      </c>
      <c r="D220" s="42" t="s">
        <v>131</v>
      </c>
      <c r="E220" s="42" t="s">
        <v>95</v>
      </c>
    </row>
    <row r="221" spans="1:5" x14ac:dyDescent="0.3">
      <c r="A221" s="42">
        <f ca="1">IF(ISNUMBER(SEARCH(F$1,B221,1)),MAX($A$1:A220)+1,0)</f>
        <v>0</v>
      </c>
      <c r="B221" s="88">
        <f>'[2]Реестр (дублеры)'!$E225</f>
        <v>0</v>
      </c>
      <c r="C221" s="42" t="s">
        <v>335</v>
      </c>
      <c r="D221" s="42" t="s">
        <v>93</v>
      </c>
      <c r="E221" s="42" t="s">
        <v>93</v>
      </c>
    </row>
    <row r="222" spans="1:5" x14ac:dyDescent="0.3">
      <c r="A222" s="42">
        <f ca="1">IF(ISNUMBER(SEARCH(F$1,B222,1)),MAX($A$1:A221)+1,0)</f>
        <v>0</v>
      </c>
      <c r="B222" s="88">
        <f>'[2]Реестр (дублеры)'!$E226</f>
        <v>0</v>
      </c>
      <c r="C222" s="42" t="s">
        <v>336</v>
      </c>
      <c r="D222" s="42" t="s">
        <v>92</v>
      </c>
      <c r="E222" s="42" t="s">
        <v>95</v>
      </c>
    </row>
    <row r="223" spans="1:5" x14ac:dyDescent="0.3">
      <c r="A223" s="42">
        <f ca="1">IF(ISNUMBER(SEARCH(F$1,B223,1)),MAX($A$1:A222)+1,0)</f>
        <v>0</v>
      </c>
      <c r="B223" s="88">
        <f>'[2]Реестр (дублеры)'!$E227</f>
        <v>0</v>
      </c>
      <c r="C223" s="42" t="s">
        <v>337</v>
      </c>
      <c r="D223" s="42" t="s">
        <v>100</v>
      </c>
      <c r="E223" s="42" t="s">
        <v>95</v>
      </c>
    </row>
    <row r="224" spans="1:5" x14ac:dyDescent="0.3">
      <c r="A224" s="42">
        <f ca="1">IF(ISNUMBER(SEARCH(F$1,B224,1)),MAX($A$1:A223)+1,0)</f>
        <v>0</v>
      </c>
      <c r="B224" s="88">
        <f>'[2]Реестр (дублеры)'!$E228</f>
        <v>0</v>
      </c>
      <c r="C224" s="42" t="s">
        <v>338</v>
      </c>
      <c r="D224" s="42" t="s">
        <v>131</v>
      </c>
      <c r="E224" s="42" t="s">
        <v>93</v>
      </c>
    </row>
    <row r="225" spans="1:5" x14ac:dyDescent="0.3">
      <c r="A225" s="42">
        <f ca="1">IF(ISNUMBER(SEARCH(F$1,B225,1)),MAX($A$1:A224)+1,0)</f>
        <v>0</v>
      </c>
      <c r="B225" s="88">
        <f>'[2]Реестр (дублеры)'!$E229</f>
        <v>0</v>
      </c>
      <c r="C225" s="42" t="s">
        <v>339</v>
      </c>
      <c r="D225" s="42" t="s">
        <v>219</v>
      </c>
      <c r="E225" s="42" t="s">
        <v>106</v>
      </c>
    </row>
    <row r="226" spans="1:5" x14ac:dyDescent="0.3">
      <c r="A226" s="42">
        <f ca="1">IF(ISNUMBER(SEARCH(F$1,B226,1)),MAX($A$1:A225)+1,0)</f>
        <v>0</v>
      </c>
      <c r="B226" s="88">
        <f>'[2]Реестр (дублеры)'!$E230</f>
        <v>0</v>
      </c>
      <c r="C226" s="42" t="s">
        <v>340</v>
      </c>
      <c r="D226" s="42" t="s">
        <v>120</v>
      </c>
      <c r="E226" s="42" t="s">
        <v>93</v>
      </c>
    </row>
    <row r="227" spans="1:5" x14ac:dyDescent="0.3">
      <c r="A227" s="42">
        <f ca="1">IF(ISNUMBER(SEARCH(F$1,B227,1)),MAX($A$1:A226)+1,0)</f>
        <v>0</v>
      </c>
      <c r="B227" s="88">
        <f>'[2]Реестр (дублеры)'!$E231</f>
        <v>0</v>
      </c>
      <c r="C227" s="42" t="s">
        <v>341</v>
      </c>
      <c r="D227" s="42" t="s">
        <v>93</v>
      </c>
      <c r="E227" s="42" t="s">
        <v>93</v>
      </c>
    </row>
    <row r="228" spans="1:5" x14ac:dyDescent="0.3">
      <c r="A228" s="42">
        <f ca="1">IF(ISNUMBER(SEARCH(F$1,B228,1)),MAX($A$1:A227)+1,0)</f>
        <v>0</v>
      </c>
      <c r="B228" s="88">
        <f>'[2]Реестр (дублеры)'!$E232</f>
        <v>0</v>
      </c>
      <c r="C228" s="42" t="s">
        <v>342</v>
      </c>
      <c r="D228" s="42" t="s">
        <v>93</v>
      </c>
      <c r="E228" s="42" t="s">
        <v>93</v>
      </c>
    </row>
    <row r="229" spans="1:5" x14ac:dyDescent="0.3">
      <c r="A229" s="42">
        <f ca="1">IF(ISNUMBER(SEARCH(F$1,B229,1)),MAX($A$1:A228)+1,0)</f>
        <v>0</v>
      </c>
      <c r="B229" s="88">
        <f>'[2]Реестр (дублеры)'!$E233</f>
        <v>0</v>
      </c>
      <c r="C229" s="42" t="s">
        <v>343</v>
      </c>
      <c r="D229" s="42" t="s">
        <v>131</v>
      </c>
      <c r="E229" s="42" t="s">
        <v>101</v>
      </c>
    </row>
    <row r="230" spans="1:5" x14ac:dyDescent="0.3">
      <c r="A230" s="42">
        <f ca="1">IF(ISNUMBER(SEARCH(F$1,B230,1)),MAX($A$1:A229)+1,0)</f>
        <v>0</v>
      </c>
      <c r="B230" s="88">
        <f>'[2]Реестр (дублеры)'!$E234</f>
        <v>0</v>
      </c>
      <c r="C230" s="42" t="s">
        <v>344</v>
      </c>
      <c r="D230" s="42" t="s">
        <v>93</v>
      </c>
      <c r="E230" s="42" t="s">
        <v>93</v>
      </c>
    </row>
    <row r="231" spans="1:5" x14ac:dyDescent="0.3">
      <c r="A231" s="42">
        <f ca="1">IF(ISNUMBER(SEARCH(F$1,B231,1)),MAX($A$1:A230)+1,0)</f>
        <v>0</v>
      </c>
      <c r="B231" s="88">
        <f>'[2]Реестр (дублеры)'!$E235</f>
        <v>0</v>
      </c>
      <c r="C231" s="42" t="s">
        <v>345</v>
      </c>
      <c r="D231" s="42" t="s">
        <v>96</v>
      </c>
      <c r="E231" s="42" t="s">
        <v>93</v>
      </c>
    </row>
    <row r="232" spans="1:5" x14ac:dyDescent="0.3">
      <c r="A232" s="42">
        <f ca="1">IF(ISNUMBER(SEARCH(F$1,B232,1)),MAX($A$1:A231)+1,0)</f>
        <v>0</v>
      </c>
      <c r="B232" s="88">
        <f>'[2]Реестр (дублеры)'!$E236</f>
        <v>0</v>
      </c>
      <c r="C232" s="42" t="s">
        <v>346</v>
      </c>
      <c r="D232" s="42" t="s">
        <v>93</v>
      </c>
      <c r="E232" s="42" t="s">
        <v>93</v>
      </c>
    </row>
    <row r="233" spans="1:5" x14ac:dyDescent="0.3">
      <c r="A233" s="42">
        <f ca="1">IF(ISNUMBER(SEARCH(F$1,B233,1)),MAX($A$1:A232)+1,0)</f>
        <v>0</v>
      </c>
      <c r="B233" s="88">
        <f>'[2]Реестр (дублеры)'!$E237</f>
        <v>0</v>
      </c>
      <c r="C233" s="42" t="s">
        <v>347</v>
      </c>
      <c r="D233" s="42" t="s">
        <v>93</v>
      </c>
      <c r="E233" s="42" t="s">
        <v>95</v>
      </c>
    </row>
    <row r="234" spans="1:5" x14ac:dyDescent="0.3">
      <c r="A234" s="42">
        <f ca="1">IF(ISNUMBER(SEARCH(F$1,B234,1)),MAX($A$1:A233)+1,0)</f>
        <v>0</v>
      </c>
      <c r="B234" s="88">
        <f>'[2]Реестр (дублеры)'!$E238</f>
        <v>0</v>
      </c>
      <c r="C234" s="42" t="s">
        <v>348</v>
      </c>
      <c r="D234" s="42" t="s">
        <v>92</v>
      </c>
      <c r="E234" s="42" t="s">
        <v>265</v>
      </c>
    </row>
    <row r="235" spans="1:5" x14ac:dyDescent="0.3">
      <c r="A235" s="42">
        <f ca="1">IF(ISNUMBER(SEARCH(F$1,B235,1)),MAX($A$1:A234)+1,0)</f>
        <v>0</v>
      </c>
      <c r="B235" s="88">
        <f>'[2]Реестр (дублеры)'!$E239</f>
        <v>0</v>
      </c>
      <c r="C235" s="42" t="s">
        <v>349</v>
      </c>
      <c r="D235" s="42" t="s">
        <v>93</v>
      </c>
      <c r="E235" s="42" t="s">
        <v>95</v>
      </c>
    </row>
    <row r="236" spans="1:5" x14ac:dyDescent="0.3">
      <c r="A236" s="42">
        <f ca="1">IF(ISNUMBER(SEARCH(F$1,B236,1)),MAX($A$1:A235)+1,0)</f>
        <v>0</v>
      </c>
      <c r="B236" s="88">
        <f>'[2]Реестр (дублеры)'!$E240</f>
        <v>0</v>
      </c>
      <c r="C236" s="42" t="s">
        <v>350</v>
      </c>
      <c r="D236" s="42" t="s">
        <v>93</v>
      </c>
      <c r="E236" s="42" t="s">
        <v>93</v>
      </c>
    </row>
    <row r="237" spans="1:5" x14ac:dyDescent="0.3">
      <c r="A237" s="42">
        <f ca="1">IF(ISNUMBER(SEARCH(F$1,B237,1)),MAX($A$1:A236)+1,0)</f>
        <v>0</v>
      </c>
      <c r="B237" s="88">
        <f>'[2]Реестр (дублеры)'!$E241</f>
        <v>0</v>
      </c>
      <c r="C237" s="42" t="s">
        <v>351</v>
      </c>
      <c r="D237" s="42" t="s">
        <v>93</v>
      </c>
      <c r="E237" s="42" t="s">
        <v>93</v>
      </c>
    </row>
    <row r="238" spans="1:5" x14ac:dyDescent="0.3">
      <c r="A238" s="42">
        <f ca="1">IF(ISNUMBER(SEARCH(F$1,B238,1)),MAX($A$1:A237)+1,0)</f>
        <v>0</v>
      </c>
      <c r="B238" s="88">
        <f>'[2]Реестр (дублеры)'!$E242</f>
        <v>0</v>
      </c>
      <c r="C238" s="42" t="s">
        <v>352</v>
      </c>
      <c r="D238" s="42" t="s">
        <v>96</v>
      </c>
      <c r="E238" s="42" t="s">
        <v>93</v>
      </c>
    </row>
    <row r="239" spans="1:5" x14ac:dyDescent="0.3">
      <c r="A239" s="42">
        <f ca="1">IF(ISNUMBER(SEARCH(F$1,B239,1)),MAX($A$1:A238)+1,0)</f>
        <v>0</v>
      </c>
      <c r="B239" s="88">
        <f>'[2]Реестр (дублеры)'!$E243</f>
        <v>0</v>
      </c>
      <c r="C239" s="42" t="s">
        <v>353</v>
      </c>
      <c r="D239" s="42" t="s">
        <v>195</v>
      </c>
      <c r="E239" s="42" t="s">
        <v>263</v>
      </c>
    </row>
    <row r="240" spans="1:5" x14ac:dyDescent="0.3">
      <c r="A240" s="42">
        <f ca="1">IF(ISNUMBER(SEARCH(F$1,B240,1)),MAX($A$1:A239)+1,0)</f>
        <v>0</v>
      </c>
      <c r="B240" s="88">
        <f>'[2]Реестр (дублеры)'!$E244</f>
        <v>0</v>
      </c>
      <c r="C240" s="42" t="s">
        <v>354</v>
      </c>
      <c r="D240" s="42" t="s">
        <v>93</v>
      </c>
      <c r="E240" s="42" t="s">
        <v>93</v>
      </c>
    </row>
    <row r="241" spans="1:5" x14ac:dyDescent="0.3">
      <c r="A241" s="42">
        <f ca="1">IF(ISNUMBER(SEARCH(F$1,B241,1)),MAX($A$1:A240)+1,0)</f>
        <v>0</v>
      </c>
      <c r="B241" s="88">
        <f>'[2]Реестр (дублеры)'!$E245</f>
        <v>0</v>
      </c>
      <c r="C241" s="42" t="s">
        <v>355</v>
      </c>
      <c r="D241" s="42" t="s">
        <v>93</v>
      </c>
      <c r="E241" s="42" t="s">
        <v>95</v>
      </c>
    </row>
    <row r="242" spans="1:5" x14ac:dyDescent="0.3">
      <c r="A242" s="42">
        <f ca="1">IF(ISNUMBER(SEARCH(F$1,B242,1)),MAX($A$1:A241)+1,0)</f>
        <v>0</v>
      </c>
      <c r="B242" s="88">
        <f>'[2]Реестр (дублеры)'!$E246</f>
        <v>0</v>
      </c>
      <c r="C242" s="42" t="s">
        <v>356</v>
      </c>
      <c r="D242" s="42" t="s">
        <v>357</v>
      </c>
      <c r="E242" s="42" t="s">
        <v>358</v>
      </c>
    </row>
    <row r="243" spans="1:5" x14ac:dyDescent="0.3">
      <c r="A243" s="42">
        <f ca="1">IF(ISNUMBER(SEARCH(F$1,B243,1)),MAX($A$1:A242)+1,0)</f>
        <v>0</v>
      </c>
      <c r="B243" s="88">
        <f>'[2]Реестр (дублеры)'!$E247</f>
        <v>0</v>
      </c>
      <c r="C243" s="42" t="s">
        <v>359</v>
      </c>
      <c r="D243" s="42" t="s">
        <v>92</v>
      </c>
      <c r="E243" s="42" t="s">
        <v>265</v>
      </c>
    </row>
    <row r="244" spans="1:5" x14ac:dyDescent="0.3">
      <c r="A244" s="42">
        <f ca="1">IF(ISNUMBER(SEARCH(F$1,B244,1)),MAX($A$1:A243)+1,0)</f>
        <v>0</v>
      </c>
      <c r="B244" s="88">
        <f>'[2]Реестр (дублеры)'!$E248</f>
        <v>0</v>
      </c>
      <c r="C244" s="42" t="s">
        <v>360</v>
      </c>
      <c r="D244" s="42" t="s">
        <v>96</v>
      </c>
      <c r="E244" s="42" t="s">
        <v>93</v>
      </c>
    </row>
    <row r="245" spans="1:5" x14ac:dyDescent="0.3">
      <c r="A245" s="42">
        <f ca="1">IF(ISNUMBER(SEARCH(F$1,B245,1)),MAX($A$1:A244)+1,0)</f>
        <v>0</v>
      </c>
      <c r="B245" s="88">
        <f>'[2]Реестр (дублеры)'!$E249</f>
        <v>0</v>
      </c>
      <c r="C245" s="42" t="s">
        <v>361</v>
      </c>
      <c r="D245" s="42" t="s">
        <v>93</v>
      </c>
      <c r="E245" s="42" t="s">
        <v>95</v>
      </c>
    </row>
    <row r="246" spans="1:5" x14ac:dyDescent="0.3">
      <c r="A246" s="42">
        <f ca="1">IF(ISNUMBER(SEARCH(F$1,B246,1)),MAX($A$1:A245)+1,0)</f>
        <v>0</v>
      </c>
      <c r="B246" s="88">
        <f>'[2]Реестр (дублеры)'!$E250</f>
        <v>0</v>
      </c>
      <c r="C246" s="42" t="s">
        <v>362</v>
      </c>
      <c r="D246" s="42" t="s">
        <v>131</v>
      </c>
      <c r="E246" s="42" t="s">
        <v>101</v>
      </c>
    </row>
    <row r="247" spans="1:5" x14ac:dyDescent="0.3">
      <c r="A247" s="42">
        <f ca="1">IF(ISNUMBER(SEARCH(F$1,B247,1)),MAX($A$1:A246)+1,0)</f>
        <v>0</v>
      </c>
      <c r="B247" s="88">
        <f>'[2]Реестр (дублеры)'!$E251</f>
        <v>0</v>
      </c>
      <c r="C247" s="42" t="s">
        <v>363</v>
      </c>
      <c r="D247" s="42" t="s">
        <v>93</v>
      </c>
      <c r="E247" s="42" t="s">
        <v>93</v>
      </c>
    </row>
    <row r="248" spans="1:5" x14ac:dyDescent="0.3">
      <c r="A248" s="42">
        <f ca="1">IF(ISNUMBER(SEARCH(F$1,B248,1)),MAX($A$1:A247)+1,0)</f>
        <v>0</v>
      </c>
      <c r="B248" s="88">
        <f>'[2]Реестр (дублеры)'!$E252</f>
        <v>0</v>
      </c>
      <c r="C248" s="42" t="s">
        <v>364</v>
      </c>
      <c r="D248" s="42" t="s">
        <v>219</v>
      </c>
      <c r="E248" s="42" t="s">
        <v>106</v>
      </c>
    </row>
    <row r="249" spans="1:5" x14ac:dyDescent="0.3">
      <c r="A249" s="42">
        <f ca="1">IF(ISNUMBER(SEARCH(F$1,B249,1)),MAX($A$1:A248)+1,0)</f>
        <v>0</v>
      </c>
      <c r="B249" s="88">
        <f>'[2]Реестр (дублеры)'!$E253</f>
        <v>0</v>
      </c>
      <c r="C249" s="42" t="s">
        <v>365</v>
      </c>
      <c r="D249" s="42" t="s">
        <v>120</v>
      </c>
      <c r="E249" s="42" t="s">
        <v>95</v>
      </c>
    </row>
    <row r="250" spans="1:5" x14ac:dyDescent="0.3">
      <c r="A250" s="42">
        <f ca="1">IF(ISNUMBER(SEARCH(F$1,B250,1)),MAX($A$1:A249)+1,0)</f>
        <v>0</v>
      </c>
      <c r="B250" s="88">
        <f>'[2]Реестр (дублеры)'!$E254</f>
        <v>0</v>
      </c>
      <c r="C250" s="42" t="s">
        <v>366</v>
      </c>
      <c r="D250" s="42" t="s">
        <v>93</v>
      </c>
      <c r="E250" s="42" t="s">
        <v>93</v>
      </c>
    </row>
    <row r="251" spans="1:5" x14ac:dyDescent="0.3">
      <c r="A251" s="42">
        <f ca="1">IF(ISNUMBER(SEARCH(F$1,B251,1)),MAX($A$1:A250)+1,0)</f>
        <v>0</v>
      </c>
      <c r="B251" s="88">
        <f>'[2]Реестр (дублеры)'!$E255</f>
        <v>0</v>
      </c>
      <c r="C251" s="42" t="s">
        <v>367</v>
      </c>
      <c r="D251" s="42" t="s">
        <v>92</v>
      </c>
      <c r="E251" s="42" t="s">
        <v>93</v>
      </c>
    </row>
    <row r="252" spans="1:5" x14ac:dyDescent="0.3">
      <c r="A252" s="42">
        <f ca="1">IF(ISNUMBER(SEARCH(F$1,B252,1)),MAX($A$1:A251)+1,0)</f>
        <v>0</v>
      </c>
      <c r="B252" s="88">
        <f>'[2]Реестр (дублеры)'!$E256</f>
        <v>0</v>
      </c>
      <c r="C252" s="42" t="s">
        <v>368</v>
      </c>
      <c r="D252" s="42" t="s">
        <v>195</v>
      </c>
      <c r="E252" s="42" t="s">
        <v>95</v>
      </c>
    </row>
    <row r="253" spans="1:5" x14ac:dyDescent="0.3">
      <c r="A253" s="42">
        <f ca="1">IF(ISNUMBER(SEARCH(F$1,B253,1)),MAX($A$1:A252)+1,0)</f>
        <v>0</v>
      </c>
      <c r="B253" s="88">
        <f>'[2]Реестр (дублеры)'!$E257</f>
        <v>0</v>
      </c>
      <c r="C253" s="42" t="s">
        <v>369</v>
      </c>
      <c r="D253" s="42" t="s">
        <v>131</v>
      </c>
      <c r="E253" s="42" t="s">
        <v>93</v>
      </c>
    </row>
    <row r="254" spans="1:5" x14ac:dyDescent="0.3">
      <c r="A254" s="42">
        <f ca="1">IF(ISNUMBER(SEARCH(F$1,B254,1)),MAX($A$1:A253)+1,0)</f>
        <v>0</v>
      </c>
      <c r="B254" s="88">
        <f>'[2]Реестр (дублеры)'!$E258</f>
        <v>0</v>
      </c>
      <c r="C254" s="42" t="s">
        <v>370</v>
      </c>
      <c r="D254" s="42" t="s">
        <v>93</v>
      </c>
      <c r="E254" s="42" t="s">
        <v>95</v>
      </c>
    </row>
    <row r="255" spans="1:5" x14ac:dyDescent="0.3">
      <c r="A255" s="42">
        <f ca="1">IF(ISNUMBER(SEARCH(F$1,B255,1)),MAX($A$1:A254)+1,0)</f>
        <v>0</v>
      </c>
      <c r="B255" s="88">
        <f>'[2]Реестр (дублеры)'!$E259</f>
        <v>0</v>
      </c>
      <c r="C255" s="42" t="s">
        <v>371</v>
      </c>
      <c r="D255" s="42" t="s">
        <v>93</v>
      </c>
      <c r="E255" s="42" t="s">
        <v>93</v>
      </c>
    </row>
    <row r="256" spans="1:5" x14ac:dyDescent="0.3">
      <c r="A256" s="42">
        <f ca="1">IF(ISNUMBER(SEARCH(F$1,B256,1)),MAX($A$1:A255)+1,0)</f>
        <v>0</v>
      </c>
      <c r="B256" s="88">
        <f>'[2]Реестр (дублеры)'!$E260</f>
        <v>0</v>
      </c>
      <c r="C256" s="42" t="s">
        <v>372</v>
      </c>
      <c r="D256" s="42" t="s">
        <v>93</v>
      </c>
      <c r="E256" s="42" t="s">
        <v>93</v>
      </c>
    </row>
    <row r="257" spans="1:5" x14ac:dyDescent="0.3">
      <c r="A257" s="42">
        <f ca="1">IF(ISNUMBER(SEARCH(F$1,B257,1)),MAX($A$1:A256)+1,0)</f>
        <v>0</v>
      </c>
      <c r="B257" s="88">
        <f>'[2]Реестр (дублеры)'!$E261</f>
        <v>0</v>
      </c>
      <c r="C257" s="42" t="s">
        <v>373</v>
      </c>
      <c r="D257" s="42" t="s">
        <v>294</v>
      </c>
      <c r="E257" s="42" t="s">
        <v>93</v>
      </c>
    </row>
    <row r="258" spans="1:5" x14ac:dyDescent="0.3">
      <c r="A258" s="42">
        <f ca="1">IF(ISNUMBER(SEARCH(F$1,B258,1)),MAX($A$1:A257)+1,0)</f>
        <v>0</v>
      </c>
      <c r="B258" s="88">
        <f>'[2]Реестр (дублеры)'!$E262</f>
        <v>0</v>
      </c>
      <c r="C258" s="42" t="s">
        <v>374</v>
      </c>
      <c r="D258" s="42" t="s">
        <v>93</v>
      </c>
      <c r="E258" s="42" t="s">
        <v>95</v>
      </c>
    </row>
    <row r="259" spans="1:5" x14ac:dyDescent="0.3">
      <c r="A259" s="42">
        <f ca="1">IF(ISNUMBER(SEARCH(F$1,B259,1)),MAX($A$1:A258)+1,0)</f>
        <v>0</v>
      </c>
      <c r="B259" s="88">
        <f>'[2]Реестр (дублеры)'!$E263</f>
        <v>0</v>
      </c>
      <c r="C259" s="42" t="s">
        <v>375</v>
      </c>
      <c r="D259" s="42" t="s">
        <v>93</v>
      </c>
      <c r="E259" s="42" t="s">
        <v>95</v>
      </c>
    </row>
    <row r="260" spans="1:5" x14ac:dyDescent="0.3">
      <c r="A260" s="42">
        <f ca="1">IF(ISNUMBER(SEARCH(F$1,B260,1)),MAX($A$1:A259)+1,0)</f>
        <v>0</v>
      </c>
      <c r="B260" s="88">
        <f>'[2]Реестр (дублеры)'!$E264</f>
        <v>0</v>
      </c>
      <c r="C260" s="42" t="s">
        <v>376</v>
      </c>
      <c r="D260" s="42" t="s">
        <v>195</v>
      </c>
      <c r="E260" s="42" t="s">
        <v>95</v>
      </c>
    </row>
    <row r="261" spans="1:5" x14ac:dyDescent="0.3">
      <c r="A261" s="42">
        <f ca="1">IF(ISNUMBER(SEARCH(F$1,B261,1)),MAX($A$1:A260)+1,0)</f>
        <v>0</v>
      </c>
      <c r="B261" s="88">
        <f>'[2]Реестр (дублеры)'!$E265</f>
        <v>0</v>
      </c>
      <c r="C261" s="42" t="s">
        <v>377</v>
      </c>
      <c r="D261" s="42" t="s">
        <v>93</v>
      </c>
      <c r="E261" s="42" t="s">
        <v>93</v>
      </c>
    </row>
    <row r="262" spans="1:5" x14ac:dyDescent="0.3">
      <c r="A262" s="42">
        <f ca="1">IF(ISNUMBER(SEARCH(F$1,B262,1)),MAX($A$1:A261)+1,0)</f>
        <v>0</v>
      </c>
      <c r="B262" s="88">
        <f>'[2]Реестр (дублеры)'!$E266</f>
        <v>0</v>
      </c>
      <c r="C262" s="42" t="s">
        <v>378</v>
      </c>
      <c r="D262" s="42" t="s">
        <v>93</v>
      </c>
      <c r="E262" s="42" t="s">
        <v>93</v>
      </c>
    </row>
    <row r="263" spans="1:5" x14ac:dyDescent="0.3">
      <c r="A263" s="42">
        <f ca="1">IF(ISNUMBER(SEARCH(F$1,B263,1)),MAX($A$1:A262)+1,0)</f>
        <v>0</v>
      </c>
      <c r="B263" s="88">
        <f>'[2]Реестр (дублеры)'!$E267</f>
        <v>0</v>
      </c>
      <c r="C263" s="42" t="s">
        <v>379</v>
      </c>
      <c r="D263" s="42" t="s">
        <v>93</v>
      </c>
      <c r="E263" s="42" t="s">
        <v>93</v>
      </c>
    </row>
    <row r="264" spans="1:5" x14ac:dyDescent="0.3">
      <c r="A264" s="42">
        <f ca="1">IF(ISNUMBER(SEARCH(F$1,B264,1)),MAX($A$1:A263)+1,0)</f>
        <v>0</v>
      </c>
      <c r="B264" s="88">
        <f>'[2]Реестр (дублеры)'!$E268</f>
        <v>0</v>
      </c>
      <c r="C264" s="42" t="s">
        <v>380</v>
      </c>
      <c r="D264" s="42" t="s">
        <v>93</v>
      </c>
      <c r="E264" s="42" t="s">
        <v>93</v>
      </c>
    </row>
    <row r="265" spans="1:5" x14ac:dyDescent="0.3">
      <c r="A265" s="42">
        <f ca="1">IF(ISNUMBER(SEARCH(F$1,B265,1)),MAX($A$1:A264)+1,0)</f>
        <v>0</v>
      </c>
      <c r="B265" s="88">
        <f>'[2]Реестр (дублеры)'!$E269</f>
        <v>0</v>
      </c>
      <c r="C265" s="42" t="s">
        <v>381</v>
      </c>
      <c r="D265" s="42" t="s">
        <v>120</v>
      </c>
      <c r="E265" s="42" t="s">
        <v>93</v>
      </c>
    </row>
    <row r="266" spans="1:5" x14ac:dyDescent="0.3">
      <c r="A266" s="42">
        <f ca="1">IF(ISNUMBER(SEARCH(F$1,B266,1)),MAX($A$1:A265)+1,0)</f>
        <v>0</v>
      </c>
      <c r="B266" s="88">
        <f>'[2]Реестр (дублеры)'!$E270</f>
        <v>0</v>
      </c>
      <c r="C266" s="42" t="s">
        <v>382</v>
      </c>
      <c r="D266" s="42" t="s">
        <v>93</v>
      </c>
      <c r="E266" s="42" t="s">
        <v>93</v>
      </c>
    </row>
    <row r="267" spans="1:5" x14ac:dyDescent="0.3">
      <c r="A267" s="42">
        <f ca="1">IF(ISNUMBER(SEARCH(F$1,B267,1)),MAX($A$1:A266)+1,0)</f>
        <v>0</v>
      </c>
      <c r="B267" s="88">
        <f>'[2]Реестр (дублеры)'!$E271</f>
        <v>0</v>
      </c>
      <c r="C267" s="42" t="s">
        <v>383</v>
      </c>
      <c r="D267" s="42" t="s">
        <v>92</v>
      </c>
      <c r="E267" s="42" t="s">
        <v>93</v>
      </c>
    </row>
    <row r="268" spans="1:5" x14ac:dyDescent="0.3">
      <c r="A268" s="42">
        <f ca="1">IF(ISNUMBER(SEARCH(F$1,B268,1)),MAX($A$1:A267)+1,0)</f>
        <v>0</v>
      </c>
      <c r="B268" s="88">
        <f>'[2]Реестр (дублеры)'!$E272</f>
        <v>0</v>
      </c>
      <c r="C268" s="42" t="s">
        <v>384</v>
      </c>
      <c r="D268" s="42" t="s">
        <v>93</v>
      </c>
      <c r="E268" s="42" t="s">
        <v>95</v>
      </c>
    </row>
    <row r="269" spans="1:5" x14ac:dyDescent="0.3">
      <c r="A269" s="42">
        <f ca="1">IF(ISNUMBER(SEARCH(F$1,B269,1)),MAX($A$1:A268)+1,0)</f>
        <v>0</v>
      </c>
      <c r="B269" s="88">
        <f>'[2]Реестр (дублеры)'!$E273</f>
        <v>0</v>
      </c>
      <c r="C269" s="42" t="s">
        <v>385</v>
      </c>
      <c r="D269" s="42" t="s">
        <v>97</v>
      </c>
      <c r="E269" s="42" t="s">
        <v>98</v>
      </c>
    </row>
    <row r="270" spans="1:5" x14ac:dyDescent="0.3">
      <c r="A270" s="42">
        <f ca="1">IF(ISNUMBER(SEARCH(F$1,B270,1)),MAX($A$1:A269)+1,0)</f>
        <v>0</v>
      </c>
      <c r="B270" s="88">
        <f>'[2]Реестр (дублеры)'!$E274</f>
        <v>0</v>
      </c>
      <c r="C270" s="42" t="s">
        <v>386</v>
      </c>
      <c r="D270" s="42" t="s">
        <v>92</v>
      </c>
      <c r="E270" s="42" t="s">
        <v>263</v>
      </c>
    </row>
    <row r="271" spans="1:5" x14ac:dyDescent="0.3">
      <c r="A271" s="42">
        <f ca="1">IF(ISNUMBER(SEARCH(F$1,B271,1)),MAX($A$1:A270)+1,0)</f>
        <v>0</v>
      </c>
      <c r="B271" s="88">
        <f>'[2]Реестр (дублеры)'!$E275</f>
        <v>0</v>
      </c>
      <c r="C271" s="42" t="s">
        <v>387</v>
      </c>
      <c r="D271" s="42" t="s">
        <v>105</v>
      </c>
      <c r="E271" s="42" t="s">
        <v>93</v>
      </c>
    </row>
    <row r="272" spans="1:5" x14ac:dyDescent="0.3">
      <c r="A272" s="42">
        <f ca="1">IF(ISNUMBER(SEARCH(F$1,B272,1)),MAX($A$1:A271)+1,0)</f>
        <v>0</v>
      </c>
      <c r="B272" s="88">
        <f>'[2]Реестр (дублеры)'!$E276</f>
        <v>0</v>
      </c>
      <c r="C272" s="42" t="s">
        <v>388</v>
      </c>
      <c r="D272" s="42" t="s">
        <v>93</v>
      </c>
      <c r="E272" s="42" t="s">
        <v>93</v>
      </c>
    </row>
    <row r="273" spans="1:5" x14ac:dyDescent="0.3">
      <c r="A273" s="42">
        <f ca="1">IF(ISNUMBER(SEARCH(F$1,B273,1)),MAX($A$1:A272)+1,0)</f>
        <v>0</v>
      </c>
      <c r="B273" s="88">
        <f>'[2]Реестр (дублеры)'!$E277</f>
        <v>0</v>
      </c>
      <c r="C273" s="42" t="s">
        <v>389</v>
      </c>
      <c r="D273" s="42" t="s">
        <v>96</v>
      </c>
      <c r="E273" s="42" t="s">
        <v>93</v>
      </c>
    </row>
    <row r="274" spans="1:5" x14ac:dyDescent="0.3">
      <c r="A274" s="42">
        <f ca="1">IF(ISNUMBER(SEARCH(F$1,B274,1)),MAX($A$1:A273)+1,0)</f>
        <v>0</v>
      </c>
      <c r="B274" s="88">
        <f>'[2]Реестр (дублеры)'!$E278</f>
        <v>0</v>
      </c>
      <c r="C274" s="42" t="s">
        <v>390</v>
      </c>
      <c r="D274" s="42" t="s">
        <v>93</v>
      </c>
      <c r="E274" s="42" t="s">
        <v>93</v>
      </c>
    </row>
    <row r="275" spans="1:5" x14ac:dyDescent="0.3">
      <c r="A275" s="42">
        <f ca="1">IF(ISNUMBER(SEARCH(F$1,B275,1)),MAX($A$1:A274)+1,0)</f>
        <v>0</v>
      </c>
      <c r="B275" s="88">
        <f>'[2]Реестр (дублеры)'!$E279</f>
        <v>0</v>
      </c>
      <c r="C275" s="42" t="s">
        <v>391</v>
      </c>
      <c r="D275" s="42" t="s">
        <v>93</v>
      </c>
      <c r="E275" s="42" t="s">
        <v>93</v>
      </c>
    </row>
    <row r="276" spans="1:5" x14ac:dyDescent="0.3">
      <c r="A276" s="42">
        <f ca="1">IF(ISNUMBER(SEARCH(F$1,B276,1)),MAX($A$1:A275)+1,0)</f>
        <v>0</v>
      </c>
      <c r="B276" s="88">
        <f>'[2]Реестр (дублеры)'!$E280</f>
        <v>0</v>
      </c>
      <c r="C276" s="42" t="s">
        <v>392</v>
      </c>
      <c r="D276" s="42" t="s">
        <v>93</v>
      </c>
      <c r="E276" s="42" t="s">
        <v>95</v>
      </c>
    </row>
    <row r="277" spans="1:5" x14ac:dyDescent="0.3">
      <c r="A277" s="42">
        <f ca="1">IF(ISNUMBER(SEARCH(F$1,B277,1)),MAX($A$1:A276)+1,0)</f>
        <v>0</v>
      </c>
      <c r="B277" s="88">
        <f>'[2]Реестр (дублеры)'!$E281</f>
        <v>0</v>
      </c>
      <c r="C277" s="42" t="s">
        <v>393</v>
      </c>
      <c r="D277" s="42" t="s">
        <v>93</v>
      </c>
      <c r="E277" s="42" t="s">
        <v>93</v>
      </c>
    </row>
    <row r="278" spans="1:5" x14ac:dyDescent="0.3">
      <c r="A278" s="42">
        <f ca="1">IF(ISNUMBER(SEARCH(F$1,B278,1)),MAX($A$1:A277)+1,0)</f>
        <v>0</v>
      </c>
      <c r="B278" s="88">
        <f>'[2]Реестр (дублеры)'!$E282</f>
        <v>0</v>
      </c>
      <c r="C278" s="42" t="s">
        <v>394</v>
      </c>
      <c r="D278" s="42" t="s">
        <v>93</v>
      </c>
      <c r="E278" s="42" t="s">
        <v>93</v>
      </c>
    </row>
    <row r="279" spans="1:5" x14ac:dyDescent="0.3">
      <c r="A279" s="42">
        <f ca="1">IF(ISNUMBER(SEARCH(F$1,B279,1)),MAX($A$1:A278)+1,0)</f>
        <v>0</v>
      </c>
      <c r="B279" s="88">
        <f>'[2]Реестр (дублеры)'!$E283</f>
        <v>0</v>
      </c>
      <c r="C279" s="42" t="s">
        <v>395</v>
      </c>
      <c r="D279" s="42" t="s">
        <v>93</v>
      </c>
      <c r="E279" s="42" t="s">
        <v>93</v>
      </c>
    </row>
    <row r="280" spans="1:5" x14ac:dyDescent="0.3">
      <c r="A280" s="42">
        <f ca="1">IF(ISNUMBER(SEARCH(F$1,B280,1)),MAX($A$1:A279)+1,0)</f>
        <v>0</v>
      </c>
      <c r="B280" s="88">
        <f>'[2]Реестр (дублеры)'!$E284</f>
        <v>0</v>
      </c>
      <c r="C280" s="42" t="s">
        <v>396</v>
      </c>
      <c r="D280" s="42" t="s">
        <v>93</v>
      </c>
      <c r="E280" s="42" t="s">
        <v>95</v>
      </c>
    </row>
    <row r="281" spans="1:5" x14ac:dyDescent="0.3">
      <c r="A281" s="42">
        <f ca="1">IF(ISNUMBER(SEARCH(F$1,B281,1)),MAX($A$1:A280)+1,0)</f>
        <v>0</v>
      </c>
      <c r="B281" s="88">
        <f>'[2]Реестр (дублеры)'!$E285</f>
        <v>0</v>
      </c>
      <c r="C281" s="42" t="s">
        <v>397</v>
      </c>
      <c r="D281" s="42" t="s">
        <v>219</v>
      </c>
      <c r="E281" s="42" t="s">
        <v>238</v>
      </c>
    </row>
    <row r="282" spans="1:5" x14ac:dyDescent="0.3">
      <c r="A282" s="42">
        <f ca="1">IF(ISNUMBER(SEARCH(F$1,B282,1)),MAX($A$1:A281)+1,0)</f>
        <v>0</v>
      </c>
      <c r="B282" s="88">
        <f>'[2]Реестр (дублеры)'!$E286</f>
        <v>0</v>
      </c>
      <c r="C282" s="42" t="s">
        <v>398</v>
      </c>
      <c r="D282" s="42" t="s">
        <v>93</v>
      </c>
      <c r="E282" s="42" t="s">
        <v>93</v>
      </c>
    </row>
    <row r="283" spans="1:5" x14ac:dyDescent="0.3">
      <c r="A283" s="42">
        <f ca="1">IF(ISNUMBER(SEARCH(F$1,B283,1)),MAX($A$1:A282)+1,0)</f>
        <v>0</v>
      </c>
      <c r="B283" s="88">
        <f>'[2]Реестр (дублеры)'!$E287</f>
        <v>0</v>
      </c>
      <c r="C283" s="42" t="s">
        <v>399</v>
      </c>
      <c r="D283" s="42" t="s">
        <v>233</v>
      </c>
      <c r="E283" s="42" t="s">
        <v>93</v>
      </c>
    </row>
    <row r="284" spans="1:5" x14ac:dyDescent="0.3">
      <c r="A284" s="42">
        <f ca="1">IF(ISNUMBER(SEARCH(F$1,B284,1)),MAX($A$1:A283)+1,0)</f>
        <v>0</v>
      </c>
      <c r="B284" s="88">
        <f>'[2]Реестр (дублеры)'!$E288</f>
        <v>0</v>
      </c>
      <c r="C284" s="42" t="s">
        <v>400</v>
      </c>
      <c r="D284" s="42" t="s">
        <v>92</v>
      </c>
      <c r="E284" s="42" t="s">
        <v>95</v>
      </c>
    </row>
    <row r="285" spans="1:5" x14ac:dyDescent="0.3">
      <c r="A285" s="42">
        <f ca="1">IF(ISNUMBER(SEARCH(F$1,B285,1)),MAX($A$1:A284)+1,0)</f>
        <v>0</v>
      </c>
      <c r="B285" s="88">
        <f>'[2]Реестр (дублеры)'!$E289</f>
        <v>0</v>
      </c>
      <c r="C285" s="42" t="s">
        <v>401</v>
      </c>
      <c r="D285" s="42" t="s">
        <v>96</v>
      </c>
      <c r="E285" s="42" t="s">
        <v>198</v>
      </c>
    </row>
    <row r="286" spans="1:5" x14ac:dyDescent="0.3">
      <c r="A286" s="42">
        <f ca="1">IF(ISNUMBER(SEARCH(F$1,B286,1)),MAX($A$1:A285)+1,0)</f>
        <v>0</v>
      </c>
      <c r="B286" s="88">
        <f>'[2]Реестр (дублеры)'!$E290</f>
        <v>0</v>
      </c>
      <c r="C286" s="42" t="s">
        <v>402</v>
      </c>
      <c r="D286" s="42" t="s">
        <v>100</v>
      </c>
      <c r="E286" s="42" t="s">
        <v>95</v>
      </c>
    </row>
    <row r="287" spans="1:5" x14ac:dyDescent="0.3">
      <c r="A287" s="42">
        <f ca="1">IF(ISNUMBER(SEARCH(F$1,B287,1)),MAX($A$1:A286)+1,0)</f>
        <v>0</v>
      </c>
      <c r="B287" s="88">
        <f>'[2]Реестр (дублеры)'!$E291</f>
        <v>0</v>
      </c>
      <c r="C287" s="42" t="s">
        <v>403</v>
      </c>
      <c r="D287" s="42" t="s">
        <v>93</v>
      </c>
      <c r="E287" s="42" t="s">
        <v>93</v>
      </c>
    </row>
    <row r="288" spans="1:5" x14ac:dyDescent="0.3">
      <c r="A288" s="42">
        <f ca="1">IF(ISNUMBER(SEARCH(F$1,B288,1)),MAX($A$1:A287)+1,0)</f>
        <v>0</v>
      </c>
      <c r="B288" s="88">
        <f>'[2]Реестр (дублеры)'!$E292</f>
        <v>0</v>
      </c>
      <c r="C288" s="42" t="s">
        <v>404</v>
      </c>
      <c r="D288" s="42" t="s">
        <v>93</v>
      </c>
      <c r="E288" s="42" t="s">
        <v>93</v>
      </c>
    </row>
    <row r="289" spans="1:5" x14ac:dyDescent="0.3">
      <c r="A289" s="42">
        <f ca="1">IF(ISNUMBER(SEARCH(F$1,B289,1)),MAX($A$1:A288)+1,0)</f>
        <v>0</v>
      </c>
      <c r="B289" s="88">
        <f>'[2]Реестр (дублеры)'!$E293</f>
        <v>0</v>
      </c>
      <c r="C289" s="42" t="s">
        <v>405</v>
      </c>
      <c r="D289" s="42" t="s">
        <v>96</v>
      </c>
      <c r="E289" s="42" t="s">
        <v>95</v>
      </c>
    </row>
    <row r="290" spans="1:5" x14ac:dyDescent="0.3">
      <c r="A290" s="42">
        <f ca="1">IF(ISNUMBER(SEARCH(F$1,B290,1)),MAX($A$1:A289)+1,0)</f>
        <v>0</v>
      </c>
      <c r="B290" s="88">
        <f>'[2]Реестр (дублеры)'!$E294</f>
        <v>0</v>
      </c>
      <c r="D290" s="42" t="s">
        <v>93</v>
      </c>
      <c r="E290" s="42" t="s">
        <v>93</v>
      </c>
    </row>
    <row r="291" spans="1:5" x14ac:dyDescent="0.3">
      <c r="A291" s="42">
        <f ca="1">IF(ISNUMBER(SEARCH(F$1,B291,1)),MAX($A$1:A290)+1,0)</f>
        <v>0</v>
      </c>
      <c r="B291" s="88">
        <f>'[2]Реестр (дублеры)'!$E295</f>
        <v>0</v>
      </c>
      <c r="C291" s="42" t="s">
        <v>407</v>
      </c>
      <c r="D291" s="42" t="s">
        <v>322</v>
      </c>
      <c r="E291" s="42" t="s">
        <v>93</v>
      </c>
    </row>
    <row r="292" spans="1:5" x14ac:dyDescent="0.3">
      <c r="A292" s="42">
        <f ca="1">IF(ISNUMBER(SEARCH(F$1,B292,1)),MAX($A$1:A291)+1,0)</f>
        <v>0</v>
      </c>
      <c r="B292" s="88">
        <f>'[2]Реестр (дублеры)'!$E296</f>
        <v>0</v>
      </c>
      <c r="C292" s="42" t="s">
        <v>408</v>
      </c>
      <c r="D292" s="42" t="s">
        <v>93</v>
      </c>
      <c r="E292" s="42" t="s">
        <v>95</v>
      </c>
    </row>
    <row r="293" spans="1:5" x14ac:dyDescent="0.3">
      <c r="A293" s="42">
        <f ca="1">IF(ISNUMBER(SEARCH(F$1,B293,1)),MAX($A$1:A292)+1,0)</f>
        <v>0</v>
      </c>
      <c r="B293" s="88">
        <f>'[2]Реестр (дублеры)'!$E297</f>
        <v>0</v>
      </c>
      <c r="C293" s="42" t="s">
        <v>409</v>
      </c>
      <c r="D293" s="42" t="s">
        <v>93</v>
      </c>
      <c r="E293" s="42" t="s">
        <v>95</v>
      </c>
    </row>
    <row r="294" spans="1:5" x14ac:dyDescent="0.3">
      <c r="A294" s="42">
        <f ca="1">IF(ISNUMBER(SEARCH(F$1,B294,1)),MAX($A$1:A293)+1,0)</f>
        <v>0</v>
      </c>
      <c r="B294" s="88">
        <f>'[2]Реестр (дублеры)'!$E298</f>
        <v>0</v>
      </c>
      <c r="C294" s="42" t="s">
        <v>410</v>
      </c>
      <c r="D294" s="42" t="s">
        <v>219</v>
      </c>
      <c r="E294" s="42" t="s">
        <v>238</v>
      </c>
    </row>
    <row r="295" spans="1:5" x14ac:dyDescent="0.3">
      <c r="A295" s="42">
        <f ca="1">IF(ISNUMBER(SEARCH(F$1,B295,1)),MAX($A$1:A294)+1,0)</f>
        <v>0</v>
      </c>
      <c r="B295" s="88">
        <f>'[2]Реестр (дублеры)'!$E299</f>
        <v>0</v>
      </c>
      <c r="C295" s="42" t="s">
        <v>411</v>
      </c>
      <c r="D295" s="42" t="s">
        <v>97</v>
      </c>
      <c r="E295" s="42" t="s">
        <v>95</v>
      </c>
    </row>
    <row r="296" spans="1:5" x14ac:dyDescent="0.3">
      <c r="A296" s="42">
        <f ca="1">IF(ISNUMBER(SEARCH(F$1,B296,1)),MAX($A$1:A295)+1,0)</f>
        <v>0</v>
      </c>
      <c r="B296" s="88">
        <f>'[2]Реестр (дублеры)'!$E300</f>
        <v>0</v>
      </c>
      <c r="C296" s="42" t="s">
        <v>412</v>
      </c>
      <c r="D296" s="42" t="s">
        <v>120</v>
      </c>
      <c r="E296" s="42" t="s">
        <v>93</v>
      </c>
    </row>
    <row r="297" spans="1:5" x14ac:dyDescent="0.3">
      <c r="A297" s="42">
        <f ca="1">IF(ISNUMBER(SEARCH(F$1,B297,1)),MAX($A$1:A296)+1,0)</f>
        <v>0</v>
      </c>
      <c r="B297" s="88">
        <f>'[2]Реестр (дублеры)'!$E301</f>
        <v>0</v>
      </c>
      <c r="C297" s="42" t="s">
        <v>413</v>
      </c>
      <c r="D297" s="42" t="s">
        <v>100</v>
      </c>
      <c r="E297" s="42" t="s">
        <v>414</v>
      </c>
    </row>
    <row r="298" spans="1:5" x14ac:dyDescent="0.3">
      <c r="A298" s="42">
        <f ca="1">IF(ISNUMBER(SEARCH(F$1,B298,1)),MAX($A$1:A297)+1,0)</f>
        <v>0</v>
      </c>
      <c r="B298" s="88">
        <f>'[2]Реестр (дублеры)'!$E302</f>
        <v>0</v>
      </c>
      <c r="C298" s="42" t="s">
        <v>415</v>
      </c>
      <c r="D298" s="42" t="s">
        <v>120</v>
      </c>
      <c r="E298" s="42" t="s">
        <v>95</v>
      </c>
    </row>
    <row r="299" spans="1:5" x14ac:dyDescent="0.3">
      <c r="A299" s="42">
        <f ca="1">IF(ISNUMBER(SEARCH(F$1,B299,1)),MAX($A$1:A298)+1,0)</f>
        <v>0</v>
      </c>
      <c r="B299" s="88">
        <f>'[2]Реестр (дублеры)'!$E303</f>
        <v>0</v>
      </c>
      <c r="C299" s="42" t="s">
        <v>416</v>
      </c>
      <c r="D299" s="42" t="s">
        <v>93</v>
      </c>
      <c r="E299" s="42" t="s">
        <v>95</v>
      </c>
    </row>
    <row r="300" spans="1:5" x14ac:dyDescent="0.3">
      <c r="A300" s="42">
        <f ca="1">IF(ISNUMBER(SEARCH(F$1,B300,1)),MAX($A$1:A299)+1,0)</f>
        <v>0</v>
      </c>
      <c r="B300" s="88">
        <f>'[2]Реестр (дублеры)'!$E304</f>
        <v>0</v>
      </c>
      <c r="C300" s="42" t="s">
        <v>417</v>
      </c>
      <c r="D300" s="42" t="s">
        <v>93</v>
      </c>
      <c r="E300" s="42" t="s">
        <v>95</v>
      </c>
    </row>
    <row r="301" spans="1:5" x14ac:dyDescent="0.3">
      <c r="A301" s="42">
        <f ca="1">IF(ISNUMBER(SEARCH(F$1,B301,1)),MAX($A$1:A300)+1,0)</f>
        <v>0</v>
      </c>
      <c r="B301" s="88">
        <f>'[2]Реестр (дублеры)'!$E305</f>
        <v>0</v>
      </c>
      <c r="C301" s="42" t="s">
        <v>418</v>
      </c>
      <c r="D301" s="42" t="s">
        <v>131</v>
      </c>
      <c r="E301" s="42" t="s">
        <v>101</v>
      </c>
    </row>
    <row r="302" spans="1:5" x14ac:dyDescent="0.3">
      <c r="A302" s="42">
        <f ca="1">IF(ISNUMBER(SEARCH(F$1,B302,1)),MAX($A$1:A301)+1,0)</f>
        <v>0</v>
      </c>
      <c r="B302" s="88">
        <f>'[2]Реестр (дублеры)'!$E306</f>
        <v>0</v>
      </c>
      <c r="C302" s="42" t="s">
        <v>419</v>
      </c>
      <c r="D302" s="42" t="s">
        <v>96</v>
      </c>
      <c r="E302" s="42" t="s">
        <v>95</v>
      </c>
    </row>
    <row r="303" spans="1:5" x14ac:dyDescent="0.3">
      <c r="A303" s="42">
        <f ca="1">IF(ISNUMBER(SEARCH(F$1,B303,1)),MAX($A$1:A302)+1,0)</f>
        <v>0</v>
      </c>
      <c r="B303" s="88">
        <f>'[2]Реестр (дублеры)'!$E307</f>
        <v>0</v>
      </c>
      <c r="C303" s="42" t="s">
        <v>420</v>
      </c>
      <c r="D303" s="42" t="s">
        <v>93</v>
      </c>
      <c r="E303" s="42" t="s">
        <v>93</v>
      </c>
    </row>
    <row r="304" spans="1:5" x14ac:dyDescent="0.3">
      <c r="A304" s="42">
        <f ca="1">IF(ISNUMBER(SEARCH(F$1,B304,1)),MAX($A$1:A303)+1,0)</f>
        <v>0</v>
      </c>
      <c r="B304" s="88">
        <f>'[2]Реестр (дублеры)'!$E308</f>
        <v>0</v>
      </c>
      <c r="C304" s="42" t="s">
        <v>421</v>
      </c>
      <c r="D304" s="42" t="s">
        <v>92</v>
      </c>
      <c r="E304" s="42" t="s">
        <v>265</v>
      </c>
    </row>
    <row r="305" spans="1:5" x14ac:dyDescent="0.3">
      <c r="A305" s="42">
        <f ca="1">IF(ISNUMBER(SEARCH(F$1,B305,1)),MAX($A$1:A304)+1,0)</f>
        <v>0</v>
      </c>
      <c r="B305" s="88">
        <f>'[2]Реестр (дублеры)'!$E309</f>
        <v>0</v>
      </c>
      <c r="C305" s="42" t="s">
        <v>422</v>
      </c>
      <c r="D305" s="42" t="s">
        <v>219</v>
      </c>
      <c r="E305" s="42" t="s">
        <v>106</v>
      </c>
    </row>
    <row r="306" spans="1:5" x14ac:dyDescent="0.3">
      <c r="A306" s="42">
        <f ca="1">IF(ISNUMBER(SEARCH(F$1,B306,1)),MAX($A$1:A305)+1,0)</f>
        <v>0</v>
      </c>
      <c r="B306" s="88">
        <f>'[2]Реестр (дублеры)'!$E310</f>
        <v>0</v>
      </c>
      <c r="C306" s="42" t="s">
        <v>423</v>
      </c>
      <c r="D306" s="42" t="s">
        <v>93</v>
      </c>
      <c r="E306" s="42" t="s">
        <v>95</v>
      </c>
    </row>
    <row r="307" spans="1:5" x14ac:dyDescent="0.3">
      <c r="A307" s="42">
        <f ca="1">IF(ISNUMBER(SEARCH(F$1,B307,1)),MAX($A$1:A306)+1,0)</f>
        <v>0</v>
      </c>
      <c r="B307" s="88">
        <f>'[2]Реестр (дублеры)'!$E311</f>
        <v>0</v>
      </c>
      <c r="C307" s="42" t="s">
        <v>424</v>
      </c>
      <c r="D307" s="42" t="s">
        <v>233</v>
      </c>
      <c r="E307" s="42" t="s">
        <v>93</v>
      </c>
    </row>
    <row r="308" spans="1:5" x14ac:dyDescent="0.3">
      <c r="A308" s="42">
        <f ca="1">IF(ISNUMBER(SEARCH(F$1,B308,1)),MAX($A$1:A307)+1,0)</f>
        <v>0</v>
      </c>
      <c r="B308" s="88">
        <f>'[2]Реестр (дублеры)'!$E312</f>
        <v>0</v>
      </c>
      <c r="C308" s="42" t="s">
        <v>425</v>
      </c>
      <c r="D308" s="42" t="s">
        <v>92</v>
      </c>
      <c r="E308" s="42" t="s">
        <v>265</v>
      </c>
    </row>
    <row r="309" spans="1:5" x14ac:dyDescent="0.3">
      <c r="A309" s="42">
        <f ca="1">IF(ISNUMBER(SEARCH(F$1,B309,1)),MAX($A$1:A308)+1,0)</f>
        <v>0</v>
      </c>
      <c r="B309" s="88">
        <f>'[2]Реестр (дублеры)'!$E313</f>
        <v>0</v>
      </c>
      <c r="C309" s="42" t="s">
        <v>426</v>
      </c>
      <c r="D309" s="42" t="s">
        <v>269</v>
      </c>
      <c r="E309" s="42" t="s">
        <v>101</v>
      </c>
    </row>
    <row r="310" spans="1:5" x14ac:dyDescent="0.3">
      <c r="A310" s="42">
        <f ca="1">IF(ISNUMBER(SEARCH(F$1,B310,1)),MAX($A$1:A309)+1,0)</f>
        <v>0</v>
      </c>
      <c r="B310" s="88">
        <f>'[2]Реестр (дублеры)'!$E314</f>
        <v>0</v>
      </c>
      <c r="C310" s="42" t="s">
        <v>427</v>
      </c>
      <c r="D310" s="42" t="s">
        <v>105</v>
      </c>
      <c r="E310" s="42" t="s">
        <v>175</v>
      </c>
    </row>
    <row r="311" spans="1:5" x14ac:dyDescent="0.3">
      <c r="A311" s="42">
        <f ca="1">IF(ISNUMBER(SEARCH(F$1,B311,1)),MAX($A$1:A310)+1,0)</f>
        <v>0</v>
      </c>
      <c r="B311" s="88">
        <f>'[2]Реестр (дублеры)'!$E315</f>
        <v>0</v>
      </c>
      <c r="C311" s="42" t="s">
        <v>428</v>
      </c>
      <c r="D311" s="42" t="s">
        <v>233</v>
      </c>
      <c r="E311" s="42" t="s">
        <v>93</v>
      </c>
    </row>
    <row r="312" spans="1:5" x14ac:dyDescent="0.3">
      <c r="A312" s="42">
        <f ca="1">IF(ISNUMBER(SEARCH(F$1,B312,1)),MAX($A$1:A311)+1,0)</f>
        <v>0</v>
      </c>
      <c r="B312" s="88">
        <f>'[2]Реестр (дублеры)'!$E316</f>
        <v>0</v>
      </c>
      <c r="C312" s="42" t="s">
        <v>429</v>
      </c>
      <c r="D312" s="42" t="s">
        <v>96</v>
      </c>
      <c r="E312" s="42" t="s">
        <v>198</v>
      </c>
    </row>
    <row r="313" spans="1:5" x14ac:dyDescent="0.3">
      <c r="A313" s="42">
        <f ca="1">IF(ISNUMBER(SEARCH(F$1,B313,1)),MAX($A$1:A312)+1,0)</f>
        <v>0</v>
      </c>
      <c r="B313" s="88">
        <f>'[2]Реестр (дублеры)'!$E317</f>
        <v>0</v>
      </c>
      <c r="C313" s="42" t="s">
        <v>430</v>
      </c>
      <c r="D313" s="42" t="s">
        <v>93</v>
      </c>
      <c r="E313" s="42" t="s">
        <v>93</v>
      </c>
    </row>
    <row r="314" spans="1:5" x14ac:dyDescent="0.3">
      <c r="A314" s="42">
        <f ca="1">IF(ISNUMBER(SEARCH(F$1,B314,1)),MAX($A$1:A313)+1,0)</f>
        <v>0</v>
      </c>
      <c r="B314" s="88">
        <f>'[2]Реестр (дублеры)'!$E318</f>
        <v>0</v>
      </c>
      <c r="C314" s="42" t="s">
        <v>431</v>
      </c>
      <c r="D314" s="42" t="s">
        <v>195</v>
      </c>
      <c r="E314" s="42" t="s">
        <v>263</v>
      </c>
    </row>
    <row r="315" spans="1:5" x14ac:dyDescent="0.3">
      <c r="A315" s="42">
        <f ca="1">IF(ISNUMBER(SEARCH(F$1,B315,1)),MAX($A$1:A314)+1,0)</f>
        <v>0</v>
      </c>
      <c r="B315" s="88">
        <f>'[2]Реестр (дублеры)'!$E319</f>
        <v>0</v>
      </c>
      <c r="C315" s="42" t="s">
        <v>432</v>
      </c>
      <c r="D315" s="42" t="s">
        <v>93</v>
      </c>
      <c r="E315" s="42" t="s">
        <v>93</v>
      </c>
    </row>
    <row r="316" spans="1:5" x14ac:dyDescent="0.3">
      <c r="A316" s="42">
        <f ca="1">IF(ISNUMBER(SEARCH(F$1,B316,1)),MAX($A$1:A315)+1,0)</f>
        <v>0</v>
      </c>
      <c r="B316" s="88">
        <f>'[2]Реестр (дублеры)'!$E320</f>
        <v>0</v>
      </c>
      <c r="C316" s="42" t="s">
        <v>433</v>
      </c>
      <c r="D316" s="42" t="s">
        <v>120</v>
      </c>
      <c r="E316" s="42" t="s">
        <v>93</v>
      </c>
    </row>
    <row r="317" spans="1:5" x14ac:dyDescent="0.3">
      <c r="A317" s="42">
        <f ca="1">IF(ISNUMBER(SEARCH(F$1,B317,1)),MAX($A$1:A316)+1,0)</f>
        <v>0</v>
      </c>
      <c r="B317" s="88">
        <f>'[2]Реестр (дублеры)'!$E321</f>
        <v>0</v>
      </c>
      <c r="C317" s="42" t="s">
        <v>434</v>
      </c>
      <c r="D317" s="42" t="s">
        <v>233</v>
      </c>
      <c r="E317" s="42" t="s">
        <v>93</v>
      </c>
    </row>
    <row r="318" spans="1:5" x14ac:dyDescent="0.3">
      <c r="A318" s="42">
        <f ca="1">IF(ISNUMBER(SEARCH(F$1,B318,1)),MAX($A$1:A317)+1,0)</f>
        <v>0</v>
      </c>
      <c r="B318" s="88">
        <f>'[2]Реестр (дублеры)'!$E322</f>
        <v>0</v>
      </c>
      <c r="C318" s="42" t="s">
        <v>435</v>
      </c>
      <c r="D318" s="42" t="s">
        <v>93</v>
      </c>
      <c r="E318" s="42" t="s">
        <v>93</v>
      </c>
    </row>
    <row r="319" spans="1:5" x14ac:dyDescent="0.3">
      <c r="A319" s="42">
        <f ca="1">IF(ISNUMBER(SEARCH(F$1,B319,1)),MAX($A$1:A318)+1,0)</f>
        <v>0</v>
      </c>
      <c r="B319" s="88">
        <f>'[2]Реестр (дублеры)'!$E323</f>
        <v>0</v>
      </c>
      <c r="C319" s="42" t="s">
        <v>436</v>
      </c>
      <c r="D319" s="42" t="s">
        <v>195</v>
      </c>
      <c r="E319" s="42" t="s">
        <v>95</v>
      </c>
    </row>
    <row r="320" spans="1:5" x14ac:dyDescent="0.3">
      <c r="A320" s="42">
        <f ca="1">IF(ISNUMBER(SEARCH(F$1,B320,1)),MAX($A$1:A319)+1,0)</f>
        <v>0</v>
      </c>
      <c r="B320" s="88">
        <f>'[2]Реестр (дублеры)'!$E324</f>
        <v>0</v>
      </c>
      <c r="C320" s="42" t="s">
        <v>437</v>
      </c>
      <c r="D320" s="42" t="s">
        <v>100</v>
      </c>
      <c r="E320" s="42" t="s">
        <v>95</v>
      </c>
    </row>
    <row r="321" spans="1:5" x14ac:dyDescent="0.3">
      <c r="A321" s="42">
        <f ca="1">IF(ISNUMBER(SEARCH(F$1,B321,1)),MAX($A$1:A320)+1,0)</f>
        <v>0</v>
      </c>
      <c r="B321" s="88">
        <f>'[2]Реестр (дублеры)'!$E325</f>
        <v>0</v>
      </c>
      <c r="C321" s="42" t="s">
        <v>438</v>
      </c>
      <c r="D321" s="42" t="s">
        <v>93</v>
      </c>
      <c r="E321" s="42" t="s">
        <v>93</v>
      </c>
    </row>
    <row r="322" spans="1:5" x14ac:dyDescent="0.3">
      <c r="A322" s="42">
        <f ca="1">IF(ISNUMBER(SEARCH(F$1,B322,1)),MAX($A$1:A321)+1,0)</f>
        <v>0</v>
      </c>
      <c r="B322" s="88">
        <f>'[2]Реестр (дублеры)'!$E326</f>
        <v>0</v>
      </c>
      <c r="C322" s="42" t="s">
        <v>439</v>
      </c>
      <c r="D322" s="42" t="s">
        <v>93</v>
      </c>
      <c r="E322" s="42" t="s">
        <v>93</v>
      </c>
    </row>
    <row r="323" spans="1:5" x14ac:dyDescent="0.3">
      <c r="A323" s="42">
        <f ca="1">IF(ISNUMBER(SEARCH(F$1,B323,1)),MAX($A$1:A322)+1,0)</f>
        <v>0</v>
      </c>
      <c r="B323" s="88">
        <f>'[2]Реестр (дублеры)'!$E327</f>
        <v>0</v>
      </c>
      <c r="C323" s="42" t="s">
        <v>440</v>
      </c>
      <c r="D323" s="42" t="s">
        <v>93</v>
      </c>
      <c r="E323" s="42" t="s">
        <v>93</v>
      </c>
    </row>
    <row r="324" spans="1:5" x14ac:dyDescent="0.3">
      <c r="A324" s="42">
        <f ca="1">IF(ISNUMBER(SEARCH(F$1,B324,1)),MAX($A$1:A323)+1,0)</f>
        <v>0</v>
      </c>
      <c r="B324" s="88">
        <f>'[2]Реестр (дублеры)'!$E328</f>
        <v>0</v>
      </c>
      <c r="C324" s="42" t="s">
        <v>441</v>
      </c>
      <c r="D324" s="42" t="s">
        <v>93</v>
      </c>
      <c r="E324" s="42" t="s">
        <v>93</v>
      </c>
    </row>
    <row r="325" spans="1:5" x14ac:dyDescent="0.3">
      <c r="A325" s="42">
        <f ca="1">IF(ISNUMBER(SEARCH(F$1,B325,1)),MAX($A$1:A324)+1,0)</f>
        <v>0</v>
      </c>
      <c r="B325" s="88">
        <f>'[2]Реестр (дублеры)'!$E329</f>
        <v>0</v>
      </c>
      <c r="C325" s="42" t="s">
        <v>442</v>
      </c>
      <c r="D325" s="42" t="s">
        <v>294</v>
      </c>
      <c r="E325" s="42" t="s">
        <v>93</v>
      </c>
    </row>
    <row r="326" spans="1:5" x14ac:dyDescent="0.3">
      <c r="A326" s="42">
        <f ca="1">IF(ISNUMBER(SEARCH(F$1,B326,1)),MAX($A$1:A325)+1,0)</f>
        <v>0</v>
      </c>
      <c r="B326" s="88">
        <f>'[2]Реестр (дублеры)'!$E330</f>
        <v>0</v>
      </c>
      <c r="C326" s="42" t="s">
        <v>443</v>
      </c>
      <c r="D326" s="42" t="s">
        <v>93</v>
      </c>
      <c r="E326" s="42" t="s">
        <v>93</v>
      </c>
    </row>
    <row r="327" spans="1:5" x14ac:dyDescent="0.3">
      <c r="A327" s="42">
        <f ca="1">IF(ISNUMBER(SEARCH(F$1,B327,1)),MAX($A$1:A326)+1,0)</f>
        <v>0</v>
      </c>
      <c r="B327" s="88">
        <f>'[2]Реестр (дублеры)'!$E331</f>
        <v>0</v>
      </c>
      <c r="C327" s="42" t="s">
        <v>444</v>
      </c>
      <c r="D327" s="42" t="s">
        <v>100</v>
      </c>
      <c r="E327" s="42" t="s">
        <v>144</v>
      </c>
    </row>
    <row r="328" spans="1:5" x14ac:dyDescent="0.3">
      <c r="A328" s="42">
        <f ca="1">IF(ISNUMBER(SEARCH(F$1,B328,1)),MAX($A$1:A327)+1,0)</f>
        <v>0</v>
      </c>
      <c r="B328" s="88">
        <f>'[2]Реестр (дублеры)'!$E332</f>
        <v>0</v>
      </c>
      <c r="C328" s="42" t="s">
        <v>445</v>
      </c>
      <c r="D328" s="42" t="s">
        <v>230</v>
      </c>
      <c r="E328" s="42" t="s">
        <v>95</v>
      </c>
    </row>
    <row r="329" spans="1:5" x14ac:dyDescent="0.3">
      <c r="A329" s="42">
        <f ca="1">IF(ISNUMBER(SEARCH(F$1,B329,1)),MAX($A$1:A328)+1,0)</f>
        <v>0</v>
      </c>
      <c r="B329" s="88">
        <f>'[2]Реестр (дублеры)'!$E333</f>
        <v>0</v>
      </c>
      <c r="C329" s="42" t="s">
        <v>446</v>
      </c>
      <c r="D329" s="42" t="s">
        <v>97</v>
      </c>
      <c r="E329" s="42" t="s">
        <v>98</v>
      </c>
    </row>
    <row r="330" spans="1:5" x14ac:dyDescent="0.3">
      <c r="A330" s="42">
        <f ca="1">IF(ISNUMBER(SEARCH(F$1,B330,1)),MAX($A$1:A329)+1,0)</f>
        <v>0</v>
      </c>
      <c r="B330" s="88">
        <f>'[2]Реестр (дублеры)'!$E334</f>
        <v>0</v>
      </c>
      <c r="C330" s="42" t="s">
        <v>447</v>
      </c>
      <c r="D330" s="42" t="s">
        <v>93</v>
      </c>
      <c r="E330" s="42" t="s">
        <v>93</v>
      </c>
    </row>
    <row r="331" spans="1:5" x14ac:dyDescent="0.3">
      <c r="A331" s="42">
        <f ca="1">IF(ISNUMBER(SEARCH(F$1,B331,1)),MAX($A$1:A330)+1,0)</f>
        <v>0</v>
      </c>
      <c r="B331" s="88">
        <f>'[2]Реестр (дублеры)'!$E335</f>
        <v>0</v>
      </c>
      <c r="C331" s="42" t="s">
        <v>448</v>
      </c>
      <c r="D331" s="42" t="s">
        <v>120</v>
      </c>
      <c r="E331" s="42" t="s">
        <v>93</v>
      </c>
    </row>
    <row r="332" spans="1:5" x14ac:dyDescent="0.3">
      <c r="A332" s="42">
        <f ca="1">IF(ISNUMBER(SEARCH(F$1,B332,1)),MAX($A$1:A331)+1,0)</f>
        <v>0</v>
      </c>
      <c r="B332" s="88">
        <f>'[2]Реестр (дублеры)'!$E336</f>
        <v>0</v>
      </c>
      <c r="C332" s="42" t="s">
        <v>449</v>
      </c>
      <c r="D332" s="42" t="s">
        <v>96</v>
      </c>
      <c r="E332" s="42" t="s">
        <v>95</v>
      </c>
    </row>
    <row r="333" spans="1:5" x14ac:dyDescent="0.3">
      <c r="A333" s="42">
        <f ca="1">IF(ISNUMBER(SEARCH(F$1,B333,1)),MAX($A$1:A332)+1,0)</f>
        <v>0</v>
      </c>
      <c r="B333" s="88">
        <f>'[2]Реестр (дублеры)'!$E337</f>
        <v>0</v>
      </c>
      <c r="C333" s="42" t="s">
        <v>450</v>
      </c>
      <c r="D333" s="42" t="s">
        <v>96</v>
      </c>
      <c r="E333" s="42" t="s">
        <v>93</v>
      </c>
    </row>
    <row r="334" spans="1:5" x14ac:dyDescent="0.3">
      <c r="A334" s="42">
        <f ca="1">IF(ISNUMBER(SEARCH(F$1,B334,1)),MAX($A$1:A333)+1,0)</f>
        <v>0</v>
      </c>
      <c r="B334" s="88">
        <f>'[2]Реестр (дублеры)'!$E338</f>
        <v>0</v>
      </c>
      <c r="C334" s="42" t="s">
        <v>451</v>
      </c>
      <c r="D334" s="42" t="s">
        <v>269</v>
      </c>
      <c r="E334" s="42" t="s">
        <v>95</v>
      </c>
    </row>
    <row r="335" spans="1:5" x14ac:dyDescent="0.3">
      <c r="A335" s="42">
        <f ca="1">IF(ISNUMBER(SEARCH(F$1,B335,1)),MAX($A$1:A334)+1,0)</f>
        <v>0</v>
      </c>
      <c r="B335" s="88">
        <f>'[2]Реестр (дублеры)'!$E339</f>
        <v>0</v>
      </c>
      <c r="C335" s="42" t="s">
        <v>452</v>
      </c>
      <c r="D335" s="42" t="s">
        <v>97</v>
      </c>
      <c r="E335" s="42" t="s">
        <v>95</v>
      </c>
    </row>
    <row r="336" spans="1:5" x14ac:dyDescent="0.3">
      <c r="A336" s="42">
        <f ca="1">IF(ISNUMBER(SEARCH(F$1,B336,1)),MAX($A$1:A335)+1,0)</f>
        <v>0</v>
      </c>
      <c r="B336" s="88">
        <f>'[2]Реестр (дублеры)'!$E340</f>
        <v>0</v>
      </c>
      <c r="C336" s="42" t="s">
        <v>453</v>
      </c>
      <c r="D336" s="42" t="s">
        <v>93</v>
      </c>
      <c r="E336" s="42" t="s">
        <v>95</v>
      </c>
    </row>
    <row r="337" spans="1:5" x14ac:dyDescent="0.3">
      <c r="A337" s="42">
        <f ca="1">IF(ISNUMBER(SEARCH(F$1,B337,1)),MAX($A$1:A336)+1,0)</f>
        <v>0</v>
      </c>
      <c r="B337" s="88">
        <f>'[2]Реестр (дублеры)'!$E341</f>
        <v>0</v>
      </c>
      <c r="C337" s="42" t="s">
        <v>454</v>
      </c>
      <c r="D337" s="42" t="s">
        <v>100</v>
      </c>
      <c r="E337" s="42" t="s">
        <v>95</v>
      </c>
    </row>
    <row r="338" spans="1:5" x14ac:dyDescent="0.3">
      <c r="A338" s="42">
        <f ca="1">IF(ISNUMBER(SEARCH(F$1,B338,1)),MAX($A$1:A337)+1,0)</f>
        <v>0</v>
      </c>
      <c r="B338" s="88">
        <f>'[2]Реестр (дублеры)'!$E342</f>
        <v>0</v>
      </c>
      <c r="C338" s="42" t="s">
        <v>455</v>
      </c>
      <c r="D338" s="42" t="s">
        <v>92</v>
      </c>
      <c r="E338" s="42" t="s">
        <v>95</v>
      </c>
    </row>
    <row r="339" spans="1:5" x14ac:dyDescent="0.3">
      <c r="A339" s="42">
        <f ca="1">IF(ISNUMBER(SEARCH(F$1,B339,1)),MAX($A$1:A338)+1,0)</f>
        <v>0</v>
      </c>
      <c r="B339" s="88">
        <f>'[2]Реестр (дублеры)'!$E343</f>
        <v>0</v>
      </c>
      <c r="C339" s="42" t="s">
        <v>456</v>
      </c>
      <c r="D339" s="42" t="s">
        <v>120</v>
      </c>
      <c r="E339" s="42" t="s">
        <v>95</v>
      </c>
    </row>
    <row r="340" spans="1:5" x14ac:dyDescent="0.3">
      <c r="A340" s="42">
        <f ca="1">IF(ISNUMBER(SEARCH(F$1,B340,1)),MAX($A$1:A339)+1,0)</f>
        <v>0</v>
      </c>
      <c r="B340" s="88">
        <f>'[2]Реестр (дублеры)'!$E344</f>
        <v>0</v>
      </c>
      <c r="C340" s="42" t="s">
        <v>457</v>
      </c>
      <c r="D340" s="42" t="s">
        <v>96</v>
      </c>
      <c r="E340" s="42" t="s">
        <v>95</v>
      </c>
    </row>
    <row r="341" spans="1:5" x14ac:dyDescent="0.3">
      <c r="A341" s="42">
        <f ca="1">IF(ISNUMBER(SEARCH(F$1,B341,1)),MAX($A$1:A340)+1,0)</f>
        <v>0</v>
      </c>
      <c r="B341" s="88">
        <f>'[2]Реестр (дублеры)'!$E345</f>
        <v>0</v>
      </c>
      <c r="C341" s="42" t="s">
        <v>458</v>
      </c>
      <c r="D341" s="42" t="s">
        <v>93</v>
      </c>
      <c r="E341" s="42" t="s">
        <v>93</v>
      </c>
    </row>
    <row r="342" spans="1:5" x14ac:dyDescent="0.3">
      <c r="A342" s="42">
        <f ca="1">IF(ISNUMBER(SEARCH(F$1,B342,1)),MAX($A$1:A341)+1,0)</f>
        <v>0</v>
      </c>
      <c r="B342" s="88">
        <f>'[2]Реестр (дублеры)'!$E346</f>
        <v>0</v>
      </c>
      <c r="C342" s="42" t="s">
        <v>459</v>
      </c>
      <c r="D342" s="42" t="s">
        <v>93</v>
      </c>
      <c r="E342" s="42" t="s">
        <v>93</v>
      </c>
    </row>
    <row r="343" spans="1:5" x14ac:dyDescent="0.3">
      <c r="A343" s="42">
        <f ca="1">IF(ISNUMBER(SEARCH(F$1,B343,1)),MAX($A$1:A342)+1,0)</f>
        <v>0</v>
      </c>
      <c r="B343" s="88">
        <f>'[2]Реестр (дублеры)'!$E347</f>
        <v>0</v>
      </c>
      <c r="C343" s="42" t="s">
        <v>460</v>
      </c>
      <c r="D343" s="42" t="s">
        <v>93</v>
      </c>
      <c r="E343" s="42" t="s">
        <v>93</v>
      </c>
    </row>
    <row r="344" spans="1:5" x14ac:dyDescent="0.3">
      <c r="A344" s="42">
        <f ca="1">IF(ISNUMBER(SEARCH(F$1,B344,1)),MAX($A$1:A343)+1,0)</f>
        <v>0</v>
      </c>
      <c r="B344" s="88">
        <f>'[2]Реестр (дублеры)'!$E348</f>
        <v>0</v>
      </c>
      <c r="C344" s="42" t="s">
        <v>461</v>
      </c>
      <c r="D344" s="42" t="s">
        <v>92</v>
      </c>
      <c r="E344" s="42" t="s">
        <v>93</v>
      </c>
    </row>
    <row r="345" spans="1:5" x14ac:dyDescent="0.3">
      <c r="A345" s="42">
        <f ca="1">IF(ISNUMBER(SEARCH(F$1,B345,1)),MAX($A$1:A344)+1,0)</f>
        <v>0</v>
      </c>
      <c r="B345" s="88">
        <f>'[2]Реестр (дублеры)'!$E349</f>
        <v>0</v>
      </c>
      <c r="C345" s="42" t="s">
        <v>462</v>
      </c>
      <c r="D345" s="42" t="s">
        <v>97</v>
      </c>
      <c r="E345" s="42" t="s">
        <v>98</v>
      </c>
    </row>
    <row r="346" spans="1:5" x14ac:dyDescent="0.3">
      <c r="A346" s="42">
        <f ca="1">IF(ISNUMBER(SEARCH(F$1,B346,1)),MAX($A$1:A345)+1,0)</f>
        <v>0</v>
      </c>
      <c r="B346" s="88">
        <f>'[2]Реестр (дублеры)'!$E350</f>
        <v>0</v>
      </c>
      <c r="C346" s="42" t="s">
        <v>463</v>
      </c>
      <c r="D346" s="42" t="s">
        <v>93</v>
      </c>
      <c r="E346" s="42" t="s">
        <v>93</v>
      </c>
    </row>
    <row r="347" spans="1:5" x14ac:dyDescent="0.3">
      <c r="A347" s="42">
        <f ca="1">IF(ISNUMBER(SEARCH(F$1,B347,1)),MAX($A$1:A346)+1,0)</f>
        <v>0</v>
      </c>
      <c r="B347" s="88">
        <f>'[2]Реестр (дублеры)'!$E351</f>
        <v>0</v>
      </c>
      <c r="C347" s="42" t="s">
        <v>464</v>
      </c>
      <c r="D347" s="42" t="s">
        <v>93</v>
      </c>
      <c r="E347" s="42" t="s">
        <v>93</v>
      </c>
    </row>
    <row r="348" spans="1:5" x14ac:dyDescent="0.3">
      <c r="A348" s="42">
        <f ca="1">IF(ISNUMBER(SEARCH(F$1,B348,1)),MAX($A$1:A347)+1,0)</f>
        <v>0</v>
      </c>
      <c r="B348" s="88">
        <f>'[2]Реестр (дублеры)'!$E352</f>
        <v>0</v>
      </c>
      <c r="C348" s="42" t="s">
        <v>465</v>
      </c>
      <c r="D348" s="42" t="s">
        <v>219</v>
      </c>
      <c r="E348" s="42" t="s">
        <v>238</v>
      </c>
    </row>
    <row r="349" spans="1:5" x14ac:dyDescent="0.3">
      <c r="A349" s="42">
        <f ca="1">IF(ISNUMBER(SEARCH(F$1,B349,1)),MAX($A$1:A348)+1,0)</f>
        <v>0</v>
      </c>
      <c r="B349" s="88">
        <f>'[2]Реестр (дублеры)'!$E353</f>
        <v>0</v>
      </c>
      <c r="C349" s="42" t="s">
        <v>466</v>
      </c>
      <c r="D349" s="42" t="s">
        <v>105</v>
      </c>
      <c r="E349" s="42" t="s">
        <v>95</v>
      </c>
    </row>
    <row r="350" spans="1:5" x14ac:dyDescent="0.3">
      <c r="A350" s="42">
        <f ca="1">IF(ISNUMBER(SEARCH(F$1,B350,1)),MAX($A$1:A349)+1,0)</f>
        <v>0</v>
      </c>
      <c r="B350" s="88">
        <f>'[2]Реестр (дублеры)'!$E354</f>
        <v>0</v>
      </c>
      <c r="C350" s="42" t="s">
        <v>467</v>
      </c>
      <c r="D350" s="42" t="s">
        <v>100</v>
      </c>
      <c r="E350" s="42" t="s">
        <v>95</v>
      </c>
    </row>
    <row r="351" spans="1:5" x14ac:dyDescent="0.3">
      <c r="A351" s="42">
        <f ca="1">IF(ISNUMBER(SEARCH(F$1,B351,1)),MAX($A$1:A350)+1,0)</f>
        <v>0</v>
      </c>
      <c r="B351" s="88">
        <f>'[2]Реестр (дублеры)'!$E355</f>
        <v>0</v>
      </c>
      <c r="C351" s="42" t="s">
        <v>468</v>
      </c>
      <c r="D351" s="42" t="s">
        <v>105</v>
      </c>
      <c r="E351" s="42" t="s">
        <v>175</v>
      </c>
    </row>
    <row r="352" spans="1:5" x14ac:dyDescent="0.3">
      <c r="A352" s="42">
        <f ca="1">IF(ISNUMBER(SEARCH(F$1,B352,1)),MAX($A$1:A351)+1,0)</f>
        <v>0</v>
      </c>
      <c r="B352" s="88">
        <f>'[2]Реестр (дублеры)'!$E356</f>
        <v>0</v>
      </c>
      <c r="C352" s="42" t="s">
        <v>469</v>
      </c>
      <c r="D352" s="42" t="s">
        <v>219</v>
      </c>
      <c r="E352" s="42" t="s">
        <v>238</v>
      </c>
    </row>
    <row r="353" spans="1:5" x14ac:dyDescent="0.3">
      <c r="A353" s="42">
        <f ca="1">IF(ISNUMBER(SEARCH(F$1,B353,1)),MAX($A$1:A352)+1,0)</f>
        <v>0</v>
      </c>
      <c r="B353" s="88">
        <f>'[2]Реестр (дублеры)'!$E357</f>
        <v>0</v>
      </c>
      <c r="C353" s="42" t="s">
        <v>470</v>
      </c>
      <c r="D353" s="42" t="s">
        <v>219</v>
      </c>
      <c r="E353" s="42" t="s">
        <v>238</v>
      </c>
    </row>
    <row r="354" spans="1:5" x14ac:dyDescent="0.3">
      <c r="A354" s="42">
        <f ca="1">IF(ISNUMBER(SEARCH(F$1,B354,1)),MAX($A$1:A353)+1,0)</f>
        <v>0</v>
      </c>
      <c r="B354" s="88">
        <f>'[2]Реестр (дублеры)'!$E358</f>
        <v>0</v>
      </c>
      <c r="C354" s="42" t="s">
        <v>471</v>
      </c>
      <c r="D354" s="42" t="s">
        <v>93</v>
      </c>
      <c r="E354" s="42" t="s">
        <v>93</v>
      </c>
    </row>
    <row r="355" spans="1:5" x14ac:dyDescent="0.3">
      <c r="A355" s="42">
        <f ca="1">IF(ISNUMBER(SEARCH(F$1,B355,1)),MAX($A$1:A354)+1,0)</f>
        <v>0</v>
      </c>
      <c r="B355" s="88">
        <f>'[2]Реестр (дублеры)'!$E359</f>
        <v>0</v>
      </c>
      <c r="C355" s="42" t="s">
        <v>472</v>
      </c>
      <c r="D355" s="42" t="s">
        <v>93</v>
      </c>
      <c r="E355" s="42" t="s">
        <v>93</v>
      </c>
    </row>
    <row r="356" spans="1:5" x14ac:dyDescent="0.3">
      <c r="A356" s="42">
        <f ca="1">IF(ISNUMBER(SEARCH(F$1,B356,1)),MAX($A$1:A355)+1,0)</f>
        <v>0</v>
      </c>
      <c r="B356" s="88">
        <f>'[2]Реестр (дублеры)'!$E360</f>
        <v>0</v>
      </c>
      <c r="C356" s="42" t="s">
        <v>473</v>
      </c>
      <c r="D356" s="42" t="s">
        <v>93</v>
      </c>
      <c r="E356" s="42" t="s">
        <v>93</v>
      </c>
    </row>
    <row r="357" spans="1:5" x14ac:dyDescent="0.3">
      <c r="A357" s="42">
        <f ca="1">IF(ISNUMBER(SEARCH(F$1,B357,1)),MAX($A$1:A356)+1,0)</f>
        <v>0</v>
      </c>
      <c r="B357" s="88">
        <f>'[2]Реестр (дублеры)'!$E361</f>
        <v>0</v>
      </c>
      <c r="C357" s="42" t="s">
        <v>474</v>
      </c>
      <c r="D357" s="42" t="s">
        <v>269</v>
      </c>
      <c r="E357" s="42" t="s">
        <v>93</v>
      </c>
    </row>
    <row r="358" spans="1:5" x14ac:dyDescent="0.3">
      <c r="A358" s="42">
        <f ca="1">IF(ISNUMBER(SEARCH(F$1,B358,1)),MAX($A$1:A357)+1,0)</f>
        <v>0</v>
      </c>
      <c r="B358" s="88">
        <f>'[2]Реестр (дублеры)'!$E362</f>
        <v>0</v>
      </c>
      <c r="C358" s="42" t="s">
        <v>475</v>
      </c>
      <c r="D358" s="42" t="s">
        <v>96</v>
      </c>
      <c r="E358" s="42" t="s">
        <v>198</v>
      </c>
    </row>
    <row r="359" spans="1:5" x14ac:dyDescent="0.3">
      <c r="A359" s="42">
        <f ca="1">IF(ISNUMBER(SEARCH(F$1,B359,1)),MAX($A$1:A358)+1,0)</f>
        <v>0</v>
      </c>
      <c r="B359" s="88">
        <f>'[2]Реестр (дублеры)'!$E363</f>
        <v>0</v>
      </c>
      <c r="C359" s="42" t="s">
        <v>476</v>
      </c>
      <c r="D359" s="42" t="s">
        <v>93</v>
      </c>
      <c r="E359" s="42" t="s">
        <v>93</v>
      </c>
    </row>
    <row r="360" spans="1:5" x14ac:dyDescent="0.3">
      <c r="A360" s="42">
        <f ca="1">IF(ISNUMBER(SEARCH(F$1,B360,1)),MAX($A$1:A359)+1,0)</f>
        <v>0</v>
      </c>
      <c r="B360" s="88">
        <f>'[2]Реестр (дублеры)'!$E364</f>
        <v>0</v>
      </c>
      <c r="C360" s="42" t="s">
        <v>476</v>
      </c>
      <c r="D360" s="42" t="s">
        <v>120</v>
      </c>
      <c r="E360" s="42" t="s">
        <v>93</v>
      </c>
    </row>
    <row r="361" spans="1:5" x14ac:dyDescent="0.3">
      <c r="A361" s="42">
        <f ca="1">IF(ISNUMBER(SEARCH(F$1,B361,1)),MAX($A$1:A360)+1,0)</f>
        <v>0</v>
      </c>
      <c r="B361" s="88">
        <f>'[2]Реестр (дублеры)'!$E365</f>
        <v>0</v>
      </c>
      <c r="C361" s="42" t="s">
        <v>477</v>
      </c>
      <c r="D361" s="42" t="s">
        <v>120</v>
      </c>
      <c r="E361" s="42" t="s">
        <v>93</v>
      </c>
    </row>
    <row r="362" spans="1:5" x14ac:dyDescent="0.3">
      <c r="A362" s="42">
        <f ca="1">IF(ISNUMBER(SEARCH(F$1,B362,1)),MAX($A$1:A361)+1,0)</f>
        <v>0</v>
      </c>
      <c r="B362" s="88">
        <f>'[2]Реестр (дублеры)'!$E366</f>
        <v>0</v>
      </c>
      <c r="C362" s="42" t="s">
        <v>478</v>
      </c>
      <c r="D362" s="42" t="s">
        <v>219</v>
      </c>
      <c r="E362" s="42" t="s">
        <v>238</v>
      </c>
    </row>
    <row r="363" spans="1:5" x14ac:dyDescent="0.3">
      <c r="A363" s="42">
        <f ca="1">IF(ISNUMBER(SEARCH(F$1,B363,1)),MAX($A$1:A362)+1,0)</f>
        <v>0</v>
      </c>
      <c r="B363" s="88">
        <f>'[2]Реестр (дублеры)'!$E367</f>
        <v>0</v>
      </c>
      <c r="C363" s="42" t="s">
        <v>479</v>
      </c>
      <c r="D363" s="42" t="s">
        <v>93</v>
      </c>
      <c r="E363" s="42" t="s">
        <v>93</v>
      </c>
    </row>
    <row r="364" spans="1:5" x14ac:dyDescent="0.3">
      <c r="A364" s="42">
        <f ca="1">IF(ISNUMBER(SEARCH(F$1,B364,1)),MAX($A$1:A363)+1,0)</f>
        <v>0</v>
      </c>
      <c r="B364" s="88">
        <f>'[2]Реестр (дублеры)'!$E368</f>
        <v>0</v>
      </c>
      <c r="C364" s="42" t="s">
        <v>480</v>
      </c>
      <c r="D364" s="42" t="s">
        <v>93</v>
      </c>
      <c r="E364" s="42" t="s">
        <v>93</v>
      </c>
    </row>
    <row r="365" spans="1:5" x14ac:dyDescent="0.3">
      <c r="A365" s="42">
        <f ca="1">IF(ISNUMBER(SEARCH(F$1,B365,1)),MAX($A$1:A364)+1,0)</f>
        <v>0</v>
      </c>
      <c r="B365" s="88">
        <f>'[2]Реестр (дублеры)'!$E369</f>
        <v>0</v>
      </c>
      <c r="C365" s="42" t="s">
        <v>481</v>
      </c>
      <c r="D365" s="42" t="s">
        <v>219</v>
      </c>
      <c r="E365" s="42" t="s">
        <v>238</v>
      </c>
    </row>
    <row r="366" spans="1:5" x14ac:dyDescent="0.3">
      <c r="A366" s="42">
        <f ca="1">IF(ISNUMBER(SEARCH(F$1,B366,1)),MAX($A$1:A365)+1,0)</f>
        <v>0</v>
      </c>
      <c r="B366" s="88">
        <f>'[2]Реестр (дублеры)'!$E370</f>
        <v>0</v>
      </c>
      <c r="C366" s="42" t="s">
        <v>482</v>
      </c>
      <c r="D366" s="42" t="s">
        <v>219</v>
      </c>
      <c r="E366" s="42" t="s">
        <v>93</v>
      </c>
    </row>
    <row r="367" spans="1:5" x14ac:dyDescent="0.3">
      <c r="A367" s="42">
        <f ca="1">IF(ISNUMBER(SEARCH(F$1,B367,1)),MAX($A$1:A366)+1,0)</f>
        <v>0</v>
      </c>
      <c r="B367" s="88">
        <f>'[2]Реестр (дублеры)'!$E371</f>
        <v>0</v>
      </c>
      <c r="C367" s="42" t="s">
        <v>483</v>
      </c>
      <c r="D367" s="42" t="s">
        <v>93</v>
      </c>
      <c r="E367" s="42" t="s">
        <v>93</v>
      </c>
    </row>
    <row r="368" spans="1:5" x14ac:dyDescent="0.3">
      <c r="A368" s="42">
        <f ca="1">IF(ISNUMBER(SEARCH(F$1,B368,1)),MAX($A$1:A367)+1,0)</f>
        <v>0</v>
      </c>
      <c r="B368" s="88">
        <f>'[2]Реестр (дублеры)'!$E372</f>
        <v>0</v>
      </c>
      <c r="C368" s="42" t="s">
        <v>484</v>
      </c>
      <c r="D368" s="42" t="s">
        <v>93</v>
      </c>
      <c r="E368" s="42" t="s">
        <v>93</v>
      </c>
    </row>
    <row r="369" spans="1:5" x14ac:dyDescent="0.3">
      <c r="A369" s="42">
        <f ca="1">IF(ISNUMBER(SEARCH(F$1,B369,1)),MAX($A$1:A368)+1,0)</f>
        <v>0</v>
      </c>
      <c r="B369" s="88">
        <f>'[2]Реестр (дублеры)'!$E373</f>
        <v>0</v>
      </c>
      <c r="C369" s="42" t="s">
        <v>485</v>
      </c>
      <c r="D369" s="42" t="s">
        <v>294</v>
      </c>
      <c r="E369" s="42" t="s">
        <v>93</v>
      </c>
    </row>
    <row r="370" spans="1:5" x14ac:dyDescent="0.3">
      <c r="A370" s="42">
        <f ca="1">IF(ISNUMBER(SEARCH(F$1,B370,1)),MAX($A$1:A369)+1,0)</f>
        <v>0</v>
      </c>
      <c r="B370" s="88">
        <f>'[2]Реестр (дублеры)'!$E374</f>
        <v>0</v>
      </c>
      <c r="C370" s="42" t="s">
        <v>486</v>
      </c>
      <c r="D370" s="42" t="s">
        <v>96</v>
      </c>
      <c r="E370" s="42" t="s">
        <v>95</v>
      </c>
    </row>
    <row r="371" spans="1:5" x14ac:dyDescent="0.3">
      <c r="A371" s="42">
        <f ca="1">IF(ISNUMBER(SEARCH(F$1,B371,1)),MAX($A$1:A370)+1,0)</f>
        <v>0</v>
      </c>
      <c r="B371" s="88">
        <f>'[2]Реестр (дублеры)'!$E375</f>
        <v>0</v>
      </c>
      <c r="C371" s="42" t="s">
        <v>487</v>
      </c>
      <c r="D371" s="42" t="s">
        <v>93</v>
      </c>
      <c r="E371" s="42" t="s">
        <v>93</v>
      </c>
    </row>
    <row r="372" spans="1:5" x14ac:dyDescent="0.3">
      <c r="A372" s="42">
        <f ca="1">IF(ISNUMBER(SEARCH(F$1,B372,1)),MAX($A$1:A371)+1,0)</f>
        <v>0</v>
      </c>
      <c r="B372" s="88">
        <f>'[2]Реестр (дублеры)'!$E376</f>
        <v>0</v>
      </c>
      <c r="C372" s="42" t="s">
        <v>488</v>
      </c>
      <c r="D372" s="42" t="s">
        <v>294</v>
      </c>
      <c r="E372" s="42" t="s">
        <v>93</v>
      </c>
    </row>
    <row r="373" spans="1:5" x14ac:dyDescent="0.3">
      <c r="A373" s="42">
        <f ca="1">IF(ISNUMBER(SEARCH(F$1,B373,1)),MAX($A$1:A372)+1,0)</f>
        <v>0</v>
      </c>
      <c r="B373" s="88">
        <f>'[2]Реестр (дублеры)'!$E377</f>
        <v>0</v>
      </c>
      <c r="C373" s="42" t="s">
        <v>489</v>
      </c>
      <c r="D373" s="42" t="s">
        <v>96</v>
      </c>
      <c r="E373" s="42" t="s">
        <v>93</v>
      </c>
    </row>
    <row r="374" spans="1:5" x14ac:dyDescent="0.3">
      <c r="A374" s="42">
        <f ca="1">IF(ISNUMBER(SEARCH(F$1,B374,1)),MAX($A$1:A373)+1,0)</f>
        <v>0</v>
      </c>
      <c r="B374" s="88">
        <f>'[2]Реестр (дублеры)'!$E378</f>
        <v>0</v>
      </c>
      <c r="C374" s="42" t="s">
        <v>490</v>
      </c>
      <c r="D374" s="42" t="s">
        <v>93</v>
      </c>
      <c r="E374" s="42" t="s">
        <v>93</v>
      </c>
    </row>
    <row r="375" spans="1:5" x14ac:dyDescent="0.3">
      <c r="A375" s="42">
        <f ca="1">IF(ISNUMBER(SEARCH(F$1,B375,1)),MAX($A$1:A374)+1,0)</f>
        <v>0</v>
      </c>
      <c r="B375" s="88">
        <f>'[2]Реестр (дублеры)'!$E379</f>
        <v>0</v>
      </c>
      <c r="C375" s="42" t="s">
        <v>491</v>
      </c>
      <c r="D375" s="42" t="s">
        <v>93</v>
      </c>
      <c r="E375" s="42" t="s">
        <v>93</v>
      </c>
    </row>
    <row r="376" spans="1:5" x14ac:dyDescent="0.3">
      <c r="A376" s="42">
        <f ca="1">IF(ISNUMBER(SEARCH(F$1,B376,1)),MAX($A$1:A375)+1,0)</f>
        <v>0</v>
      </c>
      <c r="B376" s="88">
        <f>'[2]Реестр (дублеры)'!$E380</f>
        <v>0</v>
      </c>
      <c r="C376" s="42" t="s">
        <v>492</v>
      </c>
      <c r="D376" s="42" t="s">
        <v>93</v>
      </c>
      <c r="E376" s="42" t="s">
        <v>93</v>
      </c>
    </row>
    <row r="377" spans="1:5" x14ac:dyDescent="0.3">
      <c r="A377" s="42">
        <f ca="1">IF(ISNUMBER(SEARCH(F$1,B377,1)),MAX($A$1:A376)+1,0)</f>
        <v>0</v>
      </c>
      <c r="B377" s="88">
        <f>'[2]Реестр (дублеры)'!$E381</f>
        <v>0</v>
      </c>
      <c r="C377" s="42" t="s">
        <v>493</v>
      </c>
      <c r="D377" s="42" t="s">
        <v>92</v>
      </c>
      <c r="E377" s="42" t="s">
        <v>265</v>
      </c>
    </row>
    <row r="378" spans="1:5" x14ac:dyDescent="0.3">
      <c r="A378" s="42">
        <f ca="1">IF(ISNUMBER(SEARCH(F$1,B378,1)),MAX($A$1:A377)+1,0)</f>
        <v>0</v>
      </c>
      <c r="B378" s="88">
        <f>'[2]Реестр (дублеры)'!$E382</f>
        <v>0</v>
      </c>
      <c r="C378" s="42" t="s">
        <v>494</v>
      </c>
      <c r="D378" s="42" t="s">
        <v>105</v>
      </c>
      <c r="E378" s="42" t="s">
        <v>101</v>
      </c>
    </row>
    <row r="379" spans="1:5" x14ac:dyDescent="0.3">
      <c r="A379" s="42">
        <f ca="1">IF(ISNUMBER(SEARCH(F$1,B379,1)),MAX($A$1:A378)+1,0)</f>
        <v>0</v>
      </c>
      <c r="B379" s="88">
        <f>'[2]Реестр (дублеры)'!$E383</f>
        <v>0</v>
      </c>
      <c r="C379" s="42" t="s">
        <v>495</v>
      </c>
      <c r="D379" s="42" t="s">
        <v>100</v>
      </c>
      <c r="E379" s="42" t="s">
        <v>144</v>
      </c>
    </row>
    <row r="380" spans="1:5" x14ac:dyDescent="0.3">
      <c r="A380" s="42">
        <f ca="1">IF(ISNUMBER(SEARCH(F$1,B380,1)),MAX($A$1:A379)+1,0)</f>
        <v>0</v>
      </c>
      <c r="B380" s="88">
        <f>'[2]Реестр (дублеры)'!$E384</f>
        <v>0</v>
      </c>
      <c r="C380" s="42" t="s">
        <v>496</v>
      </c>
      <c r="D380" s="42" t="s">
        <v>100</v>
      </c>
      <c r="E380" s="42" t="s">
        <v>93</v>
      </c>
    </row>
    <row r="381" spans="1:5" x14ac:dyDescent="0.3">
      <c r="A381" s="42">
        <f ca="1">IF(ISNUMBER(SEARCH(F$1,B381,1)),MAX($A$1:A380)+1,0)</f>
        <v>0</v>
      </c>
      <c r="B381" s="88">
        <f>'[2]Реестр (дублеры)'!$E385</f>
        <v>0</v>
      </c>
      <c r="C381" s="42" t="s">
        <v>497</v>
      </c>
      <c r="D381" s="42" t="s">
        <v>131</v>
      </c>
      <c r="E381" s="42" t="s">
        <v>101</v>
      </c>
    </row>
    <row r="382" spans="1:5" x14ac:dyDescent="0.3">
      <c r="A382" s="42">
        <f ca="1">IF(ISNUMBER(SEARCH(F$1,B382,1)),MAX($A$1:A381)+1,0)</f>
        <v>0</v>
      </c>
      <c r="B382" s="88">
        <f>'[2]Реестр (дублеры)'!$E386</f>
        <v>0</v>
      </c>
      <c r="C382" s="42" t="s">
        <v>498</v>
      </c>
      <c r="D382" s="42" t="s">
        <v>96</v>
      </c>
      <c r="E382" s="42" t="s">
        <v>93</v>
      </c>
    </row>
    <row r="383" spans="1:5" x14ac:dyDescent="0.3">
      <c r="A383" s="42">
        <f ca="1">IF(ISNUMBER(SEARCH(F$1,B383,1)),MAX($A$1:A382)+1,0)</f>
        <v>0</v>
      </c>
      <c r="B383" s="88">
        <f>'[2]Реестр (дублеры)'!$E387</f>
        <v>0</v>
      </c>
      <c r="C383" s="42" t="s">
        <v>499</v>
      </c>
      <c r="D383" s="42" t="s">
        <v>195</v>
      </c>
      <c r="E383" s="42" t="s">
        <v>93</v>
      </c>
    </row>
    <row r="384" spans="1:5" x14ac:dyDescent="0.3">
      <c r="A384" s="42">
        <f ca="1">IF(ISNUMBER(SEARCH(F$1,B384,1)),MAX($A$1:A383)+1,0)</f>
        <v>0</v>
      </c>
      <c r="B384" s="88">
        <f>'[2]Реестр (дублеры)'!$E388</f>
        <v>0</v>
      </c>
      <c r="C384" s="42" t="s">
        <v>500</v>
      </c>
      <c r="D384" s="42" t="s">
        <v>120</v>
      </c>
      <c r="E384" s="42" t="s">
        <v>93</v>
      </c>
    </row>
    <row r="385" spans="1:5" x14ac:dyDescent="0.3">
      <c r="A385" s="42">
        <f ca="1">IF(ISNUMBER(SEARCH(F$1,B385,1)),MAX($A$1:A384)+1,0)</f>
        <v>0</v>
      </c>
      <c r="B385" s="88">
        <f>'[2]Реестр (дублеры)'!$E389</f>
        <v>0</v>
      </c>
      <c r="C385" s="42" t="s">
        <v>501</v>
      </c>
      <c r="D385" s="42" t="s">
        <v>105</v>
      </c>
      <c r="E385" s="42" t="s">
        <v>93</v>
      </c>
    </row>
    <row r="386" spans="1:5" x14ac:dyDescent="0.3">
      <c r="A386" s="42">
        <f ca="1">IF(ISNUMBER(SEARCH(F$1,B386,1)),MAX($A$1:A385)+1,0)</f>
        <v>0</v>
      </c>
      <c r="B386" s="88">
        <f>'[2]Реестр (дублеры)'!$E390</f>
        <v>0</v>
      </c>
      <c r="C386" s="42" t="s">
        <v>502</v>
      </c>
      <c r="D386" s="42" t="s">
        <v>92</v>
      </c>
      <c r="E386" s="42" t="s">
        <v>265</v>
      </c>
    </row>
    <row r="387" spans="1:5" x14ac:dyDescent="0.3">
      <c r="A387" s="42">
        <f ca="1">IF(ISNUMBER(SEARCH(F$1,B387,1)),MAX($A$1:A386)+1,0)</f>
        <v>0</v>
      </c>
      <c r="B387" s="88">
        <f>'[2]Реестр (дублеры)'!$E391</f>
        <v>0</v>
      </c>
      <c r="C387" s="42" t="s">
        <v>503</v>
      </c>
      <c r="D387" s="42" t="s">
        <v>93</v>
      </c>
      <c r="E387" s="42" t="s">
        <v>93</v>
      </c>
    </row>
    <row r="388" spans="1:5" x14ac:dyDescent="0.3">
      <c r="A388" s="42">
        <f ca="1">IF(ISNUMBER(SEARCH(F$1,B388,1)),MAX($A$1:A387)+1,0)</f>
        <v>0</v>
      </c>
      <c r="B388" s="88">
        <f>'[2]Реестр (дублеры)'!$E392</f>
        <v>0</v>
      </c>
      <c r="C388" s="42" t="s">
        <v>504</v>
      </c>
      <c r="D388" s="42" t="s">
        <v>92</v>
      </c>
      <c r="E388" s="42" t="s">
        <v>101</v>
      </c>
    </row>
    <row r="389" spans="1:5" x14ac:dyDescent="0.3">
      <c r="A389" s="42">
        <f ca="1">IF(ISNUMBER(SEARCH(F$1,B389,1)),MAX($A$1:A388)+1,0)</f>
        <v>0</v>
      </c>
      <c r="B389" s="88">
        <f>'[2]Реестр (дублеры)'!$E393</f>
        <v>0</v>
      </c>
      <c r="C389" s="42" t="s">
        <v>504</v>
      </c>
      <c r="D389" s="42" t="s">
        <v>92</v>
      </c>
      <c r="E389" s="42" t="s">
        <v>265</v>
      </c>
    </row>
    <row r="390" spans="1:5" x14ac:dyDescent="0.3">
      <c r="A390" s="42">
        <f ca="1">IF(ISNUMBER(SEARCH(F$1,B390,1)),MAX($A$1:A389)+1,0)</f>
        <v>0</v>
      </c>
      <c r="B390" s="88">
        <f>'[2]Реестр (дублеры)'!$E394</f>
        <v>0</v>
      </c>
      <c r="C390" s="42" t="s">
        <v>505</v>
      </c>
      <c r="D390" s="42" t="s">
        <v>92</v>
      </c>
      <c r="E390" s="42" t="s">
        <v>265</v>
      </c>
    </row>
    <row r="391" spans="1:5" x14ac:dyDescent="0.3">
      <c r="A391" s="42">
        <f ca="1">IF(ISNUMBER(SEARCH(F$1,B391,1)),MAX($A$1:A390)+1,0)</f>
        <v>0</v>
      </c>
      <c r="B391" s="88">
        <f>'[2]Реестр (дублеры)'!$E395</f>
        <v>0</v>
      </c>
      <c r="C391" s="42" t="s">
        <v>506</v>
      </c>
      <c r="D391" s="42" t="s">
        <v>93</v>
      </c>
      <c r="E391" s="42" t="s">
        <v>95</v>
      </c>
    </row>
    <row r="392" spans="1:5" x14ac:dyDescent="0.3">
      <c r="A392" s="42">
        <f ca="1">IF(ISNUMBER(SEARCH(F$1,B392,1)),MAX($A$1:A391)+1,0)</f>
        <v>0</v>
      </c>
      <c r="B392" s="88">
        <f>'[2]Реестр (дублеры)'!$E396</f>
        <v>0</v>
      </c>
      <c r="C392" s="42" t="s">
        <v>507</v>
      </c>
      <c r="D392" s="42" t="s">
        <v>100</v>
      </c>
      <c r="E392" s="42" t="s">
        <v>144</v>
      </c>
    </row>
    <row r="393" spans="1:5" x14ac:dyDescent="0.3">
      <c r="A393" s="42">
        <f ca="1">IF(ISNUMBER(SEARCH(F$1,B393,1)),MAX($A$1:A392)+1,0)</f>
        <v>0</v>
      </c>
      <c r="B393" s="88">
        <f>'[2]Реестр (дублеры)'!$E397</f>
        <v>0</v>
      </c>
      <c r="C393" s="42" t="s">
        <v>508</v>
      </c>
      <c r="D393" s="42" t="s">
        <v>93</v>
      </c>
      <c r="E393" s="42" t="s">
        <v>93</v>
      </c>
    </row>
    <row r="394" spans="1:5" x14ac:dyDescent="0.3">
      <c r="A394" s="42">
        <f ca="1">IF(ISNUMBER(SEARCH(F$1,B394,1)),MAX($A$1:A393)+1,0)</f>
        <v>0</v>
      </c>
      <c r="B394" s="88">
        <f>'[2]Реестр (дублеры)'!$E398</f>
        <v>0</v>
      </c>
      <c r="C394" s="42" t="s">
        <v>509</v>
      </c>
      <c r="D394" s="42" t="s">
        <v>93</v>
      </c>
      <c r="E394" s="42" t="s">
        <v>93</v>
      </c>
    </row>
    <row r="395" spans="1:5" x14ac:dyDescent="0.3">
      <c r="A395" s="42">
        <f ca="1">IF(ISNUMBER(SEARCH(F$1,B395,1)),MAX($A$1:A394)+1,0)</f>
        <v>0</v>
      </c>
      <c r="B395" s="88">
        <f>'[2]Реестр (дублеры)'!$E399</f>
        <v>0</v>
      </c>
      <c r="C395" s="42" t="s">
        <v>510</v>
      </c>
      <c r="D395" s="42" t="s">
        <v>93</v>
      </c>
      <c r="E395" s="42" t="s">
        <v>93</v>
      </c>
    </row>
    <row r="396" spans="1:5" x14ac:dyDescent="0.3">
      <c r="A396" s="42">
        <f ca="1">IF(ISNUMBER(SEARCH(F$1,B396,1)),MAX($A$1:A395)+1,0)</f>
        <v>0</v>
      </c>
      <c r="B396" s="88">
        <f>'[2]Реестр (дублеры)'!$E400</f>
        <v>0</v>
      </c>
      <c r="C396" s="42" t="s">
        <v>511</v>
      </c>
      <c r="D396" s="42" t="s">
        <v>269</v>
      </c>
      <c r="E396" s="42" t="s">
        <v>93</v>
      </c>
    </row>
    <row r="397" spans="1:5" x14ac:dyDescent="0.3">
      <c r="A397" s="42">
        <f ca="1">IF(ISNUMBER(SEARCH(F$1,B397,1)),MAX($A$1:A396)+1,0)</f>
        <v>0</v>
      </c>
      <c r="B397" s="88">
        <f>'[2]Реестр (дублеры)'!$E401</f>
        <v>0</v>
      </c>
      <c r="C397" s="42" t="s">
        <v>512</v>
      </c>
      <c r="D397" s="42" t="s">
        <v>93</v>
      </c>
      <c r="E397" s="42" t="s">
        <v>93</v>
      </c>
    </row>
    <row r="398" spans="1:5" x14ac:dyDescent="0.3">
      <c r="A398" s="42">
        <f ca="1">IF(ISNUMBER(SEARCH(F$1,B398,1)),MAX($A$1:A397)+1,0)</f>
        <v>0</v>
      </c>
      <c r="B398" s="88">
        <f>'[2]Реестр (дублеры)'!$E402</f>
        <v>0</v>
      </c>
      <c r="C398" s="42" t="s">
        <v>513</v>
      </c>
      <c r="D398" s="42" t="s">
        <v>92</v>
      </c>
      <c r="E398" s="42" t="s">
        <v>95</v>
      </c>
    </row>
    <row r="399" spans="1:5" x14ac:dyDescent="0.3">
      <c r="A399" s="42">
        <f ca="1">IF(ISNUMBER(SEARCH(F$1,B399,1)),MAX($A$1:A398)+1,0)</f>
        <v>0</v>
      </c>
      <c r="B399" s="88">
        <f>'[2]Реестр (дублеры)'!$E403</f>
        <v>0</v>
      </c>
      <c r="C399" s="42" t="s">
        <v>514</v>
      </c>
      <c r="D399" s="42" t="s">
        <v>120</v>
      </c>
      <c r="E399" s="42" t="s">
        <v>93</v>
      </c>
    </row>
    <row r="400" spans="1:5" x14ac:dyDescent="0.3">
      <c r="A400" s="42">
        <f ca="1">IF(ISNUMBER(SEARCH(F$1,B400,1)),MAX($A$1:A399)+1,0)</f>
        <v>0</v>
      </c>
      <c r="B400" s="88">
        <f>'[2]Реестр (дублеры)'!$E404</f>
        <v>0</v>
      </c>
      <c r="C400" s="42" t="s">
        <v>515</v>
      </c>
      <c r="D400" s="42" t="s">
        <v>93</v>
      </c>
      <c r="E400" s="42" t="s">
        <v>93</v>
      </c>
    </row>
    <row r="401" spans="1:5" x14ac:dyDescent="0.3">
      <c r="A401" s="42">
        <f ca="1">IF(ISNUMBER(SEARCH(F$1,B401,1)),MAX($A$1:A400)+1,0)</f>
        <v>0</v>
      </c>
      <c r="B401" s="88">
        <f>'[2]Реестр (дублеры)'!$E405</f>
        <v>0</v>
      </c>
      <c r="C401" s="42" t="s">
        <v>516</v>
      </c>
      <c r="D401" s="42" t="s">
        <v>93</v>
      </c>
      <c r="E401" s="42" t="s">
        <v>93</v>
      </c>
    </row>
    <row r="402" spans="1:5" x14ac:dyDescent="0.3">
      <c r="A402" s="42">
        <f ca="1">IF(ISNUMBER(SEARCH(F$1,B402,1)),MAX($A$1:A401)+1,0)</f>
        <v>0</v>
      </c>
      <c r="B402" s="88">
        <f>'[2]Реестр (дублеры)'!$E406</f>
        <v>0</v>
      </c>
      <c r="C402" s="42" t="s">
        <v>517</v>
      </c>
      <c r="D402" s="42" t="s">
        <v>219</v>
      </c>
      <c r="E402" s="42" t="s">
        <v>106</v>
      </c>
    </row>
    <row r="403" spans="1:5" x14ac:dyDescent="0.3">
      <c r="A403" s="42">
        <f ca="1">IF(ISNUMBER(SEARCH(F$1,B403,1)),MAX($A$1:A402)+1,0)</f>
        <v>0</v>
      </c>
      <c r="B403" s="88">
        <f>'[2]Реестр (дублеры)'!$E407</f>
        <v>0</v>
      </c>
      <c r="C403" s="42" t="s">
        <v>518</v>
      </c>
      <c r="D403" s="42" t="s">
        <v>92</v>
      </c>
      <c r="E403" s="42" t="s">
        <v>101</v>
      </c>
    </row>
    <row r="404" spans="1:5" x14ac:dyDescent="0.3">
      <c r="A404" s="42">
        <f ca="1">IF(ISNUMBER(SEARCH(F$1,B404,1)),MAX($A$1:A403)+1,0)</f>
        <v>0</v>
      </c>
      <c r="B404" s="88">
        <f>'[2]Реестр (дублеры)'!$E408</f>
        <v>0</v>
      </c>
      <c r="C404" s="42" t="s">
        <v>519</v>
      </c>
      <c r="D404" s="42" t="s">
        <v>100</v>
      </c>
      <c r="E404" s="42" t="s">
        <v>95</v>
      </c>
    </row>
    <row r="405" spans="1:5" x14ac:dyDescent="0.3">
      <c r="A405" s="42">
        <f ca="1">IF(ISNUMBER(SEARCH(F$1,B405,1)),MAX($A$1:A404)+1,0)</f>
        <v>0</v>
      </c>
      <c r="B405" s="88">
        <f>'[2]Реестр (дублеры)'!$E409</f>
        <v>0</v>
      </c>
      <c r="C405" s="42" t="s">
        <v>520</v>
      </c>
      <c r="D405" s="42" t="s">
        <v>92</v>
      </c>
      <c r="E405" s="42" t="s">
        <v>265</v>
      </c>
    </row>
    <row r="406" spans="1:5" x14ac:dyDescent="0.3">
      <c r="A406" s="42">
        <f ca="1">IF(ISNUMBER(SEARCH(F$1,B406,1)),MAX($A$1:A405)+1,0)</f>
        <v>0</v>
      </c>
      <c r="B406" s="88">
        <f>'[2]Реестр (дублеры)'!$E410</f>
        <v>0</v>
      </c>
      <c r="C406" s="42" t="s">
        <v>521</v>
      </c>
      <c r="D406" s="42" t="s">
        <v>96</v>
      </c>
      <c r="E406" s="42" t="s">
        <v>198</v>
      </c>
    </row>
    <row r="407" spans="1:5" x14ac:dyDescent="0.3">
      <c r="A407" s="42">
        <f ca="1">IF(ISNUMBER(SEARCH(F$1,B407,1)),MAX($A$1:A406)+1,0)</f>
        <v>0</v>
      </c>
      <c r="B407" s="88">
        <f>'[2]Реестр (дублеры)'!$E411</f>
        <v>0</v>
      </c>
      <c r="C407" s="42" t="s">
        <v>523</v>
      </c>
      <c r="D407" s="42" t="s">
        <v>93</v>
      </c>
      <c r="E407" s="42" t="s">
        <v>93</v>
      </c>
    </row>
    <row r="408" spans="1:5" x14ac:dyDescent="0.3">
      <c r="A408" s="42">
        <f ca="1">IF(ISNUMBER(SEARCH(F$1,B408,1)),MAX($A$1:A407)+1,0)</f>
        <v>0</v>
      </c>
      <c r="B408" s="88">
        <f>'[2]Реестр (дублеры)'!$E412</f>
        <v>0</v>
      </c>
      <c r="C408" s="42" t="s">
        <v>522</v>
      </c>
      <c r="D408" s="42" t="s">
        <v>93</v>
      </c>
      <c r="E408" s="42" t="s">
        <v>93</v>
      </c>
    </row>
    <row r="409" spans="1:5" x14ac:dyDescent="0.3">
      <c r="A409" s="42">
        <f ca="1">IF(ISNUMBER(SEARCH(F$1,B409,1)),MAX($A$1:A408)+1,0)</f>
        <v>0</v>
      </c>
      <c r="B409" s="88">
        <f>'[2]Реестр (дублеры)'!$E413</f>
        <v>0</v>
      </c>
      <c r="C409" s="42" t="s">
        <v>524</v>
      </c>
      <c r="D409" s="42" t="s">
        <v>120</v>
      </c>
      <c r="E409" s="42" t="s">
        <v>93</v>
      </c>
    </row>
    <row r="410" spans="1:5" x14ac:dyDescent="0.3">
      <c r="A410" s="42">
        <f ca="1">IF(ISNUMBER(SEARCH(F$1,B410,1)),MAX($A$1:A409)+1,0)</f>
        <v>0</v>
      </c>
      <c r="B410" s="88">
        <f>'[2]Реестр (дублеры)'!$E414</f>
        <v>0</v>
      </c>
      <c r="C410" s="42" t="s">
        <v>525</v>
      </c>
      <c r="D410" s="42" t="s">
        <v>93</v>
      </c>
      <c r="E410" s="42" t="s">
        <v>93</v>
      </c>
    </row>
    <row r="411" spans="1:5" x14ac:dyDescent="0.3">
      <c r="A411" s="42">
        <f ca="1">IF(ISNUMBER(SEARCH(F$1,B411,1)),MAX($A$1:A410)+1,0)</f>
        <v>0</v>
      </c>
      <c r="B411" s="88">
        <f>'[2]Реестр (дублеры)'!$E415</f>
        <v>0</v>
      </c>
      <c r="C411" s="42" t="s">
        <v>526</v>
      </c>
      <c r="D411" s="42" t="s">
        <v>93</v>
      </c>
      <c r="E411" s="42" t="s">
        <v>93</v>
      </c>
    </row>
    <row r="412" spans="1:5" x14ac:dyDescent="0.3">
      <c r="A412" s="42">
        <f ca="1">IF(ISNUMBER(SEARCH(F$1,B412,1)),MAX($A$1:A411)+1,0)</f>
        <v>0</v>
      </c>
      <c r="B412" s="88">
        <f>'[2]Реестр (дублеры)'!$E416</f>
        <v>0</v>
      </c>
      <c r="C412" s="42" t="s">
        <v>527</v>
      </c>
      <c r="D412" s="42" t="s">
        <v>120</v>
      </c>
      <c r="E412" s="42" t="s">
        <v>93</v>
      </c>
    </row>
    <row r="413" spans="1:5" x14ac:dyDescent="0.3">
      <c r="A413" s="42">
        <f ca="1">IF(ISNUMBER(SEARCH(F$1,B413,1)),MAX($A$1:A412)+1,0)</f>
        <v>0</v>
      </c>
      <c r="B413" s="88">
        <f>'[2]Реестр (дублеры)'!$E417</f>
        <v>0</v>
      </c>
      <c r="C413" s="42" t="s">
        <v>528</v>
      </c>
      <c r="D413" s="42" t="s">
        <v>100</v>
      </c>
      <c r="E413" s="42" t="s">
        <v>101</v>
      </c>
    </row>
    <row r="414" spans="1:5" x14ac:dyDescent="0.3">
      <c r="A414" s="42">
        <f ca="1">IF(ISNUMBER(SEARCH(F$1,B414,1)),MAX($A$1:A413)+1,0)</f>
        <v>0</v>
      </c>
      <c r="B414" s="88">
        <f>'[2]Реестр (дублеры)'!$E418</f>
        <v>0</v>
      </c>
      <c r="C414" s="42" t="s">
        <v>529</v>
      </c>
      <c r="D414" s="42" t="s">
        <v>93</v>
      </c>
      <c r="E414" s="42" t="s">
        <v>93</v>
      </c>
    </row>
    <row r="415" spans="1:5" x14ac:dyDescent="0.3">
      <c r="A415" s="42">
        <f ca="1">IF(ISNUMBER(SEARCH(F$1,B415,1)),MAX($A$1:A414)+1,0)</f>
        <v>0</v>
      </c>
      <c r="B415" s="88">
        <f>'[2]Реестр (дублеры)'!$E419</f>
        <v>0</v>
      </c>
      <c r="C415" s="42" t="s">
        <v>530</v>
      </c>
      <c r="D415" s="42" t="s">
        <v>93</v>
      </c>
      <c r="E415" s="42" t="s">
        <v>93</v>
      </c>
    </row>
    <row r="416" spans="1:5" x14ac:dyDescent="0.3">
      <c r="A416" s="42">
        <f ca="1">IF(ISNUMBER(SEARCH(F$1,B416,1)),MAX($A$1:A415)+1,0)</f>
        <v>0</v>
      </c>
      <c r="B416" s="88">
        <f>'[2]Реестр (дублеры)'!$E420</f>
        <v>0</v>
      </c>
      <c r="C416" s="42" t="s">
        <v>531</v>
      </c>
      <c r="D416" s="42" t="s">
        <v>93</v>
      </c>
      <c r="E416" s="42" t="s">
        <v>93</v>
      </c>
    </row>
    <row r="417" spans="1:5" x14ac:dyDescent="0.3">
      <c r="A417" s="42">
        <f ca="1">IF(ISNUMBER(SEARCH(F$1,B417,1)),MAX($A$1:A416)+1,0)</f>
        <v>0</v>
      </c>
      <c r="B417" s="88">
        <f>'[2]Реестр (дублеры)'!$E421</f>
        <v>0</v>
      </c>
      <c r="C417" s="42" t="s">
        <v>532</v>
      </c>
      <c r="D417" s="42" t="s">
        <v>97</v>
      </c>
      <c r="E417" s="42" t="s">
        <v>95</v>
      </c>
    </row>
    <row r="418" spans="1:5" x14ac:dyDescent="0.3">
      <c r="A418" s="42">
        <f ca="1">IF(ISNUMBER(SEARCH(F$1,B418,1)),MAX($A$1:A417)+1,0)</f>
        <v>0</v>
      </c>
      <c r="B418" s="88">
        <f>'[2]Реестр (дублеры)'!$E422</f>
        <v>0</v>
      </c>
      <c r="C418" s="42" t="s">
        <v>533</v>
      </c>
      <c r="D418" s="42" t="s">
        <v>92</v>
      </c>
      <c r="E418" s="42" t="s">
        <v>95</v>
      </c>
    </row>
    <row r="419" spans="1:5" x14ac:dyDescent="0.3">
      <c r="A419" s="42">
        <f ca="1">IF(ISNUMBER(SEARCH(F$1,B419,1)),MAX($A$1:A418)+1,0)</f>
        <v>0</v>
      </c>
      <c r="B419" s="88">
        <f>'[2]Реестр (дублеры)'!$E423</f>
        <v>0</v>
      </c>
      <c r="C419" s="42" t="s">
        <v>534</v>
      </c>
      <c r="D419" s="42" t="s">
        <v>100</v>
      </c>
      <c r="E419" s="42" t="s">
        <v>101</v>
      </c>
    </row>
    <row r="420" spans="1:5" x14ac:dyDescent="0.3">
      <c r="A420" s="42">
        <f ca="1">IF(ISNUMBER(SEARCH(F$1,B420,1)),MAX($A$1:A419)+1,0)</f>
        <v>0</v>
      </c>
      <c r="B420" s="88">
        <f>'[2]Реестр (дублеры)'!$E424</f>
        <v>0</v>
      </c>
      <c r="C420" s="42" t="s">
        <v>535</v>
      </c>
      <c r="D420" s="42" t="s">
        <v>219</v>
      </c>
      <c r="E420" s="42" t="s">
        <v>238</v>
      </c>
    </row>
    <row r="421" spans="1:5" x14ac:dyDescent="0.3">
      <c r="A421" s="42">
        <f ca="1">IF(ISNUMBER(SEARCH(F$1,B421,1)),MAX($A$1:A420)+1,0)</f>
        <v>0</v>
      </c>
      <c r="B421" s="88">
        <f>'[2]Реестр (дублеры)'!$E425</f>
        <v>0</v>
      </c>
      <c r="C421" s="42" t="s">
        <v>536</v>
      </c>
      <c r="D421" s="42" t="s">
        <v>219</v>
      </c>
      <c r="E421" s="42" t="s">
        <v>238</v>
      </c>
    </row>
    <row r="422" spans="1:5" x14ac:dyDescent="0.3">
      <c r="A422" s="42">
        <f ca="1">IF(ISNUMBER(SEARCH(F$1,B422,1)),MAX($A$1:A421)+1,0)</f>
        <v>0</v>
      </c>
      <c r="B422" s="88">
        <f>'[2]Реестр (дублеры)'!$E426</f>
        <v>0</v>
      </c>
      <c r="C422" s="42" t="s">
        <v>537</v>
      </c>
      <c r="D422" s="42" t="s">
        <v>92</v>
      </c>
      <c r="E422" s="42" t="s">
        <v>265</v>
      </c>
    </row>
    <row r="423" spans="1:5" x14ac:dyDescent="0.3">
      <c r="A423" s="42">
        <f ca="1">IF(ISNUMBER(SEARCH(F$1,B423,1)),MAX($A$1:A422)+1,0)</f>
        <v>0</v>
      </c>
      <c r="B423" s="88">
        <f>'[2]Реестр (дублеры)'!$E427</f>
        <v>0</v>
      </c>
      <c r="C423" s="42" t="s">
        <v>538</v>
      </c>
      <c r="D423" s="42" t="s">
        <v>96</v>
      </c>
      <c r="E423" s="42" t="s">
        <v>93</v>
      </c>
    </row>
    <row r="424" spans="1:5" x14ac:dyDescent="0.3">
      <c r="A424" s="42">
        <f ca="1">IF(ISNUMBER(SEARCH(F$1,B424,1)),MAX($A$1:A423)+1,0)</f>
        <v>0</v>
      </c>
      <c r="B424" s="88">
        <f>'[2]Реестр (дублеры)'!$E428</f>
        <v>0</v>
      </c>
      <c r="C424" s="42" t="s">
        <v>539</v>
      </c>
      <c r="D424" s="42" t="s">
        <v>105</v>
      </c>
      <c r="E424" s="42" t="s">
        <v>101</v>
      </c>
    </row>
    <row r="425" spans="1:5" x14ac:dyDescent="0.3">
      <c r="A425" s="42">
        <f ca="1">IF(ISNUMBER(SEARCH(F$1,B425,1)),MAX($A$1:A424)+1,0)</f>
        <v>0</v>
      </c>
      <c r="B425" s="88">
        <f>'[2]Реестр (дублеры)'!$E429</f>
        <v>0</v>
      </c>
      <c r="C425" s="42" t="s">
        <v>540</v>
      </c>
      <c r="D425" s="42" t="s">
        <v>93</v>
      </c>
      <c r="E425" s="42" t="s">
        <v>93</v>
      </c>
    </row>
    <row r="426" spans="1:5" x14ac:dyDescent="0.3">
      <c r="A426" s="42">
        <f ca="1">IF(ISNUMBER(SEARCH(F$1,B426,1)),MAX($A$1:A425)+1,0)</f>
        <v>0</v>
      </c>
      <c r="B426" s="88">
        <f>'[2]Реестр (дублеры)'!$E430</f>
        <v>0</v>
      </c>
      <c r="C426" s="42" t="s">
        <v>541</v>
      </c>
      <c r="D426" s="42" t="s">
        <v>93</v>
      </c>
      <c r="E426" s="42" t="s">
        <v>93</v>
      </c>
    </row>
    <row r="427" spans="1:5" x14ac:dyDescent="0.3">
      <c r="A427" s="42">
        <f ca="1">IF(ISNUMBER(SEARCH(F$1,B427,1)),MAX($A$1:A426)+1,0)</f>
        <v>0</v>
      </c>
      <c r="B427" s="88">
        <f>'[2]Реестр (дублеры)'!$E431</f>
        <v>0</v>
      </c>
      <c r="C427" s="42" t="s">
        <v>542</v>
      </c>
      <c r="D427" s="42" t="s">
        <v>322</v>
      </c>
      <c r="E427" s="42" t="s">
        <v>95</v>
      </c>
    </row>
    <row r="428" spans="1:5" x14ac:dyDescent="0.3">
      <c r="A428" s="42">
        <f ca="1">IF(ISNUMBER(SEARCH(F$1,B428,1)),MAX($A$1:A427)+1,0)</f>
        <v>0</v>
      </c>
      <c r="B428" s="88">
        <f>'[2]Реестр (дублеры)'!$E432</f>
        <v>0</v>
      </c>
      <c r="C428" s="42" t="s">
        <v>543</v>
      </c>
      <c r="D428" s="42" t="s">
        <v>105</v>
      </c>
      <c r="E428" s="42" t="s">
        <v>175</v>
      </c>
    </row>
    <row r="429" spans="1:5" x14ac:dyDescent="0.3">
      <c r="A429" s="42">
        <f ca="1">IF(ISNUMBER(SEARCH(F$1,B429,1)),MAX($A$1:A428)+1,0)</f>
        <v>0</v>
      </c>
      <c r="B429" s="88">
        <f>'[2]Реестр (дублеры)'!$E433</f>
        <v>0</v>
      </c>
      <c r="C429" s="42" t="s">
        <v>544</v>
      </c>
      <c r="D429" s="42" t="s">
        <v>92</v>
      </c>
      <c r="E429" s="42" t="s">
        <v>265</v>
      </c>
    </row>
    <row r="430" spans="1:5" x14ac:dyDescent="0.3">
      <c r="A430" s="42">
        <f ca="1">IF(ISNUMBER(SEARCH(F$1,B430,1)),MAX($A$1:A429)+1,0)</f>
        <v>0</v>
      </c>
      <c r="B430" s="88">
        <f>'[2]Реестр (дублеры)'!$E434</f>
        <v>0</v>
      </c>
      <c r="C430" s="42" t="s">
        <v>545</v>
      </c>
      <c r="D430" s="42" t="s">
        <v>219</v>
      </c>
      <c r="E430" s="42" t="s">
        <v>93</v>
      </c>
    </row>
    <row r="431" spans="1:5" x14ac:dyDescent="0.3">
      <c r="A431" s="42">
        <f ca="1">IF(ISNUMBER(SEARCH(F$1,B431,1)),MAX($A$1:A430)+1,0)</f>
        <v>0</v>
      </c>
      <c r="B431" s="88">
        <f>'[2]Реестр (дублеры)'!$E435</f>
        <v>0</v>
      </c>
      <c r="C431" s="42" t="s">
        <v>546</v>
      </c>
      <c r="D431" s="42" t="s">
        <v>93</v>
      </c>
      <c r="E431" s="42" t="s">
        <v>93</v>
      </c>
    </row>
    <row r="432" spans="1:5" x14ac:dyDescent="0.3">
      <c r="A432" s="42">
        <f ca="1">IF(ISNUMBER(SEARCH(F$1,B432,1)),MAX($A$1:A431)+1,0)</f>
        <v>0</v>
      </c>
      <c r="B432" s="88">
        <f>'[2]Реестр (дублеры)'!$E436</f>
        <v>0</v>
      </c>
      <c r="C432" s="42" t="s">
        <v>547</v>
      </c>
      <c r="D432" s="42" t="s">
        <v>93</v>
      </c>
      <c r="E432" s="42" t="s">
        <v>93</v>
      </c>
    </row>
    <row r="433" spans="1:5" x14ac:dyDescent="0.3">
      <c r="A433" s="42">
        <f ca="1">IF(ISNUMBER(SEARCH(F$1,B433,1)),MAX($A$1:A432)+1,0)</f>
        <v>0</v>
      </c>
      <c r="B433" s="88">
        <f>'[2]Реестр (дублеры)'!$E437</f>
        <v>0</v>
      </c>
      <c r="C433" s="42" t="s">
        <v>548</v>
      </c>
      <c r="D433" s="42" t="s">
        <v>93</v>
      </c>
      <c r="E433" s="42" t="s">
        <v>95</v>
      </c>
    </row>
    <row r="434" spans="1:5" x14ac:dyDescent="0.3">
      <c r="A434" s="42">
        <f ca="1">IF(ISNUMBER(SEARCH(F$1,B434,1)),MAX($A$1:A433)+1,0)</f>
        <v>0</v>
      </c>
      <c r="B434" s="88">
        <f>'[2]Реестр (дублеры)'!$E438</f>
        <v>0</v>
      </c>
      <c r="C434" s="42" t="s">
        <v>549</v>
      </c>
      <c r="D434" s="42" t="s">
        <v>93</v>
      </c>
      <c r="E434" s="42" t="s">
        <v>95</v>
      </c>
    </row>
    <row r="435" spans="1:5" x14ac:dyDescent="0.3">
      <c r="A435" s="42">
        <f ca="1">IF(ISNUMBER(SEARCH(F$1,B435,1)),MAX($A$1:A434)+1,0)</f>
        <v>0</v>
      </c>
      <c r="B435" s="88">
        <f>'[2]Реестр (дублеры)'!$E439</f>
        <v>0</v>
      </c>
      <c r="C435" s="42" t="s">
        <v>550</v>
      </c>
      <c r="D435" s="42" t="s">
        <v>93</v>
      </c>
      <c r="E435" s="42" t="s">
        <v>93</v>
      </c>
    </row>
    <row r="436" spans="1:5" x14ac:dyDescent="0.3">
      <c r="A436" s="42">
        <f ca="1">IF(ISNUMBER(SEARCH(F$1,B436,1)),MAX($A$1:A435)+1,0)</f>
        <v>0</v>
      </c>
      <c r="B436" s="88">
        <f>'[2]Реестр (дублеры)'!$E440</f>
        <v>0</v>
      </c>
      <c r="C436" s="42" t="s">
        <v>551</v>
      </c>
      <c r="D436" s="42" t="s">
        <v>105</v>
      </c>
      <c r="E436" s="42" t="s">
        <v>101</v>
      </c>
    </row>
    <row r="437" spans="1:5" x14ac:dyDescent="0.3">
      <c r="A437" s="42">
        <f ca="1">IF(ISNUMBER(SEARCH(F$1,B437,1)),MAX($A$1:A436)+1,0)</f>
        <v>0</v>
      </c>
      <c r="B437" s="88">
        <f>'[2]Реестр (дублеры)'!$E441</f>
        <v>0</v>
      </c>
      <c r="C437" s="42" t="s">
        <v>552</v>
      </c>
      <c r="D437" s="42" t="s">
        <v>93</v>
      </c>
      <c r="E437" s="42" t="s">
        <v>93</v>
      </c>
    </row>
    <row r="438" spans="1:5" x14ac:dyDescent="0.3">
      <c r="A438" s="42">
        <f ca="1">IF(ISNUMBER(SEARCH(F$1,B438,1)),MAX($A$1:A437)+1,0)</f>
        <v>0</v>
      </c>
      <c r="B438" s="88">
        <f>'[2]Реестр (дублеры)'!$E442</f>
        <v>0</v>
      </c>
      <c r="C438" s="42" t="s">
        <v>553</v>
      </c>
      <c r="D438" s="42" t="s">
        <v>93</v>
      </c>
      <c r="E438" s="42" t="s">
        <v>93</v>
      </c>
    </row>
    <row r="439" spans="1:5" x14ac:dyDescent="0.3">
      <c r="A439" s="42">
        <f ca="1">IF(ISNUMBER(SEARCH(F$1,B439,1)),MAX($A$1:A438)+1,0)</f>
        <v>0</v>
      </c>
      <c r="B439" s="88">
        <f>'[2]Реестр (дублеры)'!$E443</f>
        <v>0</v>
      </c>
      <c r="C439" s="42" t="s">
        <v>554</v>
      </c>
      <c r="D439" s="42" t="s">
        <v>93</v>
      </c>
      <c r="E439" s="42" t="s">
        <v>93</v>
      </c>
    </row>
    <row r="440" spans="1:5" x14ac:dyDescent="0.3">
      <c r="A440" s="42">
        <f ca="1">IF(ISNUMBER(SEARCH(F$1,B440,1)),MAX($A$1:A439)+1,0)</f>
        <v>0</v>
      </c>
      <c r="B440" s="88">
        <f>'[2]Реестр (дублеры)'!$E444</f>
        <v>0</v>
      </c>
      <c r="C440" s="42" t="s">
        <v>555</v>
      </c>
      <c r="D440" s="42" t="s">
        <v>120</v>
      </c>
      <c r="E440" s="42" t="s">
        <v>98</v>
      </c>
    </row>
    <row r="441" spans="1:5" x14ac:dyDescent="0.3">
      <c r="A441" s="42">
        <f ca="1">IF(ISNUMBER(SEARCH(F$1,B441,1)),MAX($A$1:A440)+1,0)</f>
        <v>0</v>
      </c>
      <c r="B441" s="88">
        <f>'[2]Реестр (дублеры)'!$E445</f>
        <v>0</v>
      </c>
      <c r="C441" s="42" t="s">
        <v>556</v>
      </c>
      <c r="D441" s="42" t="s">
        <v>120</v>
      </c>
      <c r="E441" s="42" t="s">
        <v>95</v>
      </c>
    </row>
    <row r="442" spans="1:5" x14ac:dyDescent="0.3">
      <c r="A442" s="42">
        <f ca="1">IF(ISNUMBER(SEARCH(F$1,B442,1)),MAX($A$1:A441)+1,0)</f>
        <v>0</v>
      </c>
      <c r="B442" s="88">
        <f>'[2]Реестр (дублеры)'!$E446</f>
        <v>0</v>
      </c>
      <c r="C442" s="42" t="s">
        <v>557</v>
      </c>
      <c r="D442" s="42" t="s">
        <v>93</v>
      </c>
      <c r="E442" s="42" t="s">
        <v>93</v>
      </c>
    </row>
    <row r="443" spans="1:5" x14ac:dyDescent="0.3">
      <c r="A443" s="42">
        <f ca="1">IF(ISNUMBER(SEARCH(F$1,B443,1)),MAX($A$1:A442)+1,0)</f>
        <v>0</v>
      </c>
      <c r="B443" s="88">
        <f>'[2]Реестр (дублеры)'!$E447</f>
        <v>0</v>
      </c>
      <c r="C443" s="42" t="s">
        <v>558</v>
      </c>
      <c r="D443" s="42" t="s">
        <v>92</v>
      </c>
      <c r="E443" s="42" t="s">
        <v>101</v>
      </c>
    </row>
    <row r="444" spans="1:5" x14ac:dyDescent="0.3">
      <c r="A444" s="42">
        <f ca="1">IF(ISNUMBER(SEARCH(F$1,B444,1)),MAX($A$1:A443)+1,0)</f>
        <v>0</v>
      </c>
      <c r="B444" s="88">
        <f>'[2]Реестр (дублеры)'!$E448</f>
        <v>0</v>
      </c>
      <c r="C444" s="42" t="s">
        <v>559</v>
      </c>
      <c r="D444" s="42" t="s">
        <v>93</v>
      </c>
      <c r="E444" s="42" t="s">
        <v>95</v>
      </c>
    </row>
    <row r="445" spans="1:5" x14ac:dyDescent="0.3">
      <c r="A445" s="42">
        <f ca="1">IF(ISNUMBER(SEARCH(F$1,B445,1)),MAX($A$1:A444)+1,0)</f>
        <v>0</v>
      </c>
      <c r="B445" s="88">
        <f>'[2]Реестр (дублеры)'!$E449</f>
        <v>0</v>
      </c>
      <c r="C445" s="42" t="s">
        <v>560</v>
      </c>
      <c r="D445" s="42" t="s">
        <v>96</v>
      </c>
      <c r="E445" s="42" t="s">
        <v>198</v>
      </c>
    </row>
    <row r="446" spans="1:5" x14ac:dyDescent="0.3">
      <c r="A446" s="42">
        <f ca="1">IF(ISNUMBER(SEARCH(F$1,B446,1)),MAX($A$1:A445)+1,0)</f>
        <v>0</v>
      </c>
      <c r="B446" s="88">
        <f>'[2]Реестр (дублеры)'!$E450</f>
        <v>0</v>
      </c>
      <c r="C446" s="42" t="s">
        <v>561</v>
      </c>
      <c r="D446" s="42" t="s">
        <v>120</v>
      </c>
      <c r="E446" s="42" t="s">
        <v>95</v>
      </c>
    </row>
    <row r="447" spans="1:5" x14ac:dyDescent="0.3">
      <c r="A447" s="42">
        <f ca="1">IF(ISNUMBER(SEARCH(F$1,B447,1)),MAX($A$1:A446)+1,0)</f>
        <v>0</v>
      </c>
      <c r="B447" s="88">
        <f>'[2]Реестр (дублеры)'!$E451</f>
        <v>0</v>
      </c>
      <c r="C447" s="42" t="s">
        <v>562</v>
      </c>
      <c r="D447" s="42" t="s">
        <v>100</v>
      </c>
      <c r="E447" s="42" t="s">
        <v>144</v>
      </c>
    </row>
    <row r="448" spans="1:5" x14ac:dyDescent="0.3">
      <c r="A448" s="42">
        <f ca="1">IF(ISNUMBER(SEARCH(F$1,B448,1)),MAX($A$1:A447)+1,0)</f>
        <v>0</v>
      </c>
      <c r="B448" s="88">
        <f>'[2]Реестр (дублеры)'!$E452</f>
        <v>0</v>
      </c>
      <c r="C448" s="42" t="s">
        <v>563</v>
      </c>
      <c r="D448" s="42" t="s">
        <v>93</v>
      </c>
      <c r="E448" s="42" t="s">
        <v>93</v>
      </c>
    </row>
    <row r="449" spans="1:5" x14ac:dyDescent="0.3">
      <c r="A449" s="42">
        <f ca="1">IF(ISNUMBER(SEARCH(F$1,B449,1)),MAX($A$1:A448)+1,0)</f>
        <v>0</v>
      </c>
      <c r="B449" s="88">
        <f>'[2]Реестр (дублеры)'!$E453</f>
        <v>0</v>
      </c>
      <c r="C449" s="42" t="s">
        <v>564</v>
      </c>
      <c r="D449" s="42" t="s">
        <v>92</v>
      </c>
      <c r="E449" s="42" t="s">
        <v>95</v>
      </c>
    </row>
    <row r="450" spans="1:5" x14ac:dyDescent="0.3">
      <c r="A450" s="42">
        <f ca="1">IF(ISNUMBER(SEARCH(F$1,B450,1)),MAX($A$1:A449)+1,0)</f>
        <v>0</v>
      </c>
      <c r="B450" s="88">
        <f>'[2]Реестр (дублеры)'!$E454</f>
        <v>0</v>
      </c>
      <c r="C450" s="42" t="s">
        <v>565</v>
      </c>
      <c r="D450" s="42" t="s">
        <v>93</v>
      </c>
      <c r="E450" s="42" t="s">
        <v>93</v>
      </c>
    </row>
    <row r="451" spans="1:5" x14ac:dyDescent="0.3">
      <c r="A451" s="42">
        <f ca="1">IF(ISNUMBER(SEARCH(F$1,B451,1)),MAX($A$1:A450)+1,0)</f>
        <v>0</v>
      </c>
      <c r="B451" s="88">
        <f>'[2]Реестр (дублеры)'!$E455</f>
        <v>0</v>
      </c>
      <c r="C451" s="42" t="s">
        <v>566</v>
      </c>
      <c r="D451" s="42" t="s">
        <v>195</v>
      </c>
      <c r="E451" s="42" t="s">
        <v>263</v>
      </c>
    </row>
    <row r="452" spans="1:5" x14ac:dyDescent="0.3">
      <c r="A452" s="42">
        <f ca="1">IF(ISNUMBER(SEARCH(F$1,B452,1)),MAX($A$1:A451)+1,0)</f>
        <v>0</v>
      </c>
      <c r="B452" s="88">
        <f>'[2]Реестр (дублеры)'!$E456</f>
        <v>0</v>
      </c>
      <c r="C452" s="42" t="s">
        <v>567</v>
      </c>
      <c r="D452" s="42" t="s">
        <v>93</v>
      </c>
      <c r="E452" s="42" t="s">
        <v>93</v>
      </c>
    </row>
    <row r="453" spans="1:5" x14ac:dyDescent="0.3">
      <c r="A453" s="42">
        <f ca="1">IF(ISNUMBER(SEARCH(F$1,B453,1)),MAX($A$1:A452)+1,0)</f>
        <v>0</v>
      </c>
      <c r="B453" s="88">
        <f>'[2]Реестр (дублеры)'!$E457</f>
        <v>0</v>
      </c>
      <c r="C453" s="42" t="s">
        <v>568</v>
      </c>
      <c r="D453" s="42" t="s">
        <v>93</v>
      </c>
      <c r="E453" s="42" t="s">
        <v>93</v>
      </c>
    </row>
    <row r="454" spans="1:5" x14ac:dyDescent="0.3">
      <c r="A454" s="42">
        <f ca="1">IF(ISNUMBER(SEARCH(F$1,B454,1)),MAX($A$1:A453)+1,0)</f>
        <v>0</v>
      </c>
      <c r="B454" s="88">
        <f>'[2]Реестр (дублеры)'!$E458</f>
        <v>0</v>
      </c>
      <c r="C454" s="42" t="s">
        <v>569</v>
      </c>
      <c r="D454" s="42" t="s">
        <v>120</v>
      </c>
      <c r="E454" s="42" t="s">
        <v>95</v>
      </c>
    </row>
    <row r="455" spans="1:5" x14ac:dyDescent="0.3">
      <c r="A455" s="42">
        <f ca="1">IF(ISNUMBER(SEARCH(F$1,B455,1)),MAX($A$1:A454)+1,0)</f>
        <v>0</v>
      </c>
      <c r="B455" s="88">
        <f>'[2]Реестр (дублеры)'!$E459</f>
        <v>0</v>
      </c>
      <c r="C455" s="42" t="s">
        <v>570</v>
      </c>
      <c r="D455" s="42" t="s">
        <v>219</v>
      </c>
      <c r="E455" s="42" t="s">
        <v>238</v>
      </c>
    </row>
    <row r="456" spans="1:5" x14ac:dyDescent="0.3">
      <c r="A456" s="42">
        <f ca="1">IF(ISNUMBER(SEARCH(F$1,B456,1)),MAX($A$1:A455)+1,0)</f>
        <v>0</v>
      </c>
      <c r="B456" s="88">
        <f>'[2]Реестр (дублеры)'!$E460</f>
        <v>0</v>
      </c>
      <c r="C456" s="42" t="s">
        <v>571</v>
      </c>
      <c r="D456" s="42" t="s">
        <v>97</v>
      </c>
      <c r="E456" s="42" t="s">
        <v>98</v>
      </c>
    </row>
    <row r="457" spans="1:5" x14ac:dyDescent="0.3">
      <c r="A457" s="42">
        <f ca="1">IF(ISNUMBER(SEARCH(F$1,B457,1)),MAX($A$1:A456)+1,0)</f>
        <v>0</v>
      </c>
      <c r="B457" s="88">
        <f>'[2]Реестр (дублеры)'!$E461</f>
        <v>0</v>
      </c>
      <c r="C457" s="42" t="s">
        <v>572</v>
      </c>
      <c r="D457" s="42" t="s">
        <v>93</v>
      </c>
      <c r="E457" s="42" t="s">
        <v>95</v>
      </c>
    </row>
    <row r="458" spans="1:5" x14ac:dyDescent="0.3">
      <c r="A458" s="42">
        <f ca="1">IF(ISNUMBER(SEARCH(F$1,B458,1)),MAX($A$1:A457)+1,0)</f>
        <v>0</v>
      </c>
      <c r="B458" s="88">
        <f>'[2]Реестр (дублеры)'!$E462</f>
        <v>0</v>
      </c>
      <c r="C458" s="42" t="s">
        <v>573</v>
      </c>
      <c r="D458" s="42" t="s">
        <v>105</v>
      </c>
      <c r="E458" s="42" t="s">
        <v>95</v>
      </c>
    </row>
    <row r="459" spans="1:5" x14ac:dyDescent="0.3">
      <c r="A459" s="42">
        <f ca="1">IF(ISNUMBER(SEARCH(F$1,B459,1)),MAX($A$1:A458)+1,0)</f>
        <v>0</v>
      </c>
      <c r="B459" s="88">
        <f>'[2]Реестр (дублеры)'!$E463</f>
        <v>0</v>
      </c>
      <c r="C459" s="42" t="s">
        <v>574</v>
      </c>
      <c r="D459" s="42" t="s">
        <v>92</v>
      </c>
      <c r="E459" s="42" t="s">
        <v>101</v>
      </c>
    </row>
    <row r="460" spans="1:5" x14ac:dyDescent="0.3">
      <c r="A460" s="42">
        <f ca="1">IF(ISNUMBER(SEARCH(F$1,B460,1)),MAX($A$1:A459)+1,0)</f>
        <v>0</v>
      </c>
      <c r="B460" s="88">
        <f>'[2]Реестр (дублеры)'!$E464</f>
        <v>0</v>
      </c>
      <c r="C460" s="42" t="s">
        <v>575</v>
      </c>
      <c r="D460" s="42" t="s">
        <v>93</v>
      </c>
      <c r="E460" s="42" t="s">
        <v>93</v>
      </c>
    </row>
    <row r="461" spans="1:5" x14ac:dyDescent="0.3">
      <c r="A461" s="42">
        <f ca="1">IF(ISNUMBER(SEARCH(F$1,B461,1)),MAX($A$1:A460)+1,0)</f>
        <v>0</v>
      </c>
      <c r="B461" s="88">
        <f>'[2]Реестр (дублеры)'!$E465</f>
        <v>0</v>
      </c>
      <c r="C461" s="42" t="s">
        <v>576</v>
      </c>
      <c r="D461" s="42" t="s">
        <v>92</v>
      </c>
      <c r="E461" s="42" t="s">
        <v>93</v>
      </c>
    </row>
    <row r="462" spans="1:5" x14ac:dyDescent="0.3">
      <c r="A462" s="42">
        <f ca="1">IF(ISNUMBER(SEARCH(F$1,B462,1)),MAX($A$1:A461)+1,0)</f>
        <v>0</v>
      </c>
      <c r="B462" s="88">
        <f>'[2]Реестр (дублеры)'!$E466</f>
        <v>0</v>
      </c>
      <c r="C462" s="42" t="s">
        <v>577</v>
      </c>
      <c r="D462" s="42" t="s">
        <v>357</v>
      </c>
      <c r="E462" s="42" t="s">
        <v>93</v>
      </c>
    </row>
    <row r="463" spans="1:5" x14ac:dyDescent="0.3">
      <c r="A463" s="42">
        <f ca="1">IF(ISNUMBER(SEARCH(F$1,B463,1)),MAX($A$1:A462)+1,0)</f>
        <v>0</v>
      </c>
      <c r="B463" s="88">
        <f>'[2]Реестр (дублеры)'!$E467</f>
        <v>0</v>
      </c>
      <c r="C463" s="42" t="s">
        <v>578</v>
      </c>
      <c r="D463" s="42" t="s">
        <v>96</v>
      </c>
      <c r="E463" s="42" t="s">
        <v>95</v>
      </c>
    </row>
    <row r="464" spans="1:5" x14ac:dyDescent="0.3">
      <c r="A464" s="42">
        <f ca="1">IF(ISNUMBER(SEARCH(F$1,B464,1)),MAX($A$1:A463)+1,0)</f>
        <v>0</v>
      </c>
      <c r="B464" s="88">
        <f>'[2]Реестр (дублеры)'!$E468</f>
        <v>0</v>
      </c>
      <c r="C464" s="42" t="s">
        <v>579</v>
      </c>
      <c r="D464" s="42" t="s">
        <v>93</v>
      </c>
      <c r="E464" s="42" t="s">
        <v>93</v>
      </c>
    </row>
    <row r="465" spans="1:5" x14ac:dyDescent="0.3">
      <c r="A465" s="42">
        <f ca="1">IF(ISNUMBER(SEARCH(F$1,B465,1)),MAX($A$1:A464)+1,0)</f>
        <v>0</v>
      </c>
      <c r="B465" s="88">
        <f>'[2]Реестр (дублеры)'!$E469</f>
        <v>0</v>
      </c>
      <c r="C465" s="42" t="s">
        <v>580</v>
      </c>
      <c r="D465" s="42" t="s">
        <v>97</v>
      </c>
      <c r="E465" s="42" t="s">
        <v>98</v>
      </c>
    </row>
    <row r="466" spans="1:5" x14ac:dyDescent="0.3">
      <c r="A466" s="42">
        <f ca="1">IF(ISNUMBER(SEARCH(F$1,B466,1)),MAX($A$1:A465)+1,0)</f>
        <v>0</v>
      </c>
      <c r="B466" s="88">
        <f>'[2]Реестр (дублеры)'!$E470</f>
        <v>0</v>
      </c>
      <c r="C466" s="42" t="s">
        <v>581</v>
      </c>
      <c r="D466" s="42" t="s">
        <v>96</v>
      </c>
      <c r="E466" s="42" t="s">
        <v>198</v>
      </c>
    </row>
    <row r="467" spans="1:5" x14ac:dyDescent="0.3">
      <c r="A467" s="42">
        <f ca="1">IF(ISNUMBER(SEARCH(F$1,B467,1)),MAX($A$1:A466)+1,0)</f>
        <v>0</v>
      </c>
      <c r="B467" s="88">
        <f>'[2]Реестр (дублеры)'!$E471</f>
        <v>0</v>
      </c>
      <c r="C467" s="42" t="s">
        <v>582</v>
      </c>
      <c r="D467" s="42" t="s">
        <v>100</v>
      </c>
      <c r="E467" s="42" t="s">
        <v>101</v>
      </c>
    </row>
    <row r="468" spans="1:5" x14ac:dyDescent="0.3">
      <c r="A468" s="42">
        <f ca="1">IF(ISNUMBER(SEARCH(F$1,B468,1)),MAX($A$1:A467)+1,0)</f>
        <v>0</v>
      </c>
      <c r="B468" s="88">
        <f>'[2]Реестр (дублеры)'!$E472</f>
        <v>0</v>
      </c>
      <c r="C468" s="42" t="s">
        <v>583</v>
      </c>
      <c r="D468" s="42" t="s">
        <v>96</v>
      </c>
      <c r="E468" s="42" t="s">
        <v>198</v>
      </c>
    </row>
    <row r="469" spans="1:5" x14ac:dyDescent="0.3">
      <c r="A469" s="42">
        <f ca="1">IF(ISNUMBER(SEARCH(F$1,B469,1)),MAX($A$1:A468)+1,0)</f>
        <v>0</v>
      </c>
      <c r="B469" s="88">
        <f>'[2]Реестр (дублеры)'!$E473</f>
        <v>0</v>
      </c>
      <c r="C469" s="42" t="s">
        <v>584</v>
      </c>
      <c r="D469" s="42" t="s">
        <v>96</v>
      </c>
      <c r="E469" s="42" t="s">
        <v>93</v>
      </c>
    </row>
    <row r="470" spans="1:5" x14ac:dyDescent="0.3">
      <c r="A470" s="42">
        <f ca="1">IF(ISNUMBER(SEARCH(F$1,B470,1)),MAX($A$1:A469)+1,0)</f>
        <v>0</v>
      </c>
      <c r="B470" s="88">
        <f>'[2]Реестр (дублеры)'!$E474</f>
        <v>0</v>
      </c>
      <c r="C470" s="42" t="s">
        <v>585</v>
      </c>
      <c r="D470" s="42" t="s">
        <v>92</v>
      </c>
      <c r="E470" s="42" t="s">
        <v>95</v>
      </c>
    </row>
    <row r="471" spans="1:5" x14ac:dyDescent="0.3">
      <c r="A471" s="42">
        <f ca="1">IF(ISNUMBER(SEARCH(F$1,B471,1)),MAX($A$1:A470)+1,0)</f>
        <v>0</v>
      </c>
      <c r="B471" s="88">
        <f>'[2]Реестр (дублеры)'!$E475</f>
        <v>0</v>
      </c>
      <c r="D471" s="42" t="s">
        <v>131</v>
      </c>
      <c r="E471" s="42" t="s">
        <v>93</v>
      </c>
    </row>
    <row r="472" spans="1:5" x14ac:dyDescent="0.3">
      <c r="A472" s="42">
        <f ca="1">IF(ISNUMBER(SEARCH(F$1,B472,1)),MAX($A$1:A471)+1,0)</f>
        <v>0</v>
      </c>
      <c r="B472" s="88">
        <f>'[2]Реестр (дублеры)'!$E476</f>
        <v>0</v>
      </c>
      <c r="C472" s="42" t="s">
        <v>586</v>
      </c>
      <c r="D472" s="42" t="s">
        <v>120</v>
      </c>
      <c r="E472" s="42" t="s">
        <v>95</v>
      </c>
    </row>
    <row r="473" spans="1:5" x14ac:dyDescent="0.3">
      <c r="A473" s="42">
        <f ca="1">IF(ISNUMBER(SEARCH(F$1,B473,1)),MAX($A$1:A472)+1,0)</f>
        <v>0</v>
      </c>
      <c r="B473" s="88">
        <f>'[2]Реестр (дублеры)'!$E477</f>
        <v>0</v>
      </c>
      <c r="C473" s="42" t="s">
        <v>587</v>
      </c>
      <c r="D473" s="42" t="s">
        <v>105</v>
      </c>
      <c r="E473" s="42" t="s">
        <v>95</v>
      </c>
    </row>
    <row r="474" spans="1:5" x14ac:dyDescent="0.3">
      <c r="A474" s="42">
        <f ca="1">IF(ISNUMBER(SEARCH(F$1,B474,1)),MAX($A$1:A473)+1,0)</f>
        <v>0</v>
      </c>
      <c r="B474" s="88">
        <f>'[2]Реестр (дублеры)'!$E478</f>
        <v>0</v>
      </c>
      <c r="C474" s="42" t="s">
        <v>588</v>
      </c>
      <c r="D474" s="42" t="s">
        <v>131</v>
      </c>
      <c r="E474" s="42" t="s">
        <v>101</v>
      </c>
    </row>
    <row r="475" spans="1:5" x14ac:dyDescent="0.3">
      <c r="A475" s="42">
        <f ca="1">IF(ISNUMBER(SEARCH(F$1,B475,1)),MAX($A$1:A474)+1,0)</f>
        <v>0</v>
      </c>
      <c r="B475" s="88">
        <f>'[2]Реестр (дублеры)'!$E479</f>
        <v>0</v>
      </c>
      <c r="C475" s="42" t="s">
        <v>589</v>
      </c>
      <c r="D475" s="42" t="s">
        <v>96</v>
      </c>
      <c r="E475" s="42" t="s">
        <v>95</v>
      </c>
    </row>
    <row r="476" spans="1:5" x14ac:dyDescent="0.3">
      <c r="A476" s="42">
        <f ca="1">IF(ISNUMBER(SEARCH(F$1,B476,1)),MAX($A$1:A475)+1,0)</f>
        <v>0</v>
      </c>
      <c r="B476" s="88">
        <f>'[2]Реестр (дублеры)'!$E480</f>
        <v>0</v>
      </c>
      <c r="C476" s="42" t="s">
        <v>590</v>
      </c>
      <c r="D476" s="42" t="s">
        <v>97</v>
      </c>
      <c r="E476" s="42" t="s">
        <v>98</v>
      </c>
    </row>
    <row r="477" spans="1:5" x14ac:dyDescent="0.3">
      <c r="A477" s="42">
        <f ca="1">IF(ISNUMBER(SEARCH(F$1,B477,1)),MAX($A$1:A476)+1,0)</f>
        <v>0</v>
      </c>
      <c r="B477" s="88">
        <f>'[2]Реестр (дублеры)'!$E481</f>
        <v>0</v>
      </c>
      <c r="C477" s="42" t="s">
        <v>591</v>
      </c>
      <c r="D477" s="42" t="s">
        <v>120</v>
      </c>
      <c r="E477" s="42" t="s">
        <v>93</v>
      </c>
    </row>
    <row r="478" spans="1:5" x14ac:dyDescent="0.3">
      <c r="A478" s="42">
        <f ca="1">IF(ISNUMBER(SEARCH(F$1,B478,1)),MAX($A$1:A477)+1,0)</f>
        <v>0</v>
      </c>
      <c r="B478" s="88">
        <f>'[2]Реестр (дублеры)'!$E482</f>
        <v>0</v>
      </c>
      <c r="C478" s="42" t="s">
        <v>592</v>
      </c>
      <c r="D478" s="42" t="s">
        <v>269</v>
      </c>
      <c r="E478" s="42" t="s">
        <v>93</v>
      </c>
    </row>
    <row r="479" spans="1:5" x14ac:dyDescent="0.3">
      <c r="A479" s="42">
        <f ca="1">IF(ISNUMBER(SEARCH(F$1,B479,1)),MAX($A$1:A478)+1,0)</f>
        <v>0</v>
      </c>
      <c r="B479" s="88">
        <f>'[2]Реестр (дублеры)'!$E483</f>
        <v>0</v>
      </c>
      <c r="C479" s="42" t="s">
        <v>593</v>
      </c>
      <c r="D479" s="42" t="s">
        <v>92</v>
      </c>
      <c r="E479" s="42" t="s">
        <v>95</v>
      </c>
    </row>
    <row r="480" spans="1:5" x14ac:dyDescent="0.3">
      <c r="A480" s="42">
        <f ca="1">IF(ISNUMBER(SEARCH(F$1,B480,1)),MAX($A$1:A479)+1,0)</f>
        <v>0</v>
      </c>
      <c r="B480" s="88">
        <f>'[2]Реестр (дублеры)'!$E484</f>
        <v>0</v>
      </c>
      <c r="C480" s="42" t="s">
        <v>594</v>
      </c>
      <c r="D480" s="42" t="s">
        <v>96</v>
      </c>
      <c r="E480" s="42" t="s">
        <v>93</v>
      </c>
    </row>
    <row r="481" spans="1:5" x14ac:dyDescent="0.3">
      <c r="A481" s="42">
        <f ca="1">IF(ISNUMBER(SEARCH(F$1,B481,1)),MAX($A$1:A480)+1,0)</f>
        <v>0</v>
      </c>
      <c r="B481" s="88">
        <f>'[2]Реестр (дублеры)'!$E485</f>
        <v>0</v>
      </c>
      <c r="C481" s="42" t="s">
        <v>592</v>
      </c>
      <c r="D481" s="42" t="s">
        <v>96</v>
      </c>
      <c r="E481" s="42" t="s">
        <v>93</v>
      </c>
    </row>
    <row r="482" spans="1:5" x14ac:dyDescent="0.3">
      <c r="A482" s="42">
        <f ca="1">IF(ISNUMBER(SEARCH(F$1,B482,1)),MAX($A$1:A481)+1,0)</f>
        <v>0</v>
      </c>
      <c r="B482" s="88">
        <f>'[2]Реестр (дублеры)'!$E486</f>
        <v>0</v>
      </c>
      <c r="C482" s="42" t="s">
        <v>595</v>
      </c>
      <c r="D482" s="42" t="s">
        <v>93</v>
      </c>
      <c r="E482" s="42" t="s">
        <v>93</v>
      </c>
    </row>
    <row r="483" spans="1:5" x14ac:dyDescent="0.3">
      <c r="A483" s="42">
        <f ca="1">IF(ISNUMBER(SEARCH(F$1,B483,1)),MAX($A$1:A482)+1,0)</f>
        <v>0</v>
      </c>
      <c r="B483" s="88">
        <f>'[2]Реестр (дублеры)'!$E487</f>
        <v>0</v>
      </c>
      <c r="C483" s="42" t="s">
        <v>596</v>
      </c>
      <c r="D483" s="42" t="s">
        <v>97</v>
      </c>
      <c r="E483" s="42" t="s">
        <v>98</v>
      </c>
    </row>
    <row r="484" spans="1:5" x14ac:dyDescent="0.3">
      <c r="A484" s="42">
        <f ca="1">IF(ISNUMBER(SEARCH(F$1,B484,1)),MAX($A$1:A483)+1,0)</f>
        <v>0</v>
      </c>
      <c r="B484" s="88">
        <f>'[2]Реестр (дублеры)'!$E488</f>
        <v>0</v>
      </c>
      <c r="C484" s="42" t="s">
        <v>597</v>
      </c>
      <c r="D484" s="42" t="s">
        <v>195</v>
      </c>
      <c r="E484" s="42" t="s">
        <v>101</v>
      </c>
    </row>
    <row r="485" spans="1:5" x14ac:dyDescent="0.3">
      <c r="A485" s="42">
        <f ca="1">IF(ISNUMBER(SEARCH(F$1,B485,1)),MAX($A$1:A484)+1,0)</f>
        <v>0</v>
      </c>
      <c r="B485" s="88">
        <f>'[2]Реестр (дублеры)'!$E489</f>
        <v>0</v>
      </c>
      <c r="C485" s="42" t="s">
        <v>598</v>
      </c>
      <c r="D485" s="42" t="s">
        <v>93</v>
      </c>
      <c r="E485" s="42" t="s">
        <v>95</v>
      </c>
    </row>
    <row r="486" spans="1:5" x14ac:dyDescent="0.3">
      <c r="A486" s="42">
        <f ca="1">IF(ISNUMBER(SEARCH(F$1,B486,1)),MAX($A$1:A485)+1,0)</f>
        <v>0</v>
      </c>
      <c r="B486" s="88">
        <f>'[2]Реестр (дублеры)'!$E490</f>
        <v>0</v>
      </c>
      <c r="C486" s="42" t="s">
        <v>599</v>
      </c>
      <c r="D486" s="42" t="s">
        <v>93</v>
      </c>
      <c r="E486" s="42" t="s">
        <v>95</v>
      </c>
    </row>
    <row r="487" spans="1:5" x14ac:dyDescent="0.3">
      <c r="A487" s="42">
        <f ca="1">IF(ISNUMBER(SEARCH(F$1,B487,1)),MAX($A$1:A486)+1,0)</f>
        <v>0</v>
      </c>
      <c r="B487" s="88">
        <f>'[2]Реестр (дублеры)'!$E491</f>
        <v>0</v>
      </c>
      <c r="C487" s="42" t="s">
        <v>600</v>
      </c>
      <c r="D487" s="42" t="s">
        <v>219</v>
      </c>
      <c r="E487" s="42" t="s">
        <v>95</v>
      </c>
    </row>
    <row r="488" spans="1:5" x14ac:dyDescent="0.3">
      <c r="A488" s="42">
        <f ca="1">IF(ISNUMBER(SEARCH(F$1,B488,1)),MAX($A$1:A487)+1,0)</f>
        <v>0</v>
      </c>
      <c r="B488" s="88">
        <f>'[2]Реестр (дублеры)'!$E492</f>
        <v>0</v>
      </c>
      <c r="C488" s="42" t="s">
        <v>601</v>
      </c>
      <c r="D488" s="42" t="s">
        <v>602</v>
      </c>
      <c r="E488" s="42" t="s">
        <v>93</v>
      </c>
    </row>
    <row r="489" spans="1:5" x14ac:dyDescent="0.3">
      <c r="A489" s="42">
        <f ca="1">IF(ISNUMBER(SEARCH(F$1,B489,1)),MAX($A$1:A488)+1,0)</f>
        <v>0</v>
      </c>
      <c r="B489" s="88">
        <f>'[2]Реестр (дублеры)'!$E493</f>
        <v>0</v>
      </c>
      <c r="C489" s="42" t="s">
        <v>603</v>
      </c>
      <c r="D489" s="42" t="s">
        <v>131</v>
      </c>
      <c r="E489" s="42" t="s">
        <v>93</v>
      </c>
    </row>
    <row r="490" spans="1:5" x14ac:dyDescent="0.3">
      <c r="A490" s="42">
        <f ca="1">IF(ISNUMBER(SEARCH(F$1,B490,1)),MAX($A$1:A489)+1,0)</f>
        <v>0</v>
      </c>
      <c r="B490" s="88">
        <f>'[2]Реестр (дублеры)'!$E494</f>
        <v>0</v>
      </c>
      <c r="C490" s="42" t="s">
        <v>604</v>
      </c>
      <c r="D490" s="42" t="s">
        <v>294</v>
      </c>
      <c r="E490" s="42" t="s">
        <v>93</v>
      </c>
    </row>
    <row r="491" spans="1:5" x14ac:dyDescent="0.3">
      <c r="A491" s="42">
        <f ca="1">IF(ISNUMBER(SEARCH(F$1,B491,1)),MAX($A$1:A490)+1,0)</f>
        <v>0</v>
      </c>
      <c r="B491" s="88">
        <f>'[2]Реестр (дублеры)'!$E495</f>
        <v>0</v>
      </c>
      <c r="C491" s="42" t="s">
        <v>605</v>
      </c>
      <c r="D491" s="42" t="s">
        <v>120</v>
      </c>
      <c r="E491" s="42" t="s">
        <v>93</v>
      </c>
    </row>
    <row r="492" spans="1:5" x14ac:dyDescent="0.3">
      <c r="A492" s="42">
        <f ca="1">IF(ISNUMBER(SEARCH(F$1,B492,1)),MAX($A$1:A491)+1,0)</f>
        <v>0</v>
      </c>
      <c r="B492" s="88">
        <f>'[2]Реестр (дублеры)'!$E496</f>
        <v>0</v>
      </c>
      <c r="C492" s="42" t="s">
        <v>606</v>
      </c>
      <c r="D492" s="42" t="s">
        <v>105</v>
      </c>
      <c r="E492" s="42" t="s">
        <v>414</v>
      </c>
    </row>
    <row r="493" spans="1:5" x14ac:dyDescent="0.3">
      <c r="A493" s="42">
        <f ca="1">IF(ISNUMBER(SEARCH(F$1,B493,1)),MAX($A$1:A492)+1,0)</f>
        <v>0</v>
      </c>
      <c r="B493" s="88">
        <f>'[2]Реестр (дублеры)'!$E497</f>
        <v>0</v>
      </c>
      <c r="C493" s="42" t="s">
        <v>607</v>
      </c>
      <c r="D493" s="42" t="s">
        <v>195</v>
      </c>
      <c r="E493" s="42" t="s">
        <v>263</v>
      </c>
    </row>
    <row r="494" spans="1:5" x14ac:dyDescent="0.3">
      <c r="A494" s="42">
        <f ca="1">IF(ISNUMBER(SEARCH(F$1,B494,1)),MAX($A$1:A493)+1,0)</f>
        <v>0</v>
      </c>
      <c r="B494" s="88">
        <f>'[2]Реестр (дублеры)'!$E498</f>
        <v>0</v>
      </c>
      <c r="C494" s="42" t="s">
        <v>608</v>
      </c>
      <c r="D494" s="42" t="s">
        <v>93</v>
      </c>
      <c r="E494" s="42" t="s">
        <v>93</v>
      </c>
    </row>
    <row r="495" spans="1:5" x14ac:dyDescent="0.3">
      <c r="A495" s="42">
        <f ca="1">IF(ISNUMBER(SEARCH(F$1,B495,1)),MAX($A$1:A494)+1,0)</f>
        <v>0</v>
      </c>
      <c r="B495" s="88">
        <f>'[2]Реестр (дублеры)'!$E499</f>
        <v>0</v>
      </c>
      <c r="C495" s="42" t="s">
        <v>609</v>
      </c>
      <c r="D495" s="42" t="s">
        <v>96</v>
      </c>
      <c r="E495" s="42" t="s">
        <v>101</v>
      </c>
    </row>
    <row r="496" spans="1:5" x14ac:dyDescent="0.3">
      <c r="A496" s="42">
        <f ca="1">IF(ISNUMBER(SEARCH(F$1,B496,1)),MAX($A$1:A495)+1,0)</f>
        <v>0</v>
      </c>
      <c r="B496" s="88">
        <f>'[2]Реестр (дублеры)'!$E500</f>
        <v>0</v>
      </c>
      <c r="C496" s="42" t="s">
        <v>610</v>
      </c>
      <c r="D496" s="42" t="s">
        <v>195</v>
      </c>
      <c r="E496" s="42" t="s">
        <v>101</v>
      </c>
    </row>
    <row r="497" spans="1:5" x14ac:dyDescent="0.3">
      <c r="A497" s="42">
        <f ca="1">IF(ISNUMBER(SEARCH(F$1,B497,1)),MAX($A$1:A496)+1,0)</f>
        <v>0</v>
      </c>
      <c r="B497" s="88">
        <f>'[2]Реестр (дублеры)'!$E501</f>
        <v>0</v>
      </c>
      <c r="C497" s="42" t="s">
        <v>611</v>
      </c>
      <c r="D497" s="42" t="s">
        <v>97</v>
      </c>
      <c r="E497" s="42" t="s">
        <v>98</v>
      </c>
    </row>
    <row r="498" spans="1:5" x14ac:dyDescent="0.3">
      <c r="A498" s="42">
        <f ca="1">IF(ISNUMBER(SEARCH(F$1,B498,1)),MAX($A$1:A497)+1,0)</f>
        <v>0</v>
      </c>
      <c r="B498" s="88">
        <f>'[2]Реестр (дублеры)'!$E502</f>
        <v>0</v>
      </c>
      <c r="C498" s="42" t="s">
        <v>612</v>
      </c>
      <c r="D498" s="42" t="s">
        <v>120</v>
      </c>
      <c r="E498" s="42" t="s">
        <v>95</v>
      </c>
    </row>
    <row r="499" spans="1:5" x14ac:dyDescent="0.3">
      <c r="A499" s="42">
        <f ca="1">IF(ISNUMBER(SEARCH(F$1,B499,1)),MAX($A$1:A498)+1,0)</f>
        <v>0</v>
      </c>
      <c r="B499" s="88">
        <f>'[2]Реестр (дублеры)'!$E503</f>
        <v>0</v>
      </c>
      <c r="C499" s="42" t="s">
        <v>613</v>
      </c>
      <c r="D499" s="42" t="s">
        <v>602</v>
      </c>
      <c r="E499" s="42" t="s">
        <v>95</v>
      </c>
    </row>
    <row r="500" spans="1:5" x14ac:dyDescent="0.3">
      <c r="A500" s="42">
        <f ca="1">IF(ISNUMBER(SEARCH(F$1,B500,1)),MAX($A$1:A499)+1,0)</f>
        <v>0</v>
      </c>
      <c r="B500" s="88">
        <f>'[2]Реестр (дублеры)'!$E504</f>
        <v>0</v>
      </c>
      <c r="C500" s="42" t="s">
        <v>614</v>
      </c>
      <c r="D500" s="42" t="s">
        <v>100</v>
      </c>
      <c r="E500" s="42" t="s">
        <v>144</v>
      </c>
    </row>
    <row r="501" spans="1:5" x14ac:dyDescent="0.3">
      <c r="A501" s="42">
        <f ca="1">IF(ISNUMBER(SEARCH(F$1,B501,1)),MAX($A$1:A500)+1,0)</f>
        <v>0</v>
      </c>
      <c r="B501" s="88">
        <f>'[2]Реестр (дублеры)'!$E505</f>
        <v>0</v>
      </c>
      <c r="C501" s="42" t="s">
        <v>615</v>
      </c>
      <c r="D501" s="42" t="s">
        <v>195</v>
      </c>
      <c r="E501" s="42" t="s">
        <v>263</v>
      </c>
    </row>
    <row r="502" spans="1:5" x14ac:dyDescent="0.3">
      <c r="A502" s="42">
        <f ca="1">IF(ISNUMBER(SEARCH(F$1,B502,1)),MAX($A$1:A501)+1,0)</f>
        <v>0</v>
      </c>
      <c r="B502" s="88">
        <f>'[2]Реестр (дублеры)'!$E506</f>
        <v>0</v>
      </c>
      <c r="C502" s="42" t="s">
        <v>616</v>
      </c>
      <c r="D502" s="42" t="s">
        <v>93</v>
      </c>
      <c r="E502" s="42" t="s">
        <v>95</v>
      </c>
    </row>
    <row r="503" spans="1:5" x14ac:dyDescent="0.3">
      <c r="A503" s="42">
        <f ca="1">IF(ISNUMBER(SEARCH(F$1,B503,1)),MAX($A$1:A502)+1,0)</f>
        <v>0</v>
      </c>
      <c r="B503" s="88">
        <f>'[2]Реестр (дублеры)'!$E507</f>
        <v>0</v>
      </c>
      <c r="C503" s="42" t="s">
        <v>617</v>
      </c>
      <c r="D503" s="42" t="s">
        <v>120</v>
      </c>
      <c r="E503" s="42" t="s">
        <v>95</v>
      </c>
    </row>
    <row r="504" spans="1:5" x14ac:dyDescent="0.3">
      <c r="A504" s="42">
        <f ca="1">IF(ISNUMBER(SEARCH(F$1,B504,1)),MAX($A$1:A503)+1,0)</f>
        <v>0</v>
      </c>
      <c r="B504" s="88">
        <f>'[2]Реестр (дублеры)'!$E508</f>
        <v>0</v>
      </c>
      <c r="C504" s="42" t="s">
        <v>618</v>
      </c>
      <c r="D504" s="42" t="s">
        <v>93</v>
      </c>
      <c r="E504" s="42" t="s">
        <v>95</v>
      </c>
    </row>
    <row r="505" spans="1:5" x14ac:dyDescent="0.3">
      <c r="A505" s="42">
        <f ca="1">IF(ISNUMBER(SEARCH(F$1,B505,1)),MAX($A$1:A504)+1,0)</f>
        <v>0</v>
      </c>
      <c r="B505" s="88">
        <f>'[2]Реестр (дублеры)'!$E509</f>
        <v>0</v>
      </c>
      <c r="C505" s="42" t="s">
        <v>619</v>
      </c>
      <c r="D505" s="42" t="s">
        <v>100</v>
      </c>
      <c r="E505" s="42" t="s">
        <v>95</v>
      </c>
    </row>
    <row r="506" spans="1:5" x14ac:dyDescent="0.3">
      <c r="A506" s="42">
        <f ca="1">IF(ISNUMBER(SEARCH(F$1,B506,1)),MAX($A$1:A505)+1,0)</f>
        <v>0</v>
      </c>
      <c r="B506" s="88">
        <f>'[2]Реестр (дублеры)'!$E510</f>
        <v>0</v>
      </c>
      <c r="C506" s="42" t="s">
        <v>620</v>
      </c>
      <c r="D506" s="42" t="s">
        <v>120</v>
      </c>
      <c r="E506" s="42" t="s">
        <v>93</v>
      </c>
    </row>
    <row r="507" spans="1:5" x14ac:dyDescent="0.3">
      <c r="A507" s="42">
        <f ca="1">IF(ISNUMBER(SEARCH(F$1,B507,1)),MAX($A$1:A506)+1,0)</f>
        <v>0</v>
      </c>
      <c r="B507" s="88">
        <f>'[2]Реестр (дублеры)'!$E511</f>
        <v>0</v>
      </c>
      <c r="C507" s="42" t="s">
        <v>621</v>
      </c>
      <c r="D507" s="42" t="s">
        <v>269</v>
      </c>
      <c r="E507" s="42" t="s">
        <v>95</v>
      </c>
    </row>
    <row r="508" spans="1:5" x14ac:dyDescent="0.3">
      <c r="A508" s="42">
        <f ca="1">IF(ISNUMBER(SEARCH(F$1,B508,1)),MAX($A$1:A507)+1,0)</f>
        <v>0</v>
      </c>
      <c r="B508" s="88">
        <f>'[2]Реестр (дублеры)'!$E512</f>
        <v>0</v>
      </c>
      <c r="C508" s="42" t="s">
        <v>622</v>
      </c>
      <c r="D508" s="42" t="s">
        <v>93</v>
      </c>
      <c r="E508" s="42" t="s">
        <v>93</v>
      </c>
    </row>
    <row r="509" spans="1:5" x14ac:dyDescent="0.3">
      <c r="A509" s="42">
        <f ca="1">IF(ISNUMBER(SEARCH(F$1,B509,1)),MAX($A$1:A508)+1,0)</f>
        <v>0</v>
      </c>
      <c r="B509" s="88">
        <f>'[2]Реестр (дублеры)'!$E513</f>
        <v>0</v>
      </c>
      <c r="C509" s="42" t="s">
        <v>623</v>
      </c>
      <c r="D509" s="42" t="s">
        <v>96</v>
      </c>
      <c r="E509" s="42" t="s">
        <v>93</v>
      </c>
    </row>
    <row r="510" spans="1:5" x14ac:dyDescent="0.3">
      <c r="A510" s="42">
        <f ca="1">IF(ISNUMBER(SEARCH(F$1,B510,1)),MAX($A$1:A509)+1,0)</f>
        <v>0</v>
      </c>
      <c r="B510" s="88">
        <f>'[2]Реестр (дублеры)'!$E514</f>
        <v>0</v>
      </c>
      <c r="C510" s="42" t="s">
        <v>624</v>
      </c>
      <c r="D510" s="42" t="s">
        <v>195</v>
      </c>
      <c r="E510" s="42" t="s">
        <v>263</v>
      </c>
    </row>
    <row r="511" spans="1:5" x14ac:dyDescent="0.3">
      <c r="A511" s="42">
        <f ca="1">IF(ISNUMBER(SEARCH(F$1,B511,1)),MAX($A$1:A510)+1,0)</f>
        <v>0</v>
      </c>
      <c r="B511" s="88">
        <f>'[2]Реестр (дублеры)'!$E515</f>
        <v>0</v>
      </c>
      <c r="C511" s="42" t="s">
        <v>625</v>
      </c>
      <c r="D511" s="42" t="s">
        <v>93</v>
      </c>
      <c r="E511" s="42" t="s">
        <v>93</v>
      </c>
    </row>
    <row r="512" spans="1:5" x14ac:dyDescent="0.3">
      <c r="A512" s="42">
        <f ca="1">IF(ISNUMBER(SEARCH(F$1,B512,1)),MAX($A$1:A511)+1,0)</f>
        <v>0</v>
      </c>
      <c r="B512" s="88">
        <f>'[2]Реестр (дублеры)'!$E516</f>
        <v>0</v>
      </c>
      <c r="C512" s="42" t="s">
        <v>626</v>
      </c>
      <c r="D512" s="42" t="s">
        <v>294</v>
      </c>
      <c r="E512" s="42" t="s">
        <v>93</v>
      </c>
    </row>
    <row r="513" spans="1:5" x14ac:dyDescent="0.3">
      <c r="A513" s="42">
        <f ca="1">IF(ISNUMBER(SEARCH(F$1,B513,1)),MAX($A$1:A512)+1,0)</f>
        <v>0</v>
      </c>
      <c r="B513" s="88">
        <f>'[2]Реестр (дублеры)'!$E517</f>
        <v>0</v>
      </c>
      <c r="C513" s="42" t="s">
        <v>627</v>
      </c>
      <c r="D513" s="42" t="s">
        <v>96</v>
      </c>
      <c r="E513" s="42" t="s">
        <v>238</v>
      </c>
    </row>
    <row r="514" spans="1:5" x14ac:dyDescent="0.3">
      <c r="A514" s="42">
        <f ca="1">IF(ISNUMBER(SEARCH(F$1,B514,1)),MAX($A$1:A513)+1,0)</f>
        <v>0</v>
      </c>
      <c r="B514" s="88">
        <f>'[2]Реестр (дублеры)'!$E518</f>
        <v>0</v>
      </c>
      <c r="C514" s="42" t="s">
        <v>628</v>
      </c>
      <c r="D514" s="42" t="s">
        <v>120</v>
      </c>
      <c r="E514" s="42" t="s">
        <v>95</v>
      </c>
    </row>
    <row r="515" spans="1:5" x14ac:dyDescent="0.3">
      <c r="A515" s="42">
        <f ca="1">IF(ISNUMBER(SEARCH(F$1,B515,1)),MAX($A$1:A514)+1,0)</f>
        <v>0</v>
      </c>
      <c r="B515" s="88">
        <f>'[2]Реестр (дублеры)'!$E519</f>
        <v>0</v>
      </c>
      <c r="C515" s="42" t="s">
        <v>629</v>
      </c>
      <c r="D515" s="42" t="s">
        <v>92</v>
      </c>
      <c r="E515" s="42" t="s">
        <v>101</v>
      </c>
    </row>
    <row r="516" spans="1:5" x14ac:dyDescent="0.3">
      <c r="A516" s="42">
        <f ca="1">IF(ISNUMBER(SEARCH(F$1,B516,1)),MAX($A$1:A515)+1,0)</f>
        <v>0</v>
      </c>
      <c r="B516" s="88">
        <f>'[2]Реестр (дублеры)'!$E520</f>
        <v>0</v>
      </c>
      <c r="C516" s="42" t="s">
        <v>630</v>
      </c>
      <c r="D516" s="42" t="s">
        <v>322</v>
      </c>
      <c r="E516" s="42" t="s">
        <v>93</v>
      </c>
    </row>
    <row r="517" spans="1:5" x14ac:dyDescent="0.3">
      <c r="A517" s="42">
        <f ca="1">IF(ISNUMBER(SEARCH(F$1,B517,1)),MAX($A$1:A516)+1,0)</f>
        <v>0</v>
      </c>
      <c r="B517" s="88">
        <f>'[2]Реестр (дублеры)'!$E521</f>
        <v>0</v>
      </c>
      <c r="C517" s="42" t="s">
        <v>631</v>
      </c>
      <c r="D517" s="42" t="s">
        <v>93</v>
      </c>
      <c r="E517" s="42" t="s">
        <v>93</v>
      </c>
    </row>
    <row r="518" spans="1:5" x14ac:dyDescent="0.3">
      <c r="A518" s="42">
        <f ca="1">IF(ISNUMBER(SEARCH(F$1,B518,1)),MAX($A$1:A517)+1,0)</f>
        <v>0</v>
      </c>
      <c r="B518" s="88">
        <f>'[2]Реестр (дублеры)'!$E522</f>
        <v>0</v>
      </c>
      <c r="C518" s="42" t="s">
        <v>632</v>
      </c>
      <c r="D518" s="42" t="s">
        <v>93</v>
      </c>
      <c r="E518" s="42" t="s">
        <v>93</v>
      </c>
    </row>
    <row r="519" spans="1:5" x14ac:dyDescent="0.3">
      <c r="A519" s="42">
        <f ca="1">IF(ISNUMBER(SEARCH(F$1,B519,1)),MAX($A$1:A518)+1,0)</f>
        <v>0</v>
      </c>
      <c r="B519" s="88">
        <f>'[2]Реестр (дублеры)'!$E523</f>
        <v>0</v>
      </c>
      <c r="C519" s="42" t="s">
        <v>633</v>
      </c>
      <c r="D519" s="42" t="s">
        <v>131</v>
      </c>
      <c r="E519" s="42" t="s">
        <v>101</v>
      </c>
    </row>
    <row r="520" spans="1:5" x14ac:dyDescent="0.3">
      <c r="A520" s="42">
        <f ca="1">IF(ISNUMBER(SEARCH(F$1,B520,1)),MAX($A$1:A519)+1,0)</f>
        <v>0</v>
      </c>
      <c r="B520" s="88">
        <f>'[2]Реестр (дублеры)'!$E524</f>
        <v>0</v>
      </c>
      <c r="C520" s="42" t="s">
        <v>634</v>
      </c>
      <c r="D520" s="42" t="s">
        <v>93</v>
      </c>
      <c r="E520" s="42" t="s">
        <v>95</v>
      </c>
    </row>
    <row r="521" spans="1:5" x14ac:dyDescent="0.3">
      <c r="A521" s="42">
        <f ca="1">IF(ISNUMBER(SEARCH(F$1,B521,1)),MAX($A$1:A520)+1,0)</f>
        <v>0</v>
      </c>
      <c r="B521" s="88">
        <f>'[2]Реестр (дублеры)'!$E525</f>
        <v>0</v>
      </c>
      <c r="C521" s="42" t="s">
        <v>635</v>
      </c>
      <c r="D521" s="42" t="s">
        <v>100</v>
      </c>
      <c r="E521" s="42" t="s">
        <v>414</v>
      </c>
    </row>
    <row r="522" spans="1:5" x14ac:dyDescent="0.3">
      <c r="A522" s="42">
        <f ca="1">IF(ISNUMBER(SEARCH(F$1,B522,1)),MAX($A$1:A521)+1,0)</f>
        <v>0</v>
      </c>
      <c r="B522" s="88">
        <f>'[2]Реестр (дублеры)'!$E526</f>
        <v>0</v>
      </c>
      <c r="C522" s="42" t="s">
        <v>636</v>
      </c>
      <c r="D522" s="42" t="s">
        <v>93</v>
      </c>
      <c r="E522" s="42" t="s">
        <v>93</v>
      </c>
    </row>
    <row r="523" spans="1:5" x14ac:dyDescent="0.3">
      <c r="A523" s="42">
        <f ca="1">IF(ISNUMBER(SEARCH(F$1,B523,1)),MAX($A$1:A522)+1,0)</f>
        <v>0</v>
      </c>
      <c r="B523" s="88">
        <f>'[2]Реестр (дублеры)'!$E527</f>
        <v>0</v>
      </c>
      <c r="C523" s="42" t="s">
        <v>637</v>
      </c>
      <c r="D523" s="42" t="s">
        <v>96</v>
      </c>
      <c r="E523" s="42" t="s">
        <v>93</v>
      </c>
    </row>
    <row r="524" spans="1:5" x14ac:dyDescent="0.3">
      <c r="A524" s="42">
        <f ca="1">IF(ISNUMBER(SEARCH(F$1,B524,1)),MAX($A$1:A523)+1,0)</f>
        <v>0</v>
      </c>
      <c r="B524" s="88">
        <f>'[2]Реестр (дублеры)'!$E528</f>
        <v>0</v>
      </c>
      <c r="C524" s="42" t="s">
        <v>638</v>
      </c>
      <c r="D524" s="42" t="s">
        <v>93</v>
      </c>
      <c r="E524" s="42" t="s">
        <v>93</v>
      </c>
    </row>
    <row r="525" spans="1:5" x14ac:dyDescent="0.3">
      <c r="A525" s="42">
        <f ca="1">IF(ISNUMBER(SEARCH(F$1,B525,1)),MAX($A$1:A524)+1,0)</f>
        <v>0</v>
      </c>
      <c r="B525" s="88">
        <f>'[2]Реестр (дублеры)'!$E529</f>
        <v>0</v>
      </c>
      <c r="C525" s="42" t="s">
        <v>639</v>
      </c>
      <c r="D525" s="42" t="s">
        <v>93</v>
      </c>
      <c r="E525" s="42" t="s">
        <v>93</v>
      </c>
    </row>
    <row r="526" spans="1:5" x14ac:dyDescent="0.3">
      <c r="A526" s="42">
        <f ca="1">IF(ISNUMBER(SEARCH(F$1,B526,1)),MAX($A$1:A525)+1,0)</f>
        <v>0</v>
      </c>
      <c r="B526" s="88">
        <f>'[2]Реестр (дублеры)'!$E530</f>
        <v>0</v>
      </c>
      <c r="C526" s="42" t="s">
        <v>640</v>
      </c>
      <c r="D526" s="42" t="s">
        <v>96</v>
      </c>
      <c r="E526" s="42" t="s">
        <v>238</v>
      </c>
    </row>
    <row r="527" spans="1:5" x14ac:dyDescent="0.3">
      <c r="A527" s="42">
        <f ca="1">IF(ISNUMBER(SEARCH(F$1,B527,1)),MAX($A$1:A526)+1,0)</f>
        <v>0</v>
      </c>
      <c r="B527" s="88">
        <f>'[2]Реестр (дублеры)'!$E531</f>
        <v>0</v>
      </c>
      <c r="C527" s="42" t="s">
        <v>641</v>
      </c>
      <c r="D527" s="42" t="s">
        <v>131</v>
      </c>
      <c r="E527" s="42" t="s">
        <v>101</v>
      </c>
    </row>
    <row r="528" spans="1:5" x14ac:dyDescent="0.3">
      <c r="A528" s="42">
        <f ca="1">IF(ISNUMBER(SEARCH(F$1,B528,1)),MAX($A$1:A527)+1,0)</f>
        <v>0</v>
      </c>
      <c r="B528" s="88">
        <f>'[2]Реестр (дублеры)'!$E532</f>
        <v>0</v>
      </c>
      <c r="C528" s="42" t="s">
        <v>642</v>
      </c>
      <c r="D528" s="42" t="s">
        <v>96</v>
      </c>
      <c r="E528" s="42" t="s">
        <v>166</v>
      </c>
    </row>
    <row r="529" spans="1:5" x14ac:dyDescent="0.3">
      <c r="A529" s="42">
        <f ca="1">IF(ISNUMBER(SEARCH(F$1,B529,1)),MAX($A$1:A528)+1,0)</f>
        <v>0</v>
      </c>
      <c r="B529" s="88">
        <f>'[2]Реестр (дублеры)'!$E533</f>
        <v>0</v>
      </c>
      <c r="C529" s="42" t="s">
        <v>643</v>
      </c>
      <c r="D529" s="42" t="s">
        <v>96</v>
      </c>
      <c r="E529" s="42" t="s">
        <v>198</v>
      </c>
    </row>
    <row r="530" spans="1:5" x14ac:dyDescent="0.3">
      <c r="A530" s="42">
        <f ca="1">IF(ISNUMBER(SEARCH(F$1,B530,1)),MAX($A$1:A529)+1,0)</f>
        <v>0</v>
      </c>
      <c r="B530" s="88">
        <f>'[2]Реестр (дублеры)'!$E534</f>
        <v>0</v>
      </c>
      <c r="C530" s="42" t="s">
        <v>644</v>
      </c>
      <c r="D530" s="42" t="s">
        <v>105</v>
      </c>
      <c r="E530" s="42" t="s">
        <v>175</v>
      </c>
    </row>
    <row r="531" spans="1:5" x14ac:dyDescent="0.3">
      <c r="A531" s="42">
        <f ca="1">IF(ISNUMBER(SEARCH(F$1,B531,1)),MAX($A$1:A530)+1,0)</f>
        <v>0</v>
      </c>
      <c r="B531" s="88">
        <f>'[2]Реестр (дублеры)'!$E535</f>
        <v>0</v>
      </c>
      <c r="C531" s="42" t="s">
        <v>645</v>
      </c>
      <c r="D531" s="42" t="s">
        <v>93</v>
      </c>
      <c r="E531" s="42" t="s">
        <v>93</v>
      </c>
    </row>
    <row r="532" spans="1:5" x14ac:dyDescent="0.3">
      <c r="A532" s="42">
        <f ca="1">IF(ISNUMBER(SEARCH(F$1,B532,1)),MAX($A$1:A531)+1,0)</f>
        <v>0</v>
      </c>
      <c r="B532" s="88">
        <f>'[2]Реестр (дублеры)'!$E536</f>
        <v>0</v>
      </c>
      <c r="C532" s="42" t="s">
        <v>646</v>
      </c>
      <c r="D532" s="42" t="s">
        <v>93</v>
      </c>
      <c r="E532" s="42" t="s">
        <v>93</v>
      </c>
    </row>
    <row r="533" spans="1:5" x14ac:dyDescent="0.3">
      <c r="A533" s="42">
        <f ca="1">IF(ISNUMBER(SEARCH(F$1,B533,1)),MAX($A$1:A532)+1,0)</f>
        <v>0</v>
      </c>
      <c r="B533" s="88">
        <f>'[2]Реестр (дублеры)'!$E537</f>
        <v>0</v>
      </c>
      <c r="C533" s="42" t="s">
        <v>647</v>
      </c>
      <c r="D533" s="42" t="s">
        <v>100</v>
      </c>
      <c r="E533" s="42" t="s">
        <v>93</v>
      </c>
    </row>
    <row r="534" spans="1:5" x14ac:dyDescent="0.3">
      <c r="A534" s="42">
        <f ca="1">IF(ISNUMBER(SEARCH(F$1,B534,1)),MAX($A$1:A533)+1,0)</f>
        <v>0</v>
      </c>
      <c r="B534" s="88">
        <f>'[2]Реестр (дублеры)'!$E538</f>
        <v>0</v>
      </c>
      <c r="C534" s="42" t="s">
        <v>648</v>
      </c>
      <c r="D534" s="42" t="s">
        <v>105</v>
      </c>
      <c r="E534" s="42" t="s">
        <v>414</v>
      </c>
    </row>
    <row r="535" spans="1:5" x14ac:dyDescent="0.3">
      <c r="A535" s="42">
        <f ca="1">IF(ISNUMBER(SEARCH(F$1,B535,1)),MAX($A$1:A534)+1,0)</f>
        <v>0</v>
      </c>
      <c r="B535" s="88">
        <f>'[2]Реестр (дублеры)'!$E539</f>
        <v>0</v>
      </c>
      <c r="C535" s="42" t="s">
        <v>649</v>
      </c>
      <c r="D535" s="42" t="s">
        <v>96</v>
      </c>
      <c r="E535" s="42" t="s">
        <v>198</v>
      </c>
    </row>
    <row r="536" spans="1:5" x14ac:dyDescent="0.3">
      <c r="A536" s="42">
        <f ca="1">IF(ISNUMBER(SEARCH(F$1,B536,1)),MAX($A$1:A535)+1,0)</f>
        <v>0</v>
      </c>
      <c r="B536" s="88">
        <f>'[2]Реестр (дублеры)'!$E540</f>
        <v>0</v>
      </c>
      <c r="C536" s="42" t="s">
        <v>650</v>
      </c>
      <c r="D536" s="42" t="s">
        <v>219</v>
      </c>
      <c r="E536" s="42" t="s">
        <v>106</v>
      </c>
    </row>
    <row r="537" spans="1:5" x14ac:dyDescent="0.3">
      <c r="A537" s="42">
        <f ca="1">IF(ISNUMBER(SEARCH(F$1,B537,1)),MAX($A$1:A536)+1,0)</f>
        <v>0</v>
      </c>
      <c r="B537" s="88">
        <f>'[2]Реестр (дублеры)'!$E541</f>
        <v>0</v>
      </c>
      <c r="C537" s="42" t="s">
        <v>651</v>
      </c>
      <c r="D537" s="42" t="s">
        <v>219</v>
      </c>
      <c r="E537" s="42" t="s">
        <v>93</v>
      </c>
    </row>
    <row r="538" spans="1:5" x14ac:dyDescent="0.3">
      <c r="A538" s="42">
        <f ca="1">IF(ISNUMBER(SEARCH(F$1,B538,1)),MAX($A$1:A537)+1,0)</f>
        <v>0</v>
      </c>
      <c r="B538" s="88">
        <f>'[2]Реестр (дублеры)'!$E542</f>
        <v>0</v>
      </c>
      <c r="C538" s="42" t="s">
        <v>652</v>
      </c>
      <c r="D538" s="42" t="s">
        <v>96</v>
      </c>
      <c r="E538" s="42" t="s">
        <v>93</v>
      </c>
    </row>
    <row r="539" spans="1:5" x14ac:dyDescent="0.3">
      <c r="A539" s="42">
        <f ca="1">IF(ISNUMBER(SEARCH(F$1,B539,1)),MAX($A$1:A538)+1,0)</f>
        <v>0</v>
      </c>
      <c r="B539" s="88">
        <f>'[2]Реестр (дублеры)'!$E543</f>
        <v>0</v>
      </c>
      <c r="C539" s="42" t="s">
        <v>653</v>
      </c>
      <c r="D539" s="42" t="s">
        <v>195</v>
      </c>
      <c r="E539" s="42" t="s">
        <v>95</v>
      </c>
    </row>
    <row r="540" spans="1:5" x14ac:dyDescent="0.3">
      <c r="A540" s="42">
        <f ca="1">IF(ISNUMBER(SEARCH(F$1,B540,1)),MAX($A$1:A539)+1,0)</f>
        <v>0</v>
      </c>
      <c r="B540" s="88">
        <f>'[2]Реестр (дублеры)'!$E544</f>
        <v>0</v>
      </c>
      <c r="C540" s="42" t="s">
        <v>654</v>
      </c>
      <c r="D540" s="42" t="s">
        <v>93</v>
      </c>
      <c r="E540" s="42" t="s">
        <v>93</v>
      </c>
    </row>
    <row r="541" spans="1:5" x14ac:dyDescent="0.3">
      <c r="A541" s="42">
        <f ca="1">IF(ISNUMBER(SEARCH(F$1,B541,1)),MAX($A$1:A540)+1,0)</f>
        <v>0</v>
      </c>
      <c r="B541" s="88">
        <f>'[2]Реестр (дублеры)'!$E545</f>
        <v>0</v>
      </c>
      <c r="C541" s="42" t="s">
        <v>655</v>
      </c>
      <c r="D541" s="42" t="s">
        <v>93</v>
      </c>
      <c r="E541" s="42" t="s">
        <v>93</v>
      </c>
    </row>
    <row r="542" spans="1:5" x14ac:dyDescent="0.3">
      <c r="A542" s="42">
        <f ca="1">IF(ISNUMBER(SEARCH(F$1,B542,1)),MAX($A$1:A541)+1,0)</f>
        <v>0</v>
      </c>
      <c r="B542" s="88">
        <f>'[2]Реестр (дублеры)'!$E546</f>
        <v>0</v>
      </c>
      <c r="C542" s="42" t="s">
        <v>656</v>
      </c>
      <c r="D542" s="42" t="s">
        <v>93</v>
      </c>
      <c r="E542" s="42" t="s">
        <v>93</v>
      </c>
    </row>
    <row r="543" spans="1:5" x14ac:dyDescent="0.3">
      <c r="A543" s="42">
        <f ca="1">IF(ISNUMBER(SEARCH(F$1,B543,1)),MAX($A$1:A542)+1,0)</f>
        <v>0</v>
      </c>
      <c r="B543" s="88">
        <f>'[2]Реестр (дублеры)'!$E547</f>
        <v>0</v>
      </c>
      <c r="C543" s="42" t="s">
        <v>657</v>
      </c>
      <c r="D543" s="42" t="s">
        <v>93</v>
      </c>
      <c r="E543" s="42" t="s">
        <v>93</v>
      </c>
    </row>
    <row r="544" spans="1:5" x14ac:dyDescent="0.3">
      <c r="A544" s="42">
        <f ca="1">IF(ISNUMBER(SEARCH(F$1,B544,1)),MAX($A$1:A543)+1,0)</f>
        <v>0</v>
      </c>
      <c r="B544" s="88">
        <f>'[2]Реестр (дублеры)'!$E548</f>
        <v>0</v>
      </c>
      <c r="C544" s="42" t="s">
        <v>658</v>
      </c>
      <c r="D544" s="42" t="s">
        <v>93</v>
      </c>
      <c r="E544" s="42" t="s">
        <v>93</v>
      </c>
    </row>
    <row r="545" spans="1:5" x14ac:dyDescent="0.3">
      <c r="A545" s="42">
        <f ca="1">IF(ISNUMBER(SEARCH(F$1,B545,1)),MAX($A$1:A544)+1,0)</f>
        <v>0</v>
      </c>
      <c r="B545" s="88">
        <f>'[2]Реестр (дублеры)'!$E549</f>
        <v>0</v>
      </c>
      <c r="C545" s="42" t="s">
        <v>659</v>
      </c>
      <c r="D545" s="42" t="s">
        <v>131</v>
      </c>
      <c r="E545" s="42" t="s">
        <v>101</v>
      </c>
    </row>
    <row r="546" spans="1:5" x14ac:dyDescent="0.3">
      <c r="A546" s="42">
        <f ca="1">IF(ISNUMBER(SEARCH(F$1,B546,1)),MAX($A$1:A545)+1,0)</f>
        <v>0</v>
      </c>
      <c r="B546" s="88">
        <f>'[2]Реестр (дублеры)'!$E550</f>
        <v>0</v>
      </c>
      <c r="C546" s="42" t="s">
        <v>660</v>
      </c>
      <c r="D546" s="42" t="s">
        <v>105</v>
      </c>
      <c r="E546" s="42" t="s">
        <v>175</v>
      </c>
    </row>
    <row r="547" spans="1:5" x14ac:dyDescent="0.3">
      <c r="A547" s="42">
        <f ca="1">IF(ISNUMBER(SEARCH(F$1,B547,1)),MAX($A$1:A546)+1,0)</f>
        <v>0</v>
      </c>
      <c r="B547" s="88">
        <f>'[2]Реестр (дублеры)'!$E551</f>
        <v>0</v>
      </c>
      <c r="C547" s="42" t="s">
        <v>661</v>
      </c>
      <c r="D547" s="42" t="s">
        <v>322</v>
      </c>
      <c r="E547" s="42" t="s">
        <v>198</v>
      </c>
    </row>
    <row r="548" spans="1:5" x14ac:dyDescent="0.3">
      <c r="A548" s="42">
        <f ca="1">IF(ISNUMBER(SEARCH(F$1,B548,1)),MAX($A$1:A547)+1,0)</f>
        <v>0</v>
      </c>
      <c r="B548" s="88">
        <f>'[2]Реестр (дублеры)'!$E552</f>
        <v>0</v>
      </c>
      <c r="C548" s="42" t="s">
        <v>662</v>
      </c>
      <c r="D548" s="42" t="s">
        <v>93</v>
      </c>
      <c r="E548" s="42" t="s">
        <v>95</v>
      </c>
    </row>
    <row r="549" spans="1:5" x14ac:dyDescent="0.3">
      <c r="A549" s="42">
        <f ca="1">IF(ISNUMBER(SEARCH(F$1,B549,1)),MAX($A$1:A548)+1,0)</f>
        <v>0</v>
      </c>
      <c r="B549" s="88">
        <f>'[2]Реестр (дублеры)'!$E553</f>
        <v>0</v>
      </c>
      <c r="C549" s="42" t="s">
        <v>663</v>
      </c>
      <c r="D549" s="42" t="s">
        <v>195</v>
      </c>
      <c r="E549" s="42" t="s">
        <v>263</v>
      </c>
    </row>
    <row r="550" spans="1:5" x14ac:dyDescent="0.3">
      <c r="A550" s="42">
        <f ca="1">IF(ISNUMBER(SEARCH(F$1,B550,1)),MAX($A$1:A549)+1,0)</f>
        <v>0</v>
      </c>
      <c r="B550" s="88">
        <f>'[2]Реестр (дублеры)'!$E554</f>
        <v>0</v>
      </c>
      <c r="C550" s="42" t="s">
        <v>664</v>
      </c>
      <c r="D550" s="42" t="s">
        <v>93</v>
      </c>
      <c r="E550" s="42" t="s">
        <v>93</v>
      </c>
    </row>
    <row r="551" spans="1:5" x14ac:dyDescent="0.3">
      <c r="A551" s="42">
        <f ca="1">IF(ISNUMBER(SEARCH(F$1,B551,1)),MAX($A$1:A550)+1,0)</f>
        <v>0</v>
      </c>
      <c r="B551" s="88">
        <f>'[2]Реестр (дублеры)'!$E555</f>
        <v>0</v>
      </c>
      <c r="C551" s="42" t="s">
        <v>665</v>
      </c>
      <c r="D551" s="42" t="s">
        <v>93</v>
      </c>
      <c r="E551" s="42" t="s">
        <v>93</v>
      </c>
    </row>
    <row r="552" spans="1:5" x14ac:dyDescent="0.3">
      <c r="A552" s="42">
        <f ca="1">IF(ISNUMBER(SEARCH(F$1,B552,1)),MAX($A$1:A551)+1,0)</f>
        <v>0</v>
      </c>
      <c r="B552" s="88">
        <f>'[2]Реестр (дублеры)'!$E556</f>
        <v>0</v>
      </c>
      <c r="C552" s="42" t="s">
        <v>666</v>
      </c>
      <c r="D552" s="42" t="s">
        <v>93</v>
      </c>
      <c r="E552" s="42" t="s">
        <v>93</v>
      </c>
    </row>
    <row r="553" spans="1:5" x14ac:dyDescent="0.3">
      <c r="A553" s="42">
        <f ca="1">IF(ISNUMBER(SEARCH(F$1,B553,1)),MAX($A$1:A552)+1,0)</f>
        <v>0</v>
      </c>
      <c r="B553" s="88">
        <f>'[2]Реестр (дублеры)'!$E557</f>
        <v>0</v>
      </c>
      <c r="C553" s="42" t="s">
        <v>667</v>
      </c>
      <c r="D553" s="42" t="s">
        <v>93</v>
      </c>
      <c r="E553" s="42" t="s">
        <v>93</v>
      </c>
    </row>
    <row r="554" spans="1:5" x14ac:dyDescent="0.3">
      <c r="A554" s="42">
        <f ca="1">IF(ISNUMBER(SEARCH(F$1,B554,1)),MAX($A$1:A553)+1,0)</f>
        <v>0</v>
      </c>
      <c r="B554" s="88">
        <f>'[2]Реестр (дублеры)'!$E558</f>
        <v>0</v>
      </c>
      <c r="C554" s="42" t="s">
        <v>668</v>
      </c>
      <c r="D554" s="42" t="s">
        <v>93</v>
      </c>
      <c r="E554" s="42" t="s">
        <v>93</v>
      </c>
    </row>
    <row r="555" spans="1:5" x14ac:dyDescent="0.3">
      <c r="A555" s="42">
        <f ca="1">IF(ISNUMBER(SEARCH(F$1,B555,1)),MAX($A$1:A554)+1,0)</f>
        <v>0</v>
      </c>
      <c r="B555" s="88">
        <f>'[2]Реестр (дублеры)'!$E559</f>
        <v>0</v>
      </c>
      <c r="C555" s="42" t="s">
        <v>669</v>
      </c>
      <c r="D555" s="42" t="s">
        <v>96</v>
      </c>
      <c r="E555" s="42" t="s">
        <v>93</v>
      </c>
    </row>
    <row r="556" spans="1:5" x14ac:dyDescent="0.3">
      <c r="A556" s="42">
        <f ca="1">IF(ISNUMBER(SEARCH(F$1,B556,1)),MAX($A$1:A555)+1,0)</f>
        <v>0</v>
      </c>
      <c r="B556" s="88">
        <f>'[2]Реестр (дублеры)'!$E560</f>
        <v>0</v>
      </c>
      <c r="C556" s="42" t="s">
        <v>670</v>
      </c>
      <c r="D556" s="42" t="s">
        <v>92</v>
      </c>
      <c r="E556" s="42" t="s">
        <v>265</v>
      </c>
    </row>
    <row r="557" spans="1:5" x14ac:dyDescent="0.3">
      <c r="A557" s="42">
        <f ca="1">IF(ISNUMBER(SEARCH(F$1,B557,1)),MAX($A$1:A556)+1,0)</f>
        <v>0</v>
      </c>
      <c r="B557" s="88">
        <f>'[2]Реестр (дублеры)'!$E561</f>
        <v>0</v>
      </c>
      <c r="C557" s="42" t="s">
        <v>671</v>
      </c>
      <c r="D557" s="42" t="s">
        <v>93</v>
      </c>
      <c r="E557" s="42" t="s">
        <v>93</v>
      </c>
    </row>
    <row r="558" spans="1:5" x14ac:dyDescent="0.3">
      <c r="A558" s="42">
        <f ca="1">IF(ISNUMBER(SEARCH(F$1,B558,1)),MAX($A$1:A557)+1,0)</f>
        <v>0</v>
      </c>
      <c r="B558" s="88">
        <f>'[2]Реестр (дублеры)'!$E562</f>
        <v>0</v>
      </c>
      <c r="C558" s="42" t="s">
        <v>672</v>
      </c>
      <c r="D558" s="42" t="s">
        <v>93</v>
      </c>
      <c r="E558" s="42" t="s">
        <v>93</v>
      </c>
    </row>
    <row r="559" spans="1:5" x14ac:dyDescent="0.3">
      <c r="A559" s="42">
        <f ca="1">IF(ISNUMBER(SEARCH(F$1,B559,1)),MAX($A$1:A558)+1,0)</f>
        <v>0</v>
      </c>
      <c r="B559" s="88">
        <f>'[2]Реестр (дублеры)'!$E563</f>
        <v>0</v>
      </c>
      <c r="C559" s="42" t="s">
        <v>673</v>
      </c>
      <c r="D559" s="42" t="s">
        <v>294</v>
      </c>
      <c r="E559" s="42" t="s">
        <v>93</v>
      </c>
    </row>
    <row r="560" spans="1:5" x14ac:dyDescent="0.3">
      <c r="A560" s="42">
        <f ca="1">IF(ISNUMBER(SEARCH(F$1,B560,1)),MAX($A$1:A559)+1,0)</f>
        <v>0</v>
      </c>
      <c r="B560" s="88">
        <f>'[2]Реестр (дублеры)'!$E564</f>
        <v>0</v>
      </c>
      <c r="C560" s="42" t="s">
        <v>674</v>
      </c>
      <c r="D560" s="42" t="s">
        <v>131</v>
      </c>
      <c r="E560" s="42" t="s">
        <v>93</v>
      </c>
    </row>
    <row r="561" spans="1:5" x14ac:dyDescent="0.3">
      <c r="A561" s="42">
        <f ca="1">IF(ISNUMBER(SEARCH(F$1,B561,1)),MAX($A$1:A560)+1,0)</f>
        <v>0</v>
      </c>
      <c r="B561" s="88">
        <f>'[2]Реестр (дублеры)'!$E565</f>
        <v>0</v>
      </c>
      <c r="C561" s="42" t="s">
        <v>675</v>
      </c>
      <c r="D561" s="42" t="s">
        <v>195</v>
      </c>
      <c r="E561" s="42" t="s">
        <v>263</v>
      </c>
    </row>
    <row r="562" spans="1:5" x14ac:dyDescent="0.3">
      <c r="A562" s="42">
        <f ca="1">IF(ISNUMBER(SEARCH(F$1,B562,1)),MAX($A$1:A561)+1,0)</f>
        <v>0</v>
      </c>
      <c r="B562" s="88">
        <f>'[2]Реестр (дублеры)'!$E566</f>
        <v>0</v>
      </c>
      <c r="C562" s="42" t="s">
        <v>676</v>
      </c>
      <c r="D562" s="42" t="s">
        <v>96</v>
      </c>
      <c r="E562" s="42" t="s">
        <v>198</v>
      </c>
    </row>
    <row r="563" spans="1:5" x14ac:dyDescent="0.3">
      <c r="A563" s="42">
        <f ca="1">IF(ISNUMBER(SEARCH(F$1,B563,1)),MAX($A$1:A562)+1,0)</f>
        <v>0</v>
      </c>
      <c r="B563" s="88">
        <f>'[2]Реестр (дублеры)'!$E567</f>
        <v>0</v>
      </c>
      <c r="C563" s="42" t="s">
        <v>677</v>
      </c>
      <c r="D563" s="42" t="s">
        <v>93</v>
      </c>
      <c r="E563" s="42" t="s">
        <v>93</v>
      </c>
    </row>
    <row r="564" spans="1:5" x14ac:dyDescent="0.3">
      <c r="A564" s="42">
        <f ca="1">IF(ISNUMBER(SEARCH(F$1,B564,1)),MAX($A$1:A563)+1,0)</f>
        <v>0</v>
      </c>
      <c r="B564" s="88">
        <f>'[2]Реестр (дублеры)'!$E568</f>
        <v>0</v>
      </c>
      <c r="C564" s="42" t="s">
        <v>678</v>
      </c>
      <c r="D564" s="42" t="s">
        <v>97</v>
      </c>
      <c r="E564" s="42" t="s">
        <v>95</v>
      </c>
    </row>
    <row r="565" spans="1:5" x14ac:dyDescent="0.3">
      <c r="A565" s="42">
        <f ca="1">IF(ISNUMBER(SEARCH(F$1,B565,1)),MAX($A$1:A564)+1,0)</f>
        <v>0</v>
      </c>
      <c r="B565" s="88">
        <f>'[2]Реестр (дублеры)'!$E569</f>
        <v>0</v>
      </c>
      <c r="C565" s="42" t="s">
        <v>679</v>
      </c>
      <c r="D565" s="42" t="s">
        <v>131</v>
      </c>
      <c r="E565" s="42" t="s">
        <v>93</v>
      </c>
    </row>
    <row r="566" spans="1:5" x14ac:dyDescent="0.3">
      <c r="A566" s="42">
        <f ca="1">IF(ISNUMBER(SEARCH(F$1,B566,1)),MAX($A$1:A565)+1,0)</f>
        <v>0</v>
      </c>
      <c r="B566" s="88">
        <f>'[2]Реестр (дублеры)'!$E570</f>
        <v>0</v>
      </c>
      <c r="C566" s="42" t="s">
        <v>680</v>
      </c>
      <c r="D566" s="42" t="s">
        <v>92</v>
      </c>
      <c r="E566" s="42" t="s">
        <v>101</v>
      </c>
    </row>
    <row r="567" spans="1:5" x14ac:dyDescent="0.3">
      <c r="A567" s="42">
        <f ca="1">IF(ISNUMBER(SEARCH(F$1,B567,1)),MAX($A$1:A566)+1,0)</f>
        <v>0</v>
      </c>
      <c r="B567" s="88">
        <f>'[2]Реестр (дублеры)'!$E571</f>
        <v>0</v>
      </c>
      <c r="C567" s="42" t="s">
        <v>681</v>
      </c>
      <c r="D567" s="42" t="s">
        <v>131</v>
      </c>
      <c r="E567" s="42" t="s">
        <v>93</v>
      </c>
    </row>
    <row r="568" spans="1:5" x14ac:dyDescent="0.3">
      <c r="A568" s="42">
        <f ca="1">IF(ISNUMBER(SEARCH(F$1,B568,1)),MAX($A$1:A567)+1,0)</f>
        <v>0</v>
      </c>
      <c r="B568" s="88">
        <f>'[2]Реестр (дублеры)'!$E572</f>
        <v>0</v>
      </c>
      <c r="C568" s="42" t="s">
        <v>682</v>
      </c>
      <c r="D568" s="42" t="s">
        <v>93</v>
      </c>
      <c r="E568" s="42" t="s">
        <v>93</v>
      </c>
    </row>
    <row r="569" spans="1:5" x14ac:dyDescent="0.3">
      <c r="A569" s="42">
        <f ca="1">IF(ISNUMBER(SEARCH(F$1,B569,1)),MAX($A$1:A568)+1,0)</f>
        <v>0</v>
      </c>
      <c r="B569" s="88">
        <f>'[2]Реестр (дублеры)'!$E573</f>
        <v>0</v>
      </c>
      <c r="C569" s="42" t="s">
        <v>683</v>
      </c>
      <c r="D569" s="42" t="s">
        <v>219</v>
      </c>
      <c r="E569" s="42" t="s">
        <v>220</v>
      </c>
    </row>
    <row r="570" spans="1:5" x14ac:dyDescent="0.3">
      <c r="A570" s="42">
        <f ca="1">IF(ISNUMBER(SEARCH(F$1,B570,1)),MAX($A$1:A569)+1,0)</f>
        <v>0</v>
      </c>
      <c r="B570" s="88">
        <f>'[2]Реестр (дублеры)'!$E574</f>
        <v>0</v>
      </c>
      <c r="C570" s="42" t="s">
        <v>684</v>
      </c>
      <c r="D570" s="42" t="s">
        <v>96</v>
      </c>
      <c r="E570" s="42" t="s">
        <v>166</v>
      </c>
    </row>
    <row r="571" spans="1:5" x14ac:dyDescent="0.3">
      <c r="A571" s="42">
        <f ca="1">IF(ISNUMBER(SEARCH(F$1,B571,1)),MAX($A$1:A570)+1,0)</f>
        <v>0</v>
      </c>
      <c r="B571" s="88">
        <f>'[2]Реестр (дублеры)'!$E575</f>
        <v>0</v>
      </c>
      <c r="C571" s="42" t="s">
        <v>685</v>
      </c>
      <c r="D571" s="42" t="s">
        <v>96</v>
      </c>
      <c r="E571" s="42" t="s">
        <v>198</v>
      </c>
    </row>
    <row r="572" spans="1:5" x14ac:dyDescent="0.3">
      <c r="A572" s="42">
        <f ca="1">IF(ISNUMBER(SEARCH(F$1,B572,1)),MAX($A$1:A571)+1,0)</f>
        <v>0</v>
      </c>
      <c r="B572" s="88">
        <f>'[2]Реестр (дублеры)'!$E576</f>
        <v>0</v>
      </c>
      <c r="C572" s="42" t="s">
        <v>686</v>
      </c>
      <c r="D572" s="42" t="s">
        <v>93</v>
      </c>
      <c r="E572" s="42" t="s">
        <v>93</v>
      </c>
    </row>
    <row r="573" spans="1:5" x14ac:dyDescent="0.3">
      <c r="A573" s="42">
        <f ca="1">IF(ISNUMBER(SEARCH(F$1,B573,1)),MAX($A$1:A572)+1,0)</f>
        <v>0</v>
      </c>
      <c r="B573" s="88">
        <f>'[2]Реестр (дублеры)'!$E577</f>
        <v>0</v>
      </c>
      <c r="C573" s="42" t="s">
        <v>687</v>
      </c>
      <c r="D573" s="42" t="s">
        <v>96</v>
      </c>
      <c r="E573" s="42" t="s">
        <v>198</v>
      </c>
    </row>
    <row r="574" spans="1:5" x14ac:dyDescent="0.3">
      <c r="A574" s="42">
        <f ca="1">IF(ISNUMBER(SEARCH(F$1,B574,1)),MAX($A$1:A573)+1,0)</f>
        <v>0</v>
      </c>
      <c r="B574" s="88">
        <f>'[2]Реестр (дублеры)'!$E578</f>
        <v>0</v>
      </c>
      <c r="C574" s="42" t="s">
        <v>689</v>
      </c>
      <c r="D574" s="42" t="s">
        <v>93</v>
      </c>
      <c r="E574" s="42" t="s">
        <v>93</v>
      </c>
    </row>
    <row r="575" spans="1:5" x14ac:dyDescent="0.3">
      <c r="A575" s="42">
        <f ca="1">IF(ISNUMBER(SEARCH(F$1,B575,1)),MAX($A$1:A574)+1,0)</f>
        <v>0</v>
      </c>
      <c r="B575" s="88">
        <f>'[2]Реестр (дублеры)'!$E579</f>
        <v>0</v>
      </c>
      <c r="C575" s="42" t="s">
        <v>690</v>
      </c>
      <c r="D575" s="42" t="s">
        <v>93</v>
      </c>
      <c r="E575" s="42" t="s">
        <v>93</v>
      </c>
    </row>
    <row r="576" spans="1:5" x14ac:dyDescent="0.3">
      <c r="A576" s="42">
        <f ca="1">IF(ISNUMBER(SEARCH(F$1,B576,1)),MAX($A$1:A575)+1,0)</f>
        <v>0</v>
      </c>
      <c r="B576" s="88">
        <f>'[2]Реестр (дублеры)'!$E580</f>
        <v>0</v>
      </c>
      <c r="C576" s="42" t="s">
        <v>688</v>
      </c>
      <c r="D576" s="42" t="s">
        <v>93</v>
      </c>
      <c r="E576" s="42" t="s">
        <v>93</v>
      </c>
    </row>
    <row r="577" spans="1:5" x14ac:dyDescent="0.3">
      <c r="A577" s="42">
        <f ca="1">IF(ISNUMBER(SEARCH(F$1,B577,1)),MAX($A$1:A576)+1,0)</f>
        <v>0</v>
      </c>
      <c r="B577" s="88">
        <f>'[2]Реестр (дублеры)'!$E581</f>
        <v>0</v>
      </c>
      <c r="C577" s="42" t="s">
        <v>691</v>
      </c>
      <c r="D577" s="42" t="s">
        <v>92</v>
      </c>
      <c r="E577" s="42" t="s">
        <v>265</v>
      </c>
    </row>
    <row r="578" spans="1:5" x14ac:dyDescent="0.3">
      <c r="A578" s="42">
        <f ca="1">IF(ISNUMBER(SEARCH(F$1,B578,1)),MAX($A$1:A577)+1,0)</f>
        <v>0</v>
      </c>
      <c r="B578" s="88">
        <f>'[2]Реестр (дублеры)'!$E582</f>
        <v>0</v>
      </c>
      <c r="C578" s="42" t="s">
        <v>692</v>
      </c>
      <c r="D578" s="42" t="s">
        <v>602</v>
      </c>
      <c r="E578" s="42" t="s">
        <v>93</v>
      </c>
    </row>
    <row r="579" spans="1:5" x14ac:dyDescent="0.3">
      <c r="A579" s="42">
        <f ca="1">IF(ISNUMBER(SEARCH(F$1,B579,1)),MAX($A$1:A578)+1,0)</f>
        <v>0</v>
      </c>
      <c r="B579" s="88">
        <f>'[2]Реестр (дублеры)'!$E583</f>
        <v>0</v>
      </c>
      <c r="C579" s="42" t="s">
        <v>693</v>
      </c>
      <c r="D579" s="42" t="s">
        <v>93</v>
      </c>
      <c r="E579" s="42" t="s">
        <v>93</v>
      </c>
    </row>
    <row r="580" spans="1:5" x14ac:dyDescent="0.3">
      <c r="A580" s="42">
        <f ca="1">IF(ISNUMBER(SEARCH(F$1,B580,1)),MAX($A$1:A579)+1,0)</f>
        <v>0</v>
      </c>
      <c r="B580" s="88">
        <f>'[2]Реестр (дублеры)'!$E584</f>
        <v>0</v>
      </c>
      <c r="C580" s="42" t="s">
        <v>694</v>
      </c>
      <c r="D580" s="42" t="s">
        <v>93</v>
      </c>
      <c r="E580" s="42" t="s">
        <v>93</v>
      </c>
    </row>
    <row r="581" spans="1:5" x14ac:dyDescent="0.3">
      <c r="A581" s="42">
        <f ca="1">IF(ISNUMBER(SEARCH(F$1,B581,1)),MAX($A$1:A580)+1,0)</f>
        <v>0</v>
      </c>
      <c r="B581" s="88">
        <f>'[2]Реестр (дублеры)'!$E585</f>
        <v>0</v>
      </c>
      <c r="C581" s="42" t="s">
        <v>695</v>
      </c>
      <c r="D581" s="42" t="s">
        <v>96</v>
      </c>
      <c r="E581" s="42" t="s">
        <v>93</v>
      </c>
    </row>
    <row r="582" spans="1:5" x14ac:dyDescent="0.3">
      <c r="A582" s="42">
        <f ca="1">IF(ISNUMBER(SEARCH(F$1,B582,1)),MAX($A$1:A581)+1,0)</f>
        <v>0</v>
      </c>
      <c r="B582" s="88">
        <f>'[2]Реестр (дублеры)'!$E586</f>
        <v>0</v>
      </c>
      <c r="C582" s="42" t="s">
        <v>696</v>
      </c>
      <c r="D582" s="42" t="s">
        <v>131</v>
      </c>
      <c r="E582" s="42" t="s">
        <v>93</v>
      </c>
    </row>
    <row r="583" spans="1:5" x14ac:dyDescent="0.3">
      <c r="A583" s="42">
        <f ca="1">IF(ISNUMBER(SEARCH(F$1,B583,1)),MAX($A$1:A582)+1,0)</f>
        <v>0</v>
      </c>
      <c r="B583" s="88">
        <f>'[2]Реестр (дублеры)'!$E587</f>
        <v>0</v>
      </c>
      <c r="C583" s="42" t="s">
        <v>697</v>
      </c>
      <c r="D583" s="42" t="s">
        <v>93</v>
      </c>
      <c r="E583" s="42" t="s">
        <v>95</v>
      </c>
    </row>
    <row r="584" spans="1:5" x14ac:dyDescent="0.3">
      <c r="A584" s="42">
        <f ca="1">IF(ISNUMBER(SEARCH(F$1,B584,1)),MAX($A$1:A583)+1,0)</f>
        <v>0</v>
      </c>
      <c r="B584" s="88">
        <f>'[2]Реестр (дублеры)'!$E588</f>
        <v>0</v>
      </c>
      <c r="C584" s="42" t="s">
        <v>698</v>
      </c>
      <c r="D584" s="42" t="s">
        <v>93</v>
      </c>
      <c r="E584" s="42" t="s">
        <v>93</v>
      </c>
    </row>
    <row r="585" spans="1:5" x14ac:dyDescent="0.3">
      <c r="A585" s="42">
        <f ca="1">IF(ISNUMBER(SEARCH(F$1,B585,1)),MAX($A$1:A584)+1,0)</f>
        <v>0</v>
      </c>
      <c r="B585" s="88">
        <f>'[2]Реестр (дублеры)'!$E589</f>
        <v>0</v>
      </c>
      <c r="C585" s="42" t="s">
        <v>699</v>
      </c>
      <c r="D585" s="42" t="s">
        <v>96</v>
      </c>
      <c r="E585" s="42" t="s">
        <v>198</v>
      </c>
    </row>
    <row r="586" spans="1:5" x14ac:dyDescent="0.3">
      <c r="A586" s="42">
        <f ca="1">IF(ISNUMBER(SEARCH(F$1,B586,1)),MAX($A$1:A585)+1,0)</f>
        <v>0</v>
      </c>
      <c r="B586" s="88">
        <f>'[2]Реестр (дублеры)'!$E590</f>
        <v>0</v>
      </c>
      <c r="C586" s="42" t="s">
        <v>700</v>
      </c>
      <c r="D586" s="42" t="s">
        <v>100</v>
      </c>
      <c r="E586" s="42" t="s">
        <v>93</v>
      </c>
    </row>
    <row r="587" spans="1:5" x14ac:dyDescent="0.3">
      <c r="A587" s="42">
        <f ca="1">IF(ISNUMBER(SEARCH(F$1,B587,1)),MAX($A$1:A586)+1,0)</f>
        <v>0</v>
      </c>
      <c r="B587" s="88">
        <f>'[2]Реестр (дублеры)'!$E591</f>
        <v>0</v>
      </c>
      <c r="C587" s="42" t="s">
        <v>701</v>
      </c>
      <c r="D587" s="42" t="s">
        <v>93</v>
      </c>
      <c r="E587" s="42" t="s">
        <v>93</v>
      </c>
    </row>
    <row r="588" spans="1:5" x14ac:dyDescent="0.3">
      <c r="A588" s="42">
        <f ca="1">IF(ISNUMBER(SEARCH(F$1,B588,1)),MAX($A$1:A587)+1,0)</f>
        <v>0</v>
      </c>
      <c r="B588" s="88">
        <f>'[2]Реестр (дублеры)'!$E592</f>
        <v>0</v>
      </c>
      <c r="C588" s="42" t="s">
        <v>702</v>
      </c>
      <c r="D588" s="42" t="s">
        <v>93</v>
      </c>
      <c r="E588" s="42" t="s">
        <v>93</v>
      </c>
    </row>
    <row r="589" spans="1:5" x14ac:dyDescent="0.3">
      <c r="A589" s="42">
        <f ca="1">IF(ISNUMBER(SEARCH(F$1,B589,1)),MAX($A$1:A588)+1,0)</f>
        <v>0</v>
      </c>
      <c r="B589" s="88">
        <f>'[2]Реестр (дублеры)'!$E593</f>
        <v>0</v>
      </c>
      <c r="C589" s="42" t="s">
        <v>703</v>
      </c>
      <c r="D589" s="42" t="s">
        <v>105</v>
      </c>
      <c r="E589" s="42" t="s">
        <v>101</v>
      </c>
    </row>
    <row r="590" spans="1:5" x14ac:dyDescent="0.3">
      <c r="A590" s="42">
        <f ca="1">IF(ISNUMBER(SEARCH(F$1,B590,1)),MAX($A$1:A589)+1,0)</f>
        <v>0</v>
      </c>
      <c r="B590" s="88">
        <f>'[2]Реестр (дублеры)'!$E594</f>
        <v>0</v>
      </c>
      <c r="C590" s="42" t="s">
        <v>704</v>
      </c>
      <c r="D590" s="42" t="s">
        <v>92</v>
      </c>
      <c r="E590" s="42" t="s">
        <v>101</v>
      </c>
    </row>
    <row r="591" spans="1:5" x14ac:dyDescent="0.3">
      <c r="A591" s="42">
        <f ca="1">IF(ISNUMBER(SEARCH(F$1,B591,1)),MAX($A$1:A590)+1,0)</f>
        <v>0</v>
      </c>
      <c r="B591" s="88">
        <f>'[2]Реестр (дублеры)'!$E595</f>
        <v>0</v>
      </c>
      <c r="C591" s="42" t="s">
        <v>705</v>
      </c>
      <c r="D591" s="42" t="s">
        <v>120</v>
      </c>
      <c r="E591" s="42" t="s">
        <v>93</v>
      </c>
    </row>
    <row r="592" spans="1:5" x14ac:dyDescent="0.3">
      <c r="A592" s="42">
        <f ca="1">IF(ISNUMBER(SEARCH(F$1,B592,1)),MAX($A$1:A591)+1,0)</f>
        <v>0</v>
      </c>
      <c r="B592" s="88">
        <f>'[2]Реестр (дублеры)'!$E596</f>
        <v>0</v>
      </c>
      <c r="C592" s="42" t="s">
        <v>706</v>
      </c>
      <c r="D592" s="42" t="s">
        <v>131</v>
      </c>
      <c r="E592" s="42" t="s">
        <v>101</v>
      </c>
    </row>
    <row r="593" spans="1:5" x14ac:dyDescent="0.3">
      <c r="A593" s="42">
        <f ca="1">IF(ISNUMBER(SEARCH(F$1,B593,1)),MAX($A$1:A592)+1,0)</f>
        <v>0</v>
      </c>
      <c r="B593" s="88">
        <f>'[2]Реестр (дублеры)'!$E597</f>
        <v>0</v>
      </c>
      <c r="C593" s="42" t="s">
        <v>707</v>
      </c>
      <c r="D593" s="42" t="s">
        <v>97</v>
      </c>
      <c r="E593" s="42" t="s">
        <v>98</v>
      </c>
    </row>
    <row r="594" spans="1:5" x14ac:dyDescent="0.3">
      <c r="A594" s="42">
        <f ca="1">IF(ISNUMBER(SEARCH(F$1,B594,1)),MAX($A$1:A593)+1,0)</f>
        <v>0</v>
      </c>
      <c r="B594" s="88">
        <f>'[2]Реестр (дублеры)'!$E598</f>
        <v>0</v>
      </c>
      <c r="C594" s="42" t="s">
        <v>708</v>
      </c>
      <c r="D594" s="42" t="s">
        <v>195</v>
      </c>
      <c r="E594" s="42" t="s">
        <v>95</v>
      </c>
    </row>
    <row r="595" spans="1:5" x14ac:dyDescent="0.3">
      <c r="A595" s="42">
        <f ca="1">IF(ISNUMBER(SEARCH(F$1,B595,1)),MAX($A$1:A594)+1,0)</f>
        <v>0</v>
      </c>
      <c r="B595" s="88">
        <f>'[2]Реестр (дублеры)'!$E599</f>
        <v>0</v>
      </c>
      <c r="C595" s="42" t="s">
        <v>709</v>
      </c>
      <c r="D595" s="42" t="s">
        <v>93</v>
      </c>
      <c r="E595" s="42" t="s">
        <v>93</v>
      </c>
    </row>
    <row r="596" spans="1:5" x14ac:dyDescent="0.3">
      <c r="A596" s="42">
        <f ca="1">IF(ISNUMBER(SEARCH(F$1,B596,1)),MAX($A$1:A595)+1,0)</f>
        <v>0</v>
      </c>
      <c r="B596" s="88">
        <f>'[2]Реестр (дублеры)'!$E600</f>
        <v>0</v>
      </c>
      <c r="C596" s="42" t="s">
        <v>710</v>
      </c>
      <c r="D596" s="42" t="s">
        <v>93</v>
      </c>
      <c r="E596" s="42" t="s">
        <v>93</v>
      </c>
    </row>
    <row r="597" spans="1:5" x14ac:dyDescent="0.3">
      <c r="A597" s="42">
        <f ca="1">IF(ISNUMBER(SEARCH(F$1,B597,1)),MAX($A$1:A596)+1,0)</f>
        <v>0</v>
      </c>
      <c r="B597" s="88">
        <f>'[2]Реестр (дублеры)'!$E601</f>
        <v>0</v>
      </c>
      <c r="C597" s="42" t="s">
        <v>711</v>
      </c>
      <c r="D597" s="42" t="s">
        <v>322</v>
      </c>
      <c r="E597" s="42" t="s">
        <v>93</v>
      </c>
    </row>
    <row r="598" spans="1:5" x14ac:dyDescent="0.3">
      <c r="A598" s="42">
        <f ca="1">IF(ISNUMBER(SEARCH(F$1,B598,1)),MAX($A$1:A597)+1,0)</f>
        <v>0</v>
      </c>
      <c r="B598" s="88">
        <f>'[2]Реестр (дублеры)'!$E602</f>
        <v>0</v>
      </c>
      <c r="C598" s="42" t="s">
        <v>712</v>
      </c>
      <c r="D598" s="42" t="s">
        <v>92</v>
      </c>
      <c r="E598" s="42" t="s">
        <v>93</v>
      </c>
    </row>
    <row r="599" spans="1:5" x14ac:dyDescent="0.3">
      <c r="A599" s="42">
        <f ca="1">IF(ISNUMBER(SEARCH(F$1,B599,1)),MAX($A$1:A598)+1,0)</f>
        <v>0</v>
      </c>
      <c r="B599" s="88">
        <f>'[2]Реестр (дублеры)'!$E603</f>
        <v>0</v>
      </c>
      <c r="C599" s="42" t="s">
        <v>713</v>
      </c>
      <c r="D599" s="42" t="s">
        <v>93</v>
      </c>
      <c r="E599" s="42" t="s">
        <v>93</v>
      </c>
    </row>
    <row r="600" spans="1:5" x14ac:dyDescent="0.3">
      <c r="A600" s="42">
        <f ca="1">IF(ISNUMBER(SEARCH(F$1,B600,1)),MAX($A$1:A599)+1,0)</f>
        <v>0</v>
      </c>
      <c r="B600" s="88">
        <f>'[2]Реестр (дублеры)'!$E604</f>
        <v>0</v>
      </c>
      <c r="C600" s="42" t="s">
        <v>714</v>
      </c>
      <c r="D600" s="42" t="s">
        <v>93</v>
      </c>
      <c r="E600" s="42" t="s">
        <v>95</v>
      </c>
    </row>
    <row r="601" spans="1:5" x14ac:dyDescent="0.3">
      <c r="A601" s="42">
        <f ca="1">IF(ISNUMBER(SEARCH(F$1,B601,1)),MAX($A$1:A600)+1,0)</f>
        <v>0</v>
      </c>
      <c r="B601" s="88">
        <f>'[2]Реестр (дублеры)'!$E605</f>
        <v>0</v>
      </c>
      <c r="C601" s="42" t="s">
        <v>715</v>
      </c>
      <c r="D601" s="42" t="s">
        <v>92</v>
      </c>
      <c r="E601" s="42" t="s">
        <v>95</v>
      </c>
    </row>
    <row r="602" spans="1:5" x14ac:dyDescent="0.3">
      <c r="A602" s="42">
        <f ca="1">IF(ISNUMBER(SEARCH(F$1,B602,1)),MAX($A$1:A601)+1,0)</f>
        <v>0</v>
      </c>
      <c r="B602" s="88">
        <f>'[2]Реестр (дублеры)'!$E606</f>
        <v>0</v>
      </c>
      <c r="C602" s="42" t="s">
        <v>716</v>
      </c>
      <c r="D602" s="42" t="s">
        <v>294</v>
      </c>
      <c r="E602" s="42" t="s">
        <v>93</v>
      </c>
    </row>
    <row r="603" spans="1:5" x14ac:dyDescent="0.3">
      <c r="A603" s="42">
        <f ca="1">IF(ISNUMBER(SEARCH(F$1,B603,1)),MAX($A$1:A602)+1,0)</f>
        <v>0</v>
      </c>
      <c r="B603" s="88">
        <f>'[2]Реестр (дублеры)'!$E607</f>
        <v>0</v>
      </c>
      <c r="C603" s="42" t="s">
        <v>717</v>
      </c>
      <c r="D603" s="42" t="s">
        <v>96</v>
      </c>
      <c r="E603" s="42" t="s">
        <v>95</v>
      </c>
    </row>
    <row r="604" spans="1:5" x14ac:dyDescent="0.3">
      <c r="A604" s="42">
        <f ca="1">IF(ISNUMBER(SEARCH(F$1,B604,1)),MAX($A$1:A603)+1,0)</f>
        <v>0</v>
      </c>
      <c r="B604" s="88">
        <f>'[2]Реестр (дублеры)'!$E608</f>
        <v>0</v>
      </c>
      <c r="C604" s="42" t="s">
        <v>718</v>
      </c>
      <c r="D604" s="42" t="s">
        <v>93</v>
      </c>
      <c r="E604" s="42" t="s">
        <v>93</v>
      </c>
    </row>
    <row r="605" spans="1:5" x14ac:dyDescent="0.3">
      <c r="A605" s="42">
        <f ca="1">IF(ISNUMBER(SEARCH(F$1,B605,1)),MAX($A$1:A604)+1,0)</f>
        <v>0</v>
      </c>
      <c r="B605" s="88">
        <f>'[2]Реестр (дублеры)'!$E609</f>
        <v>0</v>
      </c>
      <c r="C605" s="42" t="s">
        <v>719</v>
      </c>
      <c r="D605" s="42" t="s">
        <v>322</v>
      </c>
      <c r="E605" s="42" t="s">
        <v>93</v>
      </c>
    </row>
    <row r="606" spans="1:5" x14ac:dyDescent="0.3">
      <c r="A606" s="42">
        <f ca="1">IF(ISNUMBER(SEARCH(F$1,B606,1)),MAX($A$1:A605)+1,0)</f>
        <v>0</v>
      </c>
      <c r="B606" s="88">
        <f>'[2]Реестр (дублеры)'!$E610</f>
        <v>0</v>
      </c>
      <c r="C606" s="42" t="s">
        <v>720</v>
      </c>
      <c r="D606" s="42" t="s">
        <v>92</v>
      </c>
      <c r="E606" s="42" t="s">
        <v>93</v>
      </c>
    </row>
    <row r="607" spans="1:5" x14ac:dyDescent="0.3">
      <c r="A607" s="42">
        <f ca="1">IF(ISNUMBER(SEARCH(F$1,B607,1)),MAX($A$1:A606)+1,0)</f>
        <v>0</v>
      </c>
      <c r="B607" s="88">
        <f>'[2]Реестр (дублеры)'!$E611</f>
        <v>0</v>
      </c>
      <c r="C607" s="42" t="s">
        <v>721</v>
      </c>
      <c r="D607" s="42" t="s">
        <v>96</v>
      </c>
      <c r="E607" s="42" t="s">
        <v>198</v>
      </c>
    </row>
    <row r="608" spans="1:5" x14ac:dyDescent="0.3">
      <c r="A608" s="42">
        <f ca="1">IF(ISNUMBER(SEARCH(F$1,B608,1)),MAX($A$1:A607)+1,0)</f>
        <v>0</v>
      </c>
      <c r="B608" s="88">
        <f>'[2]Реестр (дублеры)'!$E612</f>
        <v>0</v>
      </c>
      <c r="C608" s="42" t="s">
        <v>722</v>
      </c>
      <c r="D608" s="42" t="s">
        <v>105</v>
      </c>
      <c r="E608" s="42" t="s">
        <v>101</v>
      </c>
    </row>
    <row r="609" spans="1:5" x14ac:dyDescent="0.3">
      <c r="A609" s="42">
        <f ca="1">IF(ISNUMBER(SEARCH(F$1,B609,1)),MAX($A$1:A608)+1,0)</f>
        <v>0</v>
      </c>
      <c r="B609" s="88">
        <f>'[2]Реестр (дублеры)'!$E613</f>
        <v>0</v>
      </c>
      <c r="C609" s="42" t="s">
        <v>723</v>
      </c>
      <c r="D609" s="42" t="s">
        <v>93</v>
      </c>
      <c r="E609" s="42" t="s">
        <v>93</v>
      </c>
    </row>
    <row r="610" spans="1:5" x14ac:dyDescent="0.3">
      <c r="A610" s="42">
        <f ca="1">IF(ISNUMBER(SEARCH(F$1,B610,1)),MAX($A$1:A609)+1,0)</f>
        <v>0</v>
      </c>
      <c r="B610" s="88">
        <f>'[2]Реестр (дублеры)'!$E614</f>
        <v>0</v>
      </c>
      <c r="C610" s="42" t="s">
        <v>724</v>
      </c>
      <c r="D610" s="42" t="s">
        <v>93</v>
      </c>
      <c r="E610" s="42" t="s">
        <v>93</v>
      </c>
    </row>
    <row r="611" spans="1:5" x14ac:dyDescent="0.3">
      <c r="A611" s="42">
        <f ca="1">IF(ISNUMBER(SEARCH(F$1,B611,1)),MAX($A$1:A610)+1,0)</f>
        <v>0</v>
      </c>
      <c r="B611" s="88">
        <f>'[2]Реестр (дублеры)'!$E615</f>
        <v>0</v>
      </c>
      <c r="C611" s="42" t="s">
        <v>725</v>
      </c>
      <c r="D611" s="42" t="s">
        <v>93</v>
      </c>
      <c r="E611" s="42" t="s">
        <v>93</v>
      </c>
    </row>
    <row r="612" spans="1:5" x14ac:dyDescent="0.3">
      <c r="A612" s="42">
        <f ca="1">IF(ISNUMBER(SEARCH(F$1,B612,1)),MAX($A$1:A611)+1,0)</f>
        <v>0</v>
      </c>
      <c r="B612" s="88">
        <f>'[2]Реестр (дублеры)'!$E616</f>
        <v>0</v>
      </c>
      <c r="C612" s="42" t="s">
        <v>726</v>
      </c>
      <c r="D612" s="42" t="s">
        <v>96</v>
      </c>
      <c r="E612" s="42" t="s">
        <v>198</v>
      </c>
    </row>
    <row r="613" spans="1:5" x14ac:dyDescent="0.3">
      <c r="A613" s="42">
        <f ca="1">IF(ISNUMBER(SEARCH(F$1,B613,1)),MAX($A$1:A612)+1,0)</f>
        <v>0</v>
      </c>
      <c r="B613" s="88">
        <f>'[2]Реестр (дублеры)'!$E617</f>
        <v>0</v>
      </c>
      <c r="C613" s="42" t="s">
        <v>727</v>
      </c>
      <c r="D613" s="42" t="s">
        <v>96</v>
      </c>
      <c r="E613" s="42" t="s">
        <v>93</v>
      </c>
    </row>
    <row r="614" spans="1:5" x14ac:dyDescent="0.3">
      <c r="A614" s="42">
        <f ca="1">IF(ISNUMBER(SEARCH(F$1,B614,1)),MAX($A$1:A613)+1,0)</f>
        <v>0</v>
      </c>
      <c r="B614" s="88">
        <f>'[2]Реестр (дублеры)'!$E618</f>
        <v>0</v>
      </c>
      <c r="C614" s="42" t="s">
        <v>728</v>
      </c>
      <c r="D614" s="42" t="s">
        <v>93</v>
      </c>
      <c r="E614" s="42" t="s">
        <v>95</v>
      </c>
    </row>
    <row r="615" spans="1:5" x14ac:dyDescent="0.3">
      <c r="A615" s="42">
        <f ca="1">IF(ISNUMBER(SEARCH(F$1,B615,1)),MAX($A$1:A614)+1,0)</f>
        <v>0</v>
      </c>
      <c r="B615" s="88">
        <f>'[2]Реестр (дублеры)'!$E619</f>
        <v>0</v>
      </c>
      <c r="C615" s="42" t="s">
        <v>729</v>
      </c>
      <c r="D615" s="42" t="s">
        <v>93</v>
      </c>
      <c r="E615" s="42" t="s">
        <v>93</v>
      </c>
    </row>
    <row r="616" spans="1:5" x14ac:dyDescent="0.3">
      <c r="A616" s="42">
        <f ca="1">IF(ISNUMBER(SEARCH(F$1,B616,1)),MAX($A$1:A615)+1,0)</f>
        <v>0</v>
      </c>
      <c r="B616" s="88">
        <f>'[2]Реестр (дублеры)'!$E620</f>
        <v>0</v>
      </c>
      <c r="C616" s="42" t="s">
        <v>730</v>
      </c>
      <c r="D616" s="42" t="s">
        <v>131</v>
      </c>
      <c r="E616" s="42" t="s">
        <v>101</v>
      </c>
    </row>
    <row r="617" spans="1:5" x14ac:dyDescent="0.3">
      <c r="A617" s="42">
        <f ca="1">IF(ISNUMBER(SEARCH(F$1,B617,1)),MAX($A$1:A616)+1,0)</f>
        <v>0</v>
      </c>
      <c r="B617" s="88">
        <f>'[2]Реестр (дублеры)'!$E621</f>
        <v>0</v>
      </c>
      <c r="C617" s="42" t="s">
        <v>731</v>
      </c>
      <c r="D617" s="42" t="s">
        <v>93</v>
      </c>
      <c r="E617" s="42" t="s">
        <v>95</v>
      </c>
    </row>
    <row r="618" spans="1:5" x14ac:dyDescent="0.3">
      <c r="A618" s="42">
        <f ca="1">IF(ISNUMBER(SEARCH(F$1,B618,1)),MAX($A$1:A617)+1,0)</f>
        <v>0</v>
      </c>
      <c r="B618" s="88">
        <f>'[2]Реестр (дублеры)'!$E622</f>
        <v>0</v>
      </c>
      <c r="C618" s="42" t="s">
        <v>732</v>
      </c>
      <c r="D618" s="42" t="s">
        <v>131</v>
      </c>
      <c r="E618" s="42" t="s">
        <v>101</v>
      </c>
    </row>
    <row r="619" spans="1:5" x14ac:dyDescent="0.3">
      <c r="A619" s="42">
        <f ca="1">IF(ISNUMBER(SEARCH(F$1,B619,1)),MAX($A$1:A618)+1,0)</f>
        <v>0</v>
      </c>
      <c r="B619" s="88">
        <f>'[2]Реестр (дублеры)'!$E623</f>
        <v>0</v>
      </c>
      <c r="C619" s="42" t="s">
        <v>733</v>
      </c>
      <c r="D619" s="42" t="s">
        <v>294</v>
      </c>
      <c r="E619" s="42" t="s">
        <v>93</v>
      </c>
    </row>
    <row r="620" spans="1:5" x14ac:dyDescent="0.3">
      <c r="A620" s="42">
        <f ca="1">IF(ISNUMBER(SEARCH(F$1,B620,1)),MAX($A$1:A619)+1,0)</f>
        <v>0</v>
      </c>
      <c r="B620" s="88">
        <f>'[2]Реестр (дублеры)'!$E624</f>
        <v>0</v>
      </c>
      <c r="C620" s="42" t="s">
        <v>733</v>
      </c>
      <c r="D620" s="42" t="s">
        <v>96</v>
      </c>
      <c r="E620" s="42" t="s">
        <v>198</v>
      </c>
    </row>
    <row r="621" spans="1:5" x14ac:dyDescent="0.3">
      <c r="A621" s="42">
        <f ca="1">IF(ISNUMBER(SEARCH(F$1,B621,1)),MAX($A$1:A620)+1,0)</f>
        <v>0</v>
      </c>
      <c r="B621" s="88">
        <f>'[2]Реестр (дублеры)'!$E625</f>
        <v>0</v>
      </c>
      <c r="C621" s="42" t="s">
        <v>734</v>
      </c>
      <c r="D621" s="42" t="s">
        <v>100</v>
      </c>
      <c r="E621" s="42" t="s">
        <v>238</v>
      </c>
    </row>
    <row r="622" spans="1:5" x14ac:dyDescent="0.3">
      <c r="A622" s="42">
        <f ca="1">IF(ISNUMBER(SEARCH(F$1,B622,1)),MAX($A$1:A621)+1,0)</f>
        <v>0</v>
      </c>
      <c r="B622" s="88">
        <f>'[2]Реестр (дублеры)'!$E626</f>
        <v>0</v>
      </c>
      <c r="C622" s="42" t="s">
        <v>735</v>
      </c>
      <c r="D622" s="42" t="s">
        <v>100</v>
      </c>
      <c r="E622" s="42" t="s">
        <v>93</v>
      </c>
    </row>
    <row r="623" spans="1:5" x14ac:dyDescent="0.3">
      <c r="A623" s="42">
        <f ca="1">IF(ISNUMBER(SEARCH(F$1,B623,1)),MAX($A$1:A622)+1,0)</f>
        <v>0</v>
      </c>
      <c r="B623" s="88">
        <f>'[2]Реестр (дублеры)'!$E627</f>
        <v>0</v>
      </c>
      <c r="C623" s="42" t="s">
        <v>736</v>
      </c>
      <c r="D623" s="42" t="s">
        <v>219</v>
      </c>
      <c r="E623" s="42" t="s">
        <v>238</v>
      </c>
    </row>
    <row r="624" spans="1:5" x14ac:dyDescent="0.3">
      <c r="A624" s="42">
        <f ca="1">IF(ISNUMBER(SEARCH(F$1,B624,1)),MAX($A$1:A623)+1,0)</f>
        <v>0</v>
      </c>
      <c r="B624" s="88">
        <f>'[2]Реестр (дублеры)'!$E628</f>
        <v>0</v>
      </c>
      <c r="C624" s="42" t="s">
        <v>737</v>
      </c>
      <c r="D624" s="42" t="s">
        <v>96</v>
      </c>
      <c r="E624" s="42" t="s">
        <v>95</v>
      </c>
    </row>
    <row r="625" spans="1:5" x14ac:dyDescent="0.3">
      <c r="A625" s="42">
        <f ca="1">IF(ISNUMBER(SEARCH(F$1,B625,1)),MAX($A$1:A624)+1,0)</f>
        <v>0</v>
      </c>
      <c r="B625" s="88">
        <f>'[2]Реестр (дублеры)'!$E629</f>
        <v>0</v>
      </c>
      <c r="C625" s="42" t="s">
        <v>738</v>
      </c>
      <c r="D625" s="42" t="s">
        <v>97</v>
      </c>
      <c r="E625" s="42" t="s">
        <v>95</v>
      </c>
    </row>
    <row r="626" spans="1:5" x14ac:dyDescent="0.3">
      <c r="A626" s="42">
        <f ca="1">IF(ISNUMBER(SEARCH(F$1,B626,1)),MAX($A$1:A625)+1,0)</f>
        <v>0</v>
      </c>
      <c r="B626" s="88">
        <f>'[2]Реестр (дублеры)'!$E630</f>
        <v>0</v>
      </c>
      <c r="C626" s="42" t="s">
        <v>739</v>
      </c>
      <c r="D626" s="42" t="s">
        <v>105</v>
      </c>
      <c r="E626" s="42" t="s">
        <v>117</v>
      </c>
    </row>
    <row r="627" spans="1:5" x14ac:dyDescent="0.3">
      <c r="A627" s="42">
        <f ca="1">IF(ISNUMBER(SEARCH(F$1,B627,1)),MAX($A$1:A626)+1,0)</f>
        <v>0</v>
      </c>
      <c r="B627" s="88">
        <f>'[2]Реестр (дублеры)'!$E631</f>
        <v>0</v>
      </c>
      <c r="C627" s="42" t="s">
        <v>740</v>
      </c>
      <c r="D627" s="42" t="s">
        <v>100</v>
      </c>
      <c r="E627" s="42" t="s">
        <v>101</v>
      </c>
    </row>
    <row r="628" spans="1:5" x14ac:dyDescent="0.3">
      <c r="A628" s="42">
        <f ca="1">IF(ISNUMBER(SEARCH(F$1,B628,1)),MAX($A$1:A627)+1,0)</f>
        <v>0</v>
      </c>
      <c r="B628" s="88">
        <f>'[2]Реестр (дублеры)'!$E632</f>
        <v>0</v>
      </c>
      <c r="C628" s="42" t="s">
        <v>741</v>
      </c>
      <c r="D628" s="42" t="s">
        <v>100</v>
      </c>
      <c r="E628" s="42" t="s">
        <v>144</v>
      </c>
    </row>
    <row r="629" spans="1:5" x14ac:dyDescent="0.3">
      <c r="A629" s="42">
        <f ca="1">IF(ISNUMBER(SEARCH(F$1,B629,1)),MAX($A$1:A628)+1,0)</f>
        <v>0</v>
      </c>
      <c r="B629" s="88">
        <f>'[2]Реестр (дублеры)'!$E633</f>
        <v>0</v>
      </c>
      <c r="C629" s="42" t="s">
        <v>742</v>
      </c>
      <c r="D629" s="42" t="s">
        <v>96</v>
      </c>
      <c r="E629" s="42" t="s">
        <v>93</v>
      </c>
    </row>
    <row r="630" spans="1:5" x14ac:dyDescent="0.3">
      <c r="A630" s="42">
        <f ca="1">IF(ISNUMBER(SEARCH(F$1,B630,1)),MAX($A$1:A629)+1,0)</f>
        <v>0</v>
      </c>
      <c r="B630" s="88">
        <f>'[2]Реестр (дублеры)'!$E634</f>
        <v>0</v>
      </c>
      <c r="C630" s="42" t="s">
        <v>743</v>
      </c>
      <c r="D630" s="42" t="s">
        <v>357</v>
      </c>
      <c r="E630" s="42" t="s">
        <v>358</v>
      </c>
    </row>
    <row r="631" spans="1:5" x14ac:dyDescent="0.3">
      <c r="A631" s="42">
        <f ca="1">IF(ISNUMBER(SEARCH(F$1,B631,1)),MAX($A$1:A630)+1,0)</f>
        <v>0</v>
      </c>
      <c r="B631" s="88">
        <f>'[2]Реестр (дублеры)'!$E635</f>
        <v>0</v>
      </c>
      <c r="C631" s="42" t="s">
        <v>744</v>
      </c>
      <c r="D631" s="42" t="s">
        <v>93</v>
      </c>
      <c r="E631" s="42" t="s">
        <v>93</v>
      </c>
    </row>
    <row r="632" spans="1:5" x14ac:dyDescent="0.3">
      <c r="A632" s="42">
        <f ca="1">IF(ISNUMBER(SEARCH(F$1,B632,1)),MAX($A$1:A631)+1,0)</f>
        <v>0</v>
      </c>
      <c r="B632" s="88">
        <f>'[2]Реестр (дублеры)'!$E636</f>
        <v>0</v>
      </c>
      <c r="C632" s="42" t="s">
        <v>745</v>
      </c>
      <c r="D632" s="42" t="s">
        <v>93</v>
      </c>
      <c r="E632" s="42" t="s">
        <v>93</v>
      </c>
    </row>
    <row r="633" spans="1:5" x14ac:dyDescent="0.3">
      <c r="A633" s="42">
        <f ca="1">IF(ISNUMBER(SEARCH(F$1,B633,1)),MAX($A$1:A632)+1,0)</f>
        <v>0</v>
      </c>
      <c r="B633" s="88">
        <f>'[2]Реестр (дублеры)'!$E637</f>
        <v>0</v>
      </c>
      <c r="C633" s="42" t="s">
        <v>746</v>
      </c>
      <c r="D633" s="42" t="s">
        <v>93</v>
      </c>
      <c r="E633" s="42" t="s">
        <v>93</v>
      </c>
    </row>
    <row r="634" spans="1:5" x14ac:dyDescent="0.3">
      <c r="A634" s="42">
        <f ca="1">IF(ISNUMBER(SEARCH(F$1,B634,1)),MAX($A$1:A633)+1,0)</f>
        <v>0</v>
      </c>
      <c r="B634" s="88">
        <f>'[2]Реестр (дублеры)'!$E638</f>
        <v>0</v>
      </c>
      <c r="C634" s="42" t="s">
        <v>747</v>
      </c>
      <c r="D634" s="42" t="s">
        <v>92</v>
      </c>
      <c r="E634" s="42" t="s">
        <v>95</v>
      </c>
    </row>
    <row r="635" spans="1:5" x14ac:dyDescent="0.3">
      <c r="A635" s="42">
        <f ca="1">IF(ISNUMBER(SEARCH(F$1,B635,1)),MAX($A$1:A634)+1,0)</f>
        <v>0</v>
      </c>
      <c r="B635" s="88">
        <f>'[2]Реестр (дублеры)'!$E639</f>
        <v>0</v>
      </c>
      <c r="C635" s="42" t="s">
        <v>748</v>
      </c>
      <c r="D635" s="42" t="s">
        <v>92</v>
      </c>
      <c r="E635" s="42" t="s">
        <v>265</v>
      </c>
    </row>
    <row r="636" spans="1:5" x14ac:dyDescent="0.3">
      <c r="A636" s="42">
        <f ca="1">IF(ISNUMBER(SEARCH(F$1,B636,1)),MAX($A$1:A635)+1,0)</f>
        <v>0</v>
      </c>
      <c r="B636" s="88">
        <f>'[2]Реестр (дублеры)'!$E640</f>
        <v>0</v>
      </c>
      <c r="C636" s="42" t="s">
        <v>749</v>
      </c>
      <c r="D636" s="42" t="s">
        <v>93</v>
      </c>
      <c r="E636" s="42" t="s">
        <v>93</v>
      </c>
    </row>
    <row r="637" spans="1:5" x14ac:dyDescent="0.3">
      <c r="A637" s="42">
        <f ca="1">IF(ISNUMBER(SEARCH(F$1,B637,1)),MAX($A$1:A636)+1,0)</f>
        <v>0</v>
      </c>
      <c r="B637" s="88">
        <f>'[2]Реестр (дублеры)'!$E641</f>
        <v>0</v>
      </c>
      <c r="C637" s="42" t="s">
        <v>750</v>
      </c>
      <c r="D637" s="42" t="s">
        <v>96</v>
      </c>
      <c r="E637" s="42" t="s">
        <v>198</v>
      </c>
    </row>
    <row r="638" spans="1:5" x14ac:dyDescent="0.3">
      <c r="A638" s="42">
        <f ca="1">IF(ISNUMBER(SEARCH(F$1,B638,1)),MAX($A$1:A637)+1,0)</f>
        <v>0</v>
      </c>
      <c r="B638" s="88">
        <f>'[2]Реестр (дублеры)'!$E642</f>
        <v>0</v>
      </c>
      <c r="C638" s="42" t="s">
        <v>751</v>
      </c>
      <c r="D638" s="42" t="s">
        <v>92</v>
      </c>
      <c r="E638" s="42" t="s">
        <v>93</v>
      </c>
    </row>
    <row r="639" spans="1:5" x14ac:dyDescent="0.3">
      <c r="A639" s="42">
        <f ca="1">IF(ISNUMBER(SEARCH(F$1,B639,1)),MAX($A$1:A638)+1,0)</f>
        <v>0</v>
      </c>
      <c r="B639" s="88">
        <f>'[2]Реестр (дублеры)'!$E643</f>
        <v>0</v>
      </c>
      <c r="C639" s="42" t="s">
        <v>752</v>
      </c>
      <c r="D639" s="42" t="s">
        <v>100</v>
      </c>
      <c r="E639" s="42" t="s">
        <v>144</v>
      </c>
    </row>
    <row r="640" spans="1:5" x14ac:dyDescent="0.3">
      <c r="A640" s="42">
        <f ca="1">IF(ISNUMBER(SEARCH(F$1,B640,1)),MAX($A$1:A639)+1,0)</f>
        <v>0</v>
      </c>
      <c r="B640" s="88">
        <f>'[2]Реестр (дублеры)'!$E644</f>
        <v>0</v>
      </c>
      <c r="C640" s="42" t="s">
        <v>753</v>
      </c>
      <c r="D640" s="42" t="s">
        <v>100</v>
      </c>
      <c r="E640" s="42" t="s">
        <v>144</v>
      </c>
    </row>
    <row r="641" spans="1:5" x14ac:dyDescent="0.3">
      <c r="A641" s="42">
        <f ca="1">IF(ISNUMBER(SEARCH(F$1,B641,1)),MAX($A$1:A640)+1,0)</f>
        <v>0</v>
      </c>
      <c r="B641" s="88">
        <f>'[2]Реестр (дублеры)'!$E645</f>
        <v>0</v>
      </c>
      <c r="C641" s="42" t="s">
        <v>93</v>
      </c>
      <c r="D641" s="42" t="s">
        <v>93</v>
      </c>
      <c r="E641" s="42" t="s">
        <v>93</v>
      </c>
    </row>
    <row r="642" spans="1:5" x14ac:dyDescent="0.3">
      <c r="A642" s="42">
        <f ca="1">IF(ISNUMBER(SEARCH(F$1,B642,1)),MAX($A$1:A641)+1,0)</f>
        <v>0</v>
      </c>
      <c r="B642" s="88">
        <f>'[2]Реестр (дублеры)'!$E646</f>
        <v>0</v>
      </c>
      <c r="C642" s="42" t="s">
        <v>754</v>
      </c>
      <c r="D642" s="42" t="s">
        <v>219</v>
      </c>
      <c r="E642" s="42" t="s">
        <v>238</v>
      </c>
    </row>
    <row r="643" spans="1:5" x14ac:dyDescent="0.3">
      <c r="A643" s="42">
        <f ca="1">IF(ISNUMBER(SEARCH(F$1,B643,1)),MAX($A$1:A642)+1,0)</f>
        <v>0</v>
      </c>
      <c r="B643" s="88">
        <f>'[2]Реестр (дублеры)'!$E647</f>
        <v>0</v>
      </c>
      <c r="C643" s="42" t="s">
        <v>755</v>
      </c>
      <c r="D643" s="42" t="s">
        <v>93</v>
      </c>
      <c r="E643" s="42" t="s">
        <v>93</v>
      </c>
    </row>
    <row r="644" spans="1:5" x14ac:dyDescent="0.3">
      <c r="A644" s="42">
        <f ca="1">IF(ISNUMBER(SEARCH(F$1,B644,1)),MAX($A$1:A643)+1,0)</f>
        <v>0</v>
      </c>
      <c r="B644" s="88">
        <f>'[2]Реестр (дублеры)'!$E648</f>
        <v>0</v>
      </c>
      <c r="C644" s="42" t="s">
        <v>756</v>
      </c>
      <c r="D644" s="42" t="s">
        <v>93</v>
      </c>
      <c r="E644" s="42" t="s">
        <v>93</v>
      </c>
    </row>
    <row r="645" spans="1:5" x14ac:dyDescent="0.3">
      <c r="A645" s="42">
        <f ca="1">IF(ISNUMBER(SEARCH(F$1,B645,1)),MAX($A$1:A644)+1,0)</f>
        <v>0</v>
      </c>
      <c r="B645" s="88">
        <f>'[2]Реестр (дублеры)'!$E649</f>
        <v>0</v>
      </c>
      <c r="C645" s="42" t="s">
        <v>757</v>
      </c>
      <c r="D645" s="42" t="s">
        <v>93</v>
      </c>
      <c r="E645" s="42" t="s">
        <v>93</v>
      </c>
    </row>
    <row r="646" spans="1:5" x14ac:dyDescent="0.3">
      <c r="A646" s="42">
        <f ca="1">IF(ISNUMBER(SEARCH(F$1,B646,1)),MAX($A$1:A645)+1,0)</f>
        <v>0</v>
      </c>
      <c r="B646" s="88">
        <f>'[2]Реестр (дублеры)'!$E650</f>
        <v>0</v>
      </c>
      <c r="C646" s="42" t="s">
        <v>406</v>
      </c>
      <c r="D646" s="42" t="s">
        <v>93</v>
      </c>
      <c r="E646" s="42" t="s">
        <v>93</v>
      </c>
    </row>
    <row r="647" spans="1:5" x14ac:dyDescent="0.3">
      <c r="A647" s="42">
        <f ca="1">IF(ISNUMBER(SEARCH(F$1,B647,1)),MAX($A$1:A646)+1,0)</f>
        <v>0</v>
      </c>
      <c r="B647" s="88">
        <f>'[2]Реестр (дублеры)'!$E651</f>
        <v>0</v>
      </c>
      <c r="C647" s="42" t="s">
        <v>758</v>
      </c>
      <c r="D647" s="42" t="s">
        <v>93</v>
      </c>
      <c r="E647" s="42" t="s">
        <v>95</v>
      </c>
    </row>
    <row r="648" spans="1:5" x14ac:dyDescent="0.3">
      <c r="A648" s="42">
        <f ca="1">IF(ISNUMBER(SEARCH(F$1,B648,1)),MAX($A$1:A647)+1,0)</f>
        <v>0</v>
      </c>
      <c r="B648" s="88">
        <f>'[2]Реестр (дублеры)'!$E652</f>
        <v>0</v>
      </c>
      <c r="C648" s="42" t="s">
        <v>759</v>
      </c>
      <c r="D648" s="42" t="s">
        <v>233</v>
      </c>
      <c r="E648" s="42" t="s">
        <v>93</v>
      </c>
    </row>
    <row r="649" spans="1:5" x14ac:dyDescent="0.3">
      <c r="A649" s="42">
        <f ca="1">IF(ISNUMBER(SEARCH(F$1,B649,1)),MAX($A$1:A648)+1,0)</f>
        <v>0</v>
      </c>
      <c r="B649" s="88">
        <f>'[2]Реестр (дублеры)'!$E653</f>
        <v>0</v>
      </c>
      <c r="C649" s="42" t="s">
        <v>760</v>
      </c>
      <c r="D649" s="42" t="s">
        <v>97</v>
      </c>
      <c r="E649" s="42" t="s">
        <v>98</v>
      </c>
    </row>
    <row r="650" spans="1:5" x14ac:dyDescent="0.3">
      <c r="A650" s="42">
        <f ca="1">IF(ISNUMBER(SEARCH(F$1,B650,1)),MAX($A$1:A649)+1,0)</f>
        <v>0</v>
      </c>
      <c r="B650" s="88">
        <f>'[2]Реестр (дублеры)'!$E654</f>
        <v>0</v>
      </c>
      <c r="C650" s="42" t="s">
        <v>761</v>
      </c>
      <c r="D650" s="42" t="s">
        <v>93</v>
      </c>
      <c r="E650" s="42" t="s">
        <v>95</v>
      </c>
    </row>
    <row r="651" spans="1:5" x14ac:dyDescent="0.3">
      <c r="A651" s="42">
        <f ca="1">IF(ISNUMBER(SEARCH(F$1,B651,1)),MAX($A$1:A650)+1,0)</f>
        <v>0</v>
      </c>
      <c r="B651" s="88">
        <f>'[2]Реестр (дублеры)'!$E655</f>
        <v>0</v>
      </c>
      <c r="C651" s="42" t="s">
        <v>762</v>
      </c>
      <c r="D651" s="42" t="s">
        <v>92</v>
      </c>
      <c r="E651" s="42" t="s">
        <v>265</v>
      </c>
    </row>
    <row r="652" spans="1:5" x14ac:dyDescent="0.3">
      <c r="A652" s="42">
        <f ca="1">IF(ISNUMBER(SEARCH(F$1,B652,1)),MAX($A$1:A651)+1,0)</f>
        <v>0</v>
      </c>
      <c r="B652" s="88">
        <f>'[2]Реестр (дублеры)'!$E656</f>
        <v>0</v>
      </c>
      <c r="C652" s="42" t="s">
        <v>763</v>
      </c>
      <c r="D652" s="42" t="s">
        <v>96</v>
      </c>
      <c r="E652" s="42" t="s">
        <v>95</v>
      </c>
    </row>
    <row r="653" spans="1:5" x14ac:dyDescent="0.3">
      <c r="A653" s="42">
        <f ca="1">IF(ISNUMBER(SEARCH(F$1,B653,1)),MAX($A$1:A652)+1,0)</f>
        <v>0</v>
      </c>
      <c r="B653" s="88">
        <f>'[2]Реестр (дублеры)'!$E657</f>
        <v>0</v>
      </c>
      <c r="C653" s="42" t="s">
        <v>764</v>
      </c>
      <c r="D653" s="42" t="s">
        <v>294</v>
      </c>
      <c r="E653" s="42" t="s">
        <v>93</v>
      </c>
    </row>
    <row r="654" spans="1:5" x14ac:dyDescent="0.3">
      <c r="A654" s="42">
        <f ca="1">IF(ISNUMBER(SEARCH(F$1,B654,1)),MAX($A$1:A653)+1,0)</f>
        <v>0</v>
      </c>
      <c r="B654" s="88">
        <f>'[2]Реестр (дублеры)'!$E658</f>
        <v>0</v>
      </c>
      <c r="C654" s="42" t="s">
        <v>765</v>
      </c>
      <c r="D654" s="42" t="s">
        <v>96</v>
      </c>
      <c r="E654" s="42" t="s">
        <v>93</v>
      </c>
    </row>
    <row r="655" spans="1:5" x14ac:dyDescent="0.3">
      <c r="A655" s="42">
        <f ca="1">IF(ISNUMBER(SEARCH(F$1,B655,1)),MAX($A$1:A654)+1,0)</f>
        <v>0</v>
      </c>
      <c r="B655" s="88">
        <f>'[2]Реестр (дублеры)'!$E659</f>
        <v>0</v>
      </c>
      <c r="C655" s="42" t="s">
        <v>766</v>
      </c>
      <c r="D655" s="42" t="s">
        <v>105</v>
      </c>
      <c r="E655" s="42" t="s">
        <v>175</v>
      </c>
    </row>
    <row r="656" spans="1:5" x14ac:dyDescent="0.3">
      <c r="A656" s="42">
        <f ca="1">IF(ISNUMBER(SEARCH(F$1,B656,1)),MAX($A$1:A655)+1,0)</f>
        <v>0</v>
      </c>
      <c r="B656" s="88">
        <f>'[2]Реестр (дублеры)'!$E660</f>
        <v>0</v>
      </c>
      <c r="C656" s="42" t="s">
        <v>767</v>
      </c>
      <c r="D656" s="42" t="s">
        <v>96</v>
      </c>
      <c r="E656" s="42" t="s">
        <v>198</v>
      </c>
    </row>
    <row r="657" spans="1:5" x14ac:dyDescent="0.3">
      <c r="A657" s="42">
        <f ca="1">IF(ISNUMBER(SEARCH(F$1,B657,1)),MAX($A$1:A656)+1,0)</f>
        <v>0</v>
      </c>
      <c r="B657" s="88">
        <f>'[2]Реестр (дублеры)'!$E661</f>
        <v>0</v>
      </c>
      <c r="C657" s="42" t="s">
        <v>768</v>
      </c>
      <c r="D657" s="42" t="s">
        <v>100</v>
      </c>
      <c r="E657" s="42" t="s">
        <v>93</v>
      </c>
    </row>
    <row r="658" spans="1:5" x14ac:dyDescent="0.3">
      <c r="A658" s="42">
        <f ca="1">IF(ISNUMBER(SEARCH(F$1,B658,1)),MAX($A$1:A657)+1,0)</f>
        <v>0</v>
      </c>
      <c r="B658" s="88">
        <f>'[2]Реестр (дублеры)'!$E662</f>
        <v>0</v>
      </c>
      <c r="C658" s="42" t="s">
        <v>769</v>
      </c>
      <c r="D658" s="42" t="s">
        <v>100</v>
      </c>
      <c r="E658" s="42" t="s">
        <v>95</v>
      </c>
    </row>
    <row r="659" spans="1:5" x14ac:dyDescent="0.3">
      <c r="A659" s="42">
        <f ca="1">IF(ISNUMBER(SEARCH(F$1,B659,1)),MAX($A$1:A658)+1,0)</f>
        <v>0</v>
      </c>
      <c r="B659" s="88">
        <f>'[2]Реестр (дублеры)'!$E663</f>
        <v>0</v>
      </c>
      <c r="C659" s="42" t="s">
        <v>770</v>
      </c>
      <c r="D659" s="42" t="s">
        <v>93</v>
      </c>
      <c r="E659" s="42" t="s">
        <v>93</v>
      </c>
    </row>
    <row r="660" spans="1:5" x14ac:dyDescent="0.3">
      <c r="A660" s="42">
        <f ca="1">IF(ISNUMBER(SEARCH(F$1,B660,1)),MAX($A$1:A659)+1,0)</f>
        <v>0</v>
      </c>
      <c r="B660" s="88">
        <f>'[2]Реестр (дублеры)'!$E664</f>
        <v>0</v>
      </c>
      <c r="C660" s="42" t="s">
        <v>771</v>
      </c>
      <c r="D660" s="42" t="s">
        <v>96</v>
      </c>
      <c r="E660" s="42" t="s">
        <v>95</v>
      </c>
    </row>
    <row r="661" spans="1:5" x14ac:dyDescent="0.3">
      <c r="A661" s="42">
        <f ca="1">IF(ISNUMBER(SEARCH(F$1,B661,1)),MAX($A$1:A660)+1,0)</f>
        <v>0</v>
      </c>
      <c r="B661" s="88">
        <f>'[2]Реестр (дублеры)'!$E665</f>
        <v>0</v>
      </c>
      <c r="C661" s="42" t="s">
        <v>772</v>
      </c>
      <c r="D661" s="42" t="s">
        <v>131</v>
      </c>
      <c r="E661" s="42" t="s">
        <v>93</v>
      </c>
    </row>
    <row r="662" spans="1:5" x14ac:dyDescent="0.3">
      <c r="A662" s="42">
        <f ca="1">IF(ISNUMBER(SEARCH(F$1,B662,1)),MAX($A$1:A661)+1,0)</f>
        <v>0</v>
      </c>
      <c r="B662" s="88">
        <f>'[2]Реестр (дублеры)'!$E666</f>
        <v>0</v>
      </c>
      <c r="C662" s="42" t="s">
        <v>773</v>
      </c>
      <c r="D662" s="42" t="s">
        <v>92</v>
      </c>
      <c r="E662" s="42" t="s">
        <v>265</v>
      </c>
    </row>
    <row r="663" spans="1:5" x14ac:dyDescent="0.3">
      <c r="A663" s="42">
        <f ca="1">IF(ISNUMBER(SEARCH(F$1,B663,1)),MAX($A$1:A662)+1,0)</f>
        <v>0</v>
      </c>
      <c r="B663" s="88">
        <f>'[2]Реестр (дублеры)'!$E667</f>
        <v>0</v>
      </c>
      <c r="C663" s="42" t="s">
        <v>774</v>
      </c>
      <c r="D663" s="42" t="s">
        <v>195</v>
      </c>
      <c r="E663" s="42" t="s">
        <v>263</v>
      </c>
    </row>
    <row r="664" spans="1:5" x14ac:dyDescent="0.3">
      <c r="A664" s="42">
        <f ca="1">IF(ISNUMBER(SEARCH(F$1,B664,1)),MAX($A$1:A663)+1,0)</f>
        <v>0</v>
      </c>
      <c r="B664" s="88">
        <f>'[2]Реестр (дублеры)'!$E668</f>
        <v>0</v>
      </c>
      <c r="C664" s="42" t="s">
        <v>775</v>
      </c>
      <c r="D664" s="42" t="s">
        <v>219</v>
      </c>
      <c r="E664" s="42" t="s">
        <v>238</v>
      </c>
    </row>
    <row r="665" spans="1:5" x14ac:dyDescent="0.3">
      <c r="A665" s="42">
        <f ca="1">IF(ISNUMBER(SEARCH(F$1,B665,1)),MAX($A$1:A664)+1,0)</f>
        <v>0</v>
      </c>
      <c r="B665" s="88">
        <f>'[2]Реестр (дублеры)'!$E669</f>
        <v>0</v>
      </c>
      <c r="C665" s="42" t="s">
        <v>776</v>
      </c>
      <c r="D665" s="42" t="s">
        <v>120</v>
      </c>
      <c r="E665" s="42" t="s">
        <v>95</v>
      </c>
    </row>
    <row r="666" spans="1:5" x14ac:dyDescent="0.3">
      <c r="A666" s="42">
        <f ca="1">IF(ISNUMBER(SEARCH(F$1,B666,1)),MAX($A$1:A665)+1,0)</f>
        <v>0</v>
      </c>
      <c r="B666" s="88">
        <f>'[2]Реестр (дублеры)'!$E670</f>
        <v>0</v>
      </c>
      <c r="C666" s="42" t="s">
        <v>777</v>
      </c>
      <c r="D666" s="42" t="s">
        <v>100</v>
      </c>
      <c r="E666" s="42" t="s">
        <v>144</v>
      </c>
    </row>
    <row r="667" spans="1:5" x14ac:dyDescent="0.3">
      <c r="A667" s="42">
        <f ca="1">IF(ISNUMBER(SEARCH(F$1,B667,1)),MAX($A$1:A666)+1,0)</f>
        <v>0</v>
      </c>
      <c r="B667" s="88">
        <f>'[2]Реестр (дублеры)'!$E671</f>
        <v>0</v>
      </c>
      <c r="C667" s="42" t="s">
        <v>778</v>
      </c>
      <c r="D667" s="42" t="s">
        <v>93</v>
      </c>
      <c r="E667" s="42" t="s">
        <v>93</v>
      </c>
    </row>
    <row r="668" spans="1:5" x14ac:dyDescent="0.3">
      <c r="A668" s="42">
        <f ca="1">IF(ISNUMBER(SEARCH(F$1,B668,1)),MAX($A$1:A667)+1,0)</f>
        <v>0</v>
      </c>
      <c r="B668" s="88">
        <f>'[2]Реестр (дублеры)'!$E672</f>
        <v>0</v>
      </c>
      <c r="C668" s="42" t="s">
        <v>779</v>
      </c>
      <c r="D668" s="42" t="s">
        <v>96</v>
      </c>
      <c r="E668" s="42" t="s">
        <v>95</v>
      </c>
    </row>
    <row r="669" spans="1:5" x14ac:dyDescent="0.3">
      <c r="A669" s="42">
        <f ca="1">IF(ISNUMBER(SEARCH(F$1,B669,1)),MAX($A$1:A668)+1,0)</f>
        <v>0</v>
      </c>
      <c r="B669" s="88">
        <f>'[2]Реестр (дублеры)'!$E673</f>
        <v>0</v>
      </c>
      <c r="C669" s="42" t="s">
        <v>780</v>
      </c>
      <c r="D669" s="42" t="s">
        <v>322</v>
      </c>
      <c r="E669" s="42" t="s">
        <v>93</v>
      </c>
    </row>
    <row r="670" spans="1:5" x14ac:dyDescent="0.3">
      <c r="A670" s="42">
        <f ca="1">IF(ISNUMBER(SEARCH(F$1,B670,1)),MAX($A$1:A669)+1,0)</f>
        <v>0</v>
      </c>
      <c r="B670" s="88">
        <f>'[2]Реестр (дублеры)'!$E674</f>
        <v>0</v>
      </c>
      <c r="C670" s="42" t="s">
        <v>781</v>
      </c>
      <c r="D670" s="42" t="s">
        <v>93</v>
      </c>
      <c r="E670" s="42" t="s">
        <v>93</v>
      </c>
    </row>
    <row r="671" spans="1:5" x14ac:dyDescent="0.3">
      <c r="A671" s="42">
        <f ca="1">IF(ISNUMBER(SEARCH(F$1,B671,1)),MAX($A$1:A670)+1,0)</f>
        <v>0</v>
      </c>
      <c r="B671" s="88">
        <f>'[2]Реестр (дублеры)'!$E675</f>
        <v>0</v>
      </c>
      <c r="C671" s="42" t="s">
        <v>782</v>
      </c>
      <c r="D671" s="42" t="s">
        <v>93</v>
      </c>
      <c r="E671" s="42" t="s">
        <v>93</v>
      </c>
    </row>
    <row r="672" spans="1:5" x14ac:dyDescent="0.3">
      <c r="A672" s="42">
        <f ca="1">IF(ISNUMBER(SEARCH(F$1,B672,1)),MAX($A$1:A671)+1,0)</f>
        <v>0</v>
      </c>
      <c r="B672" s="88">
        <f>'[2]Реестр (дублеры)'!$E676</f>
        <v>0</v>
      </c>
      <c r="C672" s="42" t="s">
        <v>783</v>
      </c>
      <c r="D672" s="42" t="s">
        <v>233</v>
      </c>
      <c r="E672" s="42" t="s">
        <v>93</v>
      </c>
    </row>
    <row r="673" spans="1:5" x14ac:dyDescent="0.3">
      <c r="A673" s="42">
        <f ca="1">IF(ISNUMBER(SEARCH(F$1,B673,1)),MAX($A$1:A672)+1,0)</f>
        <v>0</v>
      </c>
      <c r="B673" s="88">
        <f>'[2]Реестр (дублеры)'!$E677</f>
        <v>0</v>
      </c>
      <c r="C673" s="42" t="s">
        <v>784</v>
      </c>
      <c r="D673" s="42" t="s">
        <v>92</v>
      </c>
      <c r="E673" s="42" t="s">
        <v>101</v>
      </c>
    </row>
    <row r="674" spans="1:5" x14ac:dyDescent="0.3">
      <c r="A674" s="42">
        <f ca="1">IF(ISNUMBER(SEARCH(F$1,B674,1)),MAX($A$1:A673)+1,0)</f>
        <v>0</v>
      </c>
      <c r="B674" s="88">
        <f>'[2]Реестр (дублеры)'!$E678</f>
        <v>0</v>
      </c>
      <c r="C674" s="42" t="s">
        <v>785</v>
      </c>
      <c r="D674" s="42" t="s">
        <v>97</v>
      </c>
      <c r="E674" s="42" t="s">
        <v>95</v>
      </c>
    </row>
    <row r="675" spans="1:5" x14ac:dyDescent="0.3">
      <c r="A675" s="42">
        <f ca="1">IF(ISNUMBER(SEARCH(F$1,B675,1)),MAX($A$1:A674)+1,0)</f>
        <v>0</v>
      </c>
      <c r="B675" s="88">
        <f>'[2]Реестр (дублеры)'!$E679</f>
        <v>0</v>
      </c>
      <c r="C675" s="42" t="s">
        <v>786</v>
      </c>
      <c r="D675" s="42" t="s">
        <v>100</v>
      </c>
      <c r="E675" s="42" t="s">
        <v>95</v>
      </c>
    </row>
    <row r="676" spans="1:5" x14ac:dyDescent="0.3">
      <c r="A676" s="42">
        <f ca="1">IF(ISNUMBER(SEARCH(F$1,B676,1)),MAX($A$1:A675)+1,0)</f>
        <v>0</v>
      </c>
      <c r="B676" s="88">
        <f>'[2]Реестр (дублеры)'!$E680</f>
        <v>0</v>
      </c>
      <c r="C676" s="42" t="s">
        <v>787</v>
      </c>
      <c r="D676" s="42" t="s">
        <v>93</v>
      </c>
      <c r="E676" s="42" t="s">
        <v>93</v>
      </c>
    </row>
    <row r="677" spans="1:5" x14ac:dyDescent="0.3">
      <c r="A677" s="42">
        <f ca="1">IF(ISNUMBER(SEARCH(F$1,B677,1)),MAX($A$1:A676)+1,0)</f>
        <v>0</v>
      </c>
      <c r="B677" s="88">
        <f>'[2]Реестр (дублеры)'!$E681</f>
        <v>0</v>
      </c>
      <c r="C677" s="42" t="s">
        <v>788</v>
      </c>
      <c r="D677" s="42" t="s">
        <v>93</v>
      </c>
      <c r="E677" s="42" t="s">
        <v>93</v>
      </c>
    </row>
    <row r="678" spans="1:5" x14ac:dyDescent="0.3">
      <c r="A678" s="42">
        <f ca="1">IF(ISNUMBER(SEARCH(F$1,B678,1)),MAX($A$1:A677)+1,0)</f>
        <v>0</v>
      </c>
      <c r="B678" s="88">
        <f>'[2]Реестр (дублеры)'!$E682</f>
        <v>0</v>
      </c>
      <c r="C678" s="42" t="s">
        <v>789</v>
      </c>
      <c r="D678" s="42" t="s">
        <v>92</v>
      </c>
      <c r="E678" s="42" t="s">
        <v>265</v>
      </c>
    </row>
    <row r="679" spans="1:5" x14ac:dyDescent="0.3">
      <c r="A679" s="42">
        <f ca="1">IF(ISNUMBER(SEARCH(F$1,B679,1)),MAX($A$1:A678)+1,0)</f>
        <v>0</v>
      </c>
      <c r="B679" s="88">
        <f>'[2]Реестр (дублеры)'!$E683</f>
        <v>0</v>
      </c>
      <c r="C679" s="42" t="s">
        <v>790</v>
      </c>
      <c r="D679" s="42" t="s">
        <v>97</v>
      </c>
      <c r="E679" s="42" t="s">
        <v>98</v>
      </c>
    </row>
    <row r="680" spans="1:5" x14ac:dyDescent="0.3">
      <c r="A680" s="42">
        <f ca="1">IF(ISNUMBER(SEARCH(F$1,B680,1)),MAX($A$1:A679)+1,0)</f>
        <v>0</v>
      </c>
      <c r="B680" s="88">
        <f>'[2]Реестр (дублеры)'!$E684</f>
        <v>0</v>
      </c>
      <c r="C680" s="42" t="s">
        <v>791</v>
      </c>
      <c r="D680" s="42" t="s">
        <v>105</v>
      </c>
      <c r="E680" s="42" t="s">
        <v>93</v>
      </c>
    </row>
    <row r="681" spans="1:5" x14ac:dyDescent="0.3">
      <c r="A681" s="42">
        <f ca="1">IF(ISNUMBER(SEARCH(F$1,B681,1)),MAX($A$1:A680)+1,0)</f>
        <v>0</v>
      </c>
      <c r="B681" s="88">
        <f>'[2]Реестр (дублеры)'!$E685</f>
        <v>0</v>
      </c>
      <c r="C681" s="42" t="s">
        <v>792</v>
      </c>
      <c r="D681" s="42" t="s">
        <v>120</v>
      </c>
      <c r="E681" s="42" t="s">
        <v>93</v>
      </c>
    </row>
    <row r="682" spans="1:5" x14ac:dyDescent="0.3">
      <c r="A682" s="42">
        <f ca="1">IF(ISNUMBER(SEARCH(F$1,B682,1)),MAX($A$1:A681)+1,0)</f>
        <v>0</v>
      </c>
      <c r="B682" s="88">
        <f>'[2]Реестр (дублеры)'!$E686</f>
        <v>0</v>
      </c>
      <c r="C682" s="42" t="s">
        <v>793</v>
      </c>
      <c r="D682" s="42" t="s">
        <v>96</v>
      </c>
      <c r="E682" s="42" t="s">
        <v>198</v>
      </c>
    </row>
    <row r="683" spans="1:5" x14ac:dyDescent="0.3">
      <c r="A683" s="42">
        <f ca="1">IF(ISNUMBER(SEARCH(F$1,B683,1)),MAX($A$1:A682)+1,0)</f>
        <v>0</v>
      </c>
      <c r="B683" s="88">
        <f>'[2]Реестр (дублеры)'!$E687</f>
        <v>0</v>
      </c>
      <c r="C683" s="42" t="s">
        <v>794</v>
      </c>
      <c r="D683" s="42" t="s">
        <v>93</v>
      </c>
      <c r="E683" s="42" t="s">
        <v>93</v>
      </c>
    </row>
    <row r="684" spans="1:5" x14ac:dyDescent="0.3">
      <c r="A684" s="42">
        <f ca="1">IF(ISNUMBER(SEARCH(F$1,B684,1)),MAX($A$1:A683)+1,0)</f>
        <v>0</v>
      </c>
      <c r="B684" s="88">
        <f>'[2]Реестр (дублеры)'!$E688</f>
        <v>0</v>
      </c>
      <c r="C684" s="42" t="s">
        <v>795</v>
      </c>
      <c r="D684" s="42" t="s">
        <v>100</v>
      </c>
      <c r="E684" s="42" t="s">
        <v>101</v>
      </c>
    </row>
    <row r="685" spans="1:5" x14ac:dyDescent="0.3">
      <c r="A685" s="42">
        <f ca="1">IF(ISNUMBER(SEARCH(F$1,B685,1)),MAX($A$1:A684)+1,0)</f>
        <v>0</v>
      </c>
      <c r="B685" s="88">
        <f>'[2]Реестр (дублеры)'!$E689</f>
        <v>0</v>
      </c>
      <c r="C685" s="42" t="s">
        <v>796</v>
      </c>
      <c r="D685" s="42" t="s">
        <v>96</v>
      </c>
      <c r="E685" s="42" t="s">
        <v>95</v>
      </c>
    </row>
    <row r="686" spans="1:5" x14ac:dyDescent="0.3">
      <c r="A686" s="42">
        <f ca="1">IF(ISNUMBER(SEARCH(F$1,B686,1)),MAX($A$1:A685)+1,0)</f>
        <v>0</v>
      </c>
      <c r="B686" s="88">
        <f>'[2]Реестр (дублеры)'!$E690</f>
        <v>0</v>
      </c>
      <c r="C686" s="42" t="s">
        <v>797</v>
      </c>
      <c r="D686" s="42" t="s">
        <v>195</v>
      </c>
      <c r="E686" s="42" t="s">
        <v>95</v>
      </c>
    </row>
    <row r="687" spans="1:5" x14ac:dyDescent="0.3">
      <c r="A687" s="42">
        <f ca="1">IF(ISNUMBER(SEARCH(F$1,B687,1)),MAX($A$1:A686)+1,0)</f>
        <v>0</v>
      </c>
      <c r="B687" s="88">
        <f>'[2]Реестр (дублеры)'!$E691</f>
        <v>0</v>
      </c>
      <c r="C687" s="42" t="s">
        <v>798</v>
      </c>
      <c r="D687" s="42" t="s">
        <v>96</v>
      </c>
      <c r="E687" s="42" t="s">
        <v>93</v>
      </c>
    </row>
    <row r="688" spans="1:5" x14ac:dyDescent="0.3">
      <c r="A688" s="42">
        <f ca="1">IF(ISNUMBER(SEARCH(F$1,B688,1)),MAX($A$1:A687)+1,0)</f>
        <v>0</v>
      </c>
      <c r="B688" s="88">
        <f>'[2]Реестр (дублеры)'!$E692</f>
        <v>0</v>
      </c>
      <c r="C688" s="42" t="s">
        <v>799</v>
      </c>
      <c r="D688" s="42" t="s">
        <v>93</v>
      </c>
      <c r="E688" s="42" t="s">
        <v>93</v>
      </c>
    </row>
    <row r="689" spans="1:5" x14ac:dyDescent="0.3">
      <c r="A689" s="42">
        <f ca="1">IF(ISNUMBER(SEARCH(F$1,B689,1)),MAX($A$1:A688)+1,0)</f>
        <v>0</v>
      </c>
      <c r="B689" s="88">
        <f>'[2]Реестр (дублеры)'!$E693</f>
        <v>0</v>
      </c>
      <c r="C689" s="42" t="s">
        <v>493</v>
      </c>
      <c r="D689" s="42" t="s">
        <v>93</v>
      </c>
      <c r="E689" s="42" t="s">
        <v>93</v>
      </c>
    </row>
    <row r="690" spans="1:5" x14ac:dyDescent="0.3">
      <c r="A690" s="42">
        <f ca="1">IF(ISNUMBER(SEARCH(F$1,B690,1)),MAX($A$1:A689)+1,0)</f>
        <v>0</v>
      </c>
      <c r="B690" s="88">
        <f>'[2]Реестр (дублеры)'!$E694</f>
        <v>0</v>
      </c>
      <c r="C690" s="42" t="s">
        <v>800</v>
      </c>
      <c r="D690" s="42" t="s">
        <v>93</v>
      </c>
      <c r="E690" s="42" t="s">
        <v>93</v>
      </c>
    </row>
    <row r="691" spans="1:5" x14ac:dyDescent="0.3">
      <c r="A691" s="42">
        <f ca="1">IF(ISNUMBER(SEARCH(F$1,B691,1)),MAX($A$1:A690)+1,0)</f>
        <v>0</v>
      </c>
      <c r="B691" s="88">
        <f>'[2]Реестр (дублеры)'!$E695</f>
        <v>0</v>
      </c>
      <c r="C691" s="42" t="s">
        <v>801</v>
      </c>
      <c r="D691" s="42" t="s">
        <v>100</v>
      </c>
      <c r="E691" s="42" t="s">
        <v>95</v>
      </c>
    </row>
    <row r="692" spans="1:5" x14ac:dyDescent="0.3">
      <c r="A692" s="42">
        <f ca="1">IF(ISNUMBER(SEARCH(F$1,B692,1)),MAX($A$1:A691)+1,0)</f>
        <v>0</v>
      </c>
      <c r="B692" s="88">
        <f>'[2]Реестр (дублеры)'!$E696</f>
        <v>0</v>
      </c>
      <c r="C692" s="42" t="s">
        <v>802</v>
      </c>
      <c r="D692" s="42" t="s">
        <v>120</v>
      </c>
      <c r="E692" s="42" t="s">
        <v>93</v>
      </c>
    </row>
    <row r="693" spans="1:5" x14ac:dyDescent="0.3">
      <c r="A693" s="42">
        <f ca="1">IF(ISNUMBER(SEARCH(F$1,B693,1)),MAX($A$1:A692)+1,0)</f>
        <v>0</v>
      </c>
      <c r="B693" s="88">
        <f>'[2]Реестр (дублеры)'!$E697</f>
        <v>0</v>
      </c>
      <c r="C693" s="42" t="s">
        <v>803</v>
      </c>
      <c r="D693" s="42" t="s">
        <v>105</v>
      </c>
      <c r="E693" s="42" t="s">
        <v>95</v>
      </c>
    </row>
    <row r="694" spans="1:5" x14ac:dyDescent="0.3">
      <c r="A694" s="42">
        <f ca="1">IF(ISNUMBER(SEARCH(F$1,B694,1)),MAX($A$1:A693)+1,0)</f>
        <v>0</v>
      </c>
      <c r="B694" s="88">
        <f>'[2]Реестр (дублеры)'!$E698</f>
        <v>0</v>
      </c>
      <c r="C694" s="42" t="s">
        <v>804</v>
      </c>
      <c r="D694" s="42" t="s">
        <v>96</v>
      </c>
      <c r="E694" s="42" t="s">
        <v>93</v>
      </c>
    </row>
    <row r="695" spans="1:5" x14ac:dyDescent="0.3">
      <c r="A695" s="42">
        <f ca="1">IF(ISNUMBER(SEARCH(F$1,B695,1)),MAX($A$1:A694)+1,0)</f>
        <v>0</v>
      </c>
      <c r="B695" s="88">
        <f>'[2]Реестр (дублеры)'!$E699</f>
        <v>0</v>
      </c>
      <c r="C695" s="42" t="s">
        <v>805</v>
      </c>
      <c r="D695" s="42" t="s">
        <v>105</v>
      </c>
      <c r="E695" s="42" t="s">
        <v>95</v>
      </c>
    </row>
    <row r="696" spans="1:5" x14ac:dyDescent="0.3">
      <c r="A696" s="42">
        <f ca="1">IF(ISNUMBER(SEARCH(F$1,B696,1)),MAX($A$1:A695)+1,0)</f>
        <v>0</v>
      </c>
      <c r="B696" s="88">
        <f>'[2]Реестр (дублеры)'!$E700</f>
        <v>0</v>
      </c>
      <c r="C696" s="42" t="s">
        <v>806</v>
      </c>
      <c r="D696" s="42" t="s">
        <v>93</v>
      </c>
      <c r="E696" s="42" t="s">
        <v>93</v>
      </c>
    </row>
    <row r="697" spans="1:5" x14ac:dyDescent="0.3">
      <c r="A697" s="42">
        <f ca="1">IF(ISNUMBER(SEARCH(F$1,B697,1)),MAX($A$1:A696)+1,0)</f>
        <v>0</v>
      </c>
      <c r="B697" s="88">
        <f>'[2]Реестр (дублеры)'!$E701</f>
        <v>0</v>
      </c>
      <c r="C697" s="42" t="s">
        <v>807</v>
      </c>
      <c r="D697" s="42" t="s">
        <v>96</v>
      </c>
      <c r="E697" s="42" t="s">
        <v>93</v>
      </c>
    </row>
    <row r="698" spans="1:5" x14ac:dyDescent="0.3">
      <c r="A698" s="42">
        <f ca="1">IF(ISNUMBER(SEARCH(F$1,B698,1)),MAX($A$1:A697)+1,0)</f>
        <v>0</v>
      </c>
      <c r="B698" s="88">
        <f>'[2]Реестр (дублеры)'!$E702</f>
        <v>0</v>
      </c>
      <c r="C698" s="42" t="s">
        <v>808</v>
      </c>
      <c r="D698" s="42" t="s">
        <v>219</v>
      </c>
      <c r="E698" s="42" t="s">
        <v>238</v>
      </c>
    </row>
    <row r="699" spans="1:5" x14ac:dyDescent="0.3">
      <c r="A699" s="42">
        <f ca="1">IF(ISNUMBER(SEARCH(F$1,B699,1)),MAX($A$1:A698)+1,0)</f>
        <v>0</v>
      </c>
      <c r="B699" s="88">
        <f>'[2]Реестр (дублеры)'!$E703</f>
        <v>0</v>
      </c>
      <c r="C699" s="42" t="s">
        <v>809</v>
      </c>
      <c r="D699" s="42" t="s">
        <v>120</v>
      </c>
      <c r="E699" s="42" t="s">
        <v>93</v>
      </c>
    </row>
    <row r="700" spans="1:5" x14ac:dyDescent="0.3">
      <c r="A700" s="42">
        <f ca="1">IF(ISNUMBER(SEARCH(F$1,B700,1)),MAX($A$1:A699)+1,0)</f>
        <v>0</v>
      </c>
      <c r="B700" s="88">
        <f>'[2]Реестр (дублеры)'!$E704</f>
        <v>0</v>
      </c>
      <c r="C700" s="42" t="s">
        <v>810</v>
      </c>
      <c r="D700" s="42" t="s">
        <v>92</v>
      </c>
      <c r="E700" s="42" t="s">
        <v>93</v>
      </c>
    </row>
    <row r="701" spans="1:5" x14ac:dyDescent="0.3">
      <c r="A701" s="42">
        <f ca="1">IF(ISNUMBER(SEARCH(F$1,B701,1)),MAX($A$1:A700)+1,0)</f>
        <v>0</v>
      </c>
      <c r="B701" s="88">
        <f>'[2]Реестр (дублеры)'!$E705</f>
        <v>0</v>
      </c>
      <c r="C701" s="42" t="s">
        <v>811</v>
      </c>
      <c r="D701" s="42" t="s">
        <v>93</v>
      </c>
      <c r="E701" s="42" t="s">
        <v>93</v>
      </c>
    </row>
    <row r="702" spans="1:5" x14ac:dyDescent="0.3">
      <c r="A702" s="42">
        <f ca="1">IF(ISNUMBER(SEARCH(F$1,B702,1)),MAX($A$1:A701)+1,0)</f>
        <v>0</v>
      </c>
      <c r="B702" s="88">
        <f>'[2]Реестр (дублеры)'!$E706</f>
        <v>0</v>
      </c>
      <c r="C702" s="42" t="s">
        <v>812</v>
      </c>
      <c r="D702" s="42" t="s">
        <v>100</v>
      </c>
      <c r="E702" s="42" t="s">
        <v>238</v>
      </c>
    </row>
    <row r="703" spans="1:5" x14ac:dyDescent="0.3">
      <c r="A703" s="42">
        <f ca="1">IF(ISNUMBER(SEARCH(F$1,B703,1)),MAX($A$1:A702)+1,0)</f>
        <v>0</v>
      </c>
      <c r="B703" s="88">
        <f>'[2]Реестр (дублеры)'!$E707</f>
        <v>0</v>
      </c>
      <c r="C703" s="42" t="s">
        <v>813</v>
      </c>
      <c r="D703" s="42" t="s">
        <v>96</v>
      </c>
      <c r="E703" s="42" t="s">
        <v>95</v>
      </c>
    </row>
    <row r="704" spans="1:5" x14ac:dyDescent="0.3">
      <c r="A704" s="42">
        <f ca="1">IF(ISNUMBER(SEARCH(F$1,B704,1)),MAX($A$1:A703)+1,0)</f>
        <v>0</v>
      </c>
      <c r="B704" s="88">
        <f>'[2]Реестр (дублеры)'!$E708</f>
        <v>0</v>
      </c>
      <c r="C704" s="42" t="s">
        <v>814</v>
      </c>
      <c r="D704" s="42" t="s">
        <v>96</v>
      </c>
      <c r="E704" s="42" t="s">
        <v>95</v>
      </c>
    </row>
    <row r="705" spans="1:5" x14ac:dyDescent="0.3">
      <c r="A705" s="42">
        <f ca="1">IF(ISNUMBER(SEARCH(F$1,B705,1)),MAX($A$1:A704)+1,0)</f>
        <v>0</v>
      </c>
      <c r="B705" s="88">
        <f>'[2]Реестр (дублеры)'!$E709</f>
        <v>0</v>
      </c>
      <c r="C705" s="42" t="s">
        <v>815</v>
      </c>
      <c r="D705" s="42" t="s">
        <v>92</v>
      </c>
      <c r="E705" s="42" t="s">
        <v>101</v>
      </c>
    </row>
    <row r="706" spans="1:5" x14ac:dyDescent="0.3">
      <c r="A706" s="42">
        <f ca="1">IF(ISNUMBER(SEARCH(F$1,B706,1)),MAX($A$1:A705)+1,0)</f>
        <v>0</v>
      </c>
      <c r="B706" s="88">
        <f>'[2]Реестр (дублеры)'!$E710</f>
        <v>0</v>
      </c>
      <c r="C706" s="42" t="s">
        <v>816</v>
      </c>
      <c r="D706" s="42" t="s">
        <v>195</v>
      </c>
      <c r="E706" s="42" t="s">
        <v>263</v>
      </c>
    </row>
    <row r="707" spans="1:5" x14ac:dyDescent="0.3">
      <c r="A707" s="42">
        <f ca="1">IF(ISNUMBER(SEARCH(F$1,B707,1)),MAX($A$1:A706)+1,0)</f>
        <v>0</v>
      </c>
      <c r="B707" s="88">
        <f>'[2]Реестр (дублеры)'!$E711</f>
        <v>0</v>
      </c>
      <c r="C707" s="42" t="s">
        <v>817</v>
      </c>
      <c r="D707" s="42" t="s">
        <v>294</v>
      </c>
      <c r="E707" s="42" t="s">
        <v>93</v>
      </c>
    </row>
    <row r="708" spans="1:5" x14ac:dyDescent="0.3">
      <c r="A708" s="42">
        <f ca="1">IF(ISNUMBER(SEARCH(F$1,B708,1)),MAX($A$1:A707)+1,0)</f>
        <v>0</v>
      </c>
      <c r="B708" s="88">
        <f>'[2]Реестр (дублеры)'!$E712</f>
        <v>0</v>
      </c>
      <c r="C708" s="42" t="s">
        <v>818</v>
      </c>
      <c r="D708" s="42" t="s">
        <v>93</v>
      </c>
      <c r="E708" s="42" t="s">
        <v>93</v>
      </c>
    </row>
    <row r="709" spans="1:5" x14ac:dyDescent="0.3">
      <c r="A709" s="42">
        <f ca="1">IF(ISNUMBER(SEARCH(F$1,B709,1)),MAX($A$1:A708)+1,0)</f>
        <v>0</v>
      </c>
      <c r="B709" s="88">
        <f>'[2]Реестр (дублеры)'!$E713</f>
        <v>0</v>
      </c>
      <c r="C709" s="42" t="s">
        <v>819</v>
      </c>
      <c r="D709" s="42" t="s">
        <v>131</v>
      </c>
      <c r="E709" s="42" t="s">
        <v>101</v>
      </c>
    </row>
    <row r="710" spans="1:5" x14ac:dyDescent="0.3">
      <c r="A710" s="42">
        <f ca="1">IF(ISNUMBER(SEARCH(F$1,B710,1)),MAX($A$1:A709)+1,0)</f>
        <v>0</v>
      </c>
      <c r="B710" s="88">
        <f>'[2]Реестр (дублеры)'!$E714</f>
        <v>0</v>
      </c>
      <c r="C710" s="42" t="s">
        <v>820</v>
      </c>
      <c r="D710" s="42" t="s">
        <v>131</v>
      </c>
      <c r="E710" s="42" t="s">
        <v>95</v>
      </c>
    </row>
    <row r="711" spans="1:5" x14ac:dyDescent="0.3">
      <c r="A711" s="42">
        <f ca="1">IF(ISNUMBER(SEARCH(F$1,B711,1)),MAX($A$1:A710)+1,0)</f>
        <v>0</v>
      </c>
      <c r="B711" s="88">
        <f>'[2]Реестр (дублеры)'!$E715</f>
        <v>0</v>
      </c>
      <c r="C711" s="42" t="s">
        <v>821</v>
      </c>
      <c r="D711" s="42" t="s">
        <v>93</v>
      </c>
      <c r="E711" s="42" t="s">
        <v>93</v>
      </c>
    </row>
    <row r="712" spans="1:5" x14ac:dyDescent="0.3">
      <c r="A712" s="42">
        <f ca="1">IF(ISNUMBER(SEARCH(F$1,B712,1)),MAX($A$1:A711)+1,0)</f>
        <v>0</v>
      </c>
      <c r="B712" s="88">
        <f>'[2]Реестр (дублеры)'!$E716</f>
        <v>0</v>
      </c>
      <c r="C712" s="42" t="s">
        <v>822</v>
      </c>
      <c r="D712" s="42" t="s">
        <v>120</v>
      </c>
      <c r="E712" s="42" t="s">
        <v>93</v>
      </c>
    </row>
    <row r="713" spans="1:5" x14ac:dyDescent="0.3">
      <c r="A713" s="42">
        <f ca="1">IF(ISNUMBER(SEARCH(F$1,B713,1)),MAX($A$1:A712)+1,0)</f>
        <v>0</v>
      </c>
      <c r="B713" s="88">
        <f>'[2]Реестр (дублеры)'!$E717</f>
        <v>0</v>
      </c>
      <c r="C713" s="42" t="s">
        <v>823</v>
      </c>
      <c r="D713" s="42" t="s">
        <v>96</v>
      </c>
      <c r="E713" s="42" t="s">
        <v>198</v>
      </c>
    </row>
    <row r="714" spans="1:5" x14ac:dyDescent="0.3">
      <c r="A714" s="42">
        <f ca="1">IF(ISNUMBER(SEARCH(F$1,B714,1)),MAX($A$1:A713)+1,0)</f>
        <v>0</v>
      </c>
      <c r="B714" s="88">
        <f>'[2]Реестр (дублеры)'!$E718</f>
        <v>0</v>
      </c>
      <c r="C714" s="42" t="s">
        <v>824</v>
      </c>
      <c r="D714" s="42" t="s">
        <v>96</v>
      </c>
      <c r="E714" s="42" t="s">
        <v>198</v>
      </c>
    </row>
    <row r="715" spans="1:5" x14ac:dyDescent="0.3">
      <c r="A715" s="42">
        <f ca="1">IF(ISNUMBER(SEARCH(F$1,B715,1)),MAX($A$1:A714)+1,0)</f>
        <v>0</v>
      </c>
      <c r="B715" s="88">
        <f>'[2]Реестр (дублеры)'!$E719</f>
        <v>0</v>
      </c>
      <c r="C715" s="42" t="s">
        <v>825</v>
      </c>
      <c r="D715" s="42" t="s">
        <v>92</v>
      </c>
      <c r="E715" s="42" t="s">
        <v>93</v>
      </c>
    </row>
    <row r="716" spans="1:5" x14ac:dyDescent="0.3">
      <c r="A716" s="42">
        <f ca="1">IF(ISNUMBER(SEARCH(F$1,B716,1)),MAX($A$1:A715)+1,0)</f>
        <v>0</v>
      </c>
      <c r="B716" s="88">
        <f>'[2]Реестр (дублеры)'!$E720</f>
        <v>0</v>
      </c>
      <c r="C716" s="42" t="s">
        <v>826</v>
      </c>
      <c r="D716" s="42" t="s">
        <v>269</v>
      </c>
      <c r="E716" s="42" t="s">
        <v>93</v>
      </c>
    </row>
    <row r="717" spans="1:5" x14ac:dyDescent="0.3">
      <c r="A717" s="42">
        <f ca="1">IF(ISNUMBER(SEARCH(F$1,B717,1)),MAX($A$1:A716)+1,0)</f>
        <v>0</v>
      </c>
      <c r="B717" s="88">
        <f>'[2]Реестр (дублеры)'!$E721</f>
        <v>0</v>
      </c>
      <c r="C717" s="42" t="s">
        <v>827</v>
      </c>
      <c r="D717" s="42" t="s">
        <v>93</v>
      </c>
      <c r="E717" s="42" t="s">
        <v>93</v>
      </c>
    </row>
    <row r="718" spans="1:5" x14ac:dyDescent="0.3">
      <c r="A718" s="42">
        <f ca="1">IF(ISNUMBER(SEARCH(F$1,B718,1)),MAX($A$1:A717)+1,0)</f>
        <v>0</v>
      </c>
      <c r="B718" s="88">
        <f>'[2]Реестр (дублеры)'!$E722</f>
        <v>0</v>
      </c>
      <c r="C718" s="42" t="s">
        <v>828</v>
      </c>
      <c r="D718" s="42" t="s">
        <v>93</v>
      </c>
      <c r="E718" s="42" t="s">
        <v>93</v>
      </c>
    </row>
    <row r="719" spans="1:5" x14ac:dyDescent="0.3">
      <c r="A719" s="42">
        <f ca="1">IF(ISNUMBER(SEARCH(F$1,B719,1)),MAX($A$1:A718)+1,0)</f>
        <v>0</v>
      </c>
      <c r="B719" s="88">
        <f>'[2]Реестр (дублеры)'!$E723</f>
        <v>0</v>
      </c>
      <c r="C719" s="42" t="s">
        <v>829</v>
      </c>
      <c r="D719" s="42" t="s">
        <v>96</v>
      </c>
      <c r="E719" s="42" t="s">
        <v>198</v>
      </c>
    </row>
    <row r="720" spans="1:5" x14ac:dyDescent="0.3">
      <c r="A720" s="42">
        <f ca="1">IF(ISNUMBER(SEARCH(F$1,B720,1)),MAX($A$1:A719)+1,0)</f>
        <v>0</v>
      </c>
      <c r="B720" s="88">
        <f>'[2]Реестр (дублеры)'!$E724</f>
        <v>0</v>
      </c>
      <c r="C720" s="42" t="s">
        <v>830</v>
      </c>
      <c r="D720" s="42" t="s">
        <v>105</v>
      </c>
      <c r="E720" s="42" t="s">
        <v>175</v>
      </c>
    </row>
    <row r="721" spans="1:5" x14ac:dyDescent="0.3">
      <c r="A721" s="42">
        <f ca="1">IF(ISNUMBER(SEARCH(F$1,B721,1)),MAX($A$1:A720)+1,0)</f>
        <v>0</v>
      </c>
      <c r="B721" s="88">
        <f>'[2]Реестр (дублеры)'!$E725</f>
        <v>0</v>
      </c>
      <c r="C721" s="42" t="s">
        <v>831</v>
      </c>
      <c r="D721" s="42" t="s">
        <v>105</v>
      </c>
      <c r="E721" s="42" t="s">
        <v>175</v>
      </c>
    </row>
    <row r="722" spans="1:5" x14ac:dyDescent="0.3">
      <c r="A722" s="42">
        <f ca="1">IF(ISNUMBER(SEARCH(F$1,B722,1)),MAX($A$1:A721)+1,0)</f>
        <v>0</v>
      </c>
      <c r="B722" s="88">
        <f>'[2]Реестр (дублеры)'!$E726</f>
        <v>0</v>
      </c>
      <c r="C722" s="42" t="s">
        <v>832</v>
      </c>
      <c r="D722" s="42" t="s">
        <v>105</v>
      </c>
      <c r="E722" s="42" t="s">
        <v>175</v>
      </c>
    </row>
    <row r="723" spans="1:5" x14ac:dyDescent="0.3">
      <c r="A723" s="42">
        <f ca="1">IF(ISNUMBER(SEARCH(F$1,B723,1)),MAX($A$1:A722)+1,0)</f>
        <v>0</v>
      </c>
      <c r="B723" s="88">
        <f>'[2]Реестр (дублеры)'!$E727</f>
        <v>0</v>
      </c>
      <c r="C723" s="42" t="s">
        <v>833</v>
      </c>
      <c r="D723" s="42" t="s">
        <v>120</v>
      </c>
      <c r="E723" s="42" t="s">
        <v>93</v>
      </c>
    </row>
    <row r="724" spans="1:5" x14ac:dyDescent="0.3">
      <c r="A724" s="42">
        <f ca="1">IF(ISNUMBER(SEARCH(F$1,B724,1)),MAX($A$1:A723)+1,0)</f>
        <v>0</v>
      </c>
      <c r="B724" s="88">
        <f>'[2]Реестр (дублеры)'!$E728</f>
        <v>0</v>
      </c>
      <c r="C724" s="42" t="s">
        <v>834</v>
      </c>
      <c r="D724" s="42" t="s">
        <v>100</v>
      </c>
      <c r="E724" s="42" t="s">
        <v>144</v>
      </c>
    </row>
    <row r="725" spans="1:5" x14ac:dyDescent="0.3">
      <c r="A725" s="42">
        <f ca="1">IF(ISNUMBER(SEARCH(F$1,B725,1)),MAX($A$1:A724)+1,0)</f>
        <v>0</v>
      </c>
      <c r="B725" s="88">
        <f>'[2]Реестр (дублеры)'!$E729</f>
        <v>0</v>
      </c>
      <c r="C725" s="42" t="s">
        <v>835</v>
      </c>
      <c r="D725" s="42" t="s">
        <v>96</v>
      </c>
      <c r="E725" s="42" t="s">
        <v>198</v>
      </c>
    </row>
    <row r="726" spans="1:5" x14ac:dyDescent="0.3">
      <c r="A726" s="42">
        <f ca="1">IF(ISNUMBER(SEARCH(F$1,B726,1)),MAX($A$1:A725)+1,0)</f>
        <v>0</v>
      </c>
      <c r="B726" s="88">
        <f>'[2]Реестр (дублеры)'!$E730</f>
        <v>0</v>
      </c>
      <c r="C726" s="42" t="s">
        <v>836</v>
      </c>
      <c r="D726" s="42" t="s">
        <v>93</v>
      </c>
      <c r="E726" s="42" t="s">
        <v>93</v>
      </c>
    </row>
    <row r="727" spans="1:5" x14ac:dyDescent="0.3">
      <c r="A727" s="42">
        <f ca="1">IF(ISNUMBER(SEARCH(F$1,B727,1)),MAX($A$1:A726)+1,0)</f>
        <v>0</v>
      </c>
      <c r="B727" s="88">
        <f>'[2]Реестр (дублеры)'!$E731</f>
        <v>0</v>
      </c>
      <c r="C727" s="42" t="s">
        <v>837</v>
      </c>
      <c r="D727" s="42" t="s">
        <v>195</v>
      </c>
      <c r="E727" s="42" t="s">
        <v>95</v>
      </c>
    </row>
    <row r="728" spans="1:5" x14ac:dyDescent="0.3">
      <c r="A728" s="42">
        <f ca="1">IF(ISNUMBER(SEARCH(F$1,B728,1)),MAX($A$1:A727)+1,0)</f>
        <v>0</v>
      </c>
      <c r="B728" s="88">
        <f>'[2]Реестр (дублеры)'!$E732</f>
        <v>0</v>
      </c>
      <c r="C728" s="42" t="s">
        <v>838</v>
      </c>
      <c r="D728" s="42" t="s">
        <v>219</v>
      </c>
      <c r="E728" s="42" t="s">
        <v>95</v>
      </c>
    </row>
    <row r="729" spans="1:5" x14ac:dyDescent="0.3">
      <c r="A729" s="42">
        <f ca="1">IF(ISNUMBER(SEARCH(F$1,B729,1)),MAX($A$1:A728)+1,0)</f>
        <v>0</v>
      </c>
      <c r="B729" s="88">
        <f>'[2]Реестр (дублеры)'!$E733</f>
        <v>0</v>
      </c>
      <c r="C729" s="42" t="s">
        <v>839</v>
      </c>
      <c r="D729" s="42" t="s">
        <v>96</v>
      </c>
      <c r="E729" s="42" t="s">
        <v>95</v>
      </c>
    </row>
    <row r="730" spans="1:5" x14ac:dyDescent="0.3">
      <c r="A730" s="42">
        <f ca="1">IF(ISNUMBER(SEARCH(F$1,B730,1)),MAX($A$1:A729)+1,0)</f>
        <v>0</v>
      </c>
      <c r="B730" s="88">
        <f>'[2]Реестр (дублеры)'!$E734</f>
        <v>0</v>
      </c>
      <c r="C730" s="42" t="s">
        <v>840</v>
      </c>
      <c r="D730" s="42" t="s">
        <v>269</v>
      </c>
      <c r="E730" s="42" t="s">
        <v>93</v>
      </c>
    </row>
    <row r="731" spans="1:5" x14ac:dyDescent="0.3">
      <c r="A731" s="42">
        <f ca="1">IF(ISNUMBER(SEARCH(F$1,B731,1)),MAX($A$1:A730)+1,0)</f>
        <v>0</v>
      </c>
      <c r="B731" s="88">
        <f>'[2]Реестр (дублеры)'!$E735</f>
        <v>0</v>
      </c>
      <c r="C731" s="42" t="s">
        <v>841</v>
      </c>
      <c r="D731" s="42" t="s">
        <v>219</v>
      </c>
      <c r="E731" s="42" t="s">
        <v>414</v>
      </c>
    </row>
    <row r="732" spans="1:5" x14ac:dyDescent="0.3">
      <c r="A732" s="42">
        <f ca="1">IF(ISNUMBER(SEARCH(F$1,B732,1)),MAX($A$1:A731)+1,0)</f>
        <v>0</v>
      </c>
      <c r="B732" s="88">
        <f>'[2]Реестр (дублеры)'!$E736</f>
        <v>0</v>
      </c>
      <c r="C732" s="42" t="s">
        <v>842</v>
      </c>
      <c r="D732" s="42" t="s">
        <v>92</v>
      </c>
      <c r="E732" s="42" t="s">
        <v>414</v>
      </c>
    </row>
    <row r="733" spans="1:5" x14ac:dyDescent="0.3">
      <c r="A733" s="42">
        <f ca="1">IF(ISNUMBER(SEARCH(F$1,B733,1)),MAX($A$1:A732)+1,0)</f>
        <v>0</v>
      </c>
      <c r="B733" s="88">
        <f>'[2]Реестр (дублеры)'!$E737</f>
        <v>0</v>
      </c>
      <c r="C733" s="42" t="s">
        <v>843</v>
      </c>
      <c r="D733" s="42" t="s">
        <v>93</v>
      </c>
      <c r="E733" s="42" t="s">
        <v>93</v>
      </c>
    </row>
    <row r="734" spans="1:5" x14ac:dyDescent="0.3">
      <c r="A734" s="42">
        <f ca="1">IF(ISNUMBER(SEARCH(F$1,B734,1)),MAX($A$1:A733)+1,0)</f>
        <v>0</v>
      </c>
      <c r="B734" s="88">
        <f>'[2]Реестр (дублеры)'!$E738</f>
        <v>0</v>
      </c>
      <c r="C734" s="42" t="s">
        <v>844</v>
      </c>
      <c r="D734" s="42" t="s">
        <v>92</v>
      </c>
      <c r="E734" s="42" t="s">
        <v>265</v>
      </c>
    </row>
    <row r="735" spans="1:5" x14ac:dyDescent="0.3">
      <c r="A735" s="42">
        <f ca="1">IF(ISNUMBER(SEARCH(F$1,B735,1)),MAX($A$1:A734)+1,0)</f>
        <v>0</v>
      </c>
      <c r="B735" s="88">
        <f>'[2]Реестр (дублеры)'!$E739</f>
        <v>0</v>
      </c>
      <c r="C735" s="42" t="s">
        <v>845</v>
      </c>
      <c r="D735" s="42" t="s">
        <v>219</v>
      </c>
      <c r="E735" s="42" t="s">
        <v>220</v>
      </c>
    </row>
    <row r="736" spans="1:5" x14ac:dyDescent="0.3">
      <c r="A736" s="42">
        <f ca="1">IF(ISNUMBER(SEARCH(F$1,B736,1)),MAX($A$1:A735)+1,0)</f>
        <v>0</v>
      </c>
      <c r="B736" s="88">
        <f>'[2]Реестр (дублеры)'!$E740</f>
        <v>0</v>
      </c>
      <c r="C736" s="42" t="s">
        <v>846</v>
      </c>
      <c r="D736" s="42" t="s">
        <v>96</v>
      </c>
      <c r="E736" s="42" t="s">
        <v>93</v>
      </c>
    </row>
    <row r="737" spans="1:5" x14ac:dyDescent="0.3">
      <c r="A737" s="42">
        <f ca="1">IF(ISNUMBER(SEARCH(F$1,B737,1)),MAX($A$1:A736)+1,0)</f>
        <v>0</v>
      </c>
      <c r="B737" s="88">
        <f>'[2]Реестр (дублеры)'!$E741</f>
        <v>0</v>
      </c>
      <c r="C737" s="42" t="s">
        <v>847</v>
      </c>
      <c r="D737" s="42" t="s">
        <v>93</v>
      </c>
      <c r="E737" s="42" t="s">
        <v>93</v>
      </c>
    </row>
    <row r="738" spans="1:5" x14ac:dyDescent="0.3">
      <c r="A738" s="42">
        <f ca="1">IF(ISNUMBER(SEARCH(F$1,B738,1)),MAX($A$1:A737)+1,0)</f>
        <v>0</v>
      </c>
      <c r="B738" s="88">
        <f>'[2]Реестр (дублеры)'!$E742</f>
        <v>0</v>
      </c>
      <c r="C738" s="42" t="s">
        <v>848</v>
      </c>
      <c r="D738" s="42" t="s">
        <v>93</v>
      </c>
      <c r="E738" s="42" t="s">
        <v>93</v>
      </c>
    </row>
    <row r="739" spans="1:5" x14ac:dyDescent="0.3">
      <c r="A739" s="42">
        <f ca="1">IF(ISNUMBER(SEARCH(F$1,B739,1)),MAX($A$1:A738)+1,0)</f>
        <v>0</v>
      </c>
      <c r="B739" s="88">
        <f>'[2]Реестр (дублеры)'!$E743</f>
        <v>0</v>
      </c>
      <c r="C739" s="42" t="s">
        <v>849</v>
      </c>
      <c r="D739" s="42" t="s">
        <v>131</v>
      </c>
      <c r="E739" s="42" t="s">
        <v>101</v>
      </c>
    </row>
    <row r="740" spans="1:5" x14ac:dyDescent="0.3">
      <c r="A740" s="42">
        <f ca="1">IF(ISNUMBER(SEARCH(F$1,B740,1)),MAX($A$1:A739)+1,0)</f>
        <v>0</v>
      </c>
      <c r="B740" s="88">
        <f>'[2]Реестр (дублеры)'!$E744</f>
        <v>0</v>
      </c>
      <c r="C740" s="42" t="s">
        <v>850</v>
      </c>
      <c r="D740" s="42" t="s">
        <v>322</v>
      </c>
      <c r="E740" s="42" t="s">
        <v>93</v>
      </c>
    </row>
    <row r="741" spans="1:5" x14ac:dyDescent="0.3">
      <c r="A741" s="42">
        <f ca="1">IF(ISNUMBER(SEARCH(F$1,B741,1)),MAX($A$1:A740)+1,0)</f>
        <v>0</v>
      </c>
      <c r="B741" s="88">
        <f>'[2]Реестр (дублеры)'!$E745</f>
        <v>0</v>
      </c>
      <c r="C741" s="42" t="s">
        <v>852</v>
      </c>
      <c r="D741" s="42" t="s">
        <v>92</v>
      </c>
      <c r="E741" s="42" t="s">
        <v>101</v>
      </c>
    </row>
    <row r="742" spans="1:5" x14ac:dyDescent="0.3">
      <c r="A742" s="42">
        <f ca="1">IF(ISNUMBER(SEARCH(F$1,B742,1)),MAX($A$1:A741)+1,0)</f>
        <v>0</v>
      </c>
      <c r="B742" s="88">
        <f>'[2]Реестр (дублеры)'!$E746</f>
        <v>0</v>
      </c>
      <c r="C742" s="42" t="s">
        <v>853</v>
      </c>
      <c r="D742" s="42" t="s">
        <v>92</v>
      </c>
      <c r="E742" s="42" t="s">
        <v>93</v>
      </c>
    </row>
    <row r="743" spans="1:5" x14ac:dyDescent="0.3">
      <c r="A743" s="42">
        <f ca="1">IF(ISNUMBER(SEARCH(F$1,B743,1)),MAX($A$1:A742)+1,0)</f>
        <v>0</v>
      </c>
      <c r="B743" s="88">
        <f>'[2]Реестр (дублеры)'!$E747</f>
        <v>0</v>
      </c>
      <c r="C743" s="42" t="s">
        <v>851</v>
      </c>
      <c r="D743" s="42" t="s">
        <v>92</v>
      </c>
      <c r="E743" s="42" t="s">
        <v>93</v>
      </c>
    </row>
    <row r="744" spans="1:5" x14ac:dyDescent="0.3">
      <c r="A744" s="42">
        <f ca="1">IF(ISNUMBER(SEARCH(F$1,B744,1)),MAX($A$1:A743)+1,0)</f>
        <v>0</v>
      </c>
      <c r="B744" s="88">
        <f>'[2]Реестр (дублеры)'!$E748</f>
        <v>0</v>
      </c>
      <c r="C744" s="42" t="s">
        <v>854</v>
      </c>
      <c r="D744" s="42" t="s">
        <v>92</v>
      </c>
      <c r="E744" s="42" t="s">
        <v>93</v>
      </c>
    </row>
    <row r="745" spans="1:5" x14ac:dyDescent="0.3">
      <c r="A745" s="42">
        <f ca="1">IF(ISNUMBER(SEARCH(F$1,B745,1)),MAX($A$1:A744)+1,0)</f>
        <v>0</v>
      </c>
      <c r="B745" s="88">
        <f>'[2]Реестр (дублеры)'!$E749</f>
        <v>0</v>
      </c>
      <c r="C745" s="42" t="s">
        <v>855</v>
      </c>
      <c r="D745" s="42" t="s">
        <v>93</v>
      </c>
      <c r="E745" s="42" t="s">
        <v>93</v>
      </c>
    </row>
    <row r="746" spans="1:5" x14ac:dyDescent="0.3">
      <c r="A746" s="42">
        <f ca="1">IF(ISNUMBER(SEARCH(F$1,B746,1)),MAX($A$1:A745)+1,0)</f>
        <v>0</v>
      </c>
      <c r="B746" s="88">
        <f>'[2]Реестр (дублеры)'!$E750</f>
        <v>0</v>
      </c>
      <c r="C746" s="42" t="s">
        <v>856</v>
      </c>
      <c r="D746" s="42" t="s">
        <v>120</v>
      </c>
      <c r="E746" s="42" t="s">
        <v>95</v>
      </c>
    </row>
    <row r="747" spans="1:5" x14ac:dyDescent="0.3">
      <c r="A747" s="42">
        <f ca="1">IF(ISNUMBER(SEARCH(F$1,B747,1)),MAX($A$1:A746)+1,0)</f>
        <v>0</v>
      </c>
      <c r="B747" s="88">
        <f>'[2]Реестр (дублеры)'!$E751</f>
        <v>0</v>
      </c>
      <c r="C747" s="42" t="s">
        <v>857</v>
      </c>
      <c r="D747" s="42" t="s">
        <v>96</v>
      </c>
      <c r="E747" s="42" t="s">
        <v>93</v>
      </c>
    </row>
    <row r="748" spans="1:5" x14ac:dyDescent="0.3">
      <c r="A748" s="42">
        <f ca="1">IF(ISNUMBER(SEARCH(F$1,B748,1)),MAX($A$1:A747)+1,0)</f>
        <v>0</v>
      </c>
      <c r="B748" s="88">
        <f>'[2]Реестр (дублеры)'!$E752</f>
        <v>0</v>
      </c>
      <c r="C748" s="42" t="s">
        <v>858</v>
      </c>
      <c r="D748" s="42" t="s">
        <v>92</v>
      </c>
      <c r="E748" s="42" t="s">
        <v>265</v>
      </c>
    </row>
    <row r="749" spans="1:5" x14ac:dyDescent="0.3">
      <c r="A749" s="42">
        <f ca="1">IF(ISNUMBER(SEARCH(F$1,B749,1)),MAX($A$1:A748)+1,0)</f>
        <v>0</v>
      </c>
      <c r="B749" s="88">
        <f>'[2]Реестр (дублеры)'!$E753</f>
        <v>0</v>
      </c>
      <c r="C749" s="42" t="s">
        <v>859</v>
      </c>
      <c r="D749" s="42" t="s">
        <v>96</v>
      </c>
      <c r="E749" s="42" t="s">
        <v>101</v>
      </c>
    </row>
    <row r="750" spans="1:5" x14ac:dyDescent="0.3">
      <c r="A750" s="42">
        <f ca="1">IF(ISNUMBER(SEARCH(F$1,B750,1)),MAX($A$1:A749)+1,0)</f>
        <v>0</v>
      </c>
      <c r="B750" s="88">
        <f>'[2]Реестр (дублеры)'!$E754</f>
        <v>0</v>
      </c>
      <c r="C750" s="42" t="s">
        <v>860</v>
      </c>
      <c r="D750" s="42" t="s">
        <v>93</v>
      </c>
      <c r="E750" s="42" t="s">
        <v>95</v>
      </c>
    </row>
    <row r="751" spans="1:5" x14ac:dyDescent="0.3">
      <c r="A751" s="42">
        <f ca="1">IF(ISNUMBER(SEARCH(F$1,B751,1)),MAX($A$1:A750)+1,0)</f>
        <v>0</v>
      </c>
      <c r="B751" s="88">
        <f>'[2]Реестр (дублеры)'!$E755</f>
        <v>0</v>
      </c>
      <c r="C751" s="42" t="s">
        <v>861</v>
      </c>
      <c r="D751" s="42" t="s">
        <v>93</v>
      </c>
      <c r="E751" s="42" t="s">
        <v>93</v>
      </c>
    </row>
    <row r="752" spans="1:5" x14ac:dyDescent="0.3">
      <c r="A752" s="42">
        <f ca="1">IF(ISNUMBER(SEARCH(F$1,B752,1)),MAX($A$1:A751)+1,0)</f>
        <v>0</v>
      </c>
      <c r="B752" s="88">
        <f>'[2]Реестр (дублеры)'!$E756</f>
        <v>0</v>
      </c>
      <c r="C752" s="42" t="s">
        <v>862</v>
      </c>
      <c r="D752" s="42" t="s">
        <v>93</v>
      </c>
      <c r="E752" s="42" t="s">
        <v>93</v>
      </c>
    </row>
    <row r="753" spans="1:5" x14ac:dyDescent="0.3">
      <c r="A753" s="42">
        <f ca="1">IF(ISNUMBER(SEARCH(F$1,B753,1)),MAX($A$1:A752)+1,0)</f>
        <v>0</v>
      </c>
      <c r="B753" s="88">
        <f>'[2]Реестр (дублеры)'!$E757</f>
        <v>0</v>
      </c>
      <c r="C753" s="42" t="s">
        <v>863</v>
      </c>
      <c r="D753" s="42" t="s">
        <v>93</v>
      </c>
      <c r="E753" s="42" t="s">
        <v>93</v>
      </c>
    </row>
    <row r="754" spans="1:5" x14ac:dyDescent="0.3">
      <c r="A754" s="42">
        <f ca="1">IF(ISNUMBER(SEARCH(F$1,B754,1)),MAX($A$1:A753)+1,0)</f>
        <v>0</v>
      </c>
      <c r="B754" s="88">
        <f>'[2]Реестр (дублеры)'!$E758</f>
        <v>0</v>
      </c>
      <c r="C754" s="42" t="s">
        <v>864</v>
      </c>
      <c r="D754" s="42" t="s">
        <v>120</v>
      </c>
      <c r="E754" s="42" t="s">
        <v>93</v>
      </c>
    </row>
    <row r="755" spans="1:5" x14ac:dyDescent="0.3">
      <c r="A755" s="42">
        <f ca="1">IF(ISNUMBER(SEARCH(F$1,B755,1)),MAX($A$1:A754)+1,0)</f>
        <v>0</v>
      </c>
      <c r="B755" s="88">
        <f>'[2]Реестр (дублеры)'!$E759</f>
        <v>0</v>
      </c>
      <c r="C755" s="42" t="s">
        <v>865</v>
      </c>
      <c r="D755" s="42" t="s">
        <v>219</v>
      </c>
      <c r="E755" s="42" t="s">
        <v>101</v>
      </c>
    </row>
    <row r="756" spans="1:5" x14ac:dyDescent="0.3">
      <c r="A756" s="42">
        <f ca="1">IF(ISNUMBER(SEARCH(F$1,B756,1)),MAX($A$1:A755)+1,0)</f>
        <v>0</v>
      </c>
      <c r="B756" s="88">
        <f>'[2]Реестр (дублеры)'!$E760</f>
        <v>0</v>
      </c>
      <c r="C756" s="42" t="s">
        <v>866</v>
      </c>
      <c r="D756" s="42" t="s">
        <v>195</v>
      </c>
      <c r="E756" s="42" t="s">
        <v>93</v>
      </c>
    </row>
    <row r="757" spans="1:5" x14ac:dyDescent="0.3">
      <c r="A757" s="42">
        <f ca="1">IF(ISNUMBER(SEARCH(F$1,B757,1)),MAX($A$1:A756)+1,0)</f>
        <v>0</v>
      </c>
      <c r="B757" s="88">
        <f>'[2]Реестр (дублеры)'!$E761</f>
        <v>0</v>
      </c>
      <c r="C757" s="42" t="s">
        <v>867</v>
      </c>
      <c r="D757" s="42" t="s">
        <v>93</v>
      </c>
      <c r="E757" s="42" t="s">
        <v>93</v>
      </c>
    </row>
    <row r="758" spans="1:5" x14ac:dyDescent="0.3">
      <c r="A758" s="42">
        <f ca="1">IF(ISNUMBER(SEARCH(F$1,B758,1)),MAX($A$1:A757)+1,0)</f>
        <v>0</v>
      </c>
      <c r="B758" s="88">
        <f>'[2]Реестр (дублеры)'!$E762</f>
        <v>0</v>
      </c>
      <c r="C758" s="42" t="s">
        <v>868</v>
      </c>
      <c r="D758" s="42" t="s">
        <v>120</v>
      </c>
      <c r="E758" s="42" t="s">
        <v>93</v>
      </c>
    </row>
    <row r="759" spans="1:5" x14ac:dyDescent="0.3">
      <c r="A759" s="42">
        <f ca="1">IF(ISNUMBER(SEARCH(F$1,B759,1)),MAX($A$1:A758)+1,0)</f>
        <v>0</v>
      </c>
      <c r="B759" s="88">
        <f>'[2]Реестр (дублеры)'!$E763</f>
        <v>0</v>
      </c>
      <c r="C759" s="42" t="s">
        <v>869</v>
      </c>
      <c r="D759" s="42" t="s">
        <v>93</v>
      </c>
      <c r="E759" s="42" t="s">
        <v>93</v>
      </c>
    </row>
    <row r="760" spans="1:5" x14ac:dyDescent="0.3">
      <c r="A760" s="42">
        <f ca="1">IF(ISNUMBER(SEARCH(F$1,B760,1)),MAX($A$1:A759)+1,0)</f>
        <v>0</v>
      </c>
      <c r="B760" s="88">
        <f>'[2]Реестр (дублеры)'!$E764</f>
        <v>0</v>
      </c>
      <c r="C760" s="42" t="s">
        <v>870</v>
      </c>
      <c r="D760" s="42" t="s">
        <v>322</v>
      </c>
      <c r="E760" s="42" t="s">
        <v>93</v>
      </c>
    </row>
    <row r="761" spans="1:5" x14ac:dyDescent="0.3">
      <c r="A761" s="42">
        <f ca="1">IF(ISNUMBER(SEARCH(F$1,B761,1)),MAX($A$1:A760)+1,0)</f>
        <v>0</v>
      </c>
      <c r="B761" s="88">
        <f>'[2]Реестр (дублеры)'!$E765</f>
        <v>0</v>
      </c>
      <c r="C761" s="42" t="s">
        <v>871</v>
      </c>
      <c r="D761" s="42" t="s">
        <v>93</v>
      </c>
      <c r="E761" s="42" t="s">
        <v>93</v>
      </c>
    </row>
    <row r="762" spans="1:5" x14ac:dyDescent="0.3">
      <c r="A762" s="42">
        <f ca="1">IF(ISNUMBER(SEARCH(F$1,B762,1)),MAX($A$1:A761)+1,0)</f>
        <v>0</v>
      </c>
      <c r="B762" s="88">
        <f>'[2]Реестр (дублеры)'!$E766</f>
        <v>0</v>
      </c>
      <c r="C762" s="42" t="s">
        <v>872</v>
      </c>
      <c r="D762" s="42" t="s">
        <v>93</v>
      </c>
      <c r="E762" s="42" t="s">
        <v>93</v>
      </c>
    </row>
    <row r="763" spans="1:5" x14ac:dyDescent="0.3">
      <c r="A763" s="42">
        <f ca="1">IF(ISNUMBER(SEARCH(F$1,B763,1)),MAX($A$1:A762)+1,0)</f>
        <v>0</v>
      </c>
      <c r="B763" s="88">
        <f>'[2]Реестр (дублеры)'!$E767</f>
        <v>0</v>
      </c>
      <c r="C763" s="42" t="s">
        <v>873</v>
      </c>
      <c r="D763" s="42" t="s">
        <v>131</v>
      </c>
      <c r="E763" s="42" t="s">
        <v>98</v>
      </c>
    </row>
    <row r="764" spans="1:5" x14ac:dyDescent="0.3">
      <c r="A764" s="42">
        <f ca="1">IF(ISNUMBER(SEARCH(F$1,B764,1)),MAX($A$1:A763)+1,0)</f>
        <v>0</v>
      </c>
      <c r="B764" s="88">
        <f>'[2]Реестр (дублеры)'!$E768</f>
        <v>0</v>
      </c>
      <c r="C764" s="42" t="s">
        <v>874</v>
      </c>
      <c r="D764" s="42" t="s">
        <v>131</v>
      </c>
      <c r="E764" s="42" t="s">
        <v>93</v>
      </c>
    </row>
    <row r="765" spans="1:5" x14ac:dyDescent="0.3">
      <c r="A765" s="42">
        <f ca="1">IF(ISNUMBER(SEARCH(F$1,B765,1)),MAX($A$1:A764)+1,0)</f>
        <v>0</v>
      </c>
      <c r="B765" s="88">
        <f>'[2]Реестр (дублеры)'!$E769</f>
        <v>0</v>
      </c>
      <c r="C765" s="42" t="s">
        <v>875</v>
      </c>
      <c r="D765" s="42" t="s">
        <v>93</v>
      </c>
      <c r="E765" s="42" t="s">
        <v>93</v>
      </c>
    </row>
    <row r="766" spans="1:5" x14ac:dyDescent="0.3">
      <c r="A766" s="42">
        <f ca="1">IF(ISNUMBER(SEARCH(F$1,B766,1)),MAX($A$1:A765)+1,0)</f>
        <v>0</v>
      </c>
      <c r="B766" s="88">
        <f>'[2]Реестр (дублеры)'!$E770</f>
        <v>0</v>
      </c>
      <c r="C766" s="42" t="s">
        <v>876</v>
      </c>
      <c r="D766" s="42" t="s">
        <v>96</v>
      </c>
      <c r="E766" s="42" t="s">
        <v>198</v>
      </c>
    </row>
    <row r="767" spans="1:5" x14ac:dyDescent="0.3">
      <c r="A767" s="42">
        <f ca="1">IF(ISNUMBER(SEARCH(F$1,B767,1)),MAX($A$1:A766)+1,0)</f>
        <v>0</v>
      </c>
      <c r="B767" s="88">
        <f>'[2]Реестр (дублеры)'!$E771</f>
        <v>0</v>
      </c>
      <c r="C767" s="42" t="s">
        <v>877</v>
      </c>
      <c r="D767" s="42" t="s">
        <v>92</v>
      </c>
      <c r="E767" s="42" t="s">
        <v>95</v>
      </c>
    </row>
    <row r="768" spans="1:5" x14ac:dyDescent="0.3">
      <c r="A768" s="42">
        <f ca="1">IF(ISNUMBER(SEARCH(F$1,B768,1)),MAX($A$1:A767)+1,0)</f>
        <v>0</v>
      </c>
      <c r="B768" s="88">
        <f>'[2]Реестр (дублеры)'!$E772</f>
        <v>0</v>
      </c>
      <c r="C768" s="42" t="s">
        <v>878</v>
      </c>
      <c r="D768" s="42" t="s">
        <v>93</v>
      </c>
      <c r="E768" s="42" t="s">
        <v>93</v>
      </c>
    </row>
    <row r="769" spans="1:5" x14ac:dyDescent="0.3">
      <c r="A769" s="42">
        <f ca="1">IF(ISNUMBER(SEARCH(F$1,B769,1)),MAX($A$1:A768)+1,0)</f>
        <v>0</v>
      </c>
      <c r="B769" s="88">
        <f>'[2]Реестр (дублеры)'!$E773</f>
        <v>0</v>
      </c>
      <c r="C769" s="42" t="s">
        <v>879</v>
      </c>
      <c r="D769" s="42" t="s">
        <v>96</v>
      </c>
      <c r="E769" s="42" t="s">
        <v>93</v>
      </c>
    </row>
    <row r="770" spans="1:5" x14ac:dyDescent="0.3">
      <c r="A770" s="42">
        <f ca="1">IF(ISNUMBER(SEARCH(F$1,B770,1)),MAX($A$1:A769)+1,0)</f>
        <v>0</v>
      </c>
      <c r="B770" s="88">
        <f>'[2]Реестр (дублеры)'!$E774</f>
        <v>0</v>
      </c>
      <c r="C770" s="42" t="s">
        <v>880</v>
      </c>
      <c r="D770" s="42" t="s">
        <v>195</v>
      </c>
      <c r="E770" s="42" t="s">
        <v>263</v>
      </c>
    </row>
    <row r="771" spans="1:5" x14ac:dyDescent="0.3">
      <c r="A771" s="42">
        <f ca="1">IF(ISNUMBER(SEARCH(F$1,B771,1)),MAX($A$1:A770)+1,0)</f>
        <v>0</v>
      </c>
      <c r="B771" s="88">
        <f>'[2]Реестр (дублеры)'!$E775</f>
        <v>0</v>
      </c>
      <c r="C771" s="42" t="s">
        <v>881</v>
      </c>
      <c r="D771" s="42" t="s">
        <v>100</v>
      </c>
      <c r="E771" s="42" t="s">
        <v>95</v>
      </c>
    </row>
    <row r="772" spans="1:5" x14ac:dyDescent="0.3">
      <c r="A772" s="42">
        <f ca="1">IF(ISNUMBER(SEARCH(F$1,B772,1)),MAX($A$1:A771)+1,0)</f>
        <v>0</v>
      </c>
      <c r="B772" s="88">
        <f>'[2]Реестр (дублеры)'!$E776</f>
        <v>0</v>
      </c>
      <c r="C772" s="42" t="s">
        <v>882</v>
      </c>
      <c r="D772" s="42" t="s">
        <v>93</v>
      </c>
      <c r="E772" s="42" t="s">
        <v>93</v>
      </c>
    </row>
    <row r="773" spans="1:5" x14ac:dyDescent="0.3">
      <c r="A773" s="42">
        <f ca="1">IF(ISNUMBER(SEARCH(F$1,B773,1)),MAX($A$1:A772)+1,0)</f>
        <v>0</v>
      </c>
      <c r="B773" s="88">
        <f>'[2]Реестр (дублеры)'!$E777</f>
        <v>0</v>
      </c>
      <c r="C773" s="42" t="s">
        <v>883</v>
      </c>
      <c r="D773" s="42" t="s">
        <v>120</v>
      </c>
      <c r="E773" s="42" t="s">
        <v>93</v>
      </c>
    </row>
    <row r="774" spans="1:5" x14ac:dyDescent="0.3">
      <c r="A774" s="42">
        <f ca="1">IF(ISNUMBER(SEARCH(F$1,B774,1)),MAX($A$1:A773)+1,0)</f>
        <v>0</v>
      </c>
      <c r="B774" s="88">
        <f>'[2]Реестр (дублеры)'!$E778</f>
        <v>0</v>
      </c>
      <c r="C774" s="42" t="s">
        <v>884</v>
      </c>
      <c r="D774" s="42" t="s">
        <v>93</v>
      </c>
      <c r="E774" s="42" t="s">
        <v>93</v>
      </c>
    </row>
    <row r="775" spans="1:5" x14ac:dyDescent="0.3">
      <c r="A775" s="42">
        <f ca="1">IF(ISNUMBER(SEARCH(F$1,B775,1)),MAX($A$1:A774)+1,0)</f>
        <v>0</v>
      </c>
      <c r="B775" s="88">
        <f>'[2]Реестр (дублеры)'!$E779</f>
        <v>0</v>
      </c>
      <c r="C775" s="42" t="s">
        <v>885</v>
      </c>
      <c r="D775" s="42" t="s">
        <v>93</v>
      </c>
      <c r="E775" s="42" t="s">
        <v>93</v>
      </c>
    </row>
    <row r="776" spans="1:5" x14ac:dyDescent="0.3">
      <c r="A776" s="42">
        <f ca="1">IF(ISNUMBER(SEARCH(F$1,B776,1)),MAX($A$1:A775)+1,0)</f>
        <v>0</v>
      </c>
      <c r="B776" s="88">
        <f>'[2]Реестр (дублеры)'!$E780</f>
        <v>0</v>
      </c>
      <c r="C776" s="42" t="s">
        <v>886</v>
      </c>
      <c r="D776" s="42" t="s">
        <v>120</v>
      </c>
      <c r="E776" s="42" t="s">
        <v>93</v>
      </c>
    </row>
    <row r="777" spans="1:5" x14ac:dyDescent="0.3">
      <c r="A777" s="42">
        <f ca="1">IF(ISNUMBER(SEARCH(F$1,B777,1)),MAX($A$1:A776)+1,0)</f>
        <v>0</v>
      </c>
      <c r="B777" s="88">
        <f>'[2]Реестр (дублеры)'!$E781</f>
        <v>0</v>
      </c>
      <c r="C777" s="42" t="s">
        <v>93</v>
      </c>
      <c r="D777" s="42" t="s">
        <v>93</v>
      </c>
      <c r="E777" s="42" t="s">
        <v>93</v>
      </c>
    </row>
    <row r="778" spans="1:5" x14ac:dyDescent="0.3">
      <c r="A778" s="42">
        <f ca="1">IF(ISNUMBER(SEARCH(F$1,B778,1)),MAX($A$1:A777)+1,0)</f>
        <v>0</v>
      </c>
      <c r="B778" s="88">
        <f>'[2]Реестр (дублеры)'!$E782</f>
        <v>0</v>
      </c>
      <c r="C778" s="42" t="s">
        <v>887</v>
      </c>
      <c r="D778" s="42" t="s">
        <v>92</v>
      </c>
      <c r="E778" s="42" t="s">
        <v>101</v>
      </c>
    </row>
    <row r="779" spans="1:5" x14ac:dyDescent="0.3">
      <c r="A779" s="42">
        <f ca="1">IF(ISNUMBER(SEARCH(F$1,B779,1)),MAX($A$1:A778)+1,0)</f>
        <v>0</v>
      </c>
      <c r="B779" s="88">
        <f>'[2]Реестр (дублеры)'!$E783</f>
        <v>0</v>
      </c>
      <c r="C779" s="42" t="s">
        <v>888</v>
      </c>
      <c r="D779" s="42" t="s">
        <v>93</v>
      </c>
      <c r="E779" s="42" t="s">
        <v>93</v>
      </c>
    </row>
    <row r="780" spans="1:5" x14ac:dyDescent="0.3">
      <c r="A780" s="42">
        <f ca="1">IF(ISNUMBER(SEARCH(F$1,B780,1)),MAX($A$1:A779)+1,0)</f>
        <v>0</v>
      </c>
      <c r="B780" s="88">
        <f>'[2]Реестр (дублеры)'!$E784</f>
        <v>0</v>
      </c>
      <c r="C780" s="42" t="s">
        <v>889</v>
      </c>
      <c r="D780" s="42" t="s">
        <v>93</v>
      </c>
      <c r="E780" s="42" t="s">
        <v>93</v>
      </c>
    </row>
    <row r="781" spans="1:5" x14ac:dyDescent="0.3">
      <c r="A781" s="42">
        <f ca="1">IF(ISNUMBER(SEARCH(F$1,B781,1)),MAX($A$1:A780)+1,0)</f>
        <v>0</v>
      </c>
      <c r="B781" s="88">
        <f>'[2]Реестр (дублеры)'!$E785</f>
        <v>0</v>
      </c>
      <c r="C781" s="42" t="s">
        <v>890</v>
      </c>
      <c r="D781" s="42" t="s">
        <v>96</v>
      </c>
      <c r="E781" s="42" t="s">
        <v>198</v>
      </c>
    </row>
    <row r="782" spans="1:5" x14ac:dyDescent="0.3">
      <c r="A782" s="42">
        <f ca="1">IF(ISNUMBER(SEARCH(F$1,B782,1)),MAX($A$1:A781)+1,0)</f>
        <v>0</v>
      </c>
      <c r="B782" s="88">
        <f>'[2]Реестр (дублеры)'!$E786</f>
        <v>0</v>
      </c>
      <c r="C782" s="42" t="s">
        <v>891</v>
      </c>
      <c r="D782" s="42" t="s">
        <v>120</v>
      </c>
      <c r="E782" s="42" t="s">
        <v>95</v>
      </c>
    </row>
    <row r="783" spans="1:5" x14ac:dyDescent="0.3">
      <c r="A783" s="42">
        <f ca="1">IF(ISNUMBER(SEARCH(F$1,B783,1)),MAX($A$1:A782)+1,0)</f>
        <v>0</v>
      </c>
      <c r="B783" s="88">
        <f>'[2]Реестр (дублеры)'!$E787</f>
        <v>0</v>
      </c>
      <c r="C783" s="42" t="s">
        <v>892</v>
      </c>
      <c r="D783" s="42" t="s">
        <v>97</v>
      </c>
      <c r="E783" s="42" t="s">
        <v>98</v>
      </c>
    </row>
    <row r="784" spans="1:5" x14ac:dyDescent="0.3">
      <c r="A784" s="42">
        <f ca="1">IF(ISNUMBER(SEARCH(F$1,B784,1)),MAX($A$1:A783)+1,0)</f>
        <v>0</v>
      </c>
      <c r="B784" s="88">
        <f>'[2]Реестр (дублеры)'!$E788</f>
        <v>0</v>
      </c>
      <c r="C784" s="42" t="s">
        <v>893</v>
      </c>
      <c r="D784" s="42" t="s">
        <v>322</v>
      </c>
      <c r="E784" s="42" t="s">
        <v>93</v>
      </c>
    </row>
    <row r="785" spans="1:5" x14ac:dyDescent="0.3">
      <c r="A785" s="42">
        <f ca="1">IF(ISNUMBER(SEARCH(F$1,B785,1)),MAX($A$1:A784)+1,0)</f>
        <v>0</v>
      </c>
      <c r="B785" s="88">
        <f>'[2]Реестр (дублеры)'!$E789</f>
        <v>0</v>
      </c>
      <c r="C785" s="42" t="s">
        <v>894</v>
      </c>
      <c r="D785" s="42" t="s">
        <v>93</v>
      </c>
      <c r="E785" s="42" t="s">
        <v>93</v>
      </c>
    </row>
    <row r="786" spans="1:5" x14ac:dyDescent="0.3">
      <c r="A786" s="42">
        <f ca="1">IF(ISNUMBER(SEARCH(F$1,B786,1)),MAX($A$1:A785)+1,0)</f>
        <v>0</v>
      </c>
      <c r="B786" s="88">
        <f>'[2]Реестр (дублеры)'!$E790</f>
        <v>0</v>
      </c>
      <c r="C786" s="42" t="s">
        <v>895</v>
      </c>
      <c r="D786" s="42" t="s">
        <v>93</v>
      </c>
      <c r="E786" s="42" t="s">
        <v>95</v>
      </c>
    </row>
    <row r="787" spans="1:5" x14ac:dyDescent="0.3">
      <c r="A787" s="42">
        <f ca="1">IF(ISNUMBER(SEARCH(F$1,B787,1)),MAX($A$1:A786)+1,0)</f>
        <v>0</v>
      </c>
      <c r="B787" s="88">
        <f>'[2]Реестр (дублеры)'!$E791</f>
        <v>0</v>
      </c>
      <c r="C787" s="42" t="s">
        <v>896</v>
      </c>
      <c r="D787" s="42" t="s">
        <v>92</v>
      </c>
      <c r="E787" s="42" t="s">
        <v>93</v>
      </c>
    </row>
    <row r="788" spans="1:5" x14ac:dyDescent="0.3">
      <c r="A788" s="42">
        <f ca="1">IF(ISNUMBER(SEARCH(F$1,B788,1)),MAX($A$1:A787)+1,0)</f>
        <v>0</v>
      </c>
      <c r="B788" s="88">
        <f>'[2]Реестр (дублеры)'!$E792</f>
        <v>0</v>
      </c>
      <c r="C788" s="42" t="s">
        <v>897</v>
      </c>
      <c r="D788" s="42" t="s">
        <v>92</v>
      </c>
      <c r="E788" s="42" t="s">
        <v>95</v>
      </c>
    </row>
    <row r="789" spans="1:5" x14ac:dyDescent="0.3">
      <c r="A789" s="42">
        <f ca="1">IF(ISNUMBER(SEARCH(F$1,B789,1)),MAX($A$1:A788)+1,0)</f>
        <v>0</v>
      </c>
      <c r="B789" s="88">
        <f>'[2]Реестр (дублеры)'!$E793</f>
        <v>0</v>
      </c>
      <c r="C789" s="42" t="s">
        <v>898</v>
      </c>
      <c r="D789" s="42" t="s">
        <v>97</v>
      </c>
      <c r="E789" s="42" t="s">
        <v>95</v>
      </c>
    </row>
    <row r="790" spans="1:5" x14ac:dyDescent="0.3">
      <c r="A790" s="42">
        <f ca="1">IF(ISNUMBER(SEARCH(F$1,B790,1)),MAX($A$1:A789)+1,0)</f>
        <v>0</v>
      </c>
      <c r="B790" s="88">
        <f>'[2]Реестр (дублеры)'!$E794</f>
        <v>0</v>
      </c>
      <c r="C790" s="42" t="s">
        <v>899</v>
      </c>
      <c r="D790" s="42" t="s">
        <v>131</v>
      </c>
      <c r="E790" s="42" t="s">
        <v>101</v>
      </c>
    </row>
    <row r="791" spans="1:5" x14ac:dyDescent="0.3">
      <c r="A791" s="42">
        <f ca="1">IF(ISNUMBER(SEARCH(F$1,B791,1)),MAX($A$1:A790)+1,0)</f>
        <v>0</v>
      </c>
      <c r="B791" s="88">
        <f>'[2]Реестр (дублеры)'!$E795</f>
        <v>0</v>
      </c>
      <c r="C791" s="42" t="s">
        <v>900</v>
      </c>
      <c r="D791" s="42" t="s">
        <v>93</v>
      </c>
      <c r="E791" s="42" t="s">
        <v>93</v>
      </c>
    </row>
    <row r="792" spans="1:5" x14ac:dyDescent="0.3">
      <c r="A792" s="42">
        <f ca="1">IF(ISNUMBER(SEARCH(F$1,B792,1)),MAX($A$1:A791)+1,0)</f>
        <v>0</v>
      </c>
      <c r="B792" s="88">
        <f>'[2]Реестр (дублеры)'!$E796</f>
        <v>0</v>
      </c>
      <c r="C792" s="42" t="s">
        <v>901</v>
      </c>
      <c r="D792" s="42" t="s">
        <v>96</v>
      </c>
      <c r="E792" s="42" t="s">
        <v>198</v>
      </c>
    </row>
    <row r="793" spans="1:5" x14ac:dyDescent="0.3">
      <c r="A793" s="42">
        <f ca="1">IF(ISNUMBER(SEARCH(F$1,B793,1)),MAX($A$1:A792)+1,0)</f>
        <v>0</v>
      </c>
      <c r="B793" s="88">
        <f>'[2]Реестр (дублеры)'!$E797</f>
        <v>0</v>
      </c>
      <c r="C793" s="42" t="s">
        <v>902</v>
      </c>
      <c r="D793" s="42" t="s">
        <v>97</v>
      </c>
      <c r="E793" s="42" t="s">
        <v>98</v>
      </c>
    </row>
    <row r="794" spans="1:5" x14ac:dyDescent="0.3">
      <c r="A794" s="42">
        <f ca="1">IF(ISNUMBER(SEARCH(F$1,B794,1)),MAX($A$1:A793)+1,0)</f>
        <v>0</v>
      </c>
      <c r="B794" s="88">
        <f>'[2]Реестр (дублеры)'!$E798</f>
        <v>0</v>
      </c>
      <c r="C794" s="42" t="s">
        <v>903</v>
      </c>
      <c r="D794" s="42" t="s">
        <v>219</v>
      </c>
      <c r="E794" s="42" t="s">
        <v>93</v>
      </c>
    </row>
    <row r="795" spans="1:5" x14ac:dyDescent="0.3">
      <c r="A795" s="42">
        <f ca="1">IF(ISNUMBER(SEARCH(F$1,B795,1)),MAX($A$1:A794)+1,0)</f>
        <v>0</v>
      </c>
      <c r="B795" s="88">
        <f>'[2]Реестр (дублеры)'!$E799</f>
        <v>0</v>
      </c>
      <c r="C795" s="42" t="s">
        <v>904</v>
      </c>
      <c r="D795" s="42" t="s">
        <v>322</v>
      </c>
      <c r="E795" s="42" t="s">
        <v>93</v>
      </c>
    </row>
    <row r="796" spans="1:5" x14ac:dyDescent="0.3">
      <c r="A796" s="42">
        <f ca="1">IF(ISNUMBER(SEARCH(F$1,B796,1)),MAX($A$1:A795)+1,0)</f>
        <v>0</v>
      </c>
      <c r="B796" s="88">
        <f>'[2]Реестр (дублеры)'!$E800</f>
        <v>0</v>
      </c>
      <c r="C796" s="42" t="s">
        <v>905</v>
      </c>
      <c r="D796" s="42" t="s">
        <v>93</v>
      </c>
      <c r="E796" s="42" t="s">
        <v>93</v>
      </c>
    </row>
    <row r="797" spans="1:5" x14ac:dyDescent="0.3">
      <c r="A797" s="42">
        <f ca="1">IF(ISNUMBER(SEARCH(F$1,B797,1)),MAX($A$1:A796)+1,0)</f>
        <v>0</v>
      </c>
      <c r="B797" s="88">
        <f>'[2]Реестр (дублеры)'!$E801</f>
        <v>0</v>
      </c>
      <c r="C797" s="42" t="s">
        <v>906</v>
      </c>
      <c r="D797" s="42" t="s">
        <v>93</v>
      </c>
      <c r="E797" s="42" t="s">
        <v>93</v>
      </c>
    </row>
    <row r="798" spans="1:5" x14ac:dyDescent="0.3">
      <c r="A798" s="42">
        <f ca="1">IF(ISNUMBER(SEARCH(F$1,B798,1)),MAX($A$1:A797)+1,0)</f>
        <v>0</v>
      </c>
      <c r="B798" s="88">
        <f>'[2]Реестр (дублеры)'!$E802</f>
        <v>0</v>
      </c>
      <c r="C798" s="42" t="s">
        <v>907</v>
      </c>
      <c r="D798" s="42" t="s">
        <v>92</v>
      </c>
      <c r="E798" s="42" t="s">
        <v>265</v>
      </c>
    </row>
    <row r="799" spans="1:5" x14ac:dyDescent="0.3">
      <c r="A799" s="42">
        <f ca="1">IF(ISNUMBER(SEARCH(F$1,B799,1)),MAX($A$1:A798)+1,0)</f>
        <v>0</v>
      </c>
      <c r="B799" s="88">
        <f>'[2]Реестр (дублеры)'!$E803</f>
        <v>0</v>
      </c>
      <c r="C799" s="42" t="s">
        <v>908</v>
      </c>
      <c r="D799" s="42" t="s">
        <v>97</v>
      </c>
      <c r="E799" s="42" t="s">
        <v>98</v>
      </c>
    </row>
    <row r="800" spans="1:5" x14ac:dyDescent="0.3">
      <c r="A800" s="42">
        <f ca="1">IF(ISNUMBER(SEARCH(F$1,B800,1)),MAX($A$1:A799)+1,0)</f>
        <v>0</v>
      </c>
      <c r="B800" s="88">
        <f>'[2]Реестр (дублеры)'!$E804</f>
        <v>0</v>
      </c>
      <c r="C800" s="42" t="s">
        <v>909</v>
      </c>
      <c r="D800" s="42" t="s">
        <v>93</v>
      </c>
      <c r="E800" s="42" t="s">
        <v>93</v>
      </c>
    </row>
    <row r="801" spans="1:5" x14ac:dyDescent="0.3">
      <c r="A801" s="42">
        <f ca="1">IF(ISNUMBER(SEARCH(F$1,B801,1)),MAX($A$1:A800)+1,0)</f>
        <v>0</v>
      </c>
      <c r="B801" s="88">
        <f>'[2]Реестр (дублеры)'!$E805</f>
        <v>0</v>
      </c>
      <c r="C801" s="42" t="s">
        <v>910</v>
      </c>
      <c r="D801" s="42" t="s">
        <v>105</v>
      </c>
      <c r="E801" s="42" t="s">
        <v>238</v>
      </c>
    </row>
    <row r="802" spans="1:5" x14ac:dyDescent="0.3">
      <c r="A802" s="42">
        <f ca="1">IF(ISNUMBER(SEARCH(F$1,B802,1)),MAX($A$1:A801)+1,0)</f>
        <v>0</v>
      </c>
      <c r="B802" s="88">
        <f>'[2]Реестр (дублеры)'!$E806</f>
        <v>0</v>
      </c>
      <c r="C802" s="42" t="s">
        <v>911</v>
      </c>
      <c r="D802" s="42" t="s">
        <v>294</v>
      </c>
      <c r="E802" s="42" t="s">
        <v>93</v>
      </c>
    </row>
    <row r="803" spans="1:5" x14ac:dyDescent="0.3">
      <c r="A803" s="42">
        <f ca="1">IF(ISNUMBER(SEARCH(F$1,B803,1)),MAX($A$1:A802)+1,0)</f>
        <v>0</v>
      </c>
      <c r="B803" s="88">
        <f>'[2]Реестр (дублеры)'!$E807</f>
        <v>0</v>
      </c>
      <c r="C803" s="42" t="s">
        <v>912</v>
      </c>
      <c r="D803" s="42" t="s">
        <v>96</v>
      </c>
      <c r="E803" s="42" t="s">
        <v>95</v>
      </c>
    </row>
    <row r="804" spans="1:5" x14ac:dyDescent="0.3">
      <c r="A804" s="42">
        <f ca="1">IF(ISNUMBER(SEARCH(F$1,B804,1)),MAX($A$1:A803)+1,0)</f>
        <v>0</v>
      </c>
      <c r="B804" s="88">
        <f>'[2]Реестр (дублеры)'!$E808</f>
        <v>0</v>
      </c>
      <c r="C804" s="42" t="s">
        <v>913</v>
      </c>
      <c r="D804" s="42" t="s">
        <v>120</v>
      </c>
      <c r="E804" s="42" t="s">
        <v>93</v>
      </c>
    </row>
    <row r="805" spans="1:5" x14ac:dyDescent="0.3">
      <c r="A805" s="42">
        <f ca="1">IF(ISNUMBER(SEARCH(F$1,B805,1)),MAX($A$1:A804)+1,0)</f>
        <v>0</v>
      </c>
      <c r="B805" s="88">
        <f>'[2]Реестр (дублеры)'!$E809</f>
        <v>0</v>
      </c>
      <c r="C805" s="42" t="s">
        <v>914</v>
      </c>
      <c r="D805" s="42" t="s">
        <v>96</v>
      </c>
      <c r="E805" s="42" t="s">
        <v>95</v>
      </c>
    </row>
    <row r="806" spans="1:5" x14ac:dyDescent="0.3">
      <c r="A806" s="42">
        <f ca="1">IF(ISNUMBER(SEARCH(F$1,B806,1)),MAX($A$1:A805)+1,0)</f>
        <v>0</v>
      </c>
      <c r="B806" s="88">
        <f>'[2]Реестр (дублеры)'!$E810</f>
        <v>0</v>
      </c>
      <c r="C806" s="42" t="s">
        <v>915</v>
      </c>
      <c r="D806" s="42" t="s">
        <v>219</v>
      </c>
      <c r="E806" s="42" t="s">
        <v>238</v>
      </c>
    </row>
    <row r="807" spans="1:5" x14ac:dyDescent="0.3">
      <c r="A807" s="42">
        <f ca="1">IF(ISNUMBER(SEARCH(F$1,B807,1)),MAX($A$1:A806)+1,0)</f>
        <v>0</v>
      </c>
      <c r="B807" s="88">
        <f>'[2]Реестр (дублеры)'!$E811</f>
        <v>0</v>
      </c>
      <c r="C807" s="42" t="s">
        <v>916</v>
      </c>
      <c r="D807" s="42" t="s">
        <v>96</v>
      </c>
      <c r="E807" s="42" t="s">
        <v>93</v>
      </c>
    </row>
    <row r="808" spans="1:5" x14ac:dyDescent="0.3">
      <c r="A808" s="42">
        <f ca="1">IF(ISNUMBER(SEARCH(F$1,B808,1)),MAX($A$1:A807)+1,0)</f>
        <v>0</v>
      </c>
      <c r="B808" s="88">
        <f>'[2]Реестр (дублеры)'!$E812</f>
        <v>0</v>
      </c>
      <c r="C808" s="42" t="s">
        <v>917</v>
      </c>
      <c r="D808" s="42" t="s">
        <v>96</v>
      </c>
      <c r="E808" s="42" t="s">
        <v>198</v>
      </c>
    </row>
    <row r="809" spans="1:5" x14ac:dyDescent="0.3">
      <c r="A809" s="42">
        <f ca="1">IF(ISNUMBER(SEARCH(F$1,B809,1)),MAX($A$1:A808)+1,0)</f>
        <v>0</v>
      </c>
      <c r="B809" s="88">
        <f>'[2]Реестр (дублеры)'!$E813</f>
        <v>0</v>
      </c>
      <c r="C809" s="42" t="s">
        <v>918</v>
      </c>
      <c r="D809" s="42" t="s">
        <v>219</v>
      </c>
      <c r="E809" s="42" t="s">
        <v>106</v>
      </c>
    </row>
    <row r="810" spans="1:5" x14ac:dyDescent="0.3">
      <c r="A810" s="42">
        <f ca="1">IF(ISNUMBER(SEARCH(F$1,B810,1)),MAX($A$1:A809)+1,0)</f>
        <v>0</v>
      </c>
      <c r="B810" s="88">
        <f>'[2]Реестр (дублеры)'!$E814</f>
        <v>0</v>
      </c>
      <c r="C810" s="42" t="s">
        <v>919</v>
      </c>
      <c r="D810" s="42" t="s">
        <v>93</v>
      </c>
      <c r="E810" s="42" t="s">
        <v>93</v>
      </c>
    </row>
    <row r="811" spans="1:5" x14ac:dyDescent="0.3">
      <c r="A811" s="42">
        <f ca="1">IF(ISNUMBER(SEARCH(F$1,B811,1)),MAX($A$1:A810)+1,0)</f>
        <v>0</v>
      </c>
      <c r="B811" s="88">
        <f>'[2]Реестр (дублеры)'!$E815</f>
        <v>0</v>
      </c>
      <c r="C811" s="42" t="s">
        <v>920</v>
      </c>
      <c r="D811" s="42" t="s">
        <v>93</v>
      </c>
      <c r="E811" s="42" t="s">
        <v>93</v>
      </c>
    </row>
    <row r="812" spans="1:5" x14ac:dyDescent="0.3">
      <c r="A812" s="42">
        <f ca="1">IF(ISNUMBER(SEARCH(F$1,B812,1)),MAX($A$1:A811)+1,0)</f>
        <v>0</v>
      </c>
      <c r="B812" s="88">
        <f>'[2]Реестр (дублеры)'!$E816</f>
        <v>0</v>
      </c>
      <c r="C812" s="42" t="s">
        <v>921</v>
      </c>
      <c r="D812" s="42" t="s">
        <v>219</v>
      </c>
      <c r="E812" s="42" t="s">
        <v>238</v>
      </c>
    </row>
    <row r="813" spans="1:5" x14ac:dyDescent="0.3">
      <c r="A813" s="42">
        <f ca="1">IF(ISNUMBER(SEARCH(F$1,B813,1)),MAX($A$1:A812)+1,0)</f>
        <v>0</v>
      </c>
      <c r="B813" s="88">
        <f>'[2]Реестр (дублеры)'!$E817</f>
        <v>0</v>
      </c>
      <c r="C813" s="42" t="s">
        <v>922</v>
      </c>
      <c r="D813" s="42" t="s">
        <v>269</v>
      </c>
      <c r="E813" s="42" t="s">
        <v>95</v>
      </c>
    </row>
    <row r="814" spans="1:5" x14ac:dyDescent="0.3">
      <c r="A814" s="42">
        <f ca="1">IF(ISNUMBER(SEARCH(F$1,B814,1)),MAX($A$1:A813)+1,0)</f>
        <v>0</v>
      </c>
      <c r="B814" s="88">
        <f>'[2]Реестр (дублеры)'!$E818</f>
        <v>0</v>
      </c>
      <c r="C814" s="42" t="s">
        <v>923</v>
      </c>
      <c r="D814" s="42" t="s">
        <v>120</v>
      </c>
      <c r="E814" s="42" t="s">
        <v>93</v>
      </c>
    </row>
    <row r="815" spans="1:5" x14ac:dyDescent="0.3">
      <c r="A815" s="42">
        <f ca="1">IF(ISNUMBER(SEARCH(F$1,B815,1)),MAX($A$1:A814)+1,0)</f>
        <v>0</v>
      </c>
      <c r="B815" s="88">
        <f>'[2]Реестр (дублеры)'!$E819</f>
        <v>0</v>
      </c>
      <c r="C815" s="42" t="s">
        <v>924</v>
      </c>
      <c r="D815" s="42" t="s">
        <v>93</v>
      </c>
      <c r="E815" s="42" t="s">
        <v>93</v>
      </c>
    </row>
    <row r="816" spans="1:5" x14ac:dyDescent="0.3">
      <c r="A816" s="42">
        <f ca="1">IF(ISNUMBER(SEARCH(F$1,B816,1)),MAX($A$1:A815)+1,0)</f>
        <v>0</v>
      </c>
      <c r="B816" s="88">
        <f>'[2]Реестр (дублеры)'!$E820</f>
        <v>0</v>
      </c>
      <c r="C816" s="42" t="s">
        <v>925</v>
      </c>
      <c r="D816" s="42" t="s">
        <v>93</v>
      </c>
      <c r="E816" s="42" t="s">
        <v>93</v>
      </c>
    </row>
    <row r="817" spans="1:5" x14ac:dyDescent="0.3">
      <c r="A817" s="42">
        <f ca="1">IF(ISNUMBER(SEARCH(F$1,B817,1)),MAX($A$1:A816)+1,0)</f>
        <v>0</v>
      </c>
      <c r="B817" s="88">
        <f>'[2]Реестр (дублеры)'!$E821</f>
        <v>0</v>
      </c>
      <c r="C817" s="42" t="s">
        <v>926</v>
      </c>
      <c r="D817" s="42" t="s">
        <v>131</v>
      </c>
      <c r="E817" s="42" t="s">
        <v>93</v>
      </c>
    </row>
    <row r="818" spans="1:5" x14ac:dyDescent="0.3">
      <c r="A818" s="42">
        <f ca="1">IF(ISNUMBER(SEARCH(F$1,B818,1)),MAX($A$1:A817)+1,0)</f>
        <v>0</v>
      </c>
      <c r="B818" s="88">
        <f>'[2]Реестр (дублеры)'!$E822</f>
        <v>0</v>
      </c>
      <c r="C818" s="42" t="s">
        <v>927</v>
      </c>
      <c r="D818" s="42" t="s">
        <v>294</v>
      </c>
      <c r="E818" s="42" t="s">
        <v>93</v>
      </c>
    </row>
    <row r="819" spans="1:5" x14ac:dyDescent="0.3">
      <c r="A819" s="42">
        <f ca="1">IF(ISNUMBER(SEARCH(F$1,B819,1)),MAX($A$1:A818)+1,0)</f>
        <v>0</v>
      </c>
      <c r="B819" s="88">
        <f>'[2]Реестр (дублеры)'!$E823</f>
        <v>0</v>
      </c>
      <c r="C819" s="42" t="s">
        <v>928</v>
      </c>
      <c r="D819" s="42" t="s">
        <v>93</v>
      </c>
      <c r="E819" s="42" t="s">
        <v>95</v>
      </c>
    </row>
    <row r="820" spans="1:5" x14ac:dyDescent="0.3">
      <c r="A820" s="42">
        <f ca="1">IF(ISNUMBER(SEARCH(F$1,B820,1)),MAX($A$1:A819)+1,0)</f>
        <v>0</v>
      </c>
      <c r="B820" s="88">
        <f>'[2]Реестр (дублеры)'!$E824</f>
        <v>0</v>
      </c>
      <c r="C820" s="42" t="s">
        <v>929</v>
      </c>
      <c r="D820" s="42" t="s">
        <v>105</v>
      </c>
      <c r="E820" s="42" t="s">
        <v>95</v>
      </c>
    </row>
    <row r="821" spans="1:5" x14ac:dyDescent="0.3">
      <c r="A821" s="42">
        <f ca="1">IF(ISNUMBER(SEARCH(F$1,B821,1)),MAX($A$1:A820)+1,0)</f>
        <v>0</v>
      </c>
      <c r="B821" s="88">
        <f>'[2]Реестр (дублеры)'!$E825</f>
        <v>0</v>
      </c>
      <c r="C821" s="42" t="s">
        <v>930</v>
      </c>
      <c r="D821" s="42" t="s">
        <v>97</v>
      </c>
      <c r="E821" s="42" t="s">
        <v>98</v>
      </c>
    </row>
    <row r="822" spans="1:5" x14ac:dyDescent="0.3">
      <c r="A822" s="42">
        <f ca="1">IF(ISNUMBER(SEARCH(F$1,B822,1)),MAX($A$1:A821)+1,0)</f>
        <v>0</v>
      </c>
      <c r="B822" s="88">
        <f>'[2]Реестр (дублеры)'!$E826</f>
        <v>0</v>
      </c>
      <c r="C822" s="42" t="s">
        <v>931</v>
      </c>
      <c r="D822" s="42" t="s">
        <v>96</v>
      </c>
      <c r="E822" s="42" t="s">
        <v>198</v>
      </c>
    </row>
    <row r="823" spans="1:5" x14ac:dyDescent="0.3">
      <c r="A823" s="42">
        <f ca="1">IF(ISNUMBER(SEARCH(F$1,B823,1)),MAX($A$1:A822)+1,0)</f>
        <v>0</v>
      </c>
      <c r="B823" s="88">
        <f>'[2]Реестр (дублеры)'!$E827</f>
        <v>0</v>
      </c>
      <c r="C823" s="42" t="s">
        <v>932</v>
      </c>
      <c r="D823" s="42" t="s">
        <v>92</v>
      </c>
      <c r="E823" s="42" t="s">
        <v>95</v>
      </c>
    </row>
    <row r="824" spans="1:5" x14ac:dyDescent="0.3">
      <c r="A824" s="42">
        <f ca="1">IF(ISNUMBER(SEARCH(F$1,B824,1)),MAX($A$1:A823)+1,0)</f>
        <v>0</v>
      </c>
      <c r="B824" s="88">
        <f>'[2]Реестр (дублеры)'!$E828</f>
        <v>0</v>
      </c>
      <c r="C824" s="42" t="s">
        <v>933</v>
      </c>
      <c r="D824" s="42" t="s">
        <v>233</v>
      </c>
      <c r="E824" s="42" t="s">
        <v>93</v>
      </c>
    </row>
    <row r="825" spans="1:5" x14ac:dyDescent="0.3">
      <c r="A825" s="42">
        <f ca="1">IF(ISNUMBER(SEARCH(F$1,B825,1)),MAX($A$1:A824)+1,0)</f>
        <v>0</v>
      </c>
      <c r="B825" s="88">
        <f>'[2]Реестр (дублеры)'!$E829</f>
        <v>0</v>
      </c>
      <c r="C825" s="42" t="s">
        <v>934</v>
      </c>
      <c r="D825" s="42" t="s">
        <v>93</v>
      </c>
      <c r="E825" s="42" t="s">
        <v>93</v>
      </c>
    </row>
    <row r="826" spans="1:5" x14ac:dyDescent="0.3">
      <c r="A826" s="42">
        <f ca="1">IF(ISNUMBER(SEARCH(F$1,B826,1)),MAX($A$1:A825)+1,0)</f>
        <v>0</v>
      </c>
      <c r="B826" s="88">
        <f>'[2]Реестр (дублеры)'!$E830</f>
        <v>0</v>
      </c>
      <c r="C826" s="42" t="s">
        <v>935</v>
      </c>
      <c r="D826" s="42" t="s">
        <v>93</v>
      </c>
      <c r="E826" s="42" t="s">
        <v>93</v>
      </c>
    </row>
    <row r="827" spans="1:5" x14ac:dyDescent="0.3">
      <c r="A827" s="42">
        <f ca="1">IF(ISNUMBER(SEARCH(F$1,B827,1)),MAX($A$1:A826)+1,0)</f>
        <v>0</v>
      </c>
      <c r="B827" s="88">
        <f>'[2]Реестр (дублеры)'!$E831</f>
        <v>0</v>
      </c>
      <c r="C827" s="42" t="s">
        <v>936</v>
      </c>
      <c r="D827" s="42" t="s">
        <v>233</v>
      </c>
      <c r="E827" s="42" t="s">
        <v>93</v>
      </c>
    </row>
    <row r="828" spans="1:5" x14ac:dyDescent="0.3">
      <c r="A828" s="42">
        <f ca="1">IF(ISNUMBER(SEARCH(F$1,B828,1)),MAX($A$1:A827)+1,0)</f>
        <v>0</v>
      </c>
      <c r="B828" s="88">
        <f>'[2]Реестр (дублеры)'!$E832</f>
        <v>0</v>
      </c>
      <c r="C828" s="42" t="s">
        <v>937</v>
      </c>
      <c r="D828" s="42" t="s">
        <v>93</v>
      </c>
      <c r="E828" s="42" t="s">
        <v>93</v>
      </c>
    </row>
    <row r="829" spans="1:5" x14ac:dyDescent="0.3">
      <c r="A829" s="42">
        <f ca="1">IF(ISNUMBER(SEARCH(F$1,B829,1)),MAX($A$1:A828)+1,0)</f>
        <v>0</v>
      </c>
      <c r="B829" s="88">
        <f>'[2]Реестр (дублеры)'!$E833</f>
        <v>0</v>
      </c>
      <c r="C829" s="42" t="s">
        <v>938</v>
      </c>
      <c r="D829" s="42" t="s">
        <v>322</v>
      </c>
      <c r="E829" s="42" t="s">
        <v>93</v>
      </c>
    </row>
    <row r="830" spans="1:5" x14ac:dyDescent="0.3">
      <c r="A830" s="42">
        <f ca="1">IF(ISNUMBER(SEARCH(F$1,B830,1)),MAX($A$1:A829)+1,0)</f>
        <v>0</v>
      </c>
      <c r="B830" s="88">
        <f>'[2]Реестр (дублеры)'!$E834</f>
        <v>0</v>
      </c>
      <c r="C830" s="42" t="s">
        <v>939</v>
      </c>
      <c r="D830" s="42" t="s">
        <v>93</v>
      </c>
      <c r="E830" s="42" t="s">
        <v>93</v>
      </c>
    </row>
    <row r="831" spans="1:5" x14ac:dyDescent="0.3">
      <c r="A831" s="42">
        <f ca="1">IF(ISNUMBER(SEARCH(F$1,B831,1)),MAX($A$1:A830)+1,0)</f>
        <v>0</v>
      </c>
      <c r="B831" s="88">
        <f>'[2]Реестр (дублеры)'!$E835</f>
        <v>0</v>
      </c>
      <c r="C831" s="42" t="s">
        <v>940</v>
      </c>
      <c r="D831" s="42" t="s">
        <v>93</v>
      </c>
      <c r="E831" s="42" t="s">
        <v>93</v>
      </c>
    </row>
    <row r="832" spans="1:5" x14ac:dyDescent="0.3">
      <c r="A832" s="42">
        <f ca="1">IF(ISNUMBER(SEARCH(F$1,B832,1)),MAX($A$1:A831)+1,0)</f>
        <v>0</v>
      </c>
      <c r="B832" s="88">
        <f>'[2]Реестр (дублеры)'!$E836</f>
        <v>0</v>
      </c>
      <c r="C832" s="42" t="s">
        <v>941</v>
      </c>
      <c r="D832" s="42" t="s">
        <v>294</v>
      </c>
      <c r="E832" s="42" t="s">
        <v>93</v>
      </c>
    </row>
    <row r="833" spans="1:5" x14ac:dyDescent="0.3">
      <c r="A833" s="42">
        <f ca="1">IF(ISNUMBER(SEARCH(F$1,B833,1)),MAX($A$1:A832)+1,0)</f>
        <v>0</v>
      </c>
      <c r="B833" s="88">
        <f>'[2]Реестр (дублеры)'!$E837</f>
        <v>0</v>
      </c>
      <c r="C833" s="42" t="s">
        <v>942</v>
      </c>
      <c r="D833" s="42" t="s">
        <v>92</v>
      </c>
      <c r="E833" s="42" t="s">
        <v>95</v>
      </c>
    </row>
    <row r="834" spans="1:5" x14ac:dyDescent="0.3">
      <c r="A834" s="42">
        <f ca="1">IF(ISNUMBER(SEARCH(F$1,B834,1)),MAX($A$1:A833)+1,0)</f>
        <v>0</v>
      </c>
      <c r="B834" s="88">
        <f>'[2]Реестр (дублеры)'!$E838</f>
        <v>0</v>
      </c>
      <c r="C834" s="42" t="s">
        <v>943</v>
      </c>
      <c r="D834" s="42" t="s">
        <v>96</v>
      </c>
      <c r="E834" s="42" t="s">
        <v>198</v>
      </c>
    </row>
    <row r="835" spans="1:5" x14ac:dyDescent="0.3">
      <c r="A835" s="42">
        <f ca="1">IF(ISNUMBER(SEARCH(F$1,B835,1)),MAX($A$1:A834)+1,0)</f>
        <v>0</v>
      </c>
      <c r="B835" s="88">
        <f>'[2]Реестр (дублеры)'!$E839</f>
        <v>0</v>
      </c>
      <c r="C835" s="42" t="s">
        <v>944</v>
      </c>
      <c r="D835" s="42" t="s">
        <v>219</v>
      </c>
      <c r="E835" s="42" t="s">
        <v>220</v>
      </c>
    </row>
    <row r="836" spans="1:5" x14ac:dyDescent="0.3">
      <c r="A836" s="42">
        <f ca="1">IF(ISNUMBER(SEARCH(F$1,B836,1)),MAX($A$1:A835)+1,0)</f>
        <v>0</v>
      </c>
      <c r="B836" s="88">
        <f>'[2]Реестр (дублеры)'!$E840</f>
        <v>0</v>
      </c>
      <c r="C836" s="42" t="s">
        <v>944</v>
      </c>
      <c r="D836" s="42" t="s">
        <v>219</v>
      </c>
      <c r="E836" s="42" t="s">
        <v>220</v>
      </c>
    </row>
    <row r="837" spans="1:5" x14ac:dyDescent="0.3">
      <c r="A837" s="42">
        <f ca="1">IF(ISNUMBER(SEARCH(F$1,B837,1)),MAX($A$1:A836)+1,0)</f>
        <v>0</v>
      </c>
      <c r="B837" s="88">
        <f>'[2]Реестр (дублеры)'!$E841</f>
        <v>0</v>
      </c>
      <c r="C837" s="42" t="s">
        <v>945</v>
      </c>
      <c r="D837" s="42" t="s">
        <v>92</v>
      </c>
      <c r="E837" s="42" t="s">
        <v>95</v>
      </c>
    </row>
    <row r="838" spans="1:5" x14ac:dyDescent="0.3">
      <c r="A838" s="42">
        <f ca="1">IF(ISNUMBER(SEARCH(F$1,B838,1)),MAX($A$1:A837)+1,0)</f>
        <v>0</v>
      </c>
      <c r="B838" s="88">
        <f>'[2]Реестр (дублеры)'!$E842</f>
        <v>0</v>
      </c>
      <c r="C838" s="42" t="s">
        <v>946</v>
      </c>
      <c r="D838" s="42" t="s">
        <v>105</v>
      </c>
      <c r="E838" s="42" t="s">
        <v>95</v>
      </c>
    </row>
    <row r="839" spans="1:5" x14ac:dyDescent="0.3">
      <c r="A839" s="42">
        <f ca="1">IF(ISNUMBER(SEARCH(F$1,B839,1)),MAX($A$1:A838)+1,0)</f>
        <v>0</v>
      </c>
      <c r="B839" s="88">
        <f>'[2]Реестр (дублеры)'!$E843</f>
        <v>0</v>
      </c>
      <c r="C839" s="42" t="s">
        <v>947</v>
      </c>
      <c r="D839" s="42" t="s">
        <v>219</v>
      </c>
      <c r="E839" s="42" t="s">
        <v>238</v>
      </c>
    </row>
    <row r="840" spans="1:5" x14ac:dyDescent="0.3">
      <c r="A840" s="42">
        <f ca="1">IF(ISNUMBER(SEARCH(F$1,B840,1)),MAX($A$1:A839)+1,0)</f>
        <v>0</v>
      </c>
      <c r="B840" s="88">
        <f>'[2]Реестр (дублеры)'!$E844</f>
        <v>0</v>
      </c>
      <c r="C840" s="42" t="s">
        <v>948</v>
      </c>
      <c r="D840" s="42" t="s">
        <v>93</v>
      </c>
      <c r="E840" s="42" t="s">
        <v>93</v>
      </c>
    </row>
    <row r="841" spans="1:5" x14ac:dyDescent="0.3">
      <c r="A841" s="42">
        <f ca="1">IF(ISNUMBER(SEARCH(F$1,B841,1)),MAX($A$1:A840)+1,0)</f>
        <v>0</v>
      </c>
      <c r="B841" s="88">
        <f>'[2]Реестр (дублеры)'!$E845</f>
        <v>0</v>
      </c>
      <c r="C841" s="42" t="s">
        <v>949</v>
      </c>
      <c r="D841" s="42" t="s">
        <v>96</v>
      </c>
      <c r="E841" s="42" t="s">
        <v>95</v>
      </c>
    </row>
    <row r="842" spans="1:5" x14ac:dyDescent="0.3">
      <c r="A842" s="42">
        <f ca="1">IF(ISNUMBER(SEARCH(F$1,B842,1)),MAX($A$1:A841)+1,0)</f>
        <v>0</v>
      </c>
      <c r="B842" s="88">
        <f>'[2]Реестр (дублеры)'!$E846</f>
        <v>0</v>
      </c>
      <c r="C842" s="42" t="s">
        <v>950</v>
      </c>
      <c r="D842" s="42" t="s">
        <v>92</v>
      </c>
      <c r="E842" s="42" t="s">
        <v>95</v>
      </c>
    </row>
    <row r="843" spans="1:5" x14ac:dyDescent="0.3">
      <c r="A843" s="42">
        <f ca="1">IF(ISNUMBER(SEARCH(F$1,B843,1)),MAX($A$1:A842)+1,0)</f>
        <v>0</v>
      </c>
      <c r="B843" s="88">
        <f>'[2]Реестр (дублеры)'!$E847</f>
        <v>0</v>
      </c>
      <c r="C843" s="42" t="s">
        <v>951</v>
      </c>
      <c r="D843" s="42" t="s">
        <v>93</v>
      </c>
      <c r="E843" s="42" t="s">
        <v>93</v>
      </c>
    </row>
    <row r="844" spans="1:5" x14ac:dyDescent="0.3">
      <c r="A844" s="42">
        <f ca="1">IF(ISNUMBER(SEARCH(F$1,B844,1)),MAX($A$1:A843)+1,0)</f>
        <v>0</v>
      </c>
      <c r="B844" s="88">
        <f>'[2]Реестр (дублеры)'!$E848</f>
        <v>0</v>
      </c>
      <c r="C844" s="42" t="s">
        <v>952</v>
      </c>
      <c r="D844" s="42" t="s">
        <v>131</v>
      </c>
      <c r="E844" s="42" t="s">
        <v>101</v>
      </c>
    </row>
    <row r="845" spans="1:5" x14ac:dyDescent="0.3">
      <c r="A845" s="42">
        <f ca="1">IF(ISNUMBER(SEARCH(F$1,B845,1)),MAX($A$1:A844)+1,0)</f>
        <v>0</v>
      </c>
      <c r="B845" s="88">
        <f>'[2]Реестр (дублеры)'!$E849</f>
        <v>0</v>
      </c>
      <c r="C845" s="42" t="s">
        <v>953</v>
      </c>
      <c r="D845" s="42" t="s">
        <v>93</v>
      </c>
      <c r="E845" s="42" t="s">
        <v>95</v>
      </c>
    </row>
    <row r="846" spans="1:5" x14ac:dyDescent="0.3">
      <c r="A846" s="42">
        <f ca="1">IF(ISNUMBER(SEARCH(F$1,B846,1)),MAX($A$1:A845)+1,0)</f>
        <v>0</v>
      </c>
      <c r="B846" s="88">
        <f>'[2]Реестр (дублеры)'!$E850</f>
        <v>0</v>
      </c>
      <c r="C846" s="42" t="s">
        <v>954</v>
      </c>
      <c r="D846" s="42" t="s">
        <v>322</v>
      </c>
      <c r="E846" s="42" t="s">
        <v>93</v>
      </c>
    </row>
    <row r="847" spans="1:5" x14ac:dyDescent="0.3">
      <c r="A847" s="42">
        <f ca="1">IF(ISNUMBER(SEARCH(F$1,B847,1)),MAX($A$1:A846)+1,0)</f>
        <v>0</v>
      </c>
      <c r="B847" s="88">
        <f>'[2]Реестр (дублеры)'!$E851</f>
        <v>0</v>
      </c>
      <c r="C847" s="42" t="s">
        <v>93</v>
      </c>
      <c r="D847" s="42" t="s">
        <v>93</v>
      </c>
      <c r="E847" s="42" t="s">
        <v>93</v>
      </c>
    </row>
    <row r="848" spans="1:5" x14ac:dyDescent="0.3">
      <c r="A848" s="42">
        <f ca="1">IF(ISNUMBER(SEARCH(F$1,B848,1)),MAX($A$1:A847)+1,0)</f>
        <v>0</v>
      </c>
      <c r="B848" s="88">
        <f>'[2]Реестр (дублеры)'!$E852</f>
        <v>0</v>
      </c>
      <c r="C848" s="42" t="s">
        <v>955</v>
      </c>
      <c r="D848" s="42" t="s">
        <v>357</v>
      </c>
      <c r="E848" s="42" t="s">
        <v>93</v>
      </c>
    </row>
    <row r="849" spans="1:5" x14ac:dyDescent="0.3">
      <c r="A849" s="42">
        <f ca="1">IF(ISNUMBER(SEARCH(F$1,B849,1)),MAX($A$1:A848)+1,0)</f>
        <v>0</v>
      </c>
      <c r="B849" s="88">
        <f>'[2]Реестр (дублеры)'!$E853</f>
        <v>0</v>
      </c>
      <c r="C849" s="42" t="s">
        <v>956</v>
      </c>
      <c r="D849" s="42" t="s">
        <v>131</v>
      </c>
      <c r="E849" s="42" t="s">
        <v>101</v>
      </c>
    </row>
    <row r="850" spans="1:5" x14ac:dyDescent="0.3">
      <c r="A850" s="42">
        <f ca="1">IF(ISNUMBER(SEARCH(F$1,B850,1)),MAX($A$1:A849)+1,0)</f>
        <v>0</v>
      </c>
      <c r="B850" s="88">
        <f>'[2]Реестр (дублеры)'!$E854</f>
        <v>0</v>
      </c>
      <c r="C850" s="42" t="s">
        <v>957</v>
      </c>
      <c r="D850" s="42" t="s">
        <v>93</v>
      </c>
      <c r="E850" s="42" t="s">
        <v>93</v>
      </c>
    </row>
    <row r="851" spans="1:5" x14ac:dyDescent="0.3">
      <c r="A851" s="42">
        <f ca="1">IF(ISNUMBER(SEARCH(F$1,B851,1)),MAX($A$1:A850)+1,0)</f>
        <v>0</v>
      </c>
      <c r="B851" s="88">
        <f>'[2]Реестр (дублеры)'!$E855</f>
        <v>0</v>
      </c>
      <c r="C851" s="42" t="s">
        <v>958</v>
      </c>
      <c r="D851" s="42" t="s">
        <v>100</v>
      </c>
      <c r="E851" s="42" t="s">
        <v>93</v>
      </c>
    </row>
    <row r="852" spans="1:5" x14ac:dyDescent="0.3">
      <c r="A852" s="42">
        <f ca="1">IF(ISNUMBER(SEARCH(F$1,B852,1)),MAX($A$1:A851)+1,0)</f>
        <v>0</v>
      </c>
      <c r="B852" s="88">
        <f>'[2]Реестр (дублеры)'!$E856</f>
        <v>0</v>
      </c>
      <c r="C852" s="42" t="s">
        <v>93</v>
      </c>
      <c r="D852" s="42" t="s">
        <v>93</v>
      </c>
      <c r="E852" s="42" t="s">
        <v>93</v>
      </c>
    </row>
    <row r="853" spans="1:5" x14ac:dyDescent="0.3">
      <c r="A853" s="42">
        <f ca="1">IF(ISNUMBER(SEARCH(F$1,B853,1)),MAX($A$1:A852)+1,0)</f>
        <v>0</v>
      </c>
      <c r="B853" s="88">
        <f>'[2]Реестр (дублеры)'!$E857</f>
        <v>0</v>
      </c>
      <c r="C853" s="42" t="s">
        <v>959</v>
      </c>
      <c r="D853" s="42" t="s">
        <v>219</v>
      </c>
      <c r="E853" s="42" t="s">
        <v>220</v>
      </c>
    </row>
    <row r="854" spans="1:5" x14ac:dyDescent="0.3">
      <c r="A854" s="42">
        <f ca="1">IF(ISNUMBER(SEARCH(F$1,B854,1)),MAX($A$1:A853)+1,0)</f>
        <v>0</v>
      </c>
      <c r="B854" s="88">
        <f>'[2]Реестр (дублеры)'!$E858</f>
        <v>0</v>
      </c>
      <c r="C854" s="42" t="s">
        <v>960</v>
      </c>
      <c r="D854" s="42" t="s">
        <v>93</v>
      </c>
      <c r="E854" s="42" t="s">
        <v>93</v>
      </c>
    </row>
    <row r="855" spans="1:5" x14ac:dyDescent="0.3">
      <c r="A855" s="42">
        <f ca="1">IF(ISNUMBER(SEARCH(F$1,B855,1)),MAX($A$1:A854)+1,0)</f>
        <v>0</v>
      </c>
      <c r="B855" s="88">
        <f>'[2]Реестр (дублеры)'!$E859</f>
        <v>0</v>
      </c>
      <c r="C855" s="42" t="s">
        <v>961</v>
      </c>
      <c r="D855" s="42" t="s">
        <v>120</v>
      </c>
      <c r="E855" s="42" t="s">
        <v>93</v>
      </c>
    </row>
    <row r="856" spans="1:5" x14ac:dyDescent="0.3">
      <c r="A856" s="42">
        <f ca="1">IF(ISNUMBER(SEARCH(F$1,B856,1)),MAX($A$1:A855)+1,0)</f>
        <v>0</v>
      </c>
      <c r="B856" s="88">
        <f>'[2]Реестр (дублеры)'!$E860</f>
        <v>0</v>
      </c>
      <c r="C856" s="42" t="s">
        <v>962</v>
      </c>
      <c r="D856" s="42" t="s">
        <v>100</v>
      </c>
      <c r="E856" s="42" t="s">
        <v>101</v>
      </c>
    </row>
    <row r="857" spans="1:5" x14ac:dyDescent="0.3">
      <c r="A857" s="42">
        <f ca="1">IF(ISNUMBER(SEARCH(F$1,B857,1)),MAX($A$1:A856)+1,0)</f>
        <v>0</v>
      </c>
      <c r="B857" s="88">
        <f>'[2]Реестр (дублеры)'!$E861</f>
        <v>0</v>
      </c>
      <c r="C857" s="42" t="s">
        <v>963</v>
      </c>
      <c r="D857" s="42" t="s">
        <v>131</v>
      </c>
      <c r="E857" s="42" t="s">
        <v>101</v>
      </c>
    </row>
    <row r="858" spans="1:5" x14ac:dyDescent="0.3">
      <c r="A858" s="42">
        <f ca="1">IF(ISNUMBER(SEARCH(F$1,B858,1)),MAX($A$1:A857)+1,0)</f>
        <v>0</v>
      </c>
      <c r="B858" s="88">
        <f>'[2]Реестр (дублеры)'!$E862</f>
        <v>0</v>
      </c>
      <c r="C858" s="42" t="s">
        <v>964</v>
      </c>
      <c r="D858" s="42" t="s">
        <v>96</v>
      </c>
      <c r="E858" s="42" t="s">
        <v>93</v>
      </c>
    </row>
    <row r="859" spans="1:5" x14ac:dyDescent="0.3">
      <c r="A859" s="42">
        <f ca="1">IF(ISNUMBER(SEARCH(F$1,B859,1)),MAX($A$1:A858)+1,0)</f>
        <v>0</v>
      </c>
      <c r="B859" s="88">
        <f>'[2]Реестр (дублеры)'!$E863</f>
        <v>0</v>
      </c>
      <c r="C859" s="42" t="s">
        <v>965</v>
      </c>
      <c r="D859" s="42" t="s">
        <v>120</v>
      </c>
      <c r="E859" s="42" t="s">
        <v>95</v>
      </c>
    </row>
    <row r="860" spans="1:5" x14ac:dyDescent="0.3">
      <c r="A860" s="42">
        <f ca="1">IF(ISNUMBER(SEARCH(F$1,B860,1)),MAX($A$1:A859)+1,0)</f>
        <v>0</v>
      </c>
      <c r="B860" s="88">
        <f>'[2]Реестр (дублеры)'!$E864</f>
        <v>0</v>
      </c>
      <c r="C860" s="42" t="s">
        <v>966</v>
      </c>
      <c r="D860" s="42" t="s">
        <v>120</v>
      </c>
      <c r="E860" s="42" t="s">
        <v>93</v>
      </c>
    </row>
    <row r="861" spans="1:5" x14ac:dyDescent="0.3">
      <c r="A861" s="42">
        <f ca="1">IF(ISNUMBER(SEARCH(F$1,B861,1)),MAX($A$1:A860)+1,0)</f>
        <v>0</v>
      </c>
      <c r="B861" s="88">
        <f>'[2]Реестр (дублеры)'!$E865</f>
        <v>0</v>
      </c>
      <c r="C861" s="42" t="s">
        <v>967</v>
      </c>
      <c r="D861" s="42" t="s">
        <v>120</v>
      </c>
      <c r="E861" s="42" t="s">
        <v>98</v>
      </c>
    </row>
    <row r="862" spans="1:5" x14ac:dyDescent="0.3">
      <c r="A862" s="42">
        <f ca="1">IF(ISNUMBER(SEARCH(F$1,B862,1)),MAX($A$1:A861)+1,0)</f>
        <v>0</v>
      </c>
      <c r="B862" s="88">
        <f>'[2]Реестр (дублеры)'!$E866</f>
        <v>0</v>
      </c>
      <c r="C862" s="42" t="s">
        <v>968</v>
      </c>
      <c r="D862" s="42" t="s">
        <v>96</v>
      </c>
      <c r="E862" s="42" t="s">
        <v>198</v>
      </c>
    </row>
    <row r="863" spans="1:5" x14ac:dyDescent="0.3">
      <c r="A863" s="42">
        <f ca="1">IF(ISNUMBER(SEARCH(F$1,B863,1)),MAX($A$1:A862)+1,0)</f>
        <v>0</v>
      </c>
      <c r="B863" s="88">
        <f>'[2]Реестр (дублеры)'!$E867</f>
        <v>0</v>
      </c>
      <c r="C863" s="42" t="s">
        <v>969</v>
      </c>
      <c r="D863" s="42" t="s">
        <v>100</v>
      </c>
      <c r="E863" s="42" t="s">
        <v>95</v>
      </c>
    </row>
    <row r="864" spans="1:5" x14ac:dyDescent="0.3">
      <c r="A864" s="42">
        <f ca="1">IF(ISNUMBER(SEARCH(F$1,B864,1)),MAX($A$1:A863)+1,0)</f>
        <v>0</v>
      </c>
      <c r="B864" s="88">
        <f>'[2]Реестр (дублеры)'!$E868</f>
        <v>0</v>
      </c>
      <c r="C864" s="42" t="s">
        <v>970</v>
      </c>
      <c r="D864" s="42" t="s">
        <v>100</v>
      </c>
      <c r="E864" s="42" t="s">
        <v>93</v>
      </c>
    </row>
    <row r="865" spans="1:5" x14ac:dyDescent="0.3">
      <c r="A865" s="42">
        <f ca="1">IF(ISNUMBER(SEARCH(F$1,B865,1)),MAX($A$1:A864)+1,0)</f>
        <v>0</v>
      </c>
      <c r="B865" s="88">
        <f>'[2]Реестр (дублеры)'!$E869</f>
        <v>0</v>
      </c>
      <c r="C865" s="42" t="s">
        <v>971</v>
      </c>
      <c r="D865" s="42" t="s">
        <v>97</v>
      </c>
      <c r="E865" s="42" t="s">
        <v>95</v>
      </c>
    </row>
    <row r="866" spans="1:5" x14ac:dyDescent="0.3">
      <c r="A866" s="42">
        <f ca="1">IF(ISNUMBER(SEARCH(F$1,B866,1)),MAX($A$1:A865)+1,0)</f>
        <v>0</v>
      </c>
      <c r="B866" s="88">
        <f>'[2]Реестр (дублеры)'!$E870</f>
        <v>0</v>
      </c>
      <c r="C866" s="42" t="s">
        <v>972</v>
      </c>
      <c r="D866" s="42" t="s">
        <v>97</v>
      </c>
      <c r="E866" s="42" t="s">
        <v>98</v>
      </c>
    </row>
    <row r="867" spans="1:5" x14ac:dyDescent="0.3">
      <c r="A867" s="42">
        <f ca="1">IF(ISNUMBER(SEARCH(F$1,B867,1)),MAX($A$1:A866)+1,0)</f>
        <v>0</v>
      </c>
      <c r="B867" s="88">
        <f>'[2]Реестр (дублеры)'!$E871</f>
        <v>0</v>
      </c>
      <c r="C867" s="42" t="s">
        <v>973</v>
      </c>
      <c r="D867" s="42" t="s">
        <v>105</v>
      </c>
      <c r="E867" s="42" t="s">
        <v>95</v>
      </c>
    </row>
    <row r="868" spans="1:5" x14ac:dyDescent="0.3">
      <c r="A868" s="42">
        <f ca="1">IF(ISNUMBER(SEARCH(F$1,B868,1)),MAX($A$1:A867)+1,0)</f>
        <v>0</v>
      </c>
      <c r="B868" s="88">
        <f>'[2]Реестр (дублеры)'!$E872</f>
        <v>0</v>
      </c>
      <c r="C868" s="42" t="s">
        <v>974</v>
      </c>
      <c r="D868" s="42" t="s">
        <v>120</v>
      </c>
      <c r="E868" s="42" t="s">
        <v>93</v>
      </c>
    </row>
    <row r="869" spans="1:5" x14ac:dyDescent="0.3">
      <c r="A869" s="42">
        <f ca="1">IF(ISNUMBER(SEARCH(F$1,B869,1)),MAX($A$1:A868)+1,0)</f>
        <v>0</v>
      </c>
      <c r="B869" s="88">
        <f>'[2]Реестр (дублеры)'!$E873</f>
        <v>0</v>
      </c>
      <c r="C869" s="42" t="s">
        <v>975</v>
      </c>
      <c r="D869" s="42" t="s">
        <v>93</v>
      </c>
      <c r="E869" s="42" t="s">
        <v>93</v>
      </c>
    </row>
    <row r="870" spans="1:5" x14ac:dyDescent="0.3">
      <c r="A870" s="42">
        <f ca="1">IF(ISNUMBER(SEARCH(F$1,B870,1)),MAX($A$1:A869)+1,0)</f>
        <v>0</v>
      </c>
      <c r="B870" s="88">
        <f>'[2]Реестр (дублеры)'!$E874</f>
        <v>0</v>
      </c>
      <c r="C870" s="42" t="s">
        <v>976</v>
      </c>
      <c r="D870" s="42" t="s">
        <v>100</v>
      </c>
      <c r="E870" s="42" t="s">
        <v>144</v>
      </c>
    </row>
    <row r="871" spans="1:5" x14ac:dyDescent="0.3">
      <c r="A871" s="42">
        <f ca="1">IF(ISNUMBER(SEARCH(F$1,B871,1)),MAX($A$1:A870)+1,0)</f>
        <v>0</v>
      </c>
      <c r="B871" s="88">
        <f>'[2]Реестр (дублеры)'!$E875</f>
        <v>0</v>
      </c>
      <c r="C871" s="42" t="s">
        <v>977</v>
      </c>
      <c r="D871" s="42" t="s">
        <v>219</v>
      </c>
      <c r="E871" s="42" t="s">
        <v>106</v>
      </c>
    </row>
    <row r="872" spans="1:5" x14ac:dyDescent="0.3">
      <c r="A872" s="42">
        <f ca="1">IF(ISNUMBER(SEARCH(F$1,B872,1)),MAX($A$1:A871)+1,0)</f>
        <v>0</v>
      </c>
      <c r="B872" s="88">
        <f>'[2]Реестр (дублеры)'!$E876</f>
        <v>0</v>
      </c>
      <c r="C872" s="42" t="s">
        <v>978</v>
      </c>
      <c r="D872" s="42" t="s">
        <v>93</v>
      </c>
      <c r="E872" s="42" t="s">
        <v>93</v>
      </c>
    </row>
    <row r="873" spans="1:5" x14ac:dyDescent="0.3">
      <c r="A873" s="42">
        <f ca="1">IF(ISNUMBER(SEARCH(F$1,B873,1)),MAX($A$1:A872)+1,0)</f>
        <v>0</v>
      </c>
      <c r="B873" s="88">
        <f>'[2]Реестр (дублеры)'!$E877</f>
        <v>0</v>
      </c>
      <c r="C873" s="42" t="s">
        <v>979</v>
      </c>
      <c r="D873" s="42" t="s">
        <v>96</v>
      </c>
      <c r="E873" s="42" t="s">
        <v>95</v>
      </c>
    </row>
    <row r="874" spans="1:5" x14ac:dyDescent="0.3">
      <c r="A874" s="42">
        <f ca="1">IF(ISNUMBER(SEARCH(F$1,B874,1)),MAX($A$1:A873)+1,0)</f>
        <v>0</v>
      </c>
      <c r="B874" s="88">
        <f>'[2]Реестр (дублеры)'!$E878</f>
        <v>0</v>
      </c>
      <c r="C874" s="42" t="s">
        <v>980</v>
      </c>
      <c r="D874" s="42" t="s">
        <v>92</v>
      </c>
      <c r="E874" s="42" t="s">
        <v>265</v>
      </c>
    </row>
    <row r="875" spans="1:5" x14ac:dyDescent="0.3">
      <c r="A875" s="42">
        <f ca="1">IF(ISNUMBER(SEARCH(F$1,B875,1)),MAX($A$1:A874)+1,0)</f>
        <v>0</v>
      </c>
      <c r="B875" s="88">
        <f>'[2]Реестр (дублеры)'!$E879</f>
        <v>0</v>
      </c>
      <c r="C875" s="42" t="s">
        <v>981</v>
      </c>
      <c r="D875" s="42" t="s">
        <v>100</v>
      </c>
      <c r="E875" s="42" t="s">
        <v>414</v>
      </c>
    </row>
    <row r="876" spans="1:5" x14ac:dyDescent="0.3">
      <c r="A876" s="42">
        <f ca="1">IF(ISNUMBER(SEARCH(F$1,B876,1)),MAX($A$1:A875)+1,0)</f>
        <v>0</v>
      </c>
      <c r="B876" s="88">
        <f>'[2]Реестр (дублеры)'!$E880</f>
        <v>0</v>
      </c>
      <c r="C876" s="42" t="s">
        <v>982</v>
      </c>
      <c r="D876" s="42" t="s">
        <v>96</v>
      </c>
      <c r="E876" s="42" t="s">
        <v>93</v>
      </c>
    </row>
    <row r="877" spans="1:5" x14ac:dyDescent="0.3">
      <c r="A877" s="42">
        <f ca="1">IF(ISNUMBER(SEARCH(F$1,B877,1)),MAX($A$1:A876)+1,0)</f>
        <v>0</v>
      </c>
      <c r="B877" s="88">
        <f>'[2]Реестр (дублеры)'!$E881</f>
        <v>0</v>
      </c>
      <c r="C877" s="42" t="s">
        <v>983</v>
      </c>
      <c r="D877" s="42" t="s">
        <v>195</v>
      </c>
      <c r="E877" s="42" t="s">
        <v>93</v>
      </c>
    </row>
    <row r="878" spans="1:5" x14ac:dyDescent="0.3">
      <c r="A878" s="42">
        <f ca="1">IF(ISNUMBER(SEARCH(F$1,B878,1)),MAX($A$1:A877)+1,0)</f>
        <v>0</v>
      </c>
      <c r="B878" s="88">
        <f>'[2]Реестр (дублеры)'!$E882</f>
        <v>0</v>
      </c>
      <c r="C878" s="42" t="s">
        <v>984</v>
      </c>
      <c r="D878" s="42" t="s">
        <v>97</v>
      </c>
      <c r="E878" s="42" t="s">
        <v>95</v>
      </c>
    </row>
    <row r="879" spans="1:5" x14ac:dyDescent="0.3">
      <c r="A879" s="42">
        <f ca="1">IF(ISNUMBER(SEARCH(F$1,B879,1)),MAX($A$1:A878)+1,0)</f>
        <v>0</v>
      </c>
      <c r="B879" s="88">
        <f>'[2]Реестр (дублеры)'!$E883</f>
        <v>0</v>
      </c>
      <c r="C879" s="42" t="s">
        <v>985</v>
      </c>
      <c r="D879" s="42" t="s">
        <v>195</v>
      </c>
      <c r="E879" s="42" t="s">
        <v>263</v>
      </c>
    </row>
    <row r="880" spans="1:5" x14ac:dyDescent="0.3">
      <c r="A880" s="42">
        <f ca="1">IF(ISNUMBER(SEARCH(F$1,B880,1)),MAX($A$1:A879)+1,0)</f>
        <v>0</v>
      </c>
      <c r="B880" s="88">
        <f>'[2]Реестр (дублеры)'!$E884</f>
        <v>0</v>
      </c>
      <c r="C880" s="42" t="s">
        <v>986</v>
      </c>
      <c r="D880" s="42" t="s">
        <v>322</v>
      </c>
      <c r="E880" s="42" t="s">
        <v>93</v>
      </c>
    </row>
    <row r="881" spans="1:5" x14ac:dyDescent="0.3">
      <c r="A881" s="42">
        <f ca="1">IF(ISNUMBER(SEARCH(F$1,B881,1)),MAX($A$1:A880)+1,0)</f>
        <v>0</v>
      </c>
      <c r="B881" s="88">
        <f>'[2]Реестр (дублеры)'!$E885</f>
        <v>0</v>
      </c>
      <c r="C881" s="42" t="s">
        <v>987</v>
      </c>
      <c r="D881" s="42" t="s">
        <v>93</v>
      </c>
      <c r="E881" s="42" t="s">
        <v>93</v>
      </c>
    </row>
    <row r="882" spans="1:5" x14ac:dyDescent="0.3">
      <c r="A882" s="42">
        <f ca="1">IF(ISNUMBER(SEARCH(F$1,B882,1)),MAX($A$1:A881)+1,0)</f>
        <v>0</v>
      </c>
      <c r="B882" s="88">
        <f>'[2]Реестр (дублеры)'!$E886</f>
        <v>0</v>
      </c>
      <c r="C882" s="42" t="s">
        <v>988</v>
      </c>
      <c r="D882" s="42" t="s">
        <v>105</v>
      </c>
      <c r="E882" s="42" t="s">
        <v>101</v>
      </c>
    </row>
    <row r="883" spans="1:5" x14ac:dyDescent="0.3">
      <c r="A883" s="42">
        <f ca="1">IF(ISNUMBER(SEARCH(F$1,B883,1)),MAX($A$1:A882)+1,0)</f>
        <v>0</v>
      </c>
      <c r="B883" s="88">
        <f>'[2]Реестр (дублеры)'!$E887</f>
        <v>0</v>
      </c>
      <c r="C883" s="42" t="s">
        <v>989</v>
      </c>
      <c r="D883" s="42" t="s">
        <v>96</v>
      </c>
      <c r="E883" s="42" t="s">
        <v>95</v>
      </c>
    </row>
    <row r="884" spans="1:5" x14ac:dyDescent="0.3">
      <c r="A884" s="42">
        <f ca="1">IF(ISNUMBER(SEARCH(F$1,B884,1)),MAX($A$1:A883)+1,0)</f>
        <v>0</v>
      </c>
      <c r="B884" s="88">
        <f>'[2]Реестр (дублеры)'!$E888</f>
        <v>0</v>
      </c>
      <c r="C884" s="42" t="s">
        <v>990</v>
      </c>
      <c r="D884" s="42" t="s">
        <v>93</v>
      </c>
      <c r="E884" s="42" t="s">
        <v>93</v>
      </c>
    </row>
    <row r="885" spans="1:5" x14ac:dyDescent="0.3">
      <c r="A885" s="42">
        <f ca="1">IF(ISNUMBER(SEARCH(F$1,B885,1)),MAX($A$1:A884)+1,0)</f>
        <v>0</v>
      </c>
      <c r="B885" s="88">
        <f>'[2]Реестр (дублеры)'!$E889</f>
        <v>0</v>
      </c>
      <c r="C885" s="42" t="s">
        <v>991</v>
      </c>
      <c r="D885" s="42" t="s">
        <v>96</v>
      </c>
      <c r="E885" s="42" t="s">
        <v>414</v>
      </c>
    </row>
    <row r="886" spans="1:5" x14ac:dyDescent="0.3">
      <c r="A886" s="42">
        <f ca="1">IF(ISNUMBER(SEARCH(F$1,B886,1)),MAX($A$1:A885)+1,0)</f>
        <v>0</v>
      </c>
      <c r="B886" s="88">
        <f>'[2]Реестр (дублеры)'!$E890</f>
        <v>0</v>
      </c>
      <c r="C886" s="42" t="s">
        <v>992</v>
      </c>
      <c r="D886" s="42" t="s">
        <v>219</v>
      </c>
      <c r="E886" s="42" t="s">
        <v>101</v>
      </c>
    </row>
    <row r="887" spans="1:5" x14ac:dyDescent="0.3">
      <c r="A887" s="42">
        <f ca="1">IF(ISNUMBER(SEARCH(F$1,B887,1)),MAX($A$1:A886)+1,0)</f>
        <v>0</v>
      </c>
      <c r="B887" s="88">
        <f>'[2]Реестр (дублеры)'!$E891</f>
        <v>0</v>
      </c>
      <c r="C887" s="42" t="s">
        <v>993</v>
      </c>
      <c r="D887" s="42" t="s">
        <v>96</v>
      </c>
      <c r="E887" s="42" t="s">
        <v>198</v>
      </c>
    </row>
    <row r="888" spans="1:5" x14ac:dyDescent="0.3">
      <c r="A888" s="42">
        <f ca="1">IF(ISNUMBER(SEARCH(F$1,B888,1)),MAX($A$1:A887)+1,0)</f>
        <v>0</v>
      </c>
      <c r="B888" s="88">
        <f>'[2]Реестр (дублеры)'!$E892</f>
        <v>0</v>
      </c>
      <c r="C888" s="42" t="s">
        <v>994</v>
      </c>
      <c r="D888" s="42" t="s">
        <v>92</v>
      </c>
      <c r="E888" s="42" t="s">
        <v>95</v>
      </c>
    </row>
    <row r="889" spans="1:5" x14ac:dyDescent="0.3">
      <c r="A889" s="42">
        <f ca="1">IF(ISNUMBER(SEARCH(F$1,B889,1)),MAX($A$1:A888)+1,0)</f>
        <v>0</v>
      </c>
      <c r="B889" s="88">
        <f>'[2]Реестр (дублеры)'!$E893</f>
        <v>0</v>
      </c>
      <c r="C889" s="42" t="s">
        <v>995</v>
      </c>
      <c r="D889" s="42" t="s">
        <v>93</v>
      </c>
      <c r="E889" s="42" t="s">
        <v>93</v>
      </c>
    </row>
    <row r="890" spans="1:5" x14ac:dyDescent="0.3">
      <c r="A890" s="42">
        <f ca="1">IF(ISNUMBER(SEARCH(F$1,B890,1)),MAX($A$1:A889)+1,0)</f>
        <v>0</v>
      </c>
      <c r="B890" s="88">
        <f>'[2]Реестр (дублеры)'!$E894</f>
        <v>0</v>
      </c>
      <c r="C890" s="42" t="s">
        <v>996</v>
      </c>
      <c r="D890" s="42" t="s">
        <v>93</v>
      </c>
      <c r="E890" s="42" t="s">
        <v>93</v>
      </c>
    </row>
    <row r="891" spans="1:5" x14ac:dyDescent="0.3">
      <c r="A891" s="42">
        <f ca="1">IF(ISNUMBER(SEARCH(F$1,B891,1)),MAX($A$1:A890)+1,0)</f>
        <v>0</v>
      </c>
      <c r="B891" s="88">
        <f>'[2]Реестр (дублеры)'!$E895</f>
        <v>0</v>
      </c>
      <c r="C891" s="42" t="s">
        <v>997</v>
      </c>
      <c r="D891" s="42" t="s">
        <v>93</v>
      </c>
      <c r="E891" s="42" t="s">
        <v>93</v>
      </c>
    </row>
    <row r="892" spans="1:5" x14ac:dyDescent="0.3">
      <c r="A892" s="42">
        <f ca="1">IF(ISNUMBER(SEARCH(F$1,B892,1)),MAX($A$1:A891)+1,0)</f>
        <v>0</v>
      </c>
      <c r="B892" s="88">
        <f>'[2]Реестр (дублеры)'!$E896</f>
        <v>0</v>
      </c>
      <c r="C892" s="42" t="s">
        <v>998</v>
      </c>
      <c r="D892" s="42" t="s">
        <v>93</v>
      </c>
      <c r="E892" s="42" t="s">
        <v>93</v>
      </c>
    </row>
    <row r="893" spans="1:5" x14ac:dyDescent="0.3">
      <c r="A893" s="42">
        <f ca="1">IF(ISNUMBER(SEARCH(F$1,B893,1)),MAX($A$1:A892)+1,0)</f>
        <v>0</v>
      </c>
      <c r="B893" s="88">
        <f>'[2]Реестр (дублеры)'!$E897</f>
        <v>0</v>
      </c>
      <c r="C893" s="42" t="s">
        <v>999</v>
      </c>
      <c r="D893" s="42" t="s">
        <v>96</v>
      </c>
      <c r="E893" s="42" t="s">
        <v>198</v>
      </c>
    </row>
    <row r="894" spans="1:5" x14ac:dyDescent="0.3">
      <c r="A894" s="42">
        <f ca="1">IF(ISNUMBER(SEARCH(F$1,B894,1)),MAX($A$1:A893)+1,0)</f>
        <v>0</v>
      </c>
      <c r="B894" s="88">
        <f>'[2]Реестр (дублеры)'!$E898</f>
        <v>0</v>
      </c>
      <c r="C894" s="42" t="s">
        <v>1000</v>
      </c>
      <c r="D894" s="42" t="s">
        <v>93</v>
      </c>
      <c r="E894" s="42" t="s">
        <v>93</v>
      </c>
    </row>
    <row r="895" spans="1:5" x14ac:dyDescent="0.3">
      <c r="A895" s="42">
        <f ca="1">IF(ISNUMBER(SEARCH(F$1,B895,1)),MAX($A$1:A894)+1,0)</f>
        <v>0</v>
      </c>
      <c r="B895" s="88">
        <f>'[2]Реестр (дублеры)'!$E899</f>
        <v>0</v>
      </c>
      <c r="C895" s="42" t="s">
        <v>1001</v>
      </c>
      <c r="D895" s="42" t="s">
        <v>120</v>
      </c>
      <c r="E895" s="42" t="s">
        <v>95</v>
      </c>
    </row>
    <row r="896" spans="1:5" x14ac:dyDescent="0.3">
      <c r="A896" s="42">
        <f ca="1">IF(ISNUMBER(SEARCH(F$1,B896,1)),MAX($A$1:A895)+1,0)</f>
        <v>0</v>
      </c>
      <c r="B896" s="88">
        <f>'[2]Реестр (дублеры)'!$E900</f>
        <v>0</v>
      </c>
      <c r="C896" s="42" t="s">
        <v>1002</v>
      </c>
      <c r="D896" s="42" t="s">
        <v>93</v>
      </c>
      <c r="E896" s="42" t="s">
        <v>95</v>
      </c>
    </row>
    <row r="897" spans="1:5" x14ac:dyDescent="0.3">
      <c r="A897" s="42">
        <f ca="1">IF(ISNUMBER(SEARCH(F$1,B897,1)),MAX($A$1:A896)+1,0)</f>
        <v>0</v>
      </c>
      <c r="B897" s="88">
        <f>'[2]Реестр (дублеры)'!$E901</f>
        <v>0</v>
      </c>
      <c r="C897" s="42" t="s">
        <v>1003</v>
      </c>
      <c r="D897" s="42" t="s">
        <v>120</v>
      </c>
      <c r="E897" s="42" t="s">
        <v>93</v>
      </c>
    </row>
    <row r="898" spans="1:5" x14ac:dyDescent="0.3">
      <c r="A898" s="42">
        <f ca="1">IF(ISNUMBER(SEARCH(F$1,B898,1)),MAX($A$1:A897)+1,0)</f>
        <v>0</v>
      </c>
      <c r="B898" s="88">
        <f>'[2]Реестр (дублеры)'!$E902</f>
        <v>0</v>
      </c>
      <c r="C898" s="42" t="s">
        <v>1004</v>
      </c>
      <c r="D898" s="42" t="s">
        <v>93</v>
      </c>
      <c r="E898" s="42" t="s">
        <v>93</v>
      </c>
    </row>
    <row r="899" spans="1:5" x14ac:dyDescent="0.3">
      <c r="A899" s="42">
        <f ca="1">IF(ISNUMBER(SEARCH(F$1,B899,1)),MAX($A$1:A898)+1,0)</f>
        <v>0</v>
      </c>
      <c r="B899" s="88">
        <f>'[2]Реестр (дублеры)'!$E903</f>
        <v>0</v>
      </c>
      <c r="C899" s="42" t="s">
        <v>1005</v>
      </c>
      <c r="D899" s="42" t="s">
        <v>357</v>
      </c>
      <c r="E899" s="42" t="s">
        <v>93</v>
      </c>
    </row>
    <row r="900" spans="1:5" x14ac:dyDescent="0.3">
      <c r="A900" s="42">
        <f ca="1">IF(ISNUMBER(SEARCH(F$1,B900,1)),MAX($A$1:A899)+1,0)</f>
        <v>0</v>
      </c>
      <c r="B900" s="88">
        <f>'[2]Реестр (дублеры)'!$E904</f>
        <v>0</v>
      </c>
      <c r="C900" s="42" t="s">
        <v>1006</v>
      </c>
      <c r="D900" s="42" t="s">
        <v>120</v>
      </c>
      <c r="E900" s="42" t="s">
        <v>93</v>
      </c>
    </row>
    <row r="901" spans="1:5" x14ac:dyDescent="0.3">
      <c r="A901" s="42">
        <f ca="1">IF(ISNUMBER(SEARCH(F$1,B901,1)),MAX($A$1:A900)+1,0)</f>
        <v>0</v>
      </c>
      <c r="B901" s="88">
        <f>'[2]Реестр (дублеры)'!$E905</f>
        <v>0</v>
      </c>
      <c r="C901" s="42" t="s">
        <v>1007</v>
      </c>
      <c r="D901" s="42" t="s">
        <v>93</v>
      </c>
      <c r="E901" s="42" t="s">
        <v>93</v>
      </c>
    </row>
    <row r="902" spans="1:5" x14ac:dyDescent="0.3">
      <c r="A902" s="42">
        <f ca="1">IF(ISNUMBER(SEARCH(F$1,B902,1)),MAX($A$1:A901)+1,0)</f>
        <v>0</v>
      </c>
      <c r="B902" s="88">
        <f>'[2]Реестр (дублеры)'!$E906</f>
        <v>0</v>
      </c>
      <c r="C902" s="42" t="s">
        <v>1008</v>
      </c>
      <c r="D902" s="42" t="s">
        <v>93</v>
      </c>
      <c r="E902" s="42" t="s">
        <v>95</v>
      </c>
    </row>
    <row r="903" spans="1:5" x14ac:dyDescent="0.3">
      <c r="A903" s="42">
        <f ca="1">IF(ISNUMBER(SEARCH(F$1,B903,1)),MAX($A$1:A902)+1,0)</f>
        <v>0</v>
      </c>
      <c r="B903" s="88">
        <f>'[2]Реестр (дублеры)'!$E907</f>
        <v>0</v>
      </c>
      <c r="C903" s="42" t="s">
        <v>1009</v>
      </c>
      <c r="D903" s="42" t="s">
        <v>322</v>
      </c>
      <c r="E903" s="42" t="s">
        <v>93</v>
      </c>
    </row>
    <row r="904" spans="1:5" x14ac:dyDescent="0.3">
      <c r="A904" s="42">
        <f ca="1">IF(ISNUMBER(SEARCH(F$1,B904,1)),MAX($A$1:A903)+1,0)</f>
        <v>0</v>
      </c>
      <c r="B904" s="88">
        <f>'[2]Реестр (дублеры)'!$E908</f>
        <v>0</v>
      </c>
      <c r="C904" s="42" t="s">
        <v>1010</v>
      </c>
      <c r="D904" s="42" t="s">
        <v>93</v>
      </c>
      <c r="E904" s="42" t="s">
        <v>93</v>
      </c>
    </row>
    <row r="905" spans="1:5" x14ac:dyDescent="0.3">
      <c r="A905" s="42">
        <f ca="1">IF(ISNUMBER(SEARCH(F$1,B905,1)),MAX($A$1:A904)+1,0)</f>
        <v>0</v>
      </c>
      <c r="B905" s="88">
        <f>'[2]Реестр (дублеры)'!$E909</f>
        <v>0</v>
      </c>
      <c r="C905" s="42" t="s">
        <v>1011</v>
      </c>
      <c r="D905" s="42" t="s">
        <v>96</v>
      </c>
      <c r="E905" s="42" t="s">
        <v>93</v>
      </c>
    </row>
    <row r="906" spans="1:5" x14ac:dyDescent="0.3">
      <c r="A906" s="42">
        <f ca="1">IF(ISNUMBER(SEARCH(F$1,B906,1)),MAX($A$1:A905)+1,0)</f>
        <v>0</v>
      </c>
      <c r="B906" s="88">
        <f>'[2]Реестр (дублеры)'!$E910</f>
        <v>0</v>
      </c>
      <c r="C906" s="42" t="s">
        <v>1012</v>
      </c>
      <c r="D906" s="42" t="s">
        <v>93</v>
      </c>
      <c r="E906" s="42" t="s">
        <v>93</v>
      </c>
    </row>
    <row r="907" spans="1:5" x14ac:dyDescent="0.3">
      <c r="A907" s="42">
        <f ca="1">IF(ISNUMBER(SEARCH(F$1,B907,1)),MAX($A$1:A906)+1,0)</f>
        <v>0</v>
      </c>
      <c r="B907" s="88">
        <f>'[2]Реестр (дублеры)'!$E911</f>
        <v>0</v>
      </c>
      <c r="C907" s="42" t="s">
        <v>1012</v>
      </c>
      <c r="D907" s="42" t="s">
        <v>219</v>
      </c>
      <c r="E907" s="42" t="s">
        <v>238</v>
      </c>
    </row>
    <row r="908" spans="1:5" x14ac:dyDescent="0.3">
      <c r="A908" s="42">
        <f ca="1">IF(ISNUMBER(SEARCH(F$1,B908,1)),MAX($A$1:A907)+1,0)</f>
        <v>0</v>
      </c>
      <c r="B908" s="88">
        <f>'[2]Реестр (дублеры)'!$E912</f>
        <v>0</v>
      </c>
      <c r="C908" s="42" t="s">
        <v>1013</v>
      </c>
      <c r="D908" s="42" t="s">
        <v>93</v>
      </c>
      <c r="E908" s="42" t="s">
        <v>93</v>
      </c>
    </row>
    <row r="909" spans="1:5" x14ac:dyDescent="0.3">
      <c r="A909" s="42">
        <f ca="1">IF(ISNUMBER(SEARCH(F$1,B909,1)),MAX($A$1:A908)+1,0)</f>
        <v>0</v>
      </c>
      <c r="B909" s="88">
        <f>'[2]Реестр (дублеры)'!$E913</f>
        <v>0</v>
      </c>
      <c r="C909" s="42" t="s">
        <v>1014</v>
      </c>
      <c r="D909" s="42" t="s">
        <v>93</v>
      </c>
      <c r="E909" s="42" t="s">
        <v>95</v>
      </c>
    </row>
    <row r="910" spans="1:5" x14ac:dyDescent="0.3">
      <c r="A910" s="42">
        <f ca="1">IF(ISNUMBER(SEARCH(F$1,B910,1)),MAX($A$1:A909)+1,0)</f>
        <v>0</v>
      </c>
      <c r="B910" s="88">
        <f>'[2]Реестр (дублеры)'!$E914</f>
        <v>0</v>
      </c>
      <c r="C910" s="42" t="s">
        <v>1015</v>
      </c>
      <c r="D910" s="42" t="s">
        <v>219</v>
      </c>
      <c r="E910" s="42" t="s">
        <v>95</v>
      </c>
    </row>
    <row r="911" spans="1:5" x14ac:dyDescent="0.3">
      <c r="A911" s="42">
        <f ca="1">IF(ISNUMBER(SEARCH(F$1,B911,1)),MAX($A$1:A910)+1,0)</f>
        <v>0</v>
      </c>
      <c r="B911" s="88">
        <f>'[2]Реестр (дублеры)'!$E915</f>
        <v>0</v>
      </c>
      <c r="C911" s="42" t="s">
        <v>1016</v>
      </c>
      <c r="D911" s="42" t="s">
        <v>219</v>
      </c>
      <c r="E911" s="42" t="s">
        <v>95</v>
      </c>
    </row>
    <row r="912" spans="1:5" x14ac:dyDescent="0.3">
      <c r="A912" s="42">
        <f ca="1">IF(ISNUMBER(SEARCH(F$1,B912,1)),MAX($A$1:A911)+1,0)</f>
        <v>0</v>
      </c>
      <c r="B912" s="88">
        <f>'[2]Реестр (дублеры)'!$E916</f>
        <v>0</v>
      </c>
      <c r="C912" s="42" t="s">
        <v>1017</v>
      </c>
      <c r="D912" s="42" t="s">
        <v>93</v>
      </c>
      <c r="E912" s="42" t="s">
        <v>93</v>
      </c>
    </row>
    <row r="913" spans="1:5" x14ac:dyDescent="0.3">
      <c r="A913" s="42">
        <f ca="1">IF(ISNUMBER(SEARCH(F$1,B913,1)),MAX($A$1:A912)+1,0)</f>
        <v>0</v>
      </c>
      <c r="B913" s="88">
        <f>'[2]Реестр (дублеры)'!$E917</f>
        <v>0</v>
      </c>
      <c r="C913" s="42" t="s">
        <v>1018</v>
      </c>
      <c r="D913" s="42" t="s">
        <v>93</v>
      </c>
      <c r="E913" s="42" t="s">
        <v>95</v>
      </c>
    </row>
    <row r="914" spans="1:5" x14ac:dyDescent="0.3">
      <c r="A914" s="42">
        <f ca="1">IF(ISNUMBER(SEARCH(F$1,B914,1)),MAX($A$1:A913)+1,0)</f>
        <v>0</v>
      </c>
      <c r="B914" s="88">
        <f>'[2]Реестр (дублеры)'!$E918</f>
        <v>0</v>
      </c>
      <c r="C914" s="42" t="s">
        <v>1019</v>
      </c>
      <c r="D914" s="42" t="s">
        <v>131</v>
      </c>
      <c r="E914" s="42" t="s">
        <v>101</v>
      </c>
    </row>
    <row r="915" spans="1:5" x14ac:dyDescent="0.3">
      <c r="A915" s="42">
        <f ca="1">IF(ISNUMBER(SEARCH(F$1,B915,1)),MAX($A$1:A914)+1,0)</f>
        <v>0</v>
      </c>
      <c r="B915" s="88">
        <f>'[2]Реестр (дублеры)'!$E919</f>
        <v>0</v>
      </c>
      <c r="C915" s="42" t="s">
        <v>1020</v>
      </c>
      <c r="D915" s="42" t="s">
        <v>96</v>
      </c>
      <c r="E915" s="42" t="s">
        <v>93</v>
      </c>
    </row>
    <row r="916" spans="1:5" x14ac:dyDescent="0.3">
      <c r="A916" s="42">
        <f ca="1">IF(ISNUMBER(SEARCH(F$1,B916,1)),MAX($A$1:A915)+1,0)</f>
        <v>0</v>
      </c>
      <c r="B916" s="88">
        <f>'[2]Реестр (дублеры)'!$E920</f>
        <v>0</v>
      </c>
      <c r="C916" s="42" t="s">
        <v>1021</v>
      </c>
      <c r="D916" s="42" t="s">
        <v>97</v>
      </c>
      <c r="E916" s="42" t="s">
        <v>98</v>
      </c>
    </row>
    <row r="917" spans="1:5" x14ac:dyDescent="0.3">
      <c r="A917" s="42">
        <f ca="1">IF(ISNUMBER(SEARCH(F$1,B917,1)),MAX($A$1:A916)+1,0)</f>
        <v>0</v>
      </c>
      <c r="B917" s="88">
        <f>'[2]Реестр (дублеры)'!$E921</f>
        <v>0</v>
      </c>
      <c r="C917" s="42" t="s">
        <v>1022</v>
      </c>
      <c r="D917" s="42" t="s">
        <v>105</v>
      </c>
      <c r="E917" s="42" t="s">
        <v>414</v>
      </c>
    </row>
    <row r="918" spans="1:5" x14ac:dyDescent="0.3">
      <c r="A918" s="42">
        <f ca="1">IF(ISNUMBER(SEARCH(F$1,B918,1)),MAX($A$1:A917)+1,0)</f>
        <v>0</v>
      </c>
      <c r="B918" s="88">
        <f>'[2]Реестр (дублеры)'!$E922</f>
        <v>0</v>
      </c>
      <c r="C918" s="42" t="s">
        <v>1023</v>
      </c>
      <c r="D918" s="42" t="s">
        <v>100</v>
      </c>
      <c r="E918" s="42" t="s">
        <v>95</v>
      </c>
    </row>
    <row r="919" spans="1:5" x14ac:dyDescent="0.3">
      <c r="A919" s="42">
        <f ca="1">IF(ISNUMBER(SEARCH(F$1,B919,1)),MAX($A$1:A918)+1,0)</f>
        <v>0</v>
      </c>
      <c r="B919" s="88">
        <f>'[2]Реестр (дублеры)'!$E923</f>
        <v>0</v>
      </c>
      <c r="C919" s="42" t="s">
        <v>1024</v>
      </c>
      <c r="D919" s="42" t="s">
        <v>93</v>
      </c>
      <c r="E919" s="42" t="s">
        <v>93</v>
      </c>
    </row>
    <row r="920" spans="1:5" x14ac:dyDescent="0.3">
      <c r="A920" s="42">
        <f ca="1">IF(ISNUMBER(SEARCH(F$1,B920,1)),MAX($A$1:A919)+1,0)</f>
        <v>0</v>
      </c>
      <c r="B920" s="88">
        <f>'[2]Реестр (дублеры)'!$E924</f>
        <v>0</v>
      </c>
      <c r="C920" s="42" t="s">
        <v>1025</v>
      </c>
      <c r="D920" s="42" t="s">
        <v>92</v>
      </c>
      <c r="E920" s="42" t="s">
        <v>95</v>
      </c>
    </row>
    <row r="921" spans="1:5" x14ac:dyDescent="0.3">
      <c r="A921" s="42">
        <f ca="1">IF(ISNUMBER(SEARCH(F$1,B921,1)),MAX($A$1:A920)+1,0)</f>
        <v>0</v>
      </c>
      <c r="B921" s="88">
        <f>'[2]Реестр (дублеры)'!$E925</f>
        <v>0</v>
      </c>
      <c r="C921" s="42" t="s">
        <v>1026</v>
      </c>
      <c r="D921" s="42" t="s">
        <v>96</v>
      </c>
      <c r="E921" s="42" t="s">
        <v>166</v>
      </c>
    </row>
    <row r="922" spans="1:5" x14ac:dyDescent="0.3">
      <c r="A922" s="42">
        <f ca="1">IF(ISNUMBER(SEARCH(F$1,B922,1)),MAX($A$1:A921)+1,0)</f>
        <v>0</v>
      </c>
      <c r="B922" s="88">
        <f>'[2]Реестр (дублеры)'!$E926</f>
        <v>0</v>
      </c>
      <c r="C922" s="42" t="s">
        <v>1027</v>
      </c>
      <c r="D922" s="42" t="s">
        <v>131</v>
      </c>
      <c r="E922" s="42" t="s">
        <v>101</v>
      </c>
    </row>
    <row r="923" spans="1:5" x14ac:dyDescent="0.3">
      <c r="A923" s="42">
        <f ca="1">IF(ISNUMBER(SEARCH(F$1,B923,1)),MAX($A$1:A922)+1,0)</f>
        <v>0</v>
      </c>
      <c r="B923" s="88">
        <f>'[2]Реестр (дублеры)'!$E927</f>
        <v>0</v>
      </c>
      <c r="C923" s="42" t="s">
        <v>1028</v>
      </c>
      <c r="D923" s="42" t="s">
        <v>294</v>
      </c>
      <c r="E923" s="42" t="s">
        <v>93</v>
      </c>
    </row>
    <row r="924" spans="1:5" x14ac:dyDescent="0.3">
      <c r="A924" s="42">
        <f ca="1">IF(ISNUMBER(SEARCH(F$1,B924,1)),MAX($A$1:A923)+1,0)</f>
        <v>0</v>
      </c>
      <c r="B924" s="88">
        <f>'[2]Реестр (дублеры)'!$E928</f>
        <v>0</v>
      </c>
      <c r="C924" s="42" t="s">
        <v>1029</v>
      </c>
      <c r="D924" s="42" t="s">
        <v>93</v>
      </c>
      <c r="E924" s="42" t="s">
        <v>93</v>
      </c>
    </row>
    <row r="925" spans="1:5" x14ac:dyDescent="0.3">
      <c r="A925" s="42">
        <f ca="1">IF(ISNUMBER(SEARCH(F$1,B925,1)),MAX($A$1:A924)+1,0)</f>
        <v>0</v>
      </c>
      <c r="B925" s="88">
        <f>'[2]Реестр (дублеры)'!$E929</f>
        <v>0</v>
      </c>
      <c r="C925" s="42" t="s">
        <v>1030</v>
      </c>
      <c r="D925" s="42" t="s">
        <v>96</v>
      </c>
      <c r="E925" s="42" t="s">
        <v>166</v>
      </c>
    </row>
    <row r="926" spans="1:5" x14ac:dyDescent="0.3">
      <c r="A926" s="42">
        <f ca="1">IF(ISNUMBER(SEARCH(F$1,B926,1)),MAX($A$1:A925)+1,0)</f>
        <v>0</v>
      </c>
      <c r="B926" s="88">
        <f>'[2]Реестр (дублеры)'!$E930</f>
        <v>0</v>
      </c>
      <c r="C926" s="42" t="s">
        <v>1031</v>
      </c>
      <c r="D926" s="42" t="s">
        <v>195</v>
      </c>
      <c r="E926" s="42" t="s">
        <v>166</v>
      </c>
    </row>
    <row r="927" spans="1:5" x14ac:dyDescent="0.3">
      <c r="A927" s="42">
        <f ca="1">IF(ISNUMBER(SEARCH(F$1,B927,1)),MAX($A$1:A926)+1,0)</f>
        <v>0</v>
      </c>
      <c r="B927" s="88">
        <f>'[2]Реестр (дублеры)'!$E931</f>
        <v>0</v>
      </c>
      <c r="C927" s="42" t="s">
        <v>1032</v>
      </c>
      <c r="D927" s="42" t="s">
        <v>100</v>
      </c>
      <c r="E927" s="42" t="s">
        <v>101</v>
      </c>
    </row>
    <row r="928" spans="1:5" x14ac:dyDescent="0.3">
      <c r="A928" s="42">
        <f ca="1">IF(ISNUMBER(SEARCH(F$1,B928,1)),MAX($A$1:A927)+1,0)</f>
        <v>0</v>
      </c>
      <c r="B928" s="88">
        <f>'[2]Реестр (дублеры)'!$E932</f>
        <v>0</v>
      </c>
      <c r="C928" s="42" t="s">
        <v>1033</v>
      </c>
      <c r="D928" s="42" t="s">
        <v>93</v>
      </c>
      <c r="E928" s="42" t="s">
        <v>93</v>
      </c>
    </row>
    <row r="929" spans="1:5" x14ac:dyDescent="0.3">
      <c r="A929" s="42">
        <f ca="1">IF(ISNUMBER(SEARCH(F$1,B929,1)),MAX($A$1:A928)+1,0)</f>
        <v>0</v>
      </c>
      <c r="B929" s="88">
        <f>'[2]Реестр (дублеры)'!$E933</f>
        <v>0</v>
      </c>
      <c r="C929" s="42" t="s">
        <v>1034</v>
      </c>
      <c r="D929" s="42" t="s">
        <v>92</v>
      </c>
      <c r="E929" s="42" t="s">
        <v>265</v>
      </c>
    </row>
    <row r="930" spans="1:5" x14ac:dyDescent="0.3">
      <c r="A930" s="42">
        <f ca="1">IF(ISNUMBER(SEARCH(F$1,B930,1)),MAX($A$1:A929)+1,0)</f>
        <v>0</v>
      </c>
      <c r="B930" s="88">
        <f>'[2]Реестр (дублеры)'!$E934</f>
        <v>0</v>
      </c>
      <c r="C930" s="42" t="s">
        <v>1035</v>
      </c>
      <c r="D930" s="42" t="s">
        <v>93</v>
      </c>
      <c r="E930" s="42" t="s">
        <v>93</v>
      </c>
    </row>
    <row r="931" spans="1:5" x14ac:dyDescent="0.3">
      <c r="A931" s="42">
        <f ca="1">IF(ISNUMBER(SEARCH(F$1,B931,1)),MAX($A$1:A930)+1,0)</f>
        <v>0</v>
      </c>
      <c r="B931" s="88">
        <f>'[2]Реестр (дублеры)'!$E935</f>
        <v>0</v>
      </c>
      <c r="C931" s="42" t="s">
        <v>1036</v>
      </c>
      <c r="D931" s="42" t="s">
        <v>92</v>
      </c>
      <c r="E931" s="42" t="s">
        <v>93</v>
      </c>
    </row>
    <row r="932" spans="1:5" x14ac:dyDescent="0.3">
      <c r="A932" s="42">
        <f ca="1">IF(ISNUMBER(SEARCH(F$1,B932,1)),MAX($A$1:A931)+1,0)</f>
        <v>0</v>
      </c>
      <c r="B932" s="88">
        <f>'[2]Реестр (дублеры)'!$E936</f>
        <v>0</v>
      </c>
      <c r="C932" s="42" t="s">
        <v>1037</v>
      </c>
      <c r="D932" s="42" t="s">
        <v>100</v>
      </c>
      <c r="E932" s="42" t="s">
        <v>144</v>
      </c>
    </row>
    <row r="933" spans="1:5" x14ac:dyDescent="0.3">
      <c r="A933" s="42">
        <f ca="1">IF(ISNUMBER(SEARCH(F$1,B933,1)),MAX($A$1:A932)+1,0)</f>
        <v>0</v>
      </c>
      <c r="B933" s="88">
        <f>'[2]Реестр (дублеры)'!$E937</f>
        <v>0</v>
      </c>
      <c r="C933" s="42" t="s">
        <v>1038</v>
      </c>
      <c r="D933" s="42" t="s">
        <v>93</v>
      </c>
      <c r="E933" s="42" t="s">
        <v>93</v>
      </c>
    </row>
    <row r="934" spans="1:5" x14ac:dyDescent="0.3">
      <c r="A934" s="42">
        <f ca="1">IF(ISNUMBER(SEARCH(F$1,B934,1)),MAX($A$1:A933)+1,0)</f>
        <v>0</v>
      </c>
      <c r="B934" s="88">
        <f>'[2]Реестр (дублеры)'!$E938</f>
        <v>0</v>
      </c>
      <c r="C934" s="42" t="s">
        <v>1039</v>
      </c>
      <c r="D934" s="42" t="s">
        <v>93</v>
      </c>
      <c r="E934" s="42" t="s">
        <v>93</v>
      </c>
    </row>
    <row r="935" spans="1:5" x14ac:dyDescent="0.3">
      <c r="A935" s="42">
        <f ca="1">IF(ISNUMBER(SEARCH(F$1,B935,1)),MAX($A$1:A934)+1,0)</f>
        <v>0</v>
      </c>
      <c r="B935" s="88">
        <f>'[2]Реестр (дублеры)'!$E939</f>
        <v>0</v>
      </c>
      <c r="C935" s="42" t="s">
        <v>1040</v>
      </c>
      <c r="D935" s="42" t="s">
        <v>97</v>
      </c>
      <c r="E935" s="42" t="s">
        <v>98</v>
      </c>
    </row>
    <row r="936" spans="1:5" x14ac:dyDescent="0.3">
      <c r="A936" s="42">
        <f ca="1">IF(ISNUMBER(SEARCH(F$1,B936,1)),MAX($A$1:A935)+1,0)</f>
        <v>0</v>
      </c>
      <c r="B936" s="88">
        <f>'[2]Реестр (дублеры)'!$E940</f>
        <v>0</v>
      </c>
      <c r="C936" s="42" t="s">
        <v>1041</v>
      </c>
      <c r="D936" s="42" t="s">
        <v>219</v>
      </c>
      <c r="E936" s="42" t="s">
        <v>95</v>
      </c>
    </row>
    <row r="937" spans="1:5" x14ac:dyDescent="0.3">
      <c r="A937" s="42">
        <f ca="1">IF(ISNUMBER(SEARCH(F$1,B937,1)),MAX($A$1:A936)+1,0)</f>
        <v>0</v>
      </c>
      <c r="B937" s="88">
        <f>'[2]Реестр (дублеры)'!$E941</f>
        <v>0</v>
      </c>
      <c r="C937" s="42" t="s">
        <v>1042</v>
      </c>
      <c r="D937" s="42" t="s">
        <v>131</v>
      </c>
      <c r="E937" s="42" t="s">
        <v>101</v>
      </c>
    </row>
    <row r="938" spans="1:5" x14ac:dyDescent="0.3">
      <c r="A938" s="42">
        <f ca="1">IF(ISNUMBER(SEARCH(F$1,B938,1)),MAX($A$1:A937)+1,0)</f>
        <v>0</v>
      </c>
      <c r="B938" s="88">
        <f>'[2]Реестр (дублеры)'!$E942</f>
        <v>0</v>
      </c>
      <c r="C938" s="42" t="s">
        <v>1043</v>
      </c>
      <c r="D938" s="42" t="s">
        <v>96</v>
      </c>
      <c r="E938" s="42" t="s">
        <v>95</v>
      </c>
    </row>
    <row r="939" spans="1:5" x14ac:dyDescent="0.3">
      <c r="A939" s="42">
        <f ca="1">IF(ISNUMBER(SEARCH(F$1,B939,1)),MAX($A$1:A938)+1,0)</f>
        <v>0</v>
      </c>
      <c r="B939" s="88">
        <f>'[2]Реестр (дублеры)'!$E943</f>
        <v>0</v>
      </c>
      <c r="C939" s="42" t="s">
        <v>1044</v>
      </c>
      <c r="D939" s="42" t="s">
        <v>92</v>
      </c>
      <c r="E939" s="42" t="s">
        <v>95</v>
      </c>
    </row>
    <row r="940" spans="1:5" x14ac:dyDescent="0.3">
      <c r="A940" s="42">
        <f ca="1">IF(ISNUMBER(SEARCH(F$1,B940,1)),MAX($A$1:A939)+1,0)</f>
        <v>0</v>
      </c>
      <c r="B940" s="88">
        <f>'[2]Реестр (дублеры)'!$E944</f>
        <v>0</v>
      </c>
      <c r="C940" s="42" t="s">
        <v>1045</v>
      </c>
      <c r="D940" s="42" t="s">
        <v>92</v>
      </c>
      <c r="E940" s="42" t="s">
        <v>95</v>
      </c>
    </row>
    <row r="941" spans="1:5" x14ac:dyDescent="0.3">
      <c r="A941" s="42">
        <f ca="1">IF(ISNUMBER(SEARCH(F$1,B941,1)),MAX($A$1:A940)+1,0)</f>
        <v>0</v>
      </c>
      <c r="B941" s="88">
        <f>'[2]Реестр (дублеры)'!$E945</f>
        <v>0</v>
      </c>
      <c r="C941" s="42" t="s">
        <v>1046</v>
      </c>
      <c r="D941" s="42" t="s">
        <v>120</v>
      </c>
      <c r="E941" s="42" t="s">
        <v>93</v>
      </c>
    </row>
    <row r="942" spans="1:5" x14ac:dyDescent="0.3">
      <c r="A942" s="42">
        <f ca="1">IF(ISNUMBER(SEARCH(F$1,B942,1)),MAX($A$1:A941)+1,0)</f>
        <v>0</v>
      </c>
      <c r="B942" s="88">
        <f>'[2]Реестр (дублеры)'!$E946</f>
        <v>0</v>
      </c>
      <c r="C942" s="42" t="s">
        <v>1047</v>
      </c>
      <c r="D942" s="42" t="s">
        <v>219</v>
      </c>
      <c r="E942" s="42" t="s">
        <v>93</v>
      </c>
    </row>
    <row r="943" spans="1:5" x14ac:dyDescent="0.3">
      <c r="A943" s="42">
        <f ca="1">IF(ISNUMBER(SEARCH(F$1,B943,1)),MAX($A$1:A942)+1,0)</f>
        <v>0</v>
      </c>
      <c r="B943" s="88">
        <f>'[2]Реестр (дублеры)'!$E947</f>
        <v>0</v>
      </c>
      <c r="C943" s="42" t="s">
        <v>93</v>
      </c>
      <c r="D943" s="42" t="s">
        <v>93</v>
      </c>
      <c r="E943" s="42" t="s">
        <v>93</v>
      </c>
    </row>
    <row r="944" spans="1:5" x14ac:dyDescent="0.3">
      <c r="A944" s="42">
        <f ca="1">IF(ISNUMBER(SEARCH(F$1,B944,1)),MAX($A$1:A943)+1,0)</f>
        <v>0</v>
      </c>
      <c r="B944" s="88">
        <f>'[2]Реестр (дублеры)'!$E948</f>
        <v>0</v>
      </c>
      <c r="C944" s="42" t="s">
        <v>1048</v>
      </c>
      <c r="D944" s="42" t="s">
        <v>92</v>
      </c>
      <c r="E944" s="42" t="s">
        <v>265</v>
      </c>
    </row>
    <row r="945" spans="1:5" x14ac:dyDescent="0.3">
      <c r="A945" s="42">
        <f ca="1">IF(ISNUMBER(SEARCH(F$1,B945,1)),MAX($A$1:A944)+1,0)</f>
        <v>0</v>
      </c>
      <c r="B945" s="88">
        <f>'[2]Реестр (дублеры)'!$E949</f>
        <v>0</v>
      </c>
      <c r="C945" s="42" t="s">
        <v>1049</v>
      </c>
      <c r="D945" s="42" t="s">
        <v>93</v>
      </c>
      <c r="E945" s="42" t="s">
        <v>93</v>
      </c>
    </row>
    <row r="946" spans="1:5" x14ac:dyDescent="0.3">
      <c r="A946" s="42">
        <f ca="1">IF(ISNUMBER(SEARCH(F$1,B946,1)),MAX($A$1:A945)+1,0)</f>
        <v>0</v>
      </c>
      <c r="B946" s="88">
        <f>'[2]Реестр (дублеры)'!$E950</f>
        <v>0</v>
      </c>
      <c r="C946" s="42" t="s">
        <v>1050</v>
      </c>
      <c r="D946" s="42" t="s">
        <v>131</v>
      </c>
      <c r="E946" s="42" t="s">
        <v>93</v>
      </c>
    </row>
    <row r="947" spans="1:5" x14ac:dyDescent="0.3">
      <c r="A947" s="42">
        <f ca="1">IF(ISNUMBER(SEARCH(F$1,B947,1)),MAX($A$1:A946)+1,0)</f>
        <v>0</v>
      </c>
      <c r="B947" s="88">
        <f>'[2]Реестр (дублеры)'!$E951</f>
        <v>0</v>
      </c>
      <c r="C947" s="42" t="s">
        <v>1051</v>
      </c>
      <c r="D947" s="42" t="s">
        <v>294</v>
      </c>
      <c r="E947" s="42" t="s">
        <v>93</v>
      </c>
    </row>
    <row r="948" spans="1:5" x14ac:dyDescent="0.3">
      <c r="A948" s="42">
        <f ca="1">IF(ISNUMBER(SEARCH(F$1,B948,1)),MAX($A$1:A947)+1,0)</f>
        <v>0</v>
      </c>
      <c r="B948" s="88">
        <f>'[2]Реестр (дублеры)'!$E952</f>
        <v>0</v>
      </c>
      <c r="C948" s="42" t="s">
        <v>1052</v>
      </c>
      <c r="D948" s="42" t="s">
        <v>93</v>
      </c>
      <c r="E948" s="42" t="s">
        <v>93</v>
      </c>
    </row>
    <row r="949" spans="1:5" x14ac:dyDescent="0.3">
      <c r="A949" s="42">
        <f ca="1">IF(ISNUMBER(SEARCH(F$1,B949,1)),MAX($A$1:A948)+1,0)</f>
        <v>0</v>
      </c>
      <c r="B949" s="88">
        <f>'[2]Реестр (дублеры)'!$E953</f>
        <v>0</v>
      </c>
      <c r="C949" s="42" t="s">
        <v>1053</v>
      </c>
      <c r="D949" s="42" t="s">
        <v>92</v>
      </c>
      <c r="E949" s="42" t="s">
        <v>265</v>
      </c>
    </row>
    <row r="950" spans="1:5" x14ac:dyDescent="0.3">
      <c r="A950" s="42">
        <f ca="1">IF(ISNUMBER(SEARCH(F$1,B950,1)),MAX($A$1:A949)+1,0)</f>
        <v>0</v>
      </c>
      <c r="B950" s="88">
        <f>'[2]Реестр (дублеры)'!$E954</f>
        <v>0</v>
      </c>
      <c r="C950" s="42" t="s">
        <v>1054</v>
      </c>
      <c r="D950" s="42" t="s">
        <v>357</v>
      </c>
      <c r="E950" s="42" t="s">
        <v>358</v>
      </c>
    </row>
    <row r="951" spans="1:5" x14ac:dyDescent="0.3">
      <c r="A951" s="42">
        <f ca="1">IF(ISNUMBER(SEARCH(F$1,B951,1)),MAX($A$1:A950)+1,0)</f>
        <v>0</v>
      </c>
      <c r="B951" s="88">
        <f>'[2]Реестр (дублеры)'!$E955</f>
        <v>0</v>
      </c>
      <c r="C951" s="42" t="s">
        <v>1055</v>
      </c>
      <c r="D951" s="42" t="s">
        <v>93</v>
      </c>
      <c r="E951" s="42" t="s">
        <v>93</v>
      </c>
    </row>
    <row r="952" spans="1:5" x14ac:dyDescent="0.3">
      <c r="A952" s="42">
        <f ca="1">IF(ISNUMBER(SEARCH(F$1,B952,1)),MAX($A$1:A951)+1,0)</f>
        <v>0</v>
      </c>
      <c r="B952" s="88">
        <f>'[2]Реестр (дублеры)'!$E956</f>
        <v>0</v>
      </c>
      <c r="C952" s="42" t="s">
        <v>1056</v>
      </c>
      <c r="D952" s="42" t="s">
        <v>92</v>
      </c>
      <c r="E952" s="42" t="s">
        <v>93</v>
      </c>
    </row>
    <row r="953" spans="1:5" x14ac:dyDescent="0.3">
      <c r="A953" s="42">
        <f ca="1">IF(ISNUMBER(SEARCH(F$1,B953,1)),MAX($A$1:A952)+1,0)</f>
        <v>0</v>
      </c>
      <c r="B953" s="88">
        <f>'[2]Реестр (дублеры)'!$E957</f>
        <v>0</v>
      </c>
      <c r="C953" s="42" t="s">
        <v>1057</v>
      </c>
      <c r="D953" s="42" t="s">
        <v>294</v>
      </c>
      <c r="E953" s="42" t="s">
        <v>93</v>
      </c>
    </row>
    <row r="954" spans="1:5" x14ac:dyDescent="0.3">
      <c r="A954" s="42">
        <f ca="1">IF(ISNUMBER(SEARCH(F$1,B954,1)),MAX($A$1:A953)+1,0)</f>
        <v>0</v>
      </c>
      <c r="B954" s="88">
        <f>'[2]Реестр (дублеры)'!$E958</f>
        <v>0</v>
      </c>
      <c r="C954" s="42" t="s">
        <v>1058</v>
      </c>
      <c r="D954" s="42" t="s">
        <v>93</v>
      </c>
      <c r="E954" s="42" t="s">
        <v>93</v>
      </c>
    </row>
    <row r="955" spans="1:5" x14ac:dyDescent="0.3">
      <c r="A955" s="42">
        <f ca="1">IF(ISNUMBER(SEARCH(F$1,B955,1)),MAX($A$1:A954)+1,0)</f>
        <v>0</v>
      </c>
      <c r="B955" s="88">
        <f>'[2]Реестр (дублеры)'!$E959</f>
        <v>0</v>
      </c>
      <c r="C955" s="42" t="s">
        <v>1059</v>
      </c>
      <c r="D955" s="42" t="s">
        <v>93</v>
      </c>
      <c r="E955" s="42" t="s">
        <v>95</v>
      </c>
    </row>
    <row r="956" spans="1:5" x14ac:dyDescent="0.3">
      <c r="A956" s="42">
        <f ca="1">IF(ISNUMBER(SEARCH(F$1,B956,1)),MAX($A$1:A955)+1,0)</f>
        <v>0</v>
      </c>
      <c r="B956" s="88">
        <f>'[2]Реестр (дублеры)'!$E960</f>
        <v>0</v>
      </c>
      <c r="C956" s="42" t="s">
        <v>93</v>
      </c>
      <c r="D956" s="42" t="s">
        <v>93</v>
      </c>
      <c r="E956" s="42" t="s">
        <v>93</v>
      </c>
    </row>
    <row r="957" spans="1:5" x14ac:dyDescent="0.3">
      <c r="A957" s="42">
        <f ca="1">IF(ISNUMBER(SEARCH(F$1,B957,1)),MAX($A$1:A956)+1,0)</f>
        <v>0</v>
      </c>
      <c r="B957" s="88">
        <f>'[2]Реестр (дублеры)'!$E961</f>
        <v>0</v>
      </c>
      <c r="C957" s="42" t="s">
        <v>93</v>
      </c>
      <c r="D957" s="42" t="s">
        <v>93</v>
      </c>
      <c r="E957" s="42" t="s">
        <v>93</v>
      </c>
    </row>
    <row r="958" spans="1:5" x14ac:dyDescent="0.3">
      <c r="A958" s="42">
        <f ca="1">IF(ISNUMBER(SEARCH(F$1,B958,1)),MAX($A$1:A957)+1,0)</f>
        <v>0</v>
      </c>
      <c r="B958" s="88">
        <f>'[2]Реестр (дублеры)'!$E962</f>
        <v>0</v>
      </c>
      <c r="C958" s="42" t="s">
        <v>1060</v>
      </c>
      <c r="D958" s="42" t="s">
        <v>105</v>
      </c>
      <c r="E958" s="42" t="s">
        <v>414</v>
      </c>
    </row>
    <row r="959" spans="1:5" x14ac:dyDescent="0.3">
      <c r="A959" s="42">
        <f ca="1">IF(ISNUMBER(SEARCH(F$1,B959,1)),MAX($A$1:A958)+1,0)</f>
        <v>0</v>
      </c>
      <c r="B959" s="88">
        <f>'[2]Реестр (дублеры)'!$E963</f>
        <v>0</v>
      </c>
      <c r="C959" s="42" t="s">
        <v>1061</v>
      </c>
      <c r="D959" s="42" t="s">
        <v>93</v>
      </c>
      <c r="E959" s="42" t="s">
        <v>93</v>
      </c>
    </row>
    <row r="960" spans="1:5" x14ac:dyDescent="0.3">
      <c r="A960" s="42">
        <f ca="1">IF(ISNUMBER(SEARCH(F$1,B960,1)),MAX($A$1:A959)+1,0)</f>
        <v>0</v>
      </c>
      <c r="B960" s="88">
        <f>'[2]Реестр (дублеры)'!$E964</f>
        <v>0</v>
      </c>
      <c r="C960" s="42" t="s">
        <v>1062</v>
      </c>
      <c r="D960" s="42" t="s">
        <v>93</v>
      </c>
      <c r="E960" s="42" t="s">
        <v>93</v>
      </c>
    </row>
    <row r="961" spans="1:5" x14ac:dyDescent="0.3">
      <c r="A961" s="42">
        <f ca="1">IF(ISNUMBER(SEARCH(F$1,B961,1)),MAX($A$1:A960)+1,0)</f>
        <v>0</v>
      </c>
      <c r="B961" s="88">
        <f>'[2]Реестр (дублеры)'!$E965</f>
        <v>0</v>
      </c>
      <c r="C961" s="42" t="s">
        <v>1063</v>
      </c>
      <c r="D961" s="42" t="s">
        <v>219</v>
      </c>
      <c r="E961" s="42" t="s">
        <v>414</v>
      </c>
    </row>
    <row r="962" spans="1:5" x14ac:dyDescent="0.3">
      <c r="A962" s="42">
        <f ca="1">IF(ISNUMBER(SEARCH(F$1,B962,1)),MAX($A$1:A961)+1,0)</f>
        <v>0</v>
      </c>
      <c r="B962" s="88">
        <f>'[2]Реестр (дублеры)'!$E966</f>
        <v>0</v>
      </c>
      <c r="C962" s="42" t="s">
        <v>1064</v>
      </c>
      <c r="D962" s="42" t="s">
        <v>93</v>
      </c>
      <c r="E962" s="42" t="s">
        <v>93</v>
      </c>
    </row>
    <row r="963" spans="1:5" x14ac:dyDescent="0.3">
      <c r="A963" s="42">
        <f ca="1">IF(ISNUMBER(SEARCH(F$1,B963,1)),MAX($A$1:A962)+1,0)</f>
        <v>0</v>
      </c>
      <c r="B963" s="88">
        <f>'[2]Реестр (дублеры)'!$E967</f>
        <v>0</v>
      </c>
      <c r="C963" s="42" t="s">
        <v>1065</v>
      </c>
      <c r="D963" s="42" t="s">
        <v>269</v>
      </c>
      <c r="E963" s="42" t="s">
        <v>93</v>
      </c>
    </row>
    <row r="964" spans="1:5" x14ac:dyDescent="0.3">
      <c r="A964" s="42">
        <f ca="1">IF(ISNUMBER(SEARCH(F$1,B964,1)),MAX($A$1:A963)+1,0)</f>
        <v>0</v>
      </c>
      <c r="B964" s="88">
        <f>'[2]Реестр (дублеры)'!$E968</f>
        <v>0</v>
      </c>
      <c r="C964" s="42" t="s">
        <v>1066</v>
      </c>
      <c r="D964" s="42" t="s">
        <v>93</v>
      </c>
      <c r="E964" s="42" t="s">
        <v>93</v>
      </c>
    </row>
    <row r="965" spans="1:5" x14ac:dyDescent="0.3">
      <c r="A965" s="42">
        <f ca="1">IF(ISNUMBER(SEARCH(F$1,B965,1)),MAX($A$1:A964)+1,0)</f>
        <v>0</v>
      </c>
      <c r="B965" s="88">
        <f>'[2]Реестр (дублеры)'!$E969</f>
        <v>0</v>
      </c>
      <c r="C965" s="42" t="s">
        <v>1067</v>
      </c>
      <c r="D965" s="42" t="s">
        <v>120</v>
      </c>
      <c r="E965" s="42" t="s">
        <v>93</v>
      </c>
    </row>
    <row r="966" spans="1:5" x14ac:dyDescent="0.3">
      <c r="A966" s="42">
        <f ca="1">IF(ISNUMBER(SEARCH(F$1,B966,1)),MAX($A$1:A965)+1,0)</f>
        <v>0</v>
      </c>
      <c r="B966" s="88">
        <f>'[2]Реестр (дублеры)'!$E970</f>
        <v>0</v>
      </c>
      <c r="C966" s="42" t="s">
        <v>1068</v>
      </c>
      <c r="D966" s="42" t="s">
        <v>92</v>
      </c>
      <c r="E966" s="42" t="s">
        <v>93</v>
      </c>
    </row>
    <row r="967" spans="1:5" x14ac:dyDescent="0.3">
      <c r="A967" s="42">
        <f ca="1">IF(ISNUMBER(SEARCH(F$1,B967,1)),MAX($A$1:A966)+1,0)</f>
        <v>0</v>
      </c>
      <c r="B967" s="88">
        <f>'[2]Реестр (дублеры)'!$E971</f>
        <v>0</v>
      </c>
      <c r="C967" s="42" t="s">
        <v>1069</v>
      </c>
      <c r="D967" s="42" t="s">
        <v>100</v>
      </c>
      <c r="E967" s="42" t="s">
        <v>93</v>
      </c>
    </row>
    <row r="968" spans="1:5" x14ac:dyDescent="0.3">
      <c r="A968" s="42">
        <f ca="1">IF(ISNUMBER(SEARCH(F$1,B968,1)),MAX($A$1:A967)+1,0)</f>
        <v>0</v>
      </c>
      <c r="B968" s="88">
        <f>'[2]Реестр (дублеры)'!$E972</f>
        <v>0</v>
      </c>
      <c r="C968" s="42" t="s">
        <v>1070</v>
      </c>
      <c r="D968" s="42" t="s">
        <v>93</v>
      </c>
      <c r="E968" s="42" t="s">
        <v>93</v>
      </c>
    </row>
    <row r="969" spans="1:5" x14ac:dyDescent="0.3">
      <c r="A969" s="42">
        <f ca="1">IF(ISNUMBER(SEARCH(F$1,B969,1)),MAX($A$1:A968)+1,0)</f>
        <v>0</v>
      </c>
      <c r="B969" s="88">
        <f>'[2]Реестр (дублеры)'!$E973</f>
        <v>0</v>
      </c>
      <c r="C969" s="42" t="s">
        <v>1071</v>
      </c>
      <c r="D969" s="42" t="s">
        <v>294</v>
      </c>
      <c r="E969" s="42" t="s">
        <v>93</v>
      </c>
    </row>
    <row r="970" spans="1:5" x14ac:dyDescent="0.3">
      <c r="A970" s="42">
        <f ca="1">IF(ISNUMBER(SEARCH(F$1,B970,1)),MAX($A$1:A969)+1,0)</f>
        <v>0</v>
      </c>
      <c r="B970" s="88">
        <f>'[2]Реестр (дублеры)'!$E974</f>
        <v>0</v>
      </c>
      <c r="C970" s="42" t="s">
        <v>1072</v>
      </c>
      <c r="D970" s="42" t="s">
        <v>195</v>
      </c>
      <c r="E970" s="42" t="s">
        <v>263</v>
      </c>
    </row>
    <row r="971" spans="1:5" x14ac:dyDescent="0.3">
      <c r="A971" s="42">
        <f ca="1">IF(ISNUMBER(SEARCH(F$1,B971,1)),MAX($A$1:A970)+1,0)</f>
        <v>0</v>
      </c>
      <c r="B971" s="88">
        <f>'[2]Реестр (дублеры)'!$E975</f>
        <v>0</v>
      </c>
      <c r="C971" s="42" t="s">
        <v>1073</v>
      </c>
      <c r="D971" s="42" t="s">
        <v>219</v>
      </c>
      <c r="E971" s="42" t="s">
        <v>238</v>
      </c>
    </row>
    <row r="972" spans="1:5" x14ac:dyDescent="0.3">
      <c r="A972" s="42">
        <f ca="1">IF(ISNUMBER(SEARCH(F$1,B972,1)),MAX($A$1:A971)+1,0)</f>
        <v>0</v>
      </c>
      <c r="B972" s="88">
        <f>'[2]Реестр (дублеры)'!$E976</f>
        <v>0</v>
      </c>
      <c r="C972" s="42" t="s">
        <v>1074</v>
      </c>
      <c r="D972" s="42" t="s">
        <v>92</v>
      </c>
      <c r="E972" s="42" t="s">
        <v>93</v>
      </c>
    </row>
    <row r="973" spans="1:5" x14ac:dyDescent="0.3">
      <c r="A973" s="42">
        <f ca="1">IF(ISNUMBER(SEARCH(F$1,B973,1)),MAX($A$1:A972)+1,0)</f>
        <v>0</v>
      </c>
      <c r="B973" s="88">
        <f>'[2]Реестр (дублеры)'!$E977</f>
        <v>0</v>
      </c>
      <c r="C973" s="42" t="s">
        <v>93</v>
      </c>
      <c r="D973" s="42" t="s">
        <v>93</v>
      </c>
      <c r="E973" s="42" t="s">
        <v>93</v>
      </c>
    </row>
    <row r="974" spans="1:5" x14ac:dyDescent="0.3">
      <c r="A974" s="42">
        <f ca="1">IF(ISNUMBER(SEARCH(F$1,B974,1)),MAX($A$1:A973)+1,0)</f>
        <v>0</v>
      </c>
      <c r="B974" s="88">
        <f>'[2]Реестр (дублеры)'!$E978</f>
        <v>0</v>
      </c>
      <c r="C974" s="42" t="s">
        <v>1075</v>
      </c>
      <c r="D974" s="42" t="s">
        <v>120</v>
      </c>
      <c r="E974" s="42" t="s">
        <v>95</v>
      </c>
    </row>
    <row r="975" spans="1:5" x14ac:dyDescent="0.3">
      <c r="A975" s="42">
        <f ca="1">IF(ISNUMBER(SEARCH(F$1,B975,1)),MAX($A$1:A974)+1,0)</f>
        <v>0</v>
      </c>
      <c r="B975" s="88">
        <f>'[2]Реестр (дублеры)'!$E979</f>
        <v>0</v>
      </c>
      <c r="C975" s="42" t="s">
        <v>1076</v>
      </c>
      <c r="D975" s="42" t="s">
        <v>100</v>
      </c>
      <c r="E975" s="42" t="s">
        <v>101</v>
      </c>
    </row>
    <row r="976" spans="1:5" x14ac:dyDescent="0.3">
      <c r="A976" s="42">
        <f ca="1">IF(ISNUMBER(SEARCH(F$1,B976,1)),MAX($A$1:A975)+1,0)</f>
        <v>0</v>
      </c>
      <c r="B976" s="88">
        <f>'[2]Реестр (дублеры)'!$E980</f>
        <v>0</v>
      </c>
      <c r="C976" s="42" t="s">
        <v>1077</v>
      </c>
      <c r="D976" s="42" t="s">
        <v>602</v>
      </c>
      <c r="E976" s="42" t="s">
        <v>93</v>
      </c>
    </row>
    <row r="977" spans="1:5" x14ac:dyDescent="0.3">
      <c r="A977" s="42">
        <f ca="1">IF(ISNUMBER(SEARCH(F$1,B977,1)),MAX($A$1:A976)+1,0)</f>
        <v>0</v>
      </c>
      <c r="B977" s="88">
        <f>'[2]Реестр (дублеры)'!$E981</f>
        <v>0</v>
      </c>
      <c r="C977" s="42" t="s">
        <v>1078</v>
      </c>
      <c r="D977" s="42" t="s">
        <v>93</v>
      </c>
      <c r="E977" s="42" t="s">
        <v>93</v>
      </c>
    </row>
    <row r="978" spans="1:5" x14ac:dyDescent="0.3">
      <c r="A978" s="42">
        <f ca="1">IF(ISNUMBER(SEARCH(F$1,B978,1)),MAX($A$1:A977)+1,0)</f>
        <v>0</v>
      </c>
      <c r="B978" s="88">
        <f>'[2]Реестр (дублеры)'!$E982</f>
        <v>0</v>
      </c>
      <c r="C978" s="42" t="s">
        <v>1079</v>
      </c>
      <c r="D978" s="42" t="s">
        <v>105</v>
      </c>
      <c r="E978" s="42" t="s">
        <v>101</v>
      </c>
    </row>
    <row r="979" spans="1:5" x14ac:dyDescent="0.3">
      <c r="A979" s="42">
        <f ca="1">IF(ISNUMBER(SEARCH(F$1,B979,1)),MAX($A$1:A978)+1,0)</f>
        <v>0</v>
      </c>
      <c r="B979" s="88">
        <f>'[2]Реестр (дублеры)'!$E983</f>
        <v>0</v>
      </c>
      <c r="C979" s="42" t="s">
        <v>1080</v>
      </c>
      <c r="D979" s="42" t="s">
        <v>96</v>
      </c>
      <c r="E979" s="42" t="s">
        <v>93</v>
      </c>
    </row>
    <row r="980" spans="1:5" x14ac:dyDescent="0.3">
      <c r="A980" s="42">
        <f ca="1">IF(ISNUMBER(SEARCH(F$1,B980,1)),MAX($A$1:A979)+1,0)</f>
        <v>0</v>
      </c>
      <c r="B980" s="88">
        <f>'[2]Реестр (дублеры)'!$E984</f>
        <v>0</v>
      </c>
      <c r="C980" s="42" t="s">
        <v>1081</v>
      </c>
      <c r="D980" s="42" t="s">
        <v>100</v>
      </c>
      <c r="E980" s="42" t="s">
        <v>95</v>
      </c>
    </row>
    <row r="981" spans="1:5" x14ac:dyDescent="0.3">
      <c r="A981" s="42">
        <f ca="1">IF(ISNUMBER(SEARCH(F$1,B981,1)),MAX($A$1:A980)+1,0)</f>
        <v>0</v>
      </c>
      <c r="B981" s="88">
        <f>'[2]Реестр (дублеры)'!$E985</f>
        <v>0</v>
      </c>
      <c r="C981" s="42" t="s">
        <v>1082</v>
      </c>
      <c r="D981" s="42" t="s">
        <v>93</v>
      </c>
      <c r="E981" s="42" t="s">
        <v>93</v>
      </c>
    </row>
    <row r="982" spans="1:5" x14ac:dyDescent="0.3">
      <c r="A982" s="42">
        <f ca="1">IF(ISNUMBER(SEARCH(F$1,B982,1)),MAX($A$1:A981)+1,0)</f>
        <v>0</v>
      </c>
      <c r="B982" s="88">
        <f>'[2]Реестр (дублеры)'!$E986</f>
        <v>0</v>
      </c>
      <c r="C982" s="42" t="s">
        <v>1083</v>
      </c>
      <c r="D982" s="42" t="s">
        <v>92</v>
      </c>
      <c r="E982" s="42" t="s">
        <v>101</v>
      </c>
    </row>
    <row r="983" spans="1:5" x14ac:dyDescent="0.3">
      <c r="A983" s="42">
        <f ca="1">IF(ISNUMBER(SEARCH(F$1,B983,1)),MAX($A$1:A982)+1,0)</f>
        <v>0</v>
      </c>
      <c r="B983" s="88">
        <f>'[2]Реестр (дублеры)'!$E987</f>
        <v>0</v>
      </c>
      <c r="C983" s="42" t="s">
        <v>1084</v>
      </c>
      <c r="D983" s="42" t="s">
        <v>105</v>
      </c>
      <c r="E983" s="42" t="s">
        <v>95</v>
      </c>
    </row>
    <row r="984" spans="1:5" x14ac:dyDescent="0.3">
      <c r="A984" s="42">
        <f ca="1">IF(ISNUMBER(SEARCH(F$1,B984,1)),MAX($A$1:A983)+1,0)</f>
        <v>0</v>
      </c>
      <c r="B984" s="88">
        <f>'[2]Реестр (дублеры)'!$E988</f>
        <v>0</v>
      </c>
      <c r="C984" s="42" t="s">
        <v>1085</v>
      </c>
      <c r="D984" s="42" t="s">
        <v>195</v>
      </c>
      <c r="E984" s="42" t="s">
        <v>93</v>
      </c>
    </row>
    <row r="985" spans="1:5" x14ac:dyDescent="0.3">
      <c r="A985" s="42">
        <f ca="1">IF(ISNUMBER(SEARCH(F$1,B985,1)),MAX($A$1:A984)+1,0)</f>
        <v>0</v>
      </c>
      <c r="B985" s="88">
        <f>'[2]Реестр (дублеры)'!$E989</f>
        <v>0</v>
      </c>
      <c r="C985" s="42" t="s">
        <v>1086</v>
      </c>
      <c r="D985" s="42" t="s">
        <v>131</v>
      </c>
      <c r="E985" s="42" t="s">
        <v>101</v>
      </c>
    </row>
    <row r="986" spans="1:5" x14ac:dyDescent="0.3">
      <c r="A986" s="42">
        <f ca="1">IF(ISNUMBER(SEARCH(F$1,B986,1)),MAX($A$1:A985)+1,0)</f>
        <v>0</v>
      </c>
      <c r="B986" s="88">
        <f>'[2]Реестр (дублеры)'!$E990</f>
        <v>0</v>
      </c>
      <c r="C986" s="42" t="s">
        <v>1087</v>
      </c>
      <c r="D986" s="42" t="s">
        <v>93</v>
      </c>
      <c r="E986" s="42" t="s">
        <v>93</v>
      </c>
    </row>
    <row r="987" spans="1:5" x14ac:dyDescent="0.3">
      <c r="A987" s="42">
        <f ca="1">IF(ISNUMBER(SEARCH(F$1,B987,1)),MAX($A$1:A986)+1,0)</f>
        <v>0</v>
      </c>
      <c r="B987" s="88">
        <f>'[2]Реестр (дублеры)'!$E991</f>
        <v>0</v>
      </c>
      <c r="C987" s="42" t="s">
        <v>1088</v>
      </c>
      <c r="D987" s="42" t="s">
        <v>93</v>
      </c>
      <c r="E987" s="42" t="s">
        <v>93</v>
      </c>
    </row>
    <row r="988" spans="1:5" x14ac:dyDescent="0.3">
      <c r="A988" s="42">
        <f ca="1">IF(ISNUMBER(SEARCH(F$1,B988,1)),MAX($A$1:A987)+1,0)</f>
        <v>0</v>
      </c>
      <c r="B988" s="88">
        <f>'[2]Реестр (дублеры)'!$E992</f>
        <v>0</v>
      </c>
      <c r="C988" s="42" t="s">
        <v>1089</v>
      </c>
      <c r="D988" s="42" t="s">
        <v>131</v>
      </c>
      <c r="E988" s="42" t="s">
        <v>101</v>
      </c>
    </row>
    <row r="989" spans="1:5" x14ac:dyDescent="0.3">
      <c r="A989" s="42">
        <f ca="1">IF(ISNUMBER(SEARCH(F$1,B989,1)),MAX($A$1:A988)+1,0)</f>
        <v>0</v>
      </c>
      <c r="B989" s="88">
        <f>'[2]Реестр (дублеры)'!$E993</f>
        <v>0</v>
      </c>
      <c r="C989" s="42" t="s">
        <v>1090</v>
      </c>
      <c r="D989" s="42" t="s">
        <v>93</v>
      </c>
      <c r="E989" s="42" t="s">
        <v>93</v>
      </c>
    </row>
    <row r="990" spans="1:5" x14ac:dyDescent="0.3">
      <c r="A990" s="42">
        <f ca="1">IF(ISNUMBER(SEARCH(F$1,B990,1)),MAX($A$1:A989)+1,0)</f>
        <v>0</v>
      </c>
      <c r="B990" s="88">
        <f>'[2]Реестр (дублеры)'!$E994</f>
        <v>0</v>
      </c>
      <c r="C990" s="42" t="s">
        <v>1091</v>
      </c>
      <c r="D990" s="42" t="s">
        <v>100</v>
      </c>
      <c r="E990" s="42" t="s">
        <v>144</v>
      </c>
    </row>
    <row r="991" spans="1:5" x14ac:dyDescent="0.3">
      <c r="A991" s="42">
        <f ca="1">IF(ISNUMBER(SEARCH(F$1,B991,1)),MAX($A$1:A990)+1,0)</f>
        <v>0</v>
      </c>
      <c r="B991" s="88">
        <f>'[2]Реестр (дублеры)'!$E995</f>
        <v>0</v>
      </c>
      <c r="C991" s="42" t="s">
        <v>1092</v>
      </c>
      <c r="D991" s="42" t="s">
        <v>322</v>
      </c>
      <c r="E991" s="42" t="s">
        <v>93</v>
      </c>
    </row>
    <row r="992" spans="1:5" x14ac:dyDescent="0.3">
      <c r="A992" s="42">
        <f ca="1">IF(ISNUMBER(SEARCH(F$1,B992,1)),MAX($A$1:A991)+1,0)</f>
        <v>0</v>
      </c>
      <c r="B992" s="88">
        <f>'[2]Реестр (дублеры)'!$E996</f>
        <v>0</v>
      </c>
      <c r="C992" s="42" t="s">
        <v>1093</v>
      </c>
      <c r="D992" s="42" t="s">
        <v>219</v>
      </c>
      <c r="E992" s="42" t="s">
        <v>238</v>
      </c>
    </row>
    <row r="993" spans="1:5" x14ac:dyDescent="0.3">
      <c r="A993" s="42">
        <f ca="1">IF(ISNUMBER(SEARCH(F$1,B993,1)),MAX($A$1:A992)+1,0)</f>
        <v>0</v>
      </c>
      <c r="B993" s="88">
        <f>'[2]Реестр (дублеры)'!$E997</f>
        <v>0</v>
      </c>
      <c r="C993" s="42" t="s">
        <v>1094</v>
      </c>
      <c r="D993" s="42" t="s">
        <v>120</v>
      </c>
      <c r="E993" s="42" t="s">
        <v>93</v>
      </c>
    </row>
    <row r="994" spans="1:5" x14ac:dyDescent="0.3">
      <c r="A994" s="42">
        <f ca="1">IF(ISNUMBER(SEARCH(F$1,B994,1)),MAX($A$1:A993)+1,0)</f>
        <v>0</v>
      </c>
      <c r="B994" s="88">
        <f>'[2]Реестр (дублеры)'!$E998</f>
        <v>0</v>
      </c>
      <c r="C994" s="42" t="s">
        <v>1095</v>
      </c>
      <c r="D994" s="42" t="s">
        <v>96</v>
      </c>
      <c r="E994" s="42" t="s">
        <v>198</v>
      </c>
    </row>
    <row r="995" spans="1:5" x14ac:dyDescent="0.3">
      <c r="A995" s="42">
        <f ca="1">IF(ISNUMBER(SEARCH(F$1,B995,1)),MAX($A$1:A994)+1,0)</f>
        <v>0</v>
      </c>
      <c r="B995" s="88">
        <f>'[2]Реестр (дублеры)'!$E999</f>
        <v>0</v>
      </c>
      <c r="C995" s="42" t="s">
        <v>1096</v>
      </c>
      <c r="D995" s="42" t="s">
        <v>93</v>
      </c>
      <c r="E995" s="42" t="s">
        <v>93</v>
      </c>
    </row>
    <row r="996" spans="1:5" x14ac:dyDescent="0.3">
      <c r="A996" s="42">
        <f ca="1">IF(ISNUMBER(SEARCH(F$1,B996,1)),MAX($A$1:A995)+1,0)</f>
        <v>0</v>
      </c>
      <c r="B996" s="88">
        <f>'[2]Реестр (дублеры)'!$E1000</f>
        <v>0</v>
      </c>
      <c r="C996" s="42" t="s">
        <v>1097</v>
      </c>
      <c r="D996" s="42" t="s">
        <v>93</v>
      </c>
      <c r="E996" s="42" t="s">
        <v>93</v>
      </c>
    </row>
    <row r="997" spans="1:5" x14ac:dyDescent="0.3">
      <c r="A997" s="42">
        <f ca="1">IF(ISNUMBER(SEARCH(F$1,B997,1)),MAX($A$1:A996)+1,0)</f>
        <v>0</v>
      </c>
      <c r="B997" s="88">
        <f>'[2]Реестр (дублеры)'!$E1001</f>
        <v>0</v>
      </c>
      <c r="C997" s="42" t="s">
        <v>1098</v>
      </c>
      <c r="D997" s="42" t="s">
        <v>96</v>
      </c>
      <c r="E997" s="42" t="s">
        <v>265</v>
      </c>
    </row>
    <row r="998" spans="1:5" x14ac:dyDescent="0.3">
      <c r="A998" s="42">
        <f ca="1">IF(ISNUMBER(SEARCH(F$1,B998,1)),MAX($A$1:A997)+1,0)</f>
        <v>0</v>
      </c>
      <c r="B998" s="88">
        <f>'[2]Реестр (дублеры)'!$E1002</f>
        <v>0</v>
      </c>
      <c r="C998" s="42" t="s">
        <v>1099</v>
      </c>
      <c r="D998" s="42" t="s">
        <v>195</v>
      </c>
      <c r="E998" s="42" t="s">
        <v>95</v>
      </c>
    </row>
    <row r="999" spans="1:5" x14ac:dyDescent="0.3">
      <c r="A999" s="42">
        <f ca="1">IF(ISNUMBER(SEARCH(F$1,B999,1)),MAX($A$1:A998)+1,0)</f>
        <v>0</v>
      </c>
      <c r="B999" s="88">
        <f>'[2]Реестр (дублеры)'!$E1003</f>
        <v>0</v>
      </c>
      <c r="C999" s="42" t="s">
        <v>1100</v>
      </c>
      <c r="D999" s="42" t="s">
        <v>1101</v>
      </c>
      <c r="E999" s="42" t="s">
        <v>238</v>
      </c>
    </row>
    <row r="1000" spans="1:5" x14ac:dyDescent="0.3">
      <c r="A1000" s="42">
        <f ca="1">IF(ISNUMBER(SEARCH(F$1,B1000,1)),MAX($A$1:A999)+1,0)</f>
        <v>0</v>
      </c>
      <c r="B1000" s="88">
        <f>'[2]Реестр (дублеры)'!$E1004</f>
        <v>0</v>
      </c>
      <c r="C1000" s="42" t="s">
        <v>93</v>
      </c>
      <c r="D1000" s="42" t="s">
        <v>93</v>
      </c>
      <c r="E1000" s="42" t="s">
        <v>93</v>
      </c>
    </row>
    <row r="1001" spans="1:5" x14ac:dyDescent="0.3">
      <c r="A1001" s="42">
        <f ca="1">IF(ISNUMBER(SEARCH(F$1,B1001,1)),MAX($A$1:A1000)+1,0)</f>
        <v>0</v>
      </c>
      <c r="B1001" s="88">
        <f>'[2]Реестр (дублеры)'!$E1005</f>
        <v>0</v>
      </c>
      <c r="C1001" s="42" t="s">
        <v>1102</v>
      </c>
      <c r="D1001" s="42" t="s">
        <v>93</v>
      </c>
      <c r="E1001" s="42" t="s">
        <v>93</v>
      </c>
    </row>
    <row r="1002" spans="1:5" x14ac:dyDescent="0.3">
      <c r="A1002" s="42">
        <f ca="1">IF(ISNUMBER(SEARCH(F$1,B1002,1)),MAX($A$1:A1001)+1,0)</f>
        <v>0</v>
      </c>
      <c r="B1002" s="88">
        <f>'[2]Реестр (дублеры)'!$E1006</f>
        <v>0</v>
      </c>
      <c r="C1002" s="42" t="s">
        <v>1103</v>
      </c>
      <c r="D1002" s="42" t="s">
        <v>93</v>
      </c>
      <c r="E1002" s="42" t="s">
        <v>93</v>
      </c>
    </row>
    <row r="1003" spans="1:5" x14ac:dyDescent="0.3">
      <c r="A1003" s="42">
        <f ca="1">IF(ISNUMBER(SEARCH(F$1,B1003,1)),MAX($A$1:A1002)+1,0)</f>
        <v>0</v>
      </c>
      <c r="B1003" s="88">
        <f>'[2]Реестр (дублеры)'!$E1007</f>
        <v>0</v>
      </c>
      <c r="C1003" s="42" t="s">
        <v>1104</v>
      </c>
      <c r="D1003" s="42" t="s">
        <v>294</v>
      </c>
      <c r="E1003" s="42" t="s">
        <v>93</v>
      </c>
    </row>
    <row r="1004" spans="1:5" x14ac:dyDescent="0.3">
      <c r="A1004" s="42">
        <f ca="1">IF(ISNUMBER(SEARCH(F$1,B1004,1)),MAX($A$1:A1003)+1,0)</f>
        <v>0</v>
      </c>
      <c r="B1004" s="88">
        <f>'[2]Реестр (дублеры)'!$E1008</f>
        <v>0</v>
      </c>
      <c r="C1004" s="42" t="s">
        <v>1105</v>
      </c>
      <c r="D1004" s="42" t="s">
        <v>322</v>
      </c>
      <c r="E1004" s="42" t="s">
        <v>93</v>
      </c>
    </row>
    <row r="1005" spans="1:5" x14ac:dyDescent="0.3">
      <c r="A1005" s="42">
        <f ca="1">IF(ISNUMBER(SEARCH(F$1,B1005,1)),MAX($A$1:A1004)+1,0)</f>
        <v>0</v>
      </c>
      <c r="B1005" s="88">
        <f>'[2]Реестр (дублеры)'!$E1009</f>
        <v>0</v>
      </c>
      <c r="C1005" s="42" t="s">
        <v>1106</v>
      </c>
      <c r="D1005" s="42" t="s">
        <v>92</v>
      </c>
      <c r="E1005" s="42" t="s">
        <v>93</v>
      </c>
    </row>
    <row r="1006" spans="1:5" x14ac:dyDescent="0.3">
      <c r="A1006" s="42">
        <f ca="1">IF(ISNUMBER(SEARCH(F$1,B1006,1)),MAX($A$1:A1005)+1,0)</f>
        <v>0</v>
      </c>
      <c r="B1006" s="88">
        <f>'[2]Реестр (дублеры)'!$E1010</f>
        <v>0</v>
      </c>
      <c r="C1006" s="42" t="s">
        <v>1107</v>
      </c>
      <c r="D1006" s="42" t="s">
        <v>93</v>
      </c>
      <c r="E1006" s="42" t="s">
        <v>101</v>
      </c>
    </row>
    <row r="1007" spans="1:5" x14ac:dyDescent="0.3">
      <c r="A1007" s="42">
        <f ca="1">IF(ISNUMBER(SEARCH(F$1,B1007,1)),MAX($A$1:A1006)+1,0)</f>
        <v>0</v>
      </c>
      <c r="B1007" s="88">
        <f>'[2]Реестр (дублеры)'!$E1011</f>
        <v>0</v>
      </c>
      <c r="C1007" s="42" t="s">
        <v>1108</v>
      </c>
      <c r="D1007" s="42" t="s">
        <v>93</v>
      </c>
      <c r="E1007" s="42" t="s">
        <v>93</v>
      </c>
    </row>
    <row r="1008" spans="1:5" x14ac:dyDescent="0.3">
      <c r="A1008" s="42">
        <f ca="1">IF(ISNUMBER(SEARCH(F$1,B1008,1)),MAX($A$1:A1007)+1,0)</f>
        <v>0</v>
      </c>
      <c r="B1008" s="88">
        <f>'[2]Реестр (дублеры)'!$E1012</f>
        <v>0</v>
      </c>
      <c r="C1008" s="42" t="s">
        <v>1109</v>
      </c>
      <c r="D1008" s="42" t="s">
        <v>120</v>
      </c>
      <c r="E1008" s="42" t="s">
        <v>93</v>
      </c>
    </row>
    <row r="1009" spans="1:5" x14ac:dyDescent="0.3">
      <c r="A1009" s="42">
        <f ca="1">IF(ISNUMBER(SEARCH(F$1,B1009,1)),MAX($A$1:A1008)+1,0)</f>
        <v>0</v>
      </c>
      <c r="B1009" s="88">
        <f>'[2]Реестр (дублеры)'!$E1013</f>
        <v>0</v>
      </c>
      <c r="C1009" s="42" t="s">
        <v>1110</v>
      </c>
      <c r="D1009" s="42" t="s">
        <v>92</v>
      </c>
      <c r="E1009" s="42" t="s">
        <v>265</v>
      </c>
    </row>
    <row r="1010" spans="1:5" x14ac:dyDescent="0.3">
      <c r="A1010" s="42">
        <f ca="1">IF(ISNUMBER(SEARCH(F$1,B1010,1)),MAX($A$1:A1009)+1,0)</f>
        <v>0</v>
      </c>
      <c r="B1010" s="88">
        <f>'[2]Реестр (дублеры)'!$E1014</f>
        <v>0</v>
      </c>
      <c r="C1010" s="42" t="s">
        <v>1111</v>
      </c>
      <c r="D1010" s="42" t="s">
        <v>96</v>
      </c>
      <c r="E1010" s="42" t="s">
        <v>95</v>
      </c>
    </row>
    <row r="1011" spans="1:5" x14ac:dyDescent="0.3">
      <c r="A1011" s="42">
        <f ca="1">IF(ISNUMBER(SEARCH(F$1,B1011,1)),MAX($A$1:A1010)+1,0)</f>
        <v>0</v>
      </c>
      <c r="B1011" s="88">
        <f>'[2]Реестр (дублеры)'!$E1015</f>
        <v>0</v>
      </c>
      <c r="C1011" s="42" t="s">
        <v>1112</v>
      </c>
      <c r="D1011" s="42" t="s">
        <v>93</v>
      </c>
      <c r="E1011" s="42" t="s">
        <v>93</v>
      </c>
    </row>
    <row r="1012" spans="1:5" x14ac:dyDescent="0.3">
      <c r="A1012" s="42">
        <f ca="1">IF(ISNUMBER(SEARCH(F$1,B1012,1)),MAX($A$1:A1011)+1,0)</f>
        <v>0</v>
      </c>
      <c r="B1012" s="88">
        <f>'[2]Реестр (дублеры)'!$E1016</f>
        <v>0</v>
      </c>
      <c r="C1012" s="42" t="s">
        <v>1113</v>
      </c>
      <c r="D1012" s="42" t="s">
        <v>100</v>
      </c>
      <c r="E1012" s="42" t="s">
        <v>144</v>
      </c>
    </row>
    <row r="1013" spans="1:5" x14ac:dyDescent="0.3">
      <c r="A1013" s="42">
        <f ca="1">IF(ISNUMBER(SEARCH(F$1,B1013,1)),MAX($A$1:A1012)+1,0)</f>
        <v>0</v>
      </c>
      <c r="B1013" s="88">
        <f>'[2]Реестр (дублеры)'!$E1017</f>
        <v>0</v>
      </c>
      <c r="C1013" s="42" t="s">
        <v>1114</v>
      </c>
      <c r="D1013" s="42" t="s">
        <v>93</v>
      </c>
      <c r="E1013" s="42" t="s">
        <v>93</v>
      </c>
    </row>
    <row r="1014" spans="1:5" x14ac:dyDescent="0.3">
      <c r="A1014" s="42">
        <f ca="1">IF(ISNUMBER(SEARCH(F$1,B1014,1)),MAX($A$1:A1013)+1,0)</f>
        <v>0</v>
      </c>
      <c r="B1014" s="88">
        <f>'[2]Реестр (дублеры)'!$E1018</f>
        <v>0</v>
      </c>
      <c r="C1014" s="42" t="s">
        <v>1115</v>
      </c>
      <c r="D1014" s="42" t="s">
        <v>93</v>
      </c>
      <c r="E1014" s="42" t="s">
        <v>93</v>
      </c>
    </row>
    <row r="1015" spans="1:5" x14ac:dyDescent="0.3">
      <c r="A1015" s="42">
        <f ca="1">IF(ISNUMBER(SEARCH(F$1,B1015,1)),MAX($A$1:A1014)+1,0)</f>
        <v>0</v>
      </c>
      <c r="B1015" s="88">
        <f>'[2]Реестр (дублеры)'!$E1019</f>
        <v>0</v>
      </c>
      <c r="C1015" s="42" t="s">
        <v>1116</v>
      </c>
      <c r="D1015" s="42" t="s">
        <v>93</v>
      </c>
      <c r="E1015" s="42" t="s">
        <v>93</v>
      </c>
    </row>
    <row r="1016" spans="1:5" x14ac:dyDescent="0.3">
      <c r="A1016" s="42">
        <f ca="1">IF(ISNUMBER(SEARCH(F$1,B1016,1)),MAX($A$1:A1015)+1,0)</f>
        <v>0</v>
      </c>
      <c r="B1016" s="88">
        <f>'[2]Реестр (дублеры)'!$E1020</f>
        <v>0</v>
      </c>
      <c r="C1016" s="42" t="s">
        <v>93</v>
      </c>
      <c r="D1016" s="42" t="s">
        <v>93</v>
      </c>
      <c r="E1016" s="42" t="s">
        <v>93</v>
      </c>
    </row>
    <row r="1017" spans="1:5" x14ac:dyDescent="0.3">
      <c r="A1017" s="42">
        <f ca="1">IF(ISNUMBER(SEARCH(F$1,B1017,1)),MAX($A$1:A1016)+1,0)</f>
        <v>0</v>
      </c>
      <c r="B1017" s="88">
        <f>'[2]Реестр (дублеры)'!$E1021</f>
        <v>0</v>
      </c>
      <c r="C1017" s="42" t="s">
        <v>1117</v>
      </c>
      <c r="D1017" s="42" t="s">
        <v>93</v>
      </c>
      <c r="E1017" s="42" t="s">
        <v>93</v>
      </c>
    </row>
    <row r="1018" spans="1:5" x14ac:dyDescent="0.3">
      <c r="A1018" s="42">
        <f ca="1">IF(ISNUMBER(SEARCH(F$1,B1018,1)),MAX($A$1:A1017)+1,0)</f>
        <v>0</v>
      </c>
      <c r="B1018" s="88">
        <f>'[2]Реестр (дублеры)'!$E1022</f>
        <v>0</v>
      </c>
      <c r="C1018" s="42" t="s">
        <v>1118</v>
      </c>
      <c r="D1018" s="42" t="s">
        <v>93</v>
      </c>
      <c r="E1018" s="42" t="s">
        <v>93</v>
      </c>
    </row>
    <row r="1019" spans="1:5" x14ac:dyDescent="0.3">
      <c r="A1019" s="42">
        <f ca="1">IF(ISNUMBER(SEARCH(F$1,B1019,1)),MAX($A$1:A1018)+1,0)</f>
        <v>0</v>
      </c>
      <c r="B1019" s="88">
        <f>'[2]Реестр (дублеры)'!$E1023</f>
        <v>0</v>
      </c>
      <c r="C1019" s="42" t="s">
        <v>1119</v>
      </c>
      <c r="D1019" s="42" t="s">
        <v>105</v>
      </c>
      <c r="E1019" s="42" t="s">
        <v>175</v>
      </c>
    </row>
    <row r="1020" spans="1:5" x14ac:dyDescent="0.3">
      <c r="A1020" s="42">
        <f ca="1">IF(ISNUMBER(SEARCH(F$1,B1020,1)),MAX($A$1:A1019)+1,0)</f>
        <v>0</v>
      </c>
      <c r="B1020" s="88">
        <f>'[2]Реестр (дублеры)'!$E1024</f>
        <v>0</v>
      </c>
      <c r="C1020" s="42" t="s">
        <v>1120</v>
      </c>
      <c r="D1020" s="42" t="s">
        <v>100</v>
      </c>
      <c r="E1020" s="42" t="s">
        <v>238</v>
      </c>
    </row>
    <row r="1021" spans="1:5" x14ac:dyDescent="0.3">
      <c r="A1021" s="42">
        <f ca="1">IF(ISNUMBER(SEARCH(F$1,B1021,1)),MAX($A$1:A1020)+1,0)</f>
        <v>0</v>
      </c>
      <c r="B1021" s="88">
        <f>'[2]Реестр (дублеры)'!$E1025</f>
        <v>0</v>
      </c>
      <c r="C1021" s="42" t="s">
        <v>1121</v>
      </c>
      <c r="D1021" s="42" t="s">
        <v>100</v>
      </c>
      <c r="E1021" s="42" t="s">
        <v>93</v>
      </c>
    </row>
    <row r="1022" spans="1:5" x14ac:dyDescent="0.3">
      <c r="A1022" s="42">
        <f ca="1">IF(ISNUMBER(SEARCH(F$1,B1022,1)),MAX($A$1:A1021)+1,0)</f>
        <v>0</v>
      </c>
      <c r="B1022" s="88">
        <f>'[2]Реестр (дублеры)'!$E1026</f>
        <v>0</v>
      </c>
      <c r="C1022" s="42" t="s">
        <v>1122</v>
      </c>
      <c r="D1022" s="42" t="s">
        <v>93</v>
      </c>
      <c r="E1022" s="42" t="s">
        <v>93</v>
      </c>
    </row>
    <row r="1023" spans="1:5" x14ac:dyDescent="0.3">
      <c r="A1023" s="42">
        <f ca="1">IF(ISNUMBER(SEARCH(F$1,B1023,1)),MAX($A$1:A1022)+1,0)</f>
        <v>0</v>
      </c>
      <c r="B1023" s="88">
        <f>'[2]Реестр (дублеры)'!$E1027</f>
        <v>0</v>
      </c>
      <c r="C1023" s="42" t="s">
        <v>1123</v>
      </c>
      <c r="D1023" s="42" t="s">
        <v>131</v>
      </c>
      <c r="E1023" s="42" t="s">
        <v>101</v>
      </c>
    </row>
    <row r="1024" spans="1:5" x14ac:dyDescent="0.3">
      <c r="A1024" s="42">
        <f ca="1">IF(ISNUMBER(SEARCH(F$1,B1024,1)),MAX($A$1:A1023)+1,0)</f>
        <v>0</v>
      </c>
      <c r="B1024" s="88">
        <f>'[2]Реестр (дублеры)'!$E1028</f>
        <v>0</v>
      </c>
      <c r="C1024" s="42" t="s">
        <v>1124</v>
      </c>
      <c r="D1024" s="42" t="s">
        <v>93</v>
      </c>
      <c r="E1024" s="42" t="s">
        <v>95</v>
      </c>
    </row>
    <row r="1025" spans="1:5" x14ac:dyDescent="0.3">
      <c r="A1025" s="42">
        <f ca="1">IF(ISNUMBER(SEARCH(F$1,B1025,1)),MAX($A$1:A1024)+1,0)</f>
        <v>0</v>
      </c>
      <c r="B1025" s="88">
        <f>'[2]Реестр (дублеры)'!$E1029</f>
        <v>0</v>
      </c>
      <c r="C1025" s="42" t="s">
        <v>1125</v>
      </c>
      <c r="D1025" s="42" t="s">
        <v>93</v>
      </c>
      <c r="E1025" s="42" t="s">
        <v>93</v>
      </c>
    </row>
    <row r="1026" spans="1:5" x14ac:dyDescent="0.3">
      <c r="A1026" s="42">
        <f ca="1">IF(ISNUMBER(SEARCH(F$1,B1026,1)),MAX($A$1:A1025)+1,0)</f>
        <v>0</v>
      </c>
      <c r="B1026" s="88">
        <f>'[2]Реестр (дублеры)'!$E1030</f>
        <v>0</v>
      </c>
      <c r="C1026" s="42" t="s">
        <v>1126</v>
      </c>
      <c r="D1026" s="42" t="s">
        <v>219</v>
      </c>
      <c r="E1026" s="42" t="s">
        <v>220</v>
      </c>
    </row>
    <row r="1027" spans="1:5" x14ac:dyDescent="0.3">
      <c r="A1027" s="42">
        <f ca="1">IF(ISNUMBER(SEARCH(F$1,B1027,1)),MAX($A$1:A1026)+1,0)</f>
        <v>0</v>
      </c>
      <c r="B1027" s="88">
        <f>'[2]Реестр (дублеры)'!$E1031</f>
        <v>0</v>
      </c>
      <c r="C1027" s="42" t="s">
        <v>1127</v>
      </c>
      <c r="D1027" s="42" t="s">
        <v>120</v>
      </c>
      <c r="E1027" s="42" t="s">
        <v>95</v>
      </c>
    </row>
    <row r="1028" spans="1:5" x14ac:dyDescent="0.3">
      <c r="A1028" s="42">
        <f ca="1">IF(ISNUMBER(SEARCH(F$1,B1028,1)),MAX($A$1:A1027)+1,0)</f>
        <v>0</v>
      </c>
      <c r="B1028" s="88">
        <f>'[2]Реестр (дублеры)'!$E1032</f>
        <v>0</v>
      </c>
      <c r="C1028" s="42" t="s">
        <v>1128</v>
      </c>
      <c r="D1028" s="42" t="s">
        <v>131</v>
      </c>
      <c r="E1028" s="42" t="s">
        <v>101</v>
      </c>
    </row>
    <row r="1029" spans="1:5" x14ac:dyDescent="0.3">
      <c r="A1029" s="42">
        <f ca="1">IF(ISNUMBER(SEARCH(F$1,B1029,1)),MAX($A$1:A1028)+1,0)</f>
        <v>0</v>
      </c>
      <c r="B1029" s="88">
        <f>'[2]Реестр (дублеры)'!$E1033</f>
        <v>0</v>
      </c>
      <c r="C1029" s="42" t="s">
        <v>1129</v>
      </c>
      <c r="D1029" s="42" t="s">
        <v>294</v>
      </c>
      <c r="E1029" s="42" t="s">
        <v>93</v>
      </c>
    </row>
    <row r="1030" spans="1:5" x14ac:dyDescent="0.3">
      <c r="A1030" s="42">
        <f ca="1">IF(ISNUMBER(SEARCH(F$1,B1030,1)),MAX($A$1:A1029)+1,0)</f>
        <v>0</v>
      </c>
      <c r="B1030" s="88">
        <f>'[2]Реестр (дублеры)'!$E1034</f>
        <v>0</v>
      </c>
      <c r="C1030" s="42" t="s">
        <v>1130</v>
      </c>
      <c r="D1030" s="42" t="s">
        <v>93</v>
      </c>
      <c r="E1030" s="42" t="s">
        <v>93</v>
      </c>
    </row>
    <row r="1031" spans="1:5" x14ac:dyDescent="0.3">
      <c r="A1031" s="42">
        <f ca="1">IF(ISNUMBER(SEARCH(F$1,B1031,1)),MAX($A$1:A1030)+1,0)</f>
        <v>0</v>
      </c>
      <c r="B1031" s="88">
        <f>'[2]Реестр (дублеры)'!$E1035</f>
        <v>0</v>
      </c>
      <c r="C1031" s="42" t="s">
        <v>1131</v>
      </c>
      <c r="D1031" s="42" t="s">
        <v>93</v>
      </c>
      <c r="E1031" s="42" t="s">
        <v>93</v>
      </c>
    </row>
    <row r="1032" spans="1:5" x14ac:dyDescent="0.3">
      <c r="A1032" s="42">
        <f ca="1">IF(ISNUMBER(SEARCH(F$1,B1032,1)),MAX($A$1:A1031)+1,0)</f>
        <v>0</v>
      </c>
      <c r="B1032" s="88">
        <f>'[2]Реестр (дублеры)'!$E1036</f>
        <v>0</v>
      </c>
      <c r="C1032" s="42" t="s">
        <v>1132</v>
      </c>
      <c r="D1032" s="42" t="s">
        <v>96</v>
      </c>
      <c r="E1032" s="42" t="s">
        <v>95</v>
      </c>
    </row>
    <row r="1033" spans="1:5" x14ac:dyDescent="0.3">
      <c r="A1033" s="42">
        <f ca="1">IF(ISNUMBER(SEARCH(F$1,B1033,1)),MAX($A$1:A1032)+1,0)</f>
        <v>0</v>
      </c>
      <c r="B1033" s="88">
        <f>'[2]Реестр (дублеры)'!$E1037</f>
        <v>0</v>
      </c>
      <c r="C1033" s="42" t="s">
        <v>1133</v>
      </c>
      <c r="D1033" s="42" t="s">
        <v>131</v>
      </c>
      <c r="E1033" s="42" t="s">
        <v>101</v>
      </c>
    </row>
    <row r="1034" spans="1:5" x14ac:dyDescent="0.3">
      <c r="A1034" s="42">
        <f ca="1">IF(ISNUMBER(SEARCH(F$1,B1034,1)),MAX($A$1:A1033)+1,0)</f>
        <v>0</v>
      </c>
      <c r="B1034" s="88">
        <f>'[2]Реестр (дублеры)'!$E1038</f>
        <v>0</v>
      </c>
      <c r="C1034" s="42" t="s">
        <v>1134</v>
      </c>
      <c r="D1034" s="42" t="s">
        <v>92</v>
      </c>
      <c r="E1034" s="42" t="s">
        <v>265</v>
      </c>
    </row>
    <row r="1035" spans="1:5" x14ac:dyDescent="0.3">
      <c r="A1035" s="42">
        <f ca="1">IF(ISNUMBER(SEARCH(F$1,B1035,1)),MAX($A$1:A1034)+1,0)</f>
        <v>0</v>
      </c>
      <c r="B1035" s="88">
        <f>'[2]Реестр (дублеры)'!$E1039</f>
        <v>0</v>
      </c>
      <c r="C1035" s="42" t="s">
        <v>1135</v>
      </c>
      <c r="D1035" s="42" t="s">
        <v>93</v>
      </c>
      <c r="E1035" s="42" t="s">
        <v>93</v>
      </c>
    </row>
    <row r="1036" spans="1:5" x14ac:dyDescent="0.3">
      <c r="A1036" s="42">
        <f ca="1">IF(ISNUMBER(SEARCH(F$1,B1036,1)),MAX($A$1:A1035)+1,0)</f>
        <v>0</v>
      </c>
      <c r="B1036" s="88">
        <f>'[2]Реестр (дублеры)'!$E1040</f>
        <v>0</v>
      </c>
      <c r="C1036" s="42" t="s">
        <v>1136</v>
      </c>
      <c r="D1036" s="42" t="s">
        <v>96</v>
      </c>
      <c r="E1036" s="42" t="s">
        <v>93</v>
      </c>
    </row>
    <row r="1037" spans="1:5" x14ac:dyDescent="0.3">
      <c r="A1037" s="42">
        <f ca="1">IF(ISNUMBER(SEARCH(F$1,B1037,1)),MAX($A$1:A1036)+1,0)</f>
        <v>0</v>
      </c>
      <c r="B1037" s="88">
        <f>'[2]Реестр (дублеры)'!$E1041</f>
        <v>0</v>
      </c>
      <c r="C1037" s="42" t="s">
        <v>1137</v>
      </c>
      <c r="D1037" s="42" t="s">
        <v>105</v>
      </c>
      <c r="E1037" s="42" t="s">
        <v>101</v>
      </c>
    </row>
    <row r="1038" spans="1:5" x14ac:dyDescent="0.3">
      <c r="A1038" s="42">
        <f ca="1">IF(ISNUMBER(SEARCH(F$1,B1038,1)),MAX($A$1:A1037)+1,0)</f>
        <v>0</v>
      </c>
      <c r="B1038" s="88">
        <f>'[2]Реестр (дублеры)'!$E1042</f>
        <v>0</v>
      </c>
      <c r="C1038" s="42" t="s">
        <v>1138</v>
      </c>
      <c r="D1038" s="42" t="s">
        <v>322</v>
      </c>
      <c r="E1038" s="42" t="s">
        <v>93</v>
      </c>
    </row>
    <row r="1039" spans="1:5" x14ac:dyDescent="0.3">
      <c r="A1039" s="42">
        <f ca="1">IF(ISNUMBER(SEARCH(F$1,B1039,1)),MAX($A$1:A1038)+1,0)</f>
        <v>0</v>
      </c>
      <c r="B1039" s="88">
        <f>'[2]Реестр (дублеры)'!$E1043</f>
        <v>0</v>
      </c>
      <c r="C1039" s="42" t="s">
        <v>1139</v>
      </c>
      <c r="D1039" s="42" t="s">
        <v>96</v>
      </c>
      <c r="E1039" s="42" t="s">
        <v>95</v>
      </c>
    </row>
    <row r="1040" spans="1:5" x14ac:dyDescent="0.3">
      <c r="A1040" s="42">
        <f ca="1">IF(ISNUMBER(SEARCH(F$1,B1040,1)),MAX($A$1:A1039)+1,0)</f>
        <v>0</v>
      </c>
      <c r="B1040" s="88">
        <f>'[2]Реестр (дублеры)'!$E1044</f>
        <v>0</v>
      </c>
      <c r="C1040" s="42" t="s">
        <v>1140</v>
      </c>
      <c r="D1040" s="42" t="s">
        <v>100</v>
      </c>
      <c r="E1040" s="42" t="s">
        <v>101</v>
      </c>
    </row>
    <row r="1041" spans="1:5" x14ac:dyDescent="0.3">
      <c r="A1041" s="42">
        <f ca="1">IF(ISNUMBER(SEARCH(F$1,B1041,1)),MAX($A$1:A1040)+1,0)</f>
        <v>0</v>
      </c>
      <c r="B1041" s="88">
        <f>'[2]Реестр (дублеры)'!$E1045</f>
        <v>0</v>
      </c>
      <c r="C1041" s="42" t="s">
        <v>1141</v>
      </c>
      <c r="D1041" s="42" t="s">
        <v>93</v>
      </c>
      <c r="E1041" s="42" t="s">
        <v>93</v>
      </c>
    </row>
    <row r="1042" spans="1:5" x14ac:dyDescent="0.3">
      <c r="A1042" s="42">
        <f ca="1">IF(ISNUMBER(SEARCH(F$1,B1042,1)),MAX($A$1:A1041)+1,0)</f>
        <v>0</v>
      </c>
      <c r="B1042" s="88">
        <f>'[2]Реестр (дублеры)'!$E1046</f>
        <v>0</v>
      </c>
      <c r="C1042" s="42" t="s">
        <v>1142</v>
      </c>
      <c r="D1042" s="42" t="s">
        <v>93</v>
      </c>
      <c r="E1042" s="42" t="s">
        <v>93</v>
      </c>
    </row>
    <row r="1043" spans="1:5" x14ac:dyDescent="0.3">
      <c r="A1043" s="42">
        <f ca="1">IF(ISNUMBER(SEARCH(F$1,B1043,1)),MAX($A$1:A1042)+1,0)</f>
        <v>0</v>
      </c>
      <c r="B1043" s="88">
        <f>'[2]Реестр (дублеры)'!$E1047</f>
        <v>0</v>
      </c>
      <c r="C1043" s="42" t="s">
        <v>1143</v>
      </c>
      <c r="D1043" s="42" t="s">
        <v>93</v>
      </c>
      <c r="E1043" s="42" t="s">
        <v>93</v>
      </c>
    </row>
    <row r="1044" spans="1:5" x14ac:dyDescent="0.3">
      <c r="A1044" s="42">
        <f ca="1">IF(ISNUMBER(SEARCH(F$1,B1044,1)),MAX($A$1:A1043)+1,0)</f>
        <v>0</v>
      </c>
      <c r="B1044" s="88">
        <f>'[2]Реестр (дублеры)'!$E1048</f>
        <v>0</v>
      </c>
      <c r="C1044" s="42" t="s">
        <v>1144</v>
      </c>
      <c r="D1044" s="42" t="s">
        <v>219</v>
      </c>
      <c r="E1044" s="42" t="s">
        <v>238</v>
      </c>
    </row>
    <row r="1045" spans="1:5" x14ac:dyDescent="0.3">
      <c r="A1045" s="42">
        <f ca="1">IF(ISNUMBER(SEARCH(F$1,B1045,1)),MAX($A$1:A1044)+1,0)</f>
        <v>0</v>
      </c>
      <c r="B1045" s="88">
        <f>'[2]Реестр (дублеры)'!$E1049</f>
        <v>0</v>
      </c>
      <c r="C1045" s="42" t="s">
        <v>1145</v>
      </c>
      <c r="D1045" s="42" t="s">
        <v>93</v>
      </c>
      <c r="E1045" s="42" t="s">
        <v>93</v>
      </c>
    </row>
    <row r="1046" spans="1:5" x14ac:dyDescent="0.3">
      <c r="A1046" s="42">
        <f ca="1">IF(ISNUMBER(SEARCH(F$1,B1046,1)),MAX($A$1:A1045)+1,0)</f>
        <v>0</v>
      </c>
      <c r="B1046" s="88">
        <f>'[2]Реестр (дублеры)'!$E1050</f>
        <v>0</v>
      </c>
      <c r="C1046" s="42" t="s">
        <v>1146</v>
      </c>
      <c r="D1046" s="42" t="s">
        <v>97</v>
      </c>
      <c r="E1046" s="42" t="s">
        <v>98</v>
      </c>
    </row>
    <row r="1047" spans="1:5" x14ac:dyDescent="0.3">
      <c r="A1047" s="42">
        <f ca="1">IF(ISNUMBER(SEARCH(F$1,B1047,1)),MAX($A$1:A1046)+1,0)</f>
        <v>0</v>
      </c>
      <c r="B1047" s="88">
        <f>'[2]Реестр (дублеры)'!$E1051</f>
        <v>0</v>
      </c>
      <c r="C1047" s="42" t="s">
        <v>1147</v>
      </c>
      <c r="D1047" s="42" t="s">
        <v>93</v>
      </c>
      <c r="E1047" s="42" t="s">
        <v>93</v>
      </c>
    </row>
    <row r="1048" spans="1:5" x14ac:dyDescent="0.3">
      <c r="A1048" s="42">
        <f ca="1">IF(ISNUMBER(SEARCH(F$1,B1048,1)),MAX($A$1:A1047)+1,0)</f>
        <v>0</v>
      </c>
      <c r="B1048" s="88">
        <f>'[2]Реестр (дублеры)'!$E1052</f>
        <v>0</v>
      </c>
      <c r="C1048" s="42" t="s">
        <v>1148</v>
      </c>
      <c r="D1048" s="42" t="s">
        <v>93</v>
      </c>
      <c r="E1048" s="42" t="s">
        <v>95</v>
      </c>
    </row>
    <row r="1049" spans="1:5" x14ac:dyDescent="0.3">
      <c r="A1049" s="42">
        <f ca="1">IF(ISNUMBER(SEARCH(F$1,B1049,1)),MAX($A$1:A1048)+1,0)</f>
        <v>0</v>
      </c>
      <c r="B1049" s="88">
        <f>'[2]Реестр (дублеры)'!$E1053</f>
        <v>0</v>
      </c>
      <c r="C1049" s="42" t="s">
        <v>1149</v>
      </c>
      <c r="D1049" s="42" t="s">
        <v>120</v>
      </c>
      <c r="E1049" s="42" t="s">
        <v>93</v>
      </c>
    </row>
    <row r="1050" spans="1:5" x14ac:dyDescent="0.3">
      <c r="A1050" s="42">
        <f ca="1">IF(ISNUMBER(SEARCH(F$1,B1050,1)),MAX($A$1:A1049)+1,0)</f>
        <v>0</v>
      </c>
      <c r="B1050" s="88">
        <f>'[2]Реестр (дублеры)'!$E1054</f>
        <v>0</v>
      </c>
      <c r="C1050" s="42" t="s">
        <v>1150</v>
      </c>
      <c r="D1050" s="42" t="s">
        <v>92</v>
      </c>
      <c r="E1050" s="42" t="s">
        <v>93</v>
      </c>
    </row>
    <row r="1051" spans="1:5" x14ac:dyDescent="0.3">
      <c r="A1051" s="42">
        <f ca="1">IF(ISNUMBER(SEARCH(F$1,B1051,1)),MAX($A$1:A1050)+1,0)</f>
        <v>0</v>
      </c>
      <c r="B1051" s="88">
        <f>'[2]Реестр (дублеры)'!$E1055</f>
        <v>0</v>
      </c>
      <c r="C1051" s="42" t="s">
        <v>1151</v>
      </c>
      <c r="D1051" s="42" t="s">
        <v>100</v>
      </c>
      <c r="E1051" s="42" t="s">
        <v>144</v>
      </c>
    </row>
    <row r="1052" spans="1:5" x14ac:dyDescent="0.3">
      <c r="A1052" s="42">
        <f ca="1">IF(ISNUMBER(SEARCH(F$1,B1052,1)),MAX($A$1:A1051)+1,0)</f>
        <v>0</v>
      </c>
      <c r="B1052" s="88">
        <f>'[2]Реестр (дублеры)'!$E1056</f>
        <v>0</v>
      </c>
      <c r="C1052" s="42" t="s">
        <v>1152</v>
      </c>
      <c r="D1052" s="42" t="s">
        <v>120</v>
      </c>
      <c r="E1052" s="42" t="s">
        <v>93</v>
      </c>
    </row>
    <row r="1053" spans="1:5" x14ac:dyDescent="0.3">
      <c r="A1053" s="42">
        <f ca="1">IF(ISNUMBER(SEARCH(F$1,B1053,1)),MAX($A$1:A1052)+1,0)</f>
        <v>0</v>
      </c>
      <c r="B1053" s="88">
        <f>'[2]Реестр (дублеры)'!$E1057</f>
        <v>0</v>
      </c>
      <c r="C1053" s="42" t="s">
        <v>1153</v>
      </c>
      <c r="D1053" s="42" t="s">
        <v>120</v>
      </c>
      <c r="E1053" s="42" t="s">
        <v>95</v>
      </c>
    </row>
    <row r="1054" spans="1:5" x14ac:dyDescent="0.3">
      <c r="A1054" s="42">
        <f ca="1">IF(ISNUMBER(SEARCH(F$1,B1054,1)),MAX($A$1:A1053)+1,0)</f>
        <v>0</v>
      </c>
      <c r="B1054" s="88">
        <f>'[2]Реестр (дублеры)'!$E1058</f>
        <v>0</v>
      </c>
      <c r="C1054" s="42" t="s">
        <v>1154</v>
      </c>
      <c r="D1054" s="42" t="s">
        <v>120</v>
      </c>
      <c r="E1054" s="42" t="s">
        <v>93</v>
      </c>
    </row>
    <row r="1055" spans="1:5" x14ac:dyDescent="0.3">
      <c r="A1055" s="42">
        <f ca="1">IF(ISNUMBER(SEARCH(F$1,B1055,1)),MAX($A$1:A1054)+1,0)</f>
        <v>0</v>
      </c>
      <c r="B1055" s="88">
        <f>'[2]Реестр (дублеры)'!$E1059</f>
        <v>0</v>
      </c>
      <c r="C1055" s="42" t="s">
        <v>1155</v>
      </c>
      <c r="D1055" s="42" t="s">
        <v>105</v>
      </c>
      <c r="E1055" s="42" t="s">
        <v>95</v>
      </c>
    </row>
    <row r="1056" spans="1:5" x14ac:dyDescent="0.3">
      <c r="A1056" s="42">
        <f ca="1">IF(ISNUMBER(SEARCH(F$1,B1056,1)),MAX($A$1:A1055)+1,0)</f>
        <v>0</v>
      </c>
      <c r="B1056" s="88">
        <f>'[2]Реестр (дублеры)'!$E1060</f>
        <v>0</v>
      </c>
      <c r="C1056" s="42" t="s">
        <v>1156</v>
      </c>
      <c r="D1056" s="42" t="s">
        <v>195</v>
      </c>
      <c r="E1056" s="42" t="s">
        <v>263</v>
      </c>
    </row>
    <row r="1057" spans="1:5" x14ac:dyDescent="0.3">
      <c r="A1057" s="42">
        <f ca="1">IF(ISNUMBER(SEARCH(F$1,B1057,1)),MAX($A$1:A1056)+1,0)</f>
        <v>0</v>
      </c>
      <c r="B1057" s="88">
        <f>'[2]Реестр (дублеры)'!$E1061</f>
        <v>0</v>
      </c>
      <c r="C1057" s="42" t="s">
        <v>1157</v>
      </c>
      <c r="D1057" s="42" t="s">
        <v>97</v>
      </c>
      <c r="E1057" s="42" t="s">
        <v>95</v>
      </c>
    </row>
    <row r="1058" spans="1:5" x14ac:dyDescent="0.3">
      <c r="A1058" s="42">
        <f ca="1">IF(ISNUMBER(SEARCH(F$1,B1058,1)),MAX($A$1:A1057)+1,0)</f>
        <v>0</v>
      </c>
      <c r="B1058" s="88">
        <f>'[2]Реестр (дублеры)'!$E1062</f>
        <v>0</v>
      </c>
      <c r="C1058" s="42" t="s">
        <v>1158</v>
      </c>
      <c r="D1058" s="42" t="s">
        <v>195</v>
      </c>
      <c r="E1058" s="42" t="s">
        <v>263</v>
      </c>
    </row>
    <row r="1059" spans="1:5" x14ac:dyDescent="0.3">
      <c r="A1059" s="42">
        <f ca="1">IF(ISNUMBER(SEARCH(F$1,B1059,1)),MAX($A$1:A1058)+1,0)</f>
        <v>0</v>
      </c>
      <c r="B1059" s="88">
        <f>'[2]Реестр (дублеры)'!$E1063</f>
        <v>0</v>
      </c>
      <c r="C1059" s="42" t="s">
        <v>1159</v>
      </c>
      <c r="D1059" s="42" t="s">
        <v>93</v>
      </c>
      <c r="E1059" s="42" t="s">
        <v>93</v>
      </c>
    </row>
    <row r="1060" spans="1:5" x14ac:dyDescent="0.3">
      <c r="A1060" s="42">
        <f ca="1">IF(ISNUMBER(SEARCH(F$1,B1060,1)),MAX($A$1:A1059)+1,0)</f>
        <v>0</v>
      </c>
      <c r="B1060" s="88">
        <f>'[2]Реестр (дублеры)'!$E1064</f>
        <v>0</v>
      </c>
      <c r="C1060" s="42" t="s">
        <v>1160</v>
      </c>
      <c r="D1060" s="42" t="s">
        <v>93</v>
      </c>
      <c r="E1060" s="42" t="s">
        <v>93</v>
      </c>
    </row>
    <row r="1061" spans="1:5" x14ac:dyDescent="0.3">
      <c r="A1061" s="42">
        <f ca="1">IF(ISNUMBER(SEARCH(F$1,B1061,1)),MAX($A$1:A1060)+1,0)</f>
        <v>0</v>
      </c>
      <c r="B1061" s="88">
        <f>'[2]Реестр (дублеры)'!$E1065</f>
        <v>0</v>
      </c>
      <c r="C1061" s="42" t="s">
        <v>1161</v>
      </c>
      <c r="D1061" s="42" t="s">
        <v>93</v>
      </c>
      <c r="E1061" s="42" t="s">
        <v>93</v>
      </c>
    </row>
    <row r="1062" spans="1:5" x14ac:dyDescent="0.3">
      <c r="A1062" s="42">
        <f ca="1">IF(ISNUMBER(SEARCH(F$1,B1062,1)),MAX($A$1:A1061)+1,0)</f>
        <v>0</v>
      </c>
      <c r="B1062" s="88">
        <f>'[2]Реестр (дублеры)'!$E1066</f>
        <v>0</v>
      </c>
      <c r="C1062" s="42" t="s">
        <v>1162</v>
      </c>
      <c r="D1062" s="42" t="s">
        <v>93</v>
      </c>
      <c r="E1062" s="42" t="s">
        <v>93</v>
      </c>
    </row>
    <row r="1063" spans="1:5" x14ac:dyDescent="0.3">
      <c r="A1063" s="42">
        <f ca="1">IF(ISNUMBER(SEARCH(F$1,B1063,1)),MAX($A$1:A1062)+1,0)</f>
        <v>0</v>
      </c>
      <c r="B1063" s="88">
        <f>'[2]Реестр (дублеры)'!$E1067</f>
        <v>0</v>
      </c>
      <c r="C1063" s="42" t="s">
        <v>1163</v>
      </c>
      <c r="D1063" s="42" t="s">
        <v>219</v>
      </c>
      <c r="E1063" s="42" t="s">
        <v>238</v>
      </c>
    </row>
    <row r="1064" spans="1:5" x14ac:dyDescent="0.3">
      <c r="A1064" s="42">
        <f ca="1">IF(ISNUMBER(SEARCH(F$1,B1064,1)),MAX($A$1:A1063)+1,0)</f>
        <v>0</v>
      </c>
      <c r="B1064" s="88">
        <f>'[2]Реестр (дублеры)'!$E1068</f>
        <v>0</v>
      </c>
      <c r="C1064" s="42" t="s">
        <v>1164</v>
      </c>
      <c r="D1064" s="42" t="s">
        <v>131</v>
      </c>
      <c r="E1064" s="42" t="s">
        <v>93</v>
      </c>
    </row>
    <row r="1065" spans="1:5" x14ac:dyDescent="0.3">
      <c r="A1065" s="42">
        <f ca="1">IF(ISNUMBER(SEARCH(F$1,B1065,1)),MAX($A$1:A1064)+1,0)</f>
        <v>0</v>
      </c>
      <c r="B1065" s="88">
        <f>'[2]Реестр (дублеры)'!$E1069</f>
        <v>0</v>
      </c>
      <c r="C1065" s="42" t="s">
        <v>1165</v>
      </c>
      <c r="D1065" s="42" t="s">
        <v>93</v>
      </c>
      <c r="E1065" s="42" t="s">
        <v>93</v>
      </c>
    </row>
    <row r="1066" spans="1:5" x14ac:dyDescent="0.3">
      <c r="A1066" s="42">
        <f ca="1">IF(ISNUMBER(SEARCH(F$1,B1066,1)),MAX($A$1:A1065)+1,0)</f>
        <v>0</v>
      </c>
      <c r="B1066" s="88">
        <f>'[2]Реестр (дублеры)'!$E1070</f>
        <v>0</v>
      </c>
      <c r="C1066" s="42" t="s">
        <v>1166</v>
      </c>
      <c r="D1066" s="42" t="s">
        <v>96</v>
      </c>
      <c r="E1066" s="42" t="s">
        <v>198</v>
      </c>
    </row>
    <row r="1067" spans="1:5" x14ac:dyDescent="0.3">
      <c r="A1067" s="42">
        <f ca="1">IF(ISNUMBER(SEARCH(F$1,B1067,1)),MAX($A$1:A1066)+1,0)</f>
        <v>0</v>
      </c>
      <c r="B1067" s="88">
        <f>'[2]Реестр (дублеры)'!$E1071</f>
        <v>0</v>
      </c>
      <c r="C1067" s="42" t="s">
        <v>93</v>
      </c>
      <c r="D1067" s="42" t="s">
        <v>93</v>
      </c>
      <c r="E1067" s="42" t="s">
        <v>93</v>
      </c>
    </row>
    <row r="1068" spans="1:5" x14ac:dyDescent="0.3">
      <c r="A1068" s="42">
        <f ca="1">IF(ISNUMBER(SEARCH(F$1,B1068,1)),MAX($A$1:A1067)+1,0)</f>
        <v>0</v>
      </c>
      <c r="B1068" s="88">
        <f>'[2]Реестр (дублеры)'!$E1072</f>
        <v>0</v>
      </c>
      <c r="C1068" s="42" t="s">
        <v>1167</v>
      </c>
      <c r="D1068" s="42" t="s">
        <v>93</v>
      </c>
      <c r="E1068" s="42" t="s">
        <v>93</v>
      </c>
    </row>
    <row r="1069" spans="1:5" x14ac:dyDescent="0.3">
      <c r="A1069" s="42">
        <f ca="1">IF(ISNUMBER(SEARCH(F$1,B1069,1)),MAX($A$1:A1068)+1,0)</f>
        <v>0</v>
      </c>
      <c r="B1069" s="88">
        <f>'[2]Реестр (дублеры)'!$E1073</f>
        <v>0</v>
      </c>
      <c r="C1069" s="42" t="s">
        <v>1168</v>
      </c>
      <c r="D1069" s="42" t="s">
        <v>96</v>
      </c>
      <c r="E1069" s="42" t="s">
        <v>166</v>
      </c>
    </row>
    <row r="1070" spans="1:5" x14ac:dyDescent="0.3">
      <c r="A1070" s="42">
        <f ca="1">IF(ISNUMBER(SEARCH(F$1,B1070,1)),MAX($A$1:A1069)+1,0)</f>
        <v>0</v>
      </c>
      <c r="B1070" s="88">
        <f>'[2]Реестр (дублеры)'!$E1074</f>
        <v>0</v>
      </c>
      <c r="C1070" s="42" t="s">
        <v>1169</v>
      </c>
      <c r="D1070" s="42" t="s">
        <v>100</v>
      </c>
      <c r="E1070" s="42" t="s">
        <v>101</v>
      </c>
    </row>
    <row r="1071" spans="1:5" x14ac:dyDescent="0.3">
      <c r="A1071" s="42">
        <f ca="1">IF(ISNUMBER(SEARCH(F$1,B1071,1)),MAX($A$1:A1070)+1,0)</f>
        <v>0</v>
      </c>
      <c r="B1071" s="88">
        <f>'[2]Реестр (дублеры)'!$E1075</f>
        <v>0</v>
      </c>
      <c r="C1071" s="42" t="s">
        <v>1170</v>
      </c>
      <c r="D1071" s="42" t="s">
        <v>93</v>
      </c>
      <c r="E1071" s="42" t="s">
        <v>95</v>
      </c>
    </row>
    <row r="1072" spans="1:5" x14ac:dyDescent="0.3">
      <c r="A1072" s="42">
        <f ca="1">IF(ISNUMBER(SEARCH(F$1,B1072,1)),MAX($A$1:A1071)+1,0)</f>
        <v>0</v>
      </c>
      <c r="B1072" s="88">
        <f>'[2]Реестр (дублеры)'!$E1076</f>
        <v>0</v>
      </c>
      <c r="C1072" s="42" t="s">
        <v>1171</v>
      </c>
      <c r="D1072" s="42" t="s">
        <v>219</v>
      </c>
      <c r="E1072" s="42" t="s">
        <v>101</v>
      </c>
    </row>
    <row r="1073" spans="1:5" x14ac:dyDescent="0.3">
      <c r="A1073" s="42">
        <f ca="1">IF(ISNUMBER(SEARCH(F$1,B1073,1)),MAX($A$1:A1072)+1,0)</f>
        <v>0</v>
      </c>
      <c r="B1073" s="88">
        <f>'[2]Реестр (дублеры)'!$E1077</f>
        <v>0</v>
      </c>
      <c r="C1073" s="42" t="s">
        <v>93</v>
      </c>
      <c r="D1073" s="42" t="s">
        <v>93</v>
      </c>
      <c r="E1073" s="42" t="s">
        <v>93</v>
      </c>
    </row>
    <row r="1074" spans="1:5" x14ac:dyDescent="0.3">
      <c r="A1074" s="42">
        <f ca="1">IF(ISNUMBER(SEARCH(F$1,B1074,1)),MAX($A$1:A1073)+1,0)</f>
        <v>0</v>
      </c>
      <c r="B1074" s="88">
        <f>'[2]Реестр (дублеры)'!$E1078</f>
        <v>0</v>
      </c>
      <c r="C1074" s="42" t="s">
        <v>1172</v>
      </c>
      <c r="D1074" s="42" t="s">
        <v>219</v>
      </c>
      <c r="E1074" s="42" t="s">
        <v>220</v>
      </c>
    </row>
    <row r="1075" spans="1:5" x14ac:dyDescent="0.3">
      <c r="A1075" s="42">
        <f ca="1">IF(ISNUMBER(SEARCH(F$1,B1075,1)),MAX($A$1:A1074)+1,0)</f>
        <v>0</v>
      </c>
      <c r="B1075" s="88">
        <f>'[2]Реестр (дублеры)'!$E1079</f>
        <v>0</v>
      </c>
      <c r="C1075" s="42" t="s">
        <v>1173</v>
      </c>
      <c r="D1075" s="42" t="s">
        <v>322</v>
      </c>
      <c r="E1075" s="42" t="s">
        <v>93</v>
      </c>
    </row>
    <row r="1076" spans="1:5" x14ac:dyDescent="0.3">
      <c r="A1076" s="42">
        <f ca="1">IF(ISNUMBER(SEARCH(F$1,B1076,1)),MAX($A$1:A1075)+1,0)</f>
        <v>0</v>
      </c>
      <c r="B1076" s="88">
        <f>'[2]Реестр (дублеры)'!$E1080</f>
        <v>0</v>
      </c>
      <c r="C1076" s="42" t="s">
        <v>1174</v>
      </c>
      <c r="D1076" s="42" t="s">
        <v>93</v>
      </c>
      <c r="E1076" s="42" t="s">
        <v>93</v>
      </c>
    </row>
    <row r="1077" spans="1:5" x14ac:dyDescent="0.3">
      <c r="A1077" s="42">
        <f ca="1">IF(ISNUMBER(SEARCH(F$1,B1077,1)),MAX($A$1:A1076)+1,0)</f>
        <v>0</v>
      </c>
      <c r="B1077" s="88">
        <f>'[2]Реестр (дублеры)'!$E1081</f>
        <v>0</v>
      </c>
      <c r="C1077" s="42" t="s">
        <v>1175</v>
      </c>
      <c r="D1077" s="42" t="s">
        <v>322</v>
      </c>
      <c r="E1077" s="42" t="s">
        <v>93</v>
      </c>
    </row>
    <row r="1078" spans="1:5" x14ac:dyDescent="0.3">
      <c r="A1078" s="42">
        <f ca="1">IF(ISNUMBER(SEARCH(F$1,B1078,1)),MAX($A$1:A1077)+1,0)</f>
        <v>0</v>
      </c>
      <c r="B1078" s="88">
        <f>'[2]Реестр (дублеры)'!$E1082</f>
        <v>0</v>
      </c>
      <c r="C1078" s="42" t="s">
        <v>1176</v>
      </c>
      <c r="D1078" s="42" t="s">
        <v>219</v>
      </c>
      <c r="E1078" s="42" t="s">
        <v>238</v>
      </c>
    </row>
    <row r="1079" spans="1:5" x14ac:dyDescent="0.3">
      <c r="A1079" s="42">
        <f ca="1">IF(ISNUMBER(SEARCH(F$1,B1079,1)),MAX($A$1:A1078)+1,0)</f>
        <v>0</v>
      </c>
      <c r="B1079" s="88">
        <f>'[2]Реестр (дублеры)'!$E1083</f>
        <v>0</v>
      </c>
      <c r="C1079" s="42" t="s">
        <v>1177</v>
      </c>
      <c r="D1079" s="42" t="s">
        <v>96</v>
      </c>
      <c r="E1079" s="42" t="s">
        <v>93</v>
      </c>
    </row>
    <row r="1080" spans="1:5" x14ac:dyDescent="0.3">
      <c r="A1080" s="42">
        <f ca="1">IF(ISNUMBER(SEARCH(F$1,B1080,1)),MAX($A$1:A1079)+1,0)</f>
        <v>0</v>
      </c>
      <c r="B1080" s="88">
        <f>'[2]Реестр (дублеры)'!$E1084</f>
        <v>0</v>
      </c>
      <c r="C1080" s="42" t="s">
        <v>1178</v>
      </c>
      <c r="D1080" s="42" t="s">
        <v>219</v>
      </c>
      <c r="E1080" s="42" t="s">
        <v>93</v>
      </c>
    </row>
    <row r="1081" spans="1:5" x14ac:dyDescent="0.3">
      <c r="A1081" s="42">
        <f ca="1">IF(ISNUMBER(SEARCH(F$1,B1081,1)),MAX($A$1:A1080)+1,0)</f>
        <v>0</v>
      </c>
      <c r="B1081" s="88">
        <f>'[2]Реестр (дублеры)'!$E1085</f>
        <v>0</v>
      </c>
      <c r="C1081" s="42" t="s">
        <v>1179</v>
      </c>
      <c r="D1081" s="42" t="s">
        <v>105</v>
      </c>
      <c r="E1081" s="42" t="s">
        <v>95</v>
      </c>
    </row>
    <row r="1082" spans="1:5" x14ac:dyDescent="0.3">
      <c r="A1082" s="42">
        <f ca="1">IF(ISNUMBER(SEARCH(F$1,B1082,1)),MAX($A$1:A1081)+1,0)</f>
        <v>0</v>
      </c>
      <c r="B1082" s="88">
        <f>'[2]Реестр (дублеры)'!$E1086</f>
        <v>0</v>
      </c>
      <c r="C1082" s="42" t="s">
        <v>1180</v>
      </c>
      <c r="D1082" s="42" t="s">
        <v>322</v>
      </c>
      <c r="E1082" s="42" t="s">
        <v>93</v>
      </c>
    </row>
    <row r="1083" spans="1:5" x14ac:dyDescent="0.3">
      <c r="A1083" s="42">
        <f ca="1">IF(ISNUMBER(SEARCH(F$1,B1083,1)),MAX($A$1:A1082)+1,0)</f>
        <v>0</v>
      </c>
      <c r="B1083" s="88">
        <f>'[2]Реестр (дублеры)'!$E1087</f>
        <v>0</v>
      </c>
      <c r="C1083" s="42" t="s">
        <v>1181</v>
      </c>
      <c r="D1083" s="42" t="s">
        <v>93</v>
      </c>
      <c r="E1083" s="42" t="s">
        <v>93</v>
      </c>
    </row>
    <row r="1084" spans="1:5" x14ac:dyDescent="0.3">
      <c r="A1084" s="42">
        <f ca="1">IF(ISNUMBER(SEARCH(F$1,B1084,1)),MAX($A$1:A1083)+1,0)</f>
        <v>0</v>
      </c>
      <c r="B1084" s="88">
        <f>'[2]Реестр (дублеры)'!$E1088</f>
        <v>0</v>
      </c>
      <c r="C1084" s="42" t="s">
        <v>1182</v>
      </c>
      <c r="D1084" s="42" t="s">
        <v>93</v>
      </c>
      <c r="E1084" s="42" t="s">
        <v>93</v>
      </c>
    </row>
    <row r="1085" spans="1:5" x14ac:dyDescent="0.3">
      <c r="A1085" s="42">
        <f ca="1">IF(ISNUMBER(SEARCH(F$1,B1085,1)),MAX($A$1:A1084)+1,0)</f>
        <v>0</v>
      </c>
      <c r="B1085" s="88">
        <f>'[2]Реестр (дублеры)'!$E1089</f>
        <v>0</v>
      </c>
      <c r="C1085" s="42" t="s">
        <v>1183</v>
      </c>
      <c r="D1085" s="42" t="s">
        <v>322</v>
      </c>
      <c r="E1085" s="42" t="s">
        <v>93</v>
      </c>
    </row>
    <row r="1086" spans="1:5" x14ac:dyDescent="0.3">
      <c r="A1086" s="42">
        <f ca="1">IF(ISNUMBER(SEARCH(F$1,B1086,1)),MAX($A$1:A1085)+1,0)</f>
        <v>0</v>
      </c>
      <c r="B1086" s="88">
        <f>'[2]Реестр (дублеры)'!$E1090</f>
        <v>0</v>
      </c>
      <c r="C1086" s="42" t="s">
        <v>1184</v>
      </c>
      <c r="D1086" s="42" t="s">
        <v>92</v>
      </c>
      <c r="E1086" s="42" t="s">
        <v>265</v>
      </c>
    </row>
    <row r="1087" spans="1:5" x14ac:dyDescent="0.3">
      <c r="A1087" s="42">
        <f ca="1">IF(ISNUMBER(SEARCH(F$1,B1087,1)),MAX($A$1:A1086)+1,0)</f>
        <v>0</v>
      </c>
      <c r="B1087" s="88">
        <f>'[2]Реестр (дублеры)'!$E1091</f>
        <v>0</v>
      </c>
      <c r="C1087" s="42" t="s">
        <v>1185</v>
      </c>
      <c r="D1087" s="42" t="s">
        <v>219</v>
      </c>
      <c r="E1087" s="42" t="s">
        <v>95</v>
      </c>
    </row>
    <row r="1088" spans="1:5" x14ac:dyDescent="0.3">
      <c r="A1088" s="42">
        <f ca="1">IF(ISNUMBER(SEARCH(F$1,B1088,1)),MAX($A$1:A1087)+1,0)</f>
        <v>0</v>
      </c>
      <c r="B1088" s="88">
        <f>'[2]Реестр (дублеры)'!$E1092</f>
        <v>0</v>
      </c>
      <c r="C1088" s="42" t="s">
        <v>1186</v>
      </c>
      <c r="D1088" s="42" t="s">
        <v>93</v>
      </c>
      <c r="E1088" s="42" t="s">
        <v>95</v>
      </c>
    </row>
    <row r="1089" spans="1:5" x14ac:dyDescent="0.3">
      <c r="A1089" s="42">
        <f ca="1">IF(ISNUMBER(SEARCH(F$1,B1089,1)),MAX($A$1:A1088)+1,0)</f>
        <v>0</v>
      </c>
      <c r="B1089" s="88">
        <f>'[2]Реестр (дублеры)'!$E1093</f>
        <v>0</v>
      </c>
      <c r="C1089" s="42" t="s">
        <v>1187</v>
      </c>
      <c r="D1089" s="42" t="s">
        <v>93</v>
      </c>
      <c r="E1089" s="42" t="s">
        <v>95</v>
      </c>
    </row>
    <row r="1090" spans="1:5" x14ac:dyDescent="0.3">
      <c r="A1090" s="42">
        <f ca="1">IF(ISNUMBER(SEARCH(F$1,B1090,1)),MAX($A$1:A1089)+1,0)</f>
        <v>0</v>
      </c>
      <c r="B1090" s="88">
        <f>'[2]Реестр (дублеры)'!$E1094</f>
        <v>0</v>
      </c>
      <c r="C1090" s="42" t="s">
        <v>93</v>
      </c>
      <c r="D1090" s="42" t="s">
        <v>93</v>
      </c>
      <c r="E1090" s="42" t="s">
        <v>93</v>
      </c>
    </row>
    <row r="1091" spans="1:5" x14ac:dyDescent="0.3">
      <c r="A1091" s="42">
        <f ca="1">IF(ISNUMBER(SEARCH(F$1,B1091,1)),MAX($A$1:A1090)+1,0)</f>
        <v>0</v>
      </c>
      <c r="B1091" s="88">
        <f>'[2]Реестр (дублеры)'!$E1095</f>
        <v>0</v>
      </c>
      <c r="C1091" s="42" t="s">
        <v>1188</v>
      </c>
      <c r="D1091" s="42" t="s">
        <v>120</v>
      </c>
      <c r="E1091" s="42" t="s">
        <v>93</v>
      </c>
    </row>
    <row r="1092" spans="1:5" x14ac:dyDescent="0.3">
      <c r="A1092" s="42">
        <f ca="1">IF(ISNUMBER(SEARCH(F$1,B1092,1)),MAX($A$1:A1091)+1,0)</f>
        <v>0</v>
      </c>
      <c r="B1092" s="88">
        <f>'[2]Реестр (дублеры)'!$E1096</f>
        <v>0</v>
      </c>
      <c r="C1092" s="42" t="s">
        <v>93</v>
      </c>
      <c r="D1092" s="42" t="s">
        <v>93</v>
      </c>
      <c r="E1092" s="42" t="s">
        <v>93</v>
      </c>
    </row>
    <row r="1093" spans="1:5" x14ac:dyDescent="0.3">
      <c r="A1093" s="42">
        <f ca="1">IF(ISNUMBER(SEARCH(F$1,B1093,1)),MAX($A$1:A1092)+1,0)</f>
        <v>0</v>
      </c>
      <c r="B1093" s="88">
        <f>'[2]Реестр (дублеры)'!$E1097</f>
        <v>0</v>
      </c>
      <c r="C1093" s="42" t="s">
        <v>1189</v>
      </c>
      <c r="D1093" s="42" t="s">
        <v>219</v>
      </c>
      <c r="E1093" s="42" t="s">
        <v>238</v>
      </c>
    </row>
    <row r="1094" spans="1:5" x14ac:dyDescent="0.3">
      <c r="A1094" s="42">
        <f ca="1">IF(ISNUMBER(SEARCH(F$1,B1094,1)),MAX($A$1:A1093)+1,0)</f>
        <v>0</v>
      </c>
      <c r="B1094" s="88">
        <f>'[2]Реестр (дублеры)'!$E1098</f>
        <v>0</v>
      </c>
      <c r="C1094" s="42" t="s">
        <v>1190</v>
      </c>
      <c r="D1094" s="42" t="s">
        <v>96</v>
      </c>
      <c r="E1094" s="42" t="s">
        <v>93</v>
      </c>
    </row>
    <row r="1095" spans="1:5" x14ac:dyDescent="0.3">
      <c r="A1095" s="42">
        <f ca="1">IF(ISNUMBER(SEARCH(F$1,B1095,1)),MAX($A$1:A1094)+1,0)</f>
        <v>0</v>
      </c>
      <c r="B1095" s="88">
        <f>'[2]Реестр (дублеры)'!$E1099</f>
        <v>0</v>
      </c>
      <c r="C1095" s="42" t="s">
        <v>1191</v>
      </c>
      <c r="D1095" s="42" t="s">
        <v>96</v>
      </c>
      <c r="E1095" s="42" t="s">
        <v>93</v>
      </c>
    </row>
    <row r="1096" spans="1:5" x14ac:dyDescent="0.3">
      <c r="A1096" s="42">
        <f ca="1">IF(ISNUMBER(SEARCH(F$1,B1096,1)),MAX($A$1:A1095)+1,0)</f>
        <v>0</v>
      </c>
      <c r="B1096" s="88">
        <f>'[2]Реестр (дублеры)'!$E1100</f>
        <v>0</v>
      </c>
      <c r="C1096" s="42" t="s">
        <v>1192</v>
      </c>
      <c r="D1096" s="42" t="s">
        <v>100</v>
      </c>
      <c r="E1096" s="42" t="s">
        <v>144</v>
      </c>
    </row>
    <row r="1097" spans="1:5" x14ac:dyDescent="0.3">
      <c r="A1097" s="42">
        <f ca="1">IF(ISNUMBER(SEARCH(F$1,B1097,1)),MAX($A$1:A1096)+1,0)</f>
        <v>0</v>
      </c>
      <c r="B1097" s="88">
        <f>'[2]Реестр (дублеры)'!$E1101</f>
        <v>0</v>
      </c>
      <c r="C1097" s="42" t="s">
        <v>1193</v>
      </c>
      <c r="D1097" s="42" t="s">
        <v>93</v>
      </c>
      <c r="E1097" s="42" t="s">
        <v>93</v>
      </c>
    </row>
    <row r="1098" spans="1:5" x14ac:dyDescent="0.3">
      <c r="A1098" s="42">
        <f ca="1">IF(ISNUMBER(SEARCH(F$1,B1098,1)),MAX($A$1:A1097)+1,0)</f>
        <v>0</v>
      </c>
      <c r="B1098" s="88">
        <f>'[2]Реестр (дублеры)'!$E1102</f>
        <v>0</v>
      </c>
      <c r="C1098" s="42" t="s">
        <v>1194</v>
      </c>
      <c r="D1098" s="42" t="s">
        <v>96</v>
      </c>
      <c r="E1098" s="42" t="s">
        <v>93</v>
      </c>
    </row>
    <row r="1099" spans="1:5" x14ac:dyDescent="0.3">
      <c r="A1099" s="42">
        <f ca="1">IF(ISNUMBER(SEARCH(F$1,B1099,1)),MAX($A$1:A1098)+1,0)</f>
        <v>0</v>
      </c>
      <c r="B1099" s="88">
        <f>'[2]Реестр (дублеры)'!$E1103</f>
        <v>0</v>
      </c>
      <c r="C1099" s="42" t="s">
        <v>1195</v>
      </c>
      <c r="D1099" s="42" t="s">
        <v>93</v>
      </c>
      <c r="E1099" s="42" t="s">
        <v>93</v>
      </c>
    </row>
    <row r="1100" spans="1:5" x14ac:dyDescent="0.3">
      <c r="A1100" s="42">
        <f ca="1">IF(ISNUMBER(SEARCH(F$1,B1100,1)),MAX($A$1:A1099)+1,0)</f>
        <v>0</v>
      </c>
      <c r="B1100" s="88">
        <f>'[2]Реестр (дублеры)'!$E1104</f>
        <v>0</v>
      </c>
      <c r="C1100" s="42" t="s">
        <v>1196</v>
      </c>
      <c r="D1100" s="42" t="s">
        <v>96</v>
      </c>
      <c r="E1100" s="42" t="s">
        <v>93</v>
      </c>
    </row>
    <row r="1101" spans="1:5" x14ac:dyDescent="0.3">
      <c r="A1101" s="42">
        <f ca="1">IF(ISNUMBER(SEARCH(F$1,B1101,1)),MAX($A$1:A1100)+1,0)</f>
        <v>0</v>
      </c>
      <c r="B1101" s="88">
        <f>'[2]Реестр (дублеры)'!$E1105</f>
        <v>0</v>
      </c>
      <c r="C1101" s="42" t="s">
        <v>93</v>
      </c>
      <c r="D1101" s="42" t="s">
        <v>93</v>
      </c>
      <c r="E1101" s="42" t="s">
        <v>93</v>
      </c>
    </row>
    <row r="1102" spans="1:5" x14ac:dyDescent="0.3">
      <c r="A1102" s="42">
        <f ca="1">IF(ISNUMBER(SEARCH(F$1,B1102,1)),MAX($A$1:A1101)+1,0)</f>
        <v>0</v>
      </c>
      <c r="B1102" s="88">
        <f>'[2]Реестр (дублеры)'!$E1106</f>
        <v>0</v>
      </c>
      <c r="C1102" s="42" t="s">
        <v>1197</v>
      </c>
      <c r="D1102" s="42" t="s">
        <v>93</v>
      </c>
      <c r="E1102" s="42" t="s">
        <v>93</v>
      </c>
    </row>
    <row r="1103" spans="1:5" x14ac:dyDescent="0.3">
      <c r="A1103" s="42">
        <f ca="1">IF(ISNUMBER(SEARCH(F$1,B1103,1)),MAX($A$1:A1102)+1,0)</f>
        <v>0</v>
      </c>
      <c r="B1103" s="88">
        <f>'[2]Реестр (дублеры)'!$E1107</f>
        <v>0</v>
      </c>
      <c r="C1103" s="42" t="s">
        <v>1198</v>
      </c>
      <c r="D1103" s="42" t="s">
        <v>96</v>
      </c>
      <c r="E1103" s="42" t="s">
        <v>95</v>
      </c>
    </row>
    <row r="1104" spans="1:5" x14ac:dyDescent="0.3">
      <c r="A1104" s="42">
        <f ca="1">IF(ISNUMBER(SEARCH(F$1,B1104,1)),MAX($A$1:A1103)+1,0)</f>
        <v>0</v>
      </c>
      <c r="B1104" s="88">
        <f>'[2]Реестр (дублеры)'!$E1108</f>
        <v>0</v>
      </c>
      <c r="C1104" s="42" t="s">
        <v>1199</v>
      </c>
      <c r="D1104" s="42" t="s">
        <v>93</v>
      </c>
      <c r="E1104" s="42" t="s">
        <v>93</v>
      </c>
    </row>
    <row r="1105" spans="1:5" x14ac:dyDescent="0.3">
      <c r="A1105" s="42">
        <f ca="1">IF(ISNUMBER(SEARCH(F$1,B1105,1)),MAX($A$1:A1104)+1,0)</f>
        <v>0</v>
      </c>
      <c r="B1105" s="88">
        <f>'[2]Реестр (дублеры)'!$E1109</f>
        <v>0</v>
      </c>
      <c r="C1105" s="42" t="s">
        <v>1200</v>
      </c>
      <c r="D1105" s="42" t="s">
        <v>96</v>
      </c>
      <c r="E1105" s="42" t="s">
        <v>198</v>
      </c>
    </row>
    <row r="1106" spans="1:5" x14ac:dyDescent="0.3">
      <c r="A1106" s="42">
        <f ca="1">IF(ISNUMBER(SEARCH(F$1,B1106,1)),MAX($A$1:A1105)+1,0)</f>
        <v>0</v>
      </c>
      <c r="B1106" s="88">
        <f>'[2]Реестр (дублеры)'!$E1110</f>
        <v>0</v>
      </c>
      <c r="C1106" s="42" t="s">
        <v>1201</v>
      </c>
      <c r="D1106" s="42" t="s">
        <v>131</v>
      </c>
      <c r="E1106" s="42" t="s">
        <v>101</v>
      </c>
    </row>
    <row r="1107" spans="1:5" x14ac:dyDescent="0.3">
      <c r="A1107" s="42">
        <f ca="1">IF(ISNUMBER(SEARCH(F$1,B1107,1)),MAX($A$1:A1106)+1,0)</f>
        <v>0</v>
      </c>
      <c r="B1107" s="88">
        <f>'[2]Реестр (дублеры)'!$E1111</f>
        <v>0</v>
      </c>
      <c r="C1107" s="42" t="s">
        <v>1202</v>
      </c>
      <c r="D1107" s="42" t="s">
        <v>93</v>
      </c>
      <c r="E1107" s="42" t="s">
        <v>93</v>
      </c>
    </row>
    <row r="1108" spans="1:5" x14ac:dyDescent="0.3">
      <c r="A1108" s="42">
        <f ca="1">IF(ISNUMBER(SEARCH(F$1,B1108,1)),MAX($A$1:A1107)+1,0)</f>
        <v>0</v>
      </c>
      <c r="B1108" s="88">
        <f>'[2]Реестр (дублеры)'!$E1112</f>
        <v>0</v>
      </c>
      <c r="C1108" s="42" t="s">
        <v>1203</v>
      </c>
      <c r="D1108" s="42" t="s">
        <v>120</v>
      </c>
      <c r="E1108" s="42" t="s">
        <v>95</v>
      </c>
    </row>
    <row r="1109" spans="1:5" x14ac:dyDescent="0.3">
      <c r="A1109" s="42">
        <f ca="1">IF(ISNUMBER(SEARCH(F$1,B1109,1)),MAX($A$1:A1108)+1,0)</f>
        <v>0</v>
      </c>
      <c r="B1109" s="88">
        <f>'[2]Реестр (дублеры)'!$E1113</f>
        <v>0</v>
      </c>
      <c r="C1109" s="42" t="s">
        <v>1204</v>
      </c>
      <c r="D1109" s="42" t="s">
        <v>93</v>
      </c>
      <c r="E1109" s="42" t="s">
        <v>93</v>
      </c>
    </row>
    <row r="1110" spans="1:5" x14ac:dyDescent="0.3">
      <c r="A1110" s="42">
        <f ca="1">IF(ISNUMBER(SEARCH(F$1,B1110,1)),MAX($A$1:A1109)+1,0)</f>
        <v>0</v>
      </c>
      <c r="B1110" s="88">
        <f>'[2]Реестр (дублеры)'!$E1114</f>
        <v>0</v>
      </c>
      <c r="C1110" s="42" t="s">
        <v>1205</v>
      </c>
      <c r="D1110" s="42" t="s">
        <v>92</v>
      </c>
      <c r="E1110" s="42" t="s">
        <v>95</v>
      </c>
    </row>
    <row r="1111" spans="1:5" x14ac:dyDescent="0.3">
      <c r="A1111" s="42">
        <f ca="1">IF(ISNUMBER(SEARCH(F$1,B1111,1)),MAX($A$1:A1110)+1,0)</f>
        <v>0</v>
      </c>
      <c r="B1111" s="88">
        <f>'[2]Реестр (дублеры)'!$E1115</f>
        <v>0</v>
      </c>
      <c r="C1111" s="42" t="s">
        <v>1206</v>
      </c>
      <c r="D1111" s="42" t="s">
        <v>92</v>
      </c>
      <c r="E1111" s="42" t="s">
        <v>95</v>
      </c>
    </row>
    <row r="1112" spans="1:5" x14ac:dyDescent="0.3">
      <c r="A1112" s="42">
        <f ca="1">IF(ISNUMBER(SEARCH(F$1,B1112,1)),MAX($A$1:A1111)+1,0)</f>
        <v>0</v>
      </c>
      <c r="B1112" s="88">
        <f>'[2]Реестр (дублеры)'!$E1116</f>
        <v>0</v>
      </c>
      <c r="C1112" s="42" t="s">
        <v>1207</v>
      </c>
      <c r="D1112" s="42" t="s">
        <v>219</v>
      </c>
      <c r="E1112" s="42" t="s">
        <v>238</v>
      </c>
    </row>
    <row r="1113" spans="1:5" x14ac:dyDescent="0.3">
      <c r="A1113" s="42">
        <f ca="1">IF(ISNUMBER(SEARCH(F$1,B1113,1)),MAX($A$1:A1112)+1,0)</f>
        <v>0</v>
      </c>
      <c r="B1113" s="88">
        <f>'[2]Реестр (дублеры)'!$E1117</f>
        <v>0</v>
      </c>
      <c r="C1113" s="42" t="s">
        <v>1208</v>
      </c>
      <c r="D1113" s="42" t="s">
        <v>219</v>
      </c>
      <c r="E1113" s="42" t="s">
        <v>238</v>
      </c>
    </row>
    <row r="1114" spans="1:5" x14ac:dyDescent="0.3">
      <c r="A1114" s="42">
        <f ca="1">IF(ISNUMBER(SEARCH(F$1,B1114,1)),MAX($A$1:A1113)+1,0)</f>
        <v>0</v>
      </c>
      <c r="B1114" s="88">
        <f>'[2]Реестр (дублеры)'!$E1118</f>
        <v>0</v>
      </c>
      <c r="C1114" s="42" t="s">
        <v>1209</v>
      </c>
      <c r="D1114" s="42" t="s">
        <v>93</v>
      </c>
      <c r="E1114" s="42" t="s">
        <v>93</v>
      </c>
    </row>
    <row r="1115" spans="1:5" x14ac:dyDescent="0.3">
      <c r="A1115" s="42">
        <f ca="1">IF(ISNUMBER(SEARCH(F$1,B1115,1)),MAX($A$1:A1114)+1,0)</f>
        <v>0</v>
      </c>
      <c r="B1115" s="88">
        <f>'[2]Реестр (дублеры)'!$E1119</f>
        <v>0</v>
      </c>
      <c r="C1115" s="42" t="s">
        <v>1210</v>
      </c>
      <c r="D1115" s="42" t="s">
        <v>100</v>
      </c>
      <c r="E1115" s="42" t="s">
        <v>93</v>
      </c>
    </row>
    <row r="1116" spans="1:5" x14ac:dyDescent="0.3">
      <c r="A1116" s="42">
        <f ca="1">IF(ISNUMBER(SEARCH(F$1,B1116,1)),MAX($A$1:A1115)+1,0)</f>
        <v>0</v>
      </c>
      <c r="B1116" s="88">
        <f>'[2]Реестр (дублеры)'!$E1120</f>
        <v>0</v>
      </c>
      <c r="C1116" s="42" t="s">
        <v>1211</v>
      </c>
      <c r="D1116" s="42" t="s">
        <v>92</v>
      </c>
      <c r="E1116" s="42" t="s">
        <v>265</v>
      </c>
    </row>
    <row r="1117" spans="1:5" x14ac:dyDescent="0.3">
      <c r="A1117" s="42">
        <f ca="1">IF(ISNUMBER(SEARCH(F$1,B1117,1)),MAX($A$1:A1116)+1,0)</f>
        <v>0</v>
      </c>
      <c r="B1117" s="88">
        <f>'[2]Реестр (дублеры)'!$E1121</f>
        <v>0</v>
      </c>
      <c r="C1117" s="42" t="s">
        <v>1212</v>
      </c>
      <c r="D1117" s="42" t="s">
        <v>120</v>
      </c>
      <c r="E1117" s="42" t="s">
        <v>93</v>
      </c>
    </row>
    <row r="1118" spans="1:5" x14ac:dyDescent="0.3">
      <c r="A1118" s="42">
        <f ca="1">IF(ISNUMBER(SEARCH(F$1,B1118,1)),MAX($A$1:A1117)+1,0)</f>
        <v>0</v>
      </c>
      <c r="B1118" s="88">
        <f>'[2]Реестр (дублеры)'!$E1122</f>
        <v>0</v>
      </c>
      <c r="C1118" s="42" t="s">
        <v>1213</v>
      </c>
      <c r="D1118" s="42" t="s">
        <v>219</v>
      </c>
      <c r="E1118" s="42" t="s">
        <v>238</v>
      </c>
    </row>
    <row r="1119" spans="1:5" x14ac:dyDescent="0.3">
      <c r="A1119" s="42">
        <f ca="1">IF(ISNUMBER(SEARCH(F$1,B1119,1)),MAX($A$1:A1118)+1,0)</f>
        <v>0</v>
      </c>
      <c r="B1119" s="88">
        <f>'[2]Реестр (дублеры)'!$E1123</f>
        <v>0</v>
      </c>
      <c r="C1119" s="42" t="s">
        <v>1214</v>
      </c>
      <c r="D1119" s="42" t="s">
        <v>97</v>
      </c>
      <c r="E1119" s="42" t="s">
        <v>98</v>
      </c>
    </row>
    <row r="1120" spans="1:5" x14ac:dyDescent="0.3">
      <c r="A1120" s="42">
        <f ca="1">IF(ISNUMBER(SEARCH(F$1,B1120,1)),MAX($A$1:A1119)+1,0)</f>
        <v>0</v>
      </c>
      <c r="B1120" s="88">
        <f>'[2]Реестр (дублеры)'!$E1124</f>
        <v>0</v>
      </c>
      <c r="C1120" s="42" t="s">
        <v>1215</v>
      </c>
      <c r="D1120" s="42" t="s">
        <v>92</v>
      </c>
      <c r="E1120" s="42" t="s">
        <v>95</v>
      </c>
    </row>
    <row r="1121" spans="1:5" x14ac:dyDescent="0.3">
      <c r="A1121" s="42">
        <f ca="1">IF(ISNUMBER(SEARCH(F$1,B1121,1)),MAX($A$1:A1120)+1,0)</f>
        <v>0</v>
      </c>
      <c r="B1121" s="88">
        <f>'[2]Реестр (дублеры)'!$E1125</f>
        <v>0</v>
      </c>
      <c r="C1121" s="42" t="s">
        <v>1216</v>
      </c>
      <c r="D1121" s="42" t="s">
        <v>93</v>
      </c>
      <c r="E1121" s="42" t="s">
        <v>93</v>
      </c>
    </row>
    <row r="1122" spans="1:5" x14ac:dyDescent="0.3">
      <c r="A1122" s="42">
        <f ca="1">IF(ISNUMBER(SEARCH(F$1,B1122,1)),MAX($A$1:A1121)+1,0)</f>
        <v>0</v>
      </c>
      <c r="B1122" s="88">
        <f>'[2]Реестр (дублеры)'!$E1126</f>
        <v>0</v>
      </c>
      <c r="C1122" s="42" t="s">
        <v>1217</v>
      </c>
      <c r="D1122" s="42" t="s">
        <v>93</v>
      </c>
      <c r="E1122" s="42" t="s">
        <v>93</v>
      </c>
    </row>
    <row r="1123" spans="1:5" x14ac:dyDescent="0.3">
      <c r="A1123" s="42">
        <f ca="1">IF(ISNUMBER(SEARCH(F$1,B1123,1)),MAX($A$1:A1122)+1,0)</f>
        <v>0</v>
      </c>
      <c r="B1123" s="88">
        <f>'[2]Реестр (дублеры)'!$E1127</f>
        <v>0</v>
      </c>
      <c r="C1123" s="42" t="s">
        <v>1218</v>
      </c>
      <c r="D1123" s="42" t="s">
        <v>322</v>
      </c>
      <c r="E1123" s="42" t="s">
        <v>93</v>
      </c>
    </row>
    <row r="1124" spans="1:5" x14ac:dyDescent="0.3">
      <c r="A1124" s="42">
        <f ca="1">IF(ISNUMBER(SEARCH(F$1,B1124,1)),MAX($A$1:A1123)+1,0)</f>
        <v>0</v>
      </c>
      <c r="B1124" s="88">
        <f>'[2]Реестр (дублеры)'!$E1128</f>
        <v>0</v>
      </c>
      <c r="C1124" s="42" t="s">
        <v>1219</v>
      </c>
      <c r="D1124" s="42" t="s">
        <v>269</v>
      </c>
      <c r="E1124" s="42" t="s">
        <v>93</v>
      </c>
    </row>
    <row r="1125" spans="1:5" x14ac:dyDescent="0.3">
      <c r="A1125" s="42">
        <f ca="1">IF(ISNUMBER(SEARCH(F$1,B1125,1)),MAX($A$1:A1124)+1,0)</f>
        <v>0</v>
      </c>
      <c r="B1125" s="88">
        <f>'[2]Реестр (дублеры)'!$E1129</f>
        <v>0</v>
      </c>
      <c r="C1125" s="42" t="s">
        <v>1220</v>
      </c>
      <c r="D1125" s="42" t="s">
        <v>120</v>
      </c>
      <c r="E1125" s="42" t="s">
        <v>93</v>
      </c>
    </row>
    <row r="1126" spans="1:5" x14ac:dyDescent="0.3">
      <c r="A1126" s="42">
        <f ca="1">IF(ISNUMBER(SEARCH(F$1,B1126,1)),MAX($A$1:A1125)+1,0)</f>
        <v>0</v>
      </c>
      <c r="B1126" s="88">
        <f>'[2]Реестр (дублеры)'!$E1130</f>
        <v>0</v>
      </c>
      <c r="C1126" s="42" t="s">
        <v>1221</v>
      </c>
      <c r="D1126" s="42" t="s">
        <v>93</v>
      </c>
      <c r="E1126" s="42" t="s">
        <v>93</v>
      </c>
    </row>
    <row r="1127" spans="1:5" x14ac:dyDescent="0.3">
      <c r="A1127" s="42">
        <f ca="1">IF(ISNUMBER(SEARCH(F$1,B1127,1)),MAX($A$1:A1126)+1,0)</f>
        <v>0</v>
      </c>
      <c r="B1127" s="88">
        <f>'[2]Реестр (дублеры)'!$E1131</f>
        <v>0</v>
      </c>
      <c r="C1127" s="42" t="s">
        <v>1222</v>
      </c>
      <c r="D1127" s="42" t="s">
        <v>93</v>
      </c>
      <c r="E1127" s="42" t="s">
        <v>93</v>
      </c>
    </row>
    <row r="1128" spans="1:5" x14ac:dyDescent="0.3">
      <c r="A1128" s="42">
        <f ca="1">IF(ISNUMBER(SEARCH(F$1,B1128,1)),MAX($A$1:A1127)+1,0)</f>
        <v>0</v>
      </c>
      <c r="B1128" s="88">
        <f>'[2]Реестр (дублеры)'!$E1132</f>
        <v>0</v>
      </c>
      <c r="C1128" s="42" t="s">
        <v>1223</v>
      </c>
      <c r="D1128" s="42" t="s">
        <v>93</v>
      </c>
      <c r="E1128" s="42" t="s">
        <v>93</v>
      </c>
    </row>
    <row r="1129" spans="1:5" x14ac:dyDescent="0.3">
      <c r="A1129" s="42">
        <f ca="1">IF(ISNUMBER(SEARCH(F$1,B1129,1)),MAX($A$1:A1128)+1,0)</f>
        <v>0</v>
      </c>
      <c r="B1129" s="88">
        <f>'[2]Реестр (дублеры)'!$E1133</f>
        <v>0</v>
      </c>
      <c r="C1129" s="42" t="s">
        <v>1224</v>
      </c>
      <c r="D1129" s="42" t="s">
        <v>97</v>
      </c>
      <c r="E1129" s="42" t="s">
        <v>95</v>
      </c>
    </row>
    <row r="1130" spans="1:5" x14ac:dyDescent="0.3">
      <c r="A1130" s="42">
        <f ca="1">IF(ISNUMBER(SEARCH(F$1,B1130,1)),MAX($A$1:A1129)+1,0)</f>
        <v>0</v>
      </c>
      <c r="B1130" s="88">
        <f>'[2]Реестр (дублеры)'!$E1134</f>
        <v>0</v>
      </c>
      <c r="C1130" s="42" t="s">
        <v>1225</v>
      </c>
      <c r="D1130" s="42" t="s">
        <v>93</v>
      </c>
      <c r="E1130" s="42" t="s">
        <v>93</v>
      </c>
    </row>
    <row r="1131" spans="1:5" x14ac:dyDescent="0.3">
      <c r="A1131" s="42">
        <f ca="1">IF(ISNUMBER(SEARCH(F$1,B1131,1)),MAX($A$1:A1130)+1,0)</f>
        <v>0</v>
      </c>
      <c r="B1131" s="88">
        <f>'[2]Реестр (дублеры)'!$E1135</f>
        <v>0</v>
      </c>
      <c r="C1131" s="42" t="s">
        <v>1226</v>
      </c>
      <c r="D1131" s="42" t="s">
        <v>96</v>
      </c>
      <c r="E1131" s="42" t="s">
        <v>93</v>
      </c>
    </row>
    <row r="1132" spans="1:5" x14ac:dyDescent="0.3">
      <c r="A1132" s="42">
        <f ca="1">IF(ISNUMBER(SEARCH(F$1,B1132,1)),MAX($A$1:A1131)+1,0)</f>
        <v>0</v>
      </c>
      <c r="B1132" s="88">
        <f>'[2]Реестр (дублеры)'!$E1136</f>
        <v>0</v>
      </c>
      <c r="C1132" s="42" t="s">
        <v>1227</v>
      </c>
      <c r="D1132" s="42" t="s">
        <v>93</v>
      </c>
      <c r="E1132" s="42" t="s">
        <v>93</v>
      </c>
    </row>
    <row r="1133" spans="1:5" x14ac:dyDescent="0.3">
      <c r="A1133" s="42">
        <f ca="1">IF(ISNUMBER(SEARCH(F$1,B1133,1)),MAX($A$1:A1132)+1,0)</f>
        <v>0</v>
      </c>
      <c r="B1133" s="88">
        <f>'[2]Реестр (дублеры)'!$E1137</f>
        <v>0</v>
      </c>
      <c r="C1133" s="42" t="s">
        <v>1228</v>
      </c>
      <c r="D1133" s="42" t="s">
        <v>93</v>
      </c>
      <c r="E1133" s="42" t="s">
        <v>93</v>
      </c>
    </row>
    <row r="1134" spans="1:5" x14ac:dyDescent="0.3">
      <c r="A1134" s="42">
        <f ca="1">IF(ISNUMBER(SEARCH(F$1,B1134,1)),MAX($A$1:A1133)+1,0)</f>
        <v>0</v>
      </c>
      <c r="B1134" s="88">
        <f>'[2]Реестр (дублеры)'!$E1138</f>
        <v>0</v>
      </c>
      <c r="C1134" s="42" t="s">
        <v>1229</v>
      </c>
      <c r="D1134" s="42" t="s">
        <v>322</v>
      </c>
      <c r="E1134" s="42" t="s">
        <v>93</v>
      </c>
    </row>
    <row r="1135" spans="1:5" x14ac:dyDescent="0.3">
      <c r="A1135" s="42">
        <f ca="1">IF(ISNUMBER(SEARCH(F$1,B1135,1)),MAX($A$1:A1134)+1,0)</f>
        <v>0</v>
      </c>
      <c r="B1135" s="88">
        <f>'[2]Реестр (дублеры)'!$E1139</f>
        <v>0</v>
      </c>
      <c r="C1135" s="42" t="s">
        <v>1230</v>
      </c>
      <c r="D1135" s="42" t="s">
        <v>93</v>
      </c>
      <c r="E1135" s="42" t="s">
        <v>93</v>
      </c>
    </row>
    <row r="1136" spans="1:5" x14ac:dyDescent="0.3">
      <c r="A1136" s="42">
        <f ca="1">IF(ISNUMBER(SEARCH(F$1,B1136,1)),MAX($A$1:A1135)+1,0)</f>
        <v>0</v>
      </c>
      <c r="B1136" s="88">
        <f>'[2]Реестр (дублеры)'!$E1140</f>
        <v>0</v>
      </c>
      <c r="C1136" s="42" t="s">
        <v>1231</v>
      </c>
      <c r="D1136" s="42" t="s">
        <v>93</v>
      </c>
      <c r="E1136" s="42" t="s">
        <v>93</v>
      </c>
    </row>
    <row r="1137" spans="1:5" x14ac:dyDescent="0.3">
      <c r="A1137" s="42">
        <f ca="1">IF(ISNUMBER(SEARCH(F$1,B1137,1)),MAX($A$1:A1136)+1,0)</f>
        <v>0</v>
      </c>
      <c r="B1137" s="88">
        <f>'[2]Реестр (дублеры)'!$E1141</f>
        <v>0</v>
      </c>
      <c r="C1137" s="42" t="s">
        <v>1232</v>
      </c>
      <c r="D1137" s="42" t="s">
        <v>93</v>
      </c>
      <c r="E1137" s="42" t="s">
        <v>93</v>
      </c>
    </row>
    <row r="1138" spans="1:5" x14ac:dyDescent="0.3">
      <c r="A1138" s="42">
        <f ca="1">IF(ISNUMBER(SEARCH(F$1,B1138,1)),MAX($A$1:A1137)+1,0)</f>
        <v>0</v>
      </c>
      <c r="B1138" s="88">
        <f>'[2]Реестр (дублеры)'!$E1142</f>
        <v>0</v>
      </c>
      <c r="C1138" s="42" t="s">
        <v>1233</v>
      </c>
      <c r="D1138" s="42" t="s">
        <v>96</v>
      </c>
      <c r="E1138" s="42" t="s">
        <v>95</v>
      </c>
    </row>
    <row r="1139" spans="1:5" x14ac:dyDescent="0.3">
      <c r="A1139" s="42">
        <f ca="1">IF(ISNUMBER(SEARCH(F$1,B1139,1)),MAX($A$1:A1138)+1,0)</f>
        <v>0</v>
      </c>
      <c r="B1139" s="88">
        <f>'[2]Реестр (дублеры)'!$E1143</f>
        <v>0</v>
      </c>
      <c r="C1139" s="42" t="s">
        <v>1234</v>
      </c>
      <c r="D1139" s="42" t="s">
        <v>219</v>
      </c>
      <c r="E1139" s="42" t="s">
        <v>93</v>
      </c>
    </row>
    <row r="1140" spans="1:5" x14ac:dyDescent="0.3">
      <c r="A1140" s="42">
        <f ca="1">IF(ISNUMBER(SEARCH(F$1,B1140,1)),MAX($A$1:A1139)+1,0)</f>
        <v>0</v>
      </c>
      <c r="B1140" s="88">
        <f>'[2]Реестр (дублеры)'!$E1144</f>
        <v>0</v>
      </c>
      <c r="C1140" s="42" t="s">
        <v>1235</v>
      </c>
      <c r="D1140" s="42" t="s">
        <v>93</v>
      </c>
      <c r="E1140" s="42" t="s">
        <v>93</v>
      </c>
    </row>
    <row r="1141" spans="1:5" x14ac:dyDescent="0.3">
      <c r="A1141" s="42">
        <f ca="1">IF(ISNUMBER(SEARCH(F$1,B1141,1)),MAX($A$1:A1140)+1,0)</f>
        <v>0</v>
      </c>
      <c r="B1141" s="88">
        <f>'[2]Реестр (дублеры)'!$E1145</f>
        <v>0</v>
      </c>
      <c r="C1141" s="42" t="s">
        <v>1236</v>
      </c>
      <c r="D1141" s="42" t="s">
        <v>93</v>
      </c>
      <c r="E1141" s="42" t="s">
        <v>93</v>
      </c>
    </row>
    <row r="1142" spans="1:5" x14ac:dyDescent="0.3">
      <c r="A1142" s="42">
        <f ca="1">IF(ISNUMBER(SEARCH(F$1,B1142,1)),MAX($A$1:A1141)+1,0)</f>
        <v>0</v>
      </c>
      <c r="B1142" s="88">
        <f>'[2]Реестр (дублеры)'!$E1146</f>
        <v>0</v>
      </c>
      <c r="C1142" s="42" t="s">
        <v>1237</v>
      </c>
      <c r="D1142" s="42" t="s">
        <v>92</v>
      </c>
      <c r="E1142" s="42" t="s">
        <v>358</v>
      </c>
    </row>
    <row r="1143" spans="1:5" x14ac:dyDescent="0.3">
      <c r="A1143" s="42">
        <f ca="1">IF(ISNUMBER(SEARCH(F$1,B1143,1)),MAX($A$1:A1142)+1,0)</f>
        <v>0</v>
      </c>
      <c r="B1143" s="88">
        <f>'[2]Реестр (дублеры)'!$E1147</f>
        <v>0</v>
      </c>
      <c r="C1143" s="42" t="s">
        <v>1238</v>
      </c>
      <c r="D1143" s="42" t="s">
        <v>93</v>
      </c>
      <c r="E1143" s="42" t="s">
        <v>93</v>
      </c>
    </row>
    <row r="1144" spans="1:5" x14ac:dyDescent="0.3">
      <c r="A1144" s="42">
        <f ca="1">IF(ISNUMBER(SEARCH(F$1,B1144,1)),MAX($A$1:A1143)+1,0)</f>
        <v>0</v>
      </c>
      <c r="B1144" s="88">
        <f>'[2]Реестр (дублеры)'!$E1148</f>
        <v>0</v>
      </c>
      <c r="C1144" s="42" t="s">
        <v>1239</v>
      </c>
      <c r="D1144" s="42" t="s">
        <v>93</v>
      </c>
      <c r="E1144" s="42" t="s">
        <v>93</v>
      </c>
    </row>
    <row r="1145" spans="1:5" x14ac:dyDescent="0.3">
      <c r="A1145" s="42">
        <f ca="1">IF(ISNUMBER(SEARCH(F$1,B1145,1)),MAX($A$1:A1144)+1,0)</f>
        <v>0</v>
      </c>
      <c r="B1145" s="88">
        <f>'[2]Реестр (дублеры)'!$E1149</f>
        <v>0</v>
      </c>
      <c r="C1145" s="42" t="s">
        <v>1240</v>
      </c>
      <c r="D1145" s="42" t="s">
        <v>219</v>
      </c>
      <c r="E1145" s="42" t="s">
        <v>238</v>
      </c>
    </row>
    <row r="1146" spans="1:5" x14ac:dyDescent="0.3">
      <c r="A1146" s="42">
        <f ca="1">IF(ISNUMBER(SEARCH(F$1,B1146,1)),MAX($A$1:A1145)+1,0)</f>
        <v>0</v>
      </c>
      <c r="B1146" s="88">
        <f>'[2]Реестр (дублеры)'!$E1150</f>
        <v>0</v>
      </c>
      <c r="C1146" s="42" t="s">
        <v>1241</v>
      </c>
      <c r="D1146" s="42" t="s">
        <v>97</v>
      </c>
      <c r="E1146" s="42" t="s">
        <v>98</v>
      </c>
    </row>
    <row r="1147" spans="1:5" x14ac:dyDescent="0.3">
      <c r="A1147" s="42">
        <f ca="1">IF(ISNUMBER(SEARCH(F$1,B1147,1)),MAX($A$1:A1146)+1,0)</f>
        <v>0</v>
      </c>
      <c r="B1147" s="88">
        <f>'[2]Реестр (дублеры)'!$E1151</f>
        <v>0</v>
      </c>
      <c r="C1147" s="42" t="s">
        <v>1242</v>
      </c>
      <c r="D1147" s="42" t="s">
        <v>93</v>
      </c>
      <c r="E1147" s="42" t="s">
        <v>95</v>
      </c>
    </row>
    <row r="1148" spans="1:5" x14ac:dyDescent="0.3">
      <c r="A1148" s="42">
        <f ca="1">IF(ISNUMBER(SEARCH(F$1,B1148,1)),MAX($A$1:A1147)+1,0)</f>
        <v>0</v>
      </c>
      <c r="B1148" s="88">
        <f>'[2]Реестр (дублеры)'!$E1152</f>
        <v>0</v>
      </c>
      <c r="C1148" s="42" t="s">
        <v>1243</v>
      </c>
      <c r="D1148" s="42" t="s">
        <v>131</v>
      </c>
      <c r="E1148" s="42" t="s">
        <v>93</v>
      </c>
    </row>
    <row r="1149" spans="1:5" x14ac:dyDescent="0.3">
      <c r="A1149" s="42">
        <f ca="1">IF(ISNUMBER(SEARCH(F$1,B1149,1)),MAX($A$1:A1148)+1,0)</f>
        <v>0</v>
      </c>
      <c r="B1149" s="88">
        <f>'[2]Реестр (дублеры)'!$E1153</f>
        <v>0</v>
      </c>
      <c r="C1149" s="42" t="s">
        <v>1244</v>
      </c>
      <c r="D1149" s="42" t="s">
        <v>269</v>
      </c>
      <c r="E1149" s="42" t="s">
        <v>93</v>
      </c>
    </row>
    <row r="1150" spans="1:5" x14ac:dyDescent="0.3">
      <c r="A1150" s="42">
        <f ca="1">IF(ISNUMBER(SEARCH(F$1,B1150,1)),MAX($A$1:A1149)+1,0)</f>
        <v>0</v>
      </c>
      <c r="B1150" s="88">
        <f>'[2]Реестр (дублеры)'!$E1154</f>
        <v>0</v>
      </c>
      <c r="C1150" s="42" t="s">
        <v>1245</v>
      </c>
      <c r="D1150" s="42" t="s">
        <v>93</v>
      </c>
      <c r="E1150" s="42" t="s">
        <v>93</v>
      </c>
    </row>
    <row r="1151" spans="1:5" x14ac:dyDescent="0.3">
      <c r="A1151" s="42">
        <f ca="1">IF(ISNUMBER(SEARCH(F$1,B1151,1)),MAX($A$1:A1150)+1,0)</f>
        <v>0</v>
      </c>
      <c r="B1151" s="88">
        <f>'[2]Реестр (дублеры)'!$E1155</f>
        <v>0</v>
      </c>
      <c r="C1151" s="42" t="s">
        <v>1246</v>
      </c>
      <c r="D1151" s="42" t="s">
        <v>93</v>
      </c>
      <c r="E1151" s="42" t="s">
        <v>93</v>
      </c>
    </row>
    <row r="1152" spans="1:5" x14ac:dyDescent="0.3">
      <c r="A1152" s="42">
        <f ca="1">IF(ISNUMBER(SEARCH(F$1,B1152,1)),MAX($A$1:A1151)+1,0)</f>
        <v>0</v>
      </c>
      <c r="B1152" s="88">
        <f>'[2]Реестр (дублеры)'!$E1156</f>
        <v>0</v>
      </c>
      <c r="C1152" s="42" t="s">
        <v>1247</v>
      </c>
      <c r="D1152" s="42" t="s">
        <v>93</v>
      </c>
      <c r="E1152" s="42" t="s">
        <v>93</v>
      </c>
    </row>
    <row r="1153" spans="1:5" x14ac:dyDescent="0.3">
      <c r="A1153" s="42">
        <f ca="1">IF(ISNUMBER(SEARCH(F$1,B1153,1)),MAX($A$1:A1152)+1,0)</f>
        <v>0</v>
      </c>
      <c r="B1153" s="88">
        <f>'[2]Реестр (дублеры)'!$E1157</f>
        <v>0</v>
      </c>
      <c r="C1153" s="42" t="s">
        <v>1248</v>
      </c>
      <c r="D1153" s="42" t="s">
        <v>93</v>
      </c>
      <c r="E1153" s="42" t="s">
        <v>93</v>
      </c>
    </row>
    <row r="1154" spans="1:5" x14ac:dyDescent="0.3">
      <c r="A1154" s="42">
        <f ca="1">IF(ISNUMBER(SEARCH(F$1,B1154,1)),MAX($A$1:A1153)+1,0)</f>
        <v>0</v>
      </c>
      <c r="B1154" s="88">
        <f>'[2]Реестр (дублеры)'!$E1158</f>
        <v>0</v>
      </c>
      <c r="C1154" s="42" t="s">
        <v>1249</v>
      </c>
      <c r="D1154" s="42" t="s">
        <v>93</v>
      </c>
      <c r="E1154" s="42" t="s">
        <v>93</v>
      </c>
    </row>
    <row r="1155" spans="1:5" x14ac:dyDescent="0.3">
      <c r="A1155" s="42">
        <f ca="1">IF(ISNUMBER(SEARCH(F$1,B1155,1)),MAX($A$1:A1154)+1,0)</f>
        <v>0</v>
      </c>
      <c r="B1155" s="88">
        <f>'[2]Реестр (дублеры)'!$E1159</f>
        <v>0</v>
      </c>
      <c r="C1155" s="42" t="s">
        <v>1250</v>
      </c>
      <c r="D1155" s="42" t="s">
        <v>131</v>
      </c>
      <c r="E1155" s="42" t="s">
        <v>93</v>
      </c>
    </row>
    <row r="1156" spans="1:5" x14ac:dyDescent="0.3">
      <c r="A1156" s="42">
        <f ca="1">IF(ISNUMBER(SEARCH(F$1,B1156,1)),MAX($A$1:A1155)+1,0)</f>
        <v>0</v>
      </c>
      <c r="B1156" s="88">
        <f>'[2]Реестр (дублеры)'!$E1160</f>
        <v>0</v>
      </c>
      <c r="C1156" s="42" t="s">
        <v>1251</v>
      </c>
      <c r="D1156" s="42" t="s">
        <v>93</v>
      </c>
      <c r="E1156" s="42" t="s">
        <v>93</v>
      </c>
    </row>
    <row r="1157" spans="1:5" x14ac:dyDescent="0.3">
      <c r="A1157" s="42">
        <f ca="1">IF(ISNUMBER(SEARCH(F$1,B1157,1)),MAX($A$1:A1156)+1,0)</f>
        <v>0</v>
      </c>
      <c r="B1157" s="88">
        <f>'[2]Реестр (дублеры)'!$E1161</f>
        <v>0</v>
      </c>
      <c r="C1157" s="42" t="s">
        <v>1252</v>
      </c>
      <c r="D1157" s="42" t="s">
        <v>131</v>
      </c>
      <c r="E1157" s="42" t="s">
        <v>93</v>
      </c>
    </row>
    <row r="1158" spans="1:5" x14ac:dyDescent="0.3">
      <c r="A1158" s="42">
        <f ca="1">IF(ISNUMBER(SEARCH(F$1,B1158,1)),MAX($A$1:A1157)+1,0)</f>
        <v>0</v>
      </c>
      <c r="B1158" s="88">
        <f>'[2]Реестр (дублеры)'!$E1162</f>
        <v>0</v>
      </c>
      <c r="C1158" s="42" t="s">
        <v>1253</v>
      </c>
      <c r="D1158" s="42" t="s">
        <v>93</v>
      </c>
      <c r="E1158" s="42" t="s">
        <v>93</v>
      </c>
    </row>
    <row r="1159" spans="1:5" x14ac:dyDescent="0.3">
      <c r="A1159" s="42">
        <f ca="1">IF(ISNUMBER(SEARCH(F$1,B1159,1)),MAX($A$1:A1158)+1,0)</f>
        <v>0</v>
      </c>
      <c r="B1159" s="88">
        <f>'[2]Реестр (дублеры)'!$E1163</f>
        <v>0</v>
      </c>
      <c r="C1159" s="42" t="s">
        <v>1254</v>
      </c>
      <c r="D1159" s="42" t="s">
        <v>93</v>
      </c>
      <c r="E1159" s="42" t="s">
        <v>95</v>
      </c>
    </row>
    <row r="1160" spans="1:5" x14ac:dyDescent="0.3">
      <c r="A1160" s="42">
        <f ca="1">IF(ISNUMBER(SEARCH(F$1,B1160,1)),MAX($A$1:A1159)+1,0)</f>
        <v>0</v>
      </c>
      <c r="B1160" s="88">
        <f>'[2]Реестр (дублеры)'!$E1164</f>
        <v>0</v>
      </c>
      <c r="C1160" s="42" t="s">
        <v>1255</v>
      </c>
      <c r="D1160" s="42" t="s">
        <v>1101</v>
      </c>
      <c r="E1160" s="42" t="s">
        <v>238</v>
      </c>
    </row>
    <row r="1161" spans="1:5" x14ac:dyDescent="0.3">
      <c r="A1161" s="42">
        <f ca="1">IF(ISNUMBER(SEARCH(F$1,B1161,1)),MAX($A$1:A1160)+1,0)</f>
        <v>0</v>
      </c>
      <c r="B1161" s="88">
        <f>'[2]Реестр (дублеры)'!$E1165</f>
        <v>0</v>
      </c>
      <c r="C1161" s="42" t="s">
        <v>1256</v>
      </c>
      <c r="D1161" s="42" t="s">
        <v>195</v>
      </c>
      <c r="E1161" s="42" t="s">
        <v>263</v>
      </c>
    </row>
    <row r="1162" spans="1:5" x14ac:dyDescent="0.3">
      <c r="A1162" s="42">
        <f ca="1">IF(ISNUMBER(SEARCH(F$1,B1162,1)),MAX($A$1:A1161)+1,0)</f>
        <v>0</v>
      </c>
      <c r="B1162" s="88">
        <f>'[2]Реестр (дублеры)'!$E1166</f>
        <v>0</v>
      </c>
      <c r="C1162" s="42" t="s">
        <v>1257</v>
      </c>
      <c r="D1162" s="42" t="s">
        <v>219</v>
      </c>
      <c r="E1162" s="42" t="s">
        <v>101</v>
      </c>
    </row>
    <row r="1163" spans="1:5" x14ac:dyDescent="0.3">
      <c r="A1163" s="42">
        <f ca="1">IF(ISNUMBER(SEARCH(F$1,B1163,1)),MAX($A$1:A1162)+1,0)</f>
        <v>0</v>
      </c>
      <c r="B1163" s="88">
        <f>'[2]Реестр (дублеры)'!$E1167</f>
        <v>0</v>
      </c>
      <c r="C1163" s="42" t="s">
        <v>1258</v>
      </c>
      <c r="D1163" s="42" t="s">
        <v>93</v>
      </c>
      <c r="E1163" s="42" t="s">
        <v>95</v>
      </c>
    </row>
    <row r="1164" spans="1:5" x14ac:dyDescent="0.3">
      <c r="A1164" s="42">
        <f ca="1">IF(ISNUMBER(SEARCH(F$1,B1164,1)),MAX($A$1:A1163)+1,0)</f>
        <v>0</v>
      </c>
      <c r="B1164" s="88">
        <f>'[2]Реестр (дублеры)'!$E1168</f>
        <v>0</v>
      </c>
      <c r="C1164" s="42" t="s">
        <v>1259</v>
      </c>
      <c r="D1164" s="42" t="s">
        <v>105</v>
      </c>
      <c r="E1164" s="42" t="s">
        <v>175</v>
      </c>
    </row>
    <row r="1165" spans="1:5" x14ac:dyDescent="0.3">
      <c r="A1165" s="42">
        <f ca="1">IF(ISNUMBER(SEARCH(F$1,B1165,1)),MAX($A$1:A1164)+1,0)</f>
        <v>0</v>
      </c>
      <c r="B1165" s="88">
        <f>'[2]Реестр (дублеры)'!$E1169</f>
        <v>0</v>
      </c>
      <c r="C1165" s="42" t="s">
        <v>1260</v>
      </c>
      <c r="D1165" s="42" t="s">
        <v>100</v>
      </c>
      <c r="E1165" s="42" t="s">
        <v>144</v>
      </c>
    </row>
    <row r="1166" spans="1:5" x14ac:dyDescent="0.3">
      <c r="A1166" s="42">
        <f ca="1">IF(ISNUMBER(SEARCH(F$1,B1166,1)),MAX($A$1:A1165)+1,0)</f>
        <v>0</v>
      </c>
      <c r="B1166" s="88">
        <f>'[2]Реестр (дублеры)'!$E1170</f>
        <v>0</v>
      </c>
      <c r="C1166" s="42" t="s">
        <v>1261</v>
      </c>
      <c r="D1166" s="42" t="s">
        <v>602</v>
      </c>
      <c r="E1166" s="42" t="s">
        <v>93</v>
      </c>
    </row>
    <row r="1167" spans="1:5" x14ac:dyDescent="0.3">
      <c r="A1167" s="42">
        <f ca="1">IF(ISNUMBER(SEARCH(F$1,B1167,1)),MAX($A$1:A1166)+1,0)</f>
        <v>0</v>
      </c>
      <c r="B1167" s="88">
        <f>'[2]Реестр (дублеры)'!$E1171</f>
        <v>0</v>
      </c>
      <c r="C1167" s="42" t="s">
        <v>1262</v>
      </c>
      <c r="D1167" s="42" t="s">
        <v>195</v>
      </c>
      <c r="E1167" s="42" t="s">
        <v>263</v>
      </c>
    </row>
    <row r="1168" spans="1:5" x14ac:dyDescent="0.3">
      <c r="A1168" s="42">
        <f ca="1">IF(ISNUMBER(SEARCH(F$1,B1168,1)),MAX($A$1:A1167)+1,0)</f>
        <v>0</v>
      </c>
      <c r="B1168" s="88">
        <f>'[2]Реестр (дублеры)'!$E1172</f>
        <v>0</v>
      </c>
      <c r="C1168" s="42" t="s">
        <v>1263</v>
      </c>
      <c r="D1168" s="42" t="s">
        <v>233</v>
      </c>
      <c r="E1168" s="42" t="s">
        <v>93</v>
      </c>
    </row>
    <row r="1169" spans="1:5" x14ac:dyDescent="0.3">
      <c r="A1169" s="42">
        <f ca="1">IF(ISNUMBER(SEARCH(F$1,B1169,1)),MAX($A$1:A1168)+1,0)</f>
        <v>0</v>
      </c>
      <c r="B1169" s="88">
        <f>'[2]Реестр (дублеры)'!$E1173</f>
        <v>0</v>
      </c>
      <c r="C1169" s="42" t="s">
        <v>1264</v>
      </c>
      <c r="D1169" s="42" t="s">
        <v>93</v>
      </c>
      <c r="E1169" s="42" t="s">
        <v>93</v>
      </c>
    </row>
    <row r="1170" spans="1:5" x14ac:dyDescent="0.3">
      <c r="A1170" s="42">
        <f ca="1">IF(ISNUMBER(SEARCH(F$1,B1170,1)),MAX($A$1:A1169)+1,0)</f>
        <v>0</v>
      </c>
      <c r="B1170" s="88">
        <f>'[2]Реестр (дублеры)'!$E1174</f>
        <v>0</v>
      </c>
      <c r="C1170" s="42" t="s">
        <v>1265</v>
      </c>
      <c r="D1170" s="42" t="s">
        <v>100</v>
      </c>
      <c r="E1170" s="42" t="s">
        <v>95</v>
      </c>
    </row>
    <row r="1171" spans="1:5" x14ac:dyDescent="0.3">
      <c r="A1171" s="42">
        <f ca="1">IF(ISNUMBER(SEARCH(F$1,B1171,1)),MAX($A$1:A1170)+1,0)</f>
        <v>0</v>
      </c>
      <c r="B1171" s="88">
        <f>'[2]Реестр (дублеры)'!$E1175</f>
        <v>0</v>
      </c>
      <c r="C1171" s="42" t="s">
        <v>1266</v>
      </c>
      <c r="D1171" s="42" t="s">
        <v>93</v>
      </c>
      <c r="E1171" s="42" t="s">
        <v>93</v>
      </c>
    </row>
    <row r="1172" spans="1:5" x14ac:dyDescent="0.3">
      <c r="A1172" s="42">
        <f ca="1">IF(ISNUMBER(SEARCH(F$1,B1172,1)),MAX($A$1:A1171)+1,0)</f>
        <v>0</v>
      </c>
      <c r="B1172" s="88">
        <f>'[2]Реестр (дублеры)'!$E1176</f>
        <v>0</v>
      </c>
      <c r="C1172" s="42" t="s">
        <v>1267</v>
      </c>
      <c r="D1172" s="42" t="s">
        <v>195</v>
      </c>
      <c r="E1172" s="42" t="s">
        <v>95</v>
      </c>
    </row>
    <row r="1173" spans="1:5" x14ac:dyDescent="0.3">
      <c r="A1173" s="42">
        <f ca="1">IF(ISNUMBER(SEARCH(F$1,B1173,1)),MAX($A$1:A1172)+1,0)</f>
        <v>0</v>
      </c>
      <c r="B1173" s="88">
        <f>'[2]Реестр (дублеры)'!$E1177</f>
        <v>0</v>
      </c>
      <c r="C1173" s="42" t="s">
        <v>1268</v>
      </c>
      <c r="D1173" s="42" t="s">
        <v>92</v>
      </c>
      <c r="E1173" s="42" t="s">
        <v>101</v>
      </c>
    </row>
    <row r="1174" spans="1:5" x14ac:dyDescent="0.3">
      <c r="A1174" s="42">
        <f ca="1">IF(ISNUMBER(SEARCH(F$1,B1174,1)),MAX($A$1:A1173)+1,0)</f>
        <v>0</v>
      </c>
      <c r="B1174" s="88">
        <f>'[2]Реестр (дублеры)'!$E1178</f>
        <v>0</v>
      </c>
      <c r="C1174" s="42" t="s">
        <v>1269</v>
      </c>
      <c r="D1174" s="42" t="s">
        <v>93</v>
      </c>
      <c r="E1174" s="42" t="s">
        <v>93</v>
      </c>
    </row>
    <row r="1175" spans="1:5" x14ac:dyDescent="0.3">
      <c r="A1175" s="42">
        <f ca="1">IF(ISNUMBER(SEARCH(F$1,B1175,1)),MAX($A$1:A1174)+1,0)</f>
        <v>0</v>
      </c>
      <c r="B1175" s="88">
        <f>'[2]Реестр (дублеры)'!$E1179</f>
        <v>0</v>
      </c>
      <c r="C1175" s="42" t="s">
        <v>1270</v>
      </c>
      <c r="D1175" s="42" t="s">
        <v>219</v>
      </c>
      <c r="E1175" s="42" t="s">
        <v>93</v>
      </c>
    </row>
    <row r="1176" spans="1:5" x14ac:dyDescent="0.3">
      <c r="A1176" s="42">
        <f ca="1">IF(ISNUMBER(SEARCH(F$1,B1176,1)),MAX($A$1:A1175)+1,0)</f>
        <v>0</v>
      </c>
      <c r="B1176" s="88">
        <f>'[2]Реестр (дублеры)'!$E1180</f>
        <v>0</v>
      </c>
      <c r="C1176" s="42" t="s">
        <v>1271</v>
      </c>
      <c r="D1176" s="42" t="s">
        <v>96</v>
      </c>
      <c r="E1176" s="42" t="s">
        <v>198</v>
      </c>
    </row>
    <row r="1177" spans="1:5" x14ac:dyDescent="0.3">
      <c r="A1177" s="42">
        <f ca="1">IF(ISNUMBER(SEARCH(F$1,B1177,1)),MAX($A$1:A1176)+1,0)</f>
        <v>0</v>
      </c>
      <c r="B1177" s="88">
        <f>'[2]Реестр (дублеры)'!$E1181</f>
        <v>0</v>
      </c>
      <c r="C1177" s="42" t="s">
        <v>1272</v>
      </c>
      <c r="D1177" s="42" t="s">
        <v>93</v>
      </c>
      <c r="E1177" s="42" t="s">
        <v>93</v>
      </c>
    </row>
    <row r="1178" spans="1:5" x14ac:dyDescent="0.3">
      <c r="A1178" s="42">
        <f ca="1">IF(ISNUMBER(SEARCH(F$1,B1178,1)),MAX($A$1:A1177)+1,0)</f>
        <v>0</v>
      </c>
      <c r="B1178" s="88">
        <f>'[2]Реестр (дублеры)'!$E1182</f>
        <v>0</v>
      </c>
      <c r="C1178" s="42" t="s">
        <v>1273</v>
      </c>
      <c r="D1178" s="42" t="s">
        <v>100</v>
      </c>
      <c r="E1178" s="42" t="s">
        <v>93</v>
      </c>
    </row>
    <row r="1179" spans="1:5" x14ac:dyDescent="0.3">
      <c r="A1179" s="42">
        <f ca="1">IF(ISNUMBER(SEARCH(F$1,B1179,1)),MAX($A$1:A1178)+1,0)</f>
        <v>0</v>
      </c>
      <c r="B1179" s="88">
        <f>'[2]Реестр (дублеры)'!$E1183</f>
        <v>0</v>
      </c>
      <c r="C1179" s="42" t="s">
        <v>1274</v>
      </c>
      <c r="D1179" s="42" t="s">
        <v>120</v>
      </c>
      <c r="E1179" s="42" t="s">
        <v>93</v>
      </c>
    </row>
    <row r="1180" spans="1:5" x14ac:dyDescent="0.3">
      <c r="A1180" s="42">
        <f ca="1">IF(ISNUMBER(SEARCH(F$1,B1180,1)),MAX($A$1:A1179)+1,0)</f>
        <v>0</v>
      </c>
      <c r="B1180" s="88">
        <f>'[2]Реестр (дублеры)'!$E1184</f>
        <v>0</v>
      </c>
      <c r="C1180" s="42" t="s">
        <v>1275</v>
      </c>
      <c r="D1180" s="42" t="s">
        <v>131</v>
      </c>
      <c r="E1180" s="42" t="s">
        <v>93</v>
      </c>
    </row>
    <row r="1181" spans="1:5" x14ac:dyDescent="0.3">
      <c r="A1181" s="42">
        <f ca="1">IF(ISNUMBER(SEARCH(F$1,B1181,1)),MAX($A$1:A1180)+1,0)</f>
        <v>0</v>
      </c>
      <c r="B1181" s="88">
        <f>'[2]Реестр (дублеры)'!$E1185</f>
        <v>0</v>
      </c>
      <c r="C1181" s="42" t="s">
        <v>1276</v>
      </c>
      <c r="D1181" s="42" t="s">
        <v>195</v>
      </c>
      <c r="E1181" s="42" t="s">
        <v>93</v>
      </c>
    </row>
    <row r="1182" spans="1:5" x14ac:dyDescent="0.3">
      <c r="A1182" s="42">
        <f ca="1">IF(ISNUMBER(SEARCH(F$1,B1182,1)),MAX($A$1:A1181)+1,0)</f>
        <v>0</v>
      </c>
      <c r="B1182" s="88">
        <f>'[2]Реестр (дублеры)'!$E1186</f>
        <v>0</v>
      </c>
      <c r="C1182" s="42" t="s">
        <v>1277</v>
      </c>
      <c r="D1182" s="42" t="s">
        <v>93</v>
      </c>
      <c r="E1182" s="42" t="s">
        <v>101</v>
      </c>
    </row>
    <row r="1183" spans="1:5" x14ac:dyDescent="0.3">
      <c r="A1183" s="42">
        <f ca="1">IF(ISNUMBER(SEARCH(F$1,B1183,1)),MAX($A$1:A1182)+1,0)</f>
        <v>0</v>
      </c>
      <c r="B1183" s="88">
        <f>'[2]Реестр (дублеры)'!$E1187</f>
        <v>0</v>
      </c>
      <c r="C1183" s="42" t="s">
        <v>1278</v>
      </c>
      <c r="D1183" s="42" t="s">
        <v>96</v>
      </c>
      <c r="E1183" s="42" t="s">
        <v>198</v>
      </c>
    </row>
    <row r="1184" spans="1:5" x14ac:dyDescent="0.3">
      <c r="A1184" s="42">
        <f ca="1">IF(ISNUMBER(SEARCH(F$1,B1184,1)),MAX($A$1:A1183)+1,0)</f>
        <v>0</v>
      </c>
      <c r="B1184" s="88">
        <f>'[2]Реестр (дублеры)'!$E1188</f>
        <v>0</v>
      </c>
      <c r="C1184" s="42" t="s">
        <v>1279</v>
      </c>
      <c r="D1184" s="42" t="s">
        <v>219</v>
      </c>
      <c r="E1184" s="42" t="s">
        <v>238</v>
      </c>
    </row>
    <row r="1185" spans="1:5" x14ac:dyDescent="0.3">
      <c r="A1185" s="42">
        <f ca="1">IF(ISNUMBER(SEARCH(F$1,B1185,1)),MAX($A$1:A1184)+1,0)</f>
        <v>0</v>
      </c>
      <c r="B1185" s="88">
        <f>'[2]Реестр (дублеры)'!$E1189</f>
        <v>0</v>
      </c>
      <c r="C1185" s="42" t="s">
        <v>1280</v>
      </c>
      <c r="D1185" s="42" t="s">
        <v>93</v>
      </c>
      <c r="E1185" s="42" t="s">
        <v>93</v>
      </c>
    </row>
    <row r="1186" spans="1:5" x14ac:dyDescent="0.3">
      <c r="A1186" s="42">
        <f ca="1">IF(ISNUMBER(SEARCH(F$1,B1186,1)),MAX($A$1:A1185)+1,0)</f>
        <v>0</v>
      </c>
      <c r="B1186" s="88">
        <f>'[2]Реестр (дублеры)'!$E1190</f>
        <v>0</v>
      </c>
      <c r="C1186" s="42" t="s">
        <v>1281</v>
      </c>
      <c r="D1186" s="42" t="s">
        <v>120</v>
      </c>
      <c r="E1186" s="42" t="s">
        <v>95</v>
      </c>
    </row>
    <row r="1187" spans="1:5" x14ac:dyDescent="0.3">
      <c r="A1187" s="42">
        <f ca="1">IF(ISNUMBER(SEARCH(F$1,B1187,1)),MAX($A$1:A1186)+1,0)</f>
        <v>0</v>
      </c>
      <c r="B1187" s="88">
        <f>'[2]Реестр (дублеры)'!$E1191</f>
        <v>0</v>
      </c>
      <c r="C1187" s="42" t="s">
        <v>1282</v>
      </c>
      <c r="D1187" s="42" t="s">
        <v>93</v>
      </c>
      <c r="E1187" s="42" t="s">
        <v>93</v>
      </c>
    </row>
    <row r="1188" spans="1:5" x14ac:dyDescent="0.3">
      <c r="A1188" s="42">
        <f ca="1">IF(ISNUMBER(SEARCH(F$1,B1188,1)),MAX($A$1:A1187)+1,0)</f>
        <v>0</v>
      </c>
      <c r="B1188" s="88">
        <f>'[2]Реестр (дублеры)'!$E1192</f>
        <v>0</v>
      </c>
      <c r="C1188" s="42" t="s">
        <v>1283</v>
      </c>
      <c r="D1188" s="42" t="s">
        <v>219</v>
      </c>
      <c r="E1188" s="42" t="s">
        <v>238</v>
      </c>
    </row>
    <row r="1189" spans="1:5" x14ac:dyDescent="0.3">
      <c r="A1189" s="42">
        <f ca="1">IF(ISNUMBER(SEARCH(F$1,B1189,1)),MAX($A$1:A1188)+1,0)</f>
        <v>0</v>
      </c>
      <c r="B1189" s="88">
        <f>'[2]Реестр (дублеры)'!$E1193</f>
        <v>0</v>
      </c>
      <c r="C1189" s="42" t="s">
        <v>1284</v>
      </c>
      <c r="D1189" s="42" t="s">
        <v>93</v>
      </c>
      <c r="E1189" s="42" t="s">
        <v>93</v>
      </c>
    </row>
    <row r="1190" spans="1:5" x14ac:dyDescent="0.3">
      <c r="A1190" s="42">
        <f ca="1">IF(ISNUMBER(SEARCH(F$1,B1190,1)),MAX($A$1:A1189)+1,0)</f>
        <v>0</v>
      </c>
      <c r="B1190" s="88">
        <f>'[2]Реестр (дублеры)'!$E1194</f>
        <v>0</v>
      </c>
      <c r="C1190" s="42" t="s">
        <v>1285</v>
      </c>
      <c r="D1190" s="42" t="s">
        <v>93</v>
      </c>
      <c r="E1190" s="42" t="s">
        <v>93</v>
      </c>
    </row>
    <row r="1191" spans="1:5" x14ac:dyDescent="0.3">
      <c r="A1191" s="42">
        <f ca="1">IF(ISNUMBER(SEARCH(F$1,B1191,1)),MAX($A$1:A1190)+1,0)</f>
        <v>0</v>
      </c>
      <c r="B1191" s="88">
        <f>'[2]Реестр (дублеры)'!$E1195</f>
        <v>0</v>
      </c>
      <c r="C1191" s="42" t="s">
        <v>1286</v>
      </c>
      <c r="D1191" s="42" t="s">
        <v>93</v>
      </c>
      <c r="E1191" s="42" t="s">
        <v>93</v>
      </c>
    </row>
    <row r="1192" spans="1:5" x14ac:dyDescent="0.3">
      <c r="A1192" s="42">
        <f ca="1">IF(ISNUMBER(SEARCH(F$1,B1192,1)),MAX($A$1:A1191)+1,0)</f>
        <v>0</v>
      </c>
      <c r="B1192" s="88">
        <f>'[2]Реестр (дублеры)'!$E1196</f>
        <v>0</v>
      </c>
      <c r="C1192" s="42" t="s">
        <v>1287</v>
      </c>
      <c r="D1192" s="42" t="s">
        <v>93</v>
      </c>
      <c r="E1192" s="42" t="s">
        <v>93</v>
      </c>
    </row>
    <row r="1193" spans="1:5" x14ac:dyDescent="0.3">
      <c r="A1193" s="42">
        <f ca="1">IF(ISNUMBER(SEARCH(F$1,B1193,1)),MAX($A$1:A1192)+1,0)</f>
        <v>0</v>
      </c>
      <c r="B1193" s="88">
        <f>'[2]Реестр (дублеры)'!$E1197</f>
        <v>0</v>
      </c>
      <c r="C1193" s="42" t="s">
        <v>1288</v>
      </c>
      <c r="D1193" s="42" t="s">
        <v>195</v>
      </c>
      <c r="E1193" s="42" t="s">
        <v>263</v>
      </c>
    </row>
    <row r="1194" spans="1:5" x14ac:dyDescent="0.3">
      <c r="A1194" s="42">
        <f ca="1">IF(ISNUMBER(SEARCH(F$1,B1194,1)),MAX($A$1:A1193)+1,0)</f>
        <v>0</v>
      </c>
      <c r="B1194" s="88">
        <f>'[2]Реестр (дублеры)'!$E1198</f>
        <v>0</v>
      </c>
      <c r="C1194" s="42" t="s">
        <v>1289</v>
      </c>
      <c r="D1194" s="42" t="s">
        <v>93</v>
      </c>
      <c r="E1194" s="42" t="s">
        <v>93</v>
      </c>
    </row>
    <row r="1195" spans="1:5" x14ac:dyDescent="0.3">
      <c r="A1195" s="42">
        <f ca="1">IF(ISNUMBER(SEARCH(F$1,B1195,1)),MAX($A$1:A1194)+1,0)</f>
        <v>0</v>
      </c>
      <c r="B1195" s="88">
        <f>'[2]Реестр (дублеры)'!$E1199</f>
        <v>0</v>
      </c>
      <c r="C1195" s="42" t="s">
        <v>1290</v>
      </c>
      <c r="D1195" s="42" t="s">
        <v>97</v>
      </c>
      <c r="E1195" s="42" t="s">
        <v>98</v>
      </c>
    </row>
    <row r="1196" spans="1:5" x14ac:dyDescent="0.3">
      <c r="A1196" s="42">
        <f ca="1">IF(ISNUMBER(SEARCH(F$1,B1196,1)),MAX($A$1:A1195)+1,0)</f>
        <v>0</v>
      </c>
      <c r="B1196" s="88">
        <f>'[2]Реестр (дублеры)'!$E1200</f>
        <v>0</v>
      </c>
      <c r="C1196" s="42" t="s">
        <v>1291</v>
      </c>
      <c r="D1196" s="42" t="s">
        <v>97</v>
      </c>
      <c r="E1196" s="42" t="s">
        <v>98</v>
      </c>
    </row>
    <row r="1197" spans="1:5" x14ac:dyDescent="0.3">
      <c r="A1197" s="42">
        <f ca="1">IF(ISNUMBER(SEARCH(F$1,B1197,1)),MAX($A$1:A1196)+1,0)</f>
        <v>0</v>
      </c>
      <c r="B1197" s="88">
        <f>'[2]Реестр (дублеры)'!$E1201</f>
        <v>0</v>
      </c>
      <c r="C1197" s="42" t="s">
        <v>1292</v>
      </c>
      <c r="D1197" s="42" t="s">
        <v>93</v>
      </c>
      <c r="E1197" s="42" t="s">
        <v>93</v>
      </c>
    </row>
    <row r="1198" spans="1:5" x14ac:dyDescent="0.3">
      <c r="A1198" s="42">
        <f ca="1">IF(ISNUMBER(SEARCH(F$1,B1198,1)),MAX($A$1:A1197)+1,0)</f>
        <v>0</v>
      </c>
      <c r="B1198" s="88">
        <f>'[2]Реестр (дублеры)'!$E1202</f>
        <v>0</v>
      </c>
      <c r="C1198" s="42" t="s">
        <v>1293</v>
      </c>
      <c r="D1198" s="42" t="s">
        <v>131</v>
      </c>
      <c r="E1198" s="42" t="s">
        <v>101</v>
      </c>
    </row>
    <row r="1199" spans="1:5" x14ac:dyDescent="0.3">
      <c r="A1199" s="42">
        <f ca="1">IF(ISNUMBER(SEARCH(F$1,B1199,1)),MAX($A$1:A1198)+1,0)</f>
        <v>0</v>
      </c>
      <c r="B1199" s="88">
        <f>'[2]Реестр (дублеры)'!$E1203</f>
        <v>0</v>
      </c>
      <c r="C1199" s="42" t="s">
        <v>1294</v>
      </c>
      <c r="D1199" s="42" t="s">
        <v>93</v>
      </c>
      <c r="E1199" s="42" t="s">
        <v>93</v>
      </c>
    </row>
    <row r="1200" spans="1:5" x14ac:dyDescent="0.3">
      <c r="A1200" s="42">
        <f ca="1">IF(ISNUMBER(SEARCH(F$1,B1200,1)),MAX($A$1:A1199)+1,0)</f>
        <v>0</v>
      </c>
      <c r="B1200" s="88">
        <f>'[2]Реестр (дублеры)'!$E1204</f>
        <v>0</v>
      </c>
      <c r="C1200" s="42" t="s">
        <v>1295</v>
      </c>
      <c r="D1200" s="42" t="s">
        <v>100</v>
      </c>
      <c r="E1200" s="42" t="s">
        <v>238</v>
      </c>
    </row>
    <row r="1201" spans="1:5" x14ac:dyDescent="0.3">
      <c r="A1201" s="42">
        <f ca="1">IF(ISNUMBER(SEARCH(F$1,B1201,1)),MAX($A$1:A1200)+1,0)</f>
        <v>0</v>
      </c>
      <c r="B1201" s="88">
        <f>'[2]Реестр (дублеры)'!$E1205</f>
        <v>0</v>
      </c>
      <c r="C1201" s="42" t="s">
        <v>1296</v>
      </c>
      <c r="D1201" s="42" t="s">
        <v>93</v>
      </c>
      <c r="E1201" s="42" t="s">
        <v>93</v>
      </c>
    </row>
    <row r="1202" spans="1:5" x14ac:dyDescent="0.3">
      <c r="A1202" s="42">
        <f ca="1">IF(ISNUMBER(SEARCH(F$1,B1202,1)),MAX($A$1:A1201)+1,0)</f>
        <v>0</v>
      </c>
      <c r="B1202" s="88">
        <f>'[2]Реестр (дублеры)'!$E1206</f>
        <v>0</v>
      </c>
      <c r="C1202" s="42" t="s">
        <v>1297</v>
      </c>
      <c r="D1202" s="42" t="s">
        <v>93</v>
      </c>
      <c r="E1202" s="42" t="s">
        <v>93</v>
      </c>
    </row>
    <row r="1203" spans="1:5" x14ac:dyDescent="0.3">
      <c r="A1203" s="42">
        <f ca="1">IF(ISNUMBER(SEARCH(F$1,B1203,1)),MAX($A$1:A1202)+1,0)</f>
        <v>0</v>
      </c>
      <c r="B1203" s="88">
        <f>'[2]Реестр (дублеры)'!$E1207</f>
        <v>0</v>
      </c>
      <c r="C1203" s="42" t="s">
        <v>1298</v>
      </c>
      <c r="D1203" s="42" t="s">
        <v>93</v>
      </c>
      <c r="E1203" s="42" t="s">
        <v>93</v>
      </c>
    </row>
    <row r="1204" spans="1:5" x14ac:dyDescent="0.3">
      <c r="A1204" s="42">
        <f ca="1">IF(ISNUMBER(SEARCH(F$1,B1204,1)),MAX($A$1:A1203)+1,0)</f>
        <v>0</v>
      </c>
      <c r="B1204" s="88">
        <f>'[2]Реестр (дублеры)'!$E1208</f>
        <v>0</v>
      </c>
      <c r="C1204" s="42" t="s">
        <v>1299</v>
      </c>
      <c r="D1204" s="42" t="s">
        <v>120</v>
      </c>
      <c r="E1204" s="42" t="s">
        <v>95</v>
      </c>
    </row>
    <row r="1205" spans="1:5" x14ac:dyDescent="0.3">
      <c r="A1205" s="42">
        <f ca="1">IF(ISNUMBER(SEARCH(F$1,B1205,1)),MAX($A$1:A1204)+1,0)</f>
        <v>0</v>
      </c>
      <c r="B1205" s="88">
        <f>'[2]Реестр (дублеры)'!$E1209</f>
        <v>0</v>
      </c>
      <c r="C1205" s="42" t="s">
        <v>1300</v>
      </c>
      <c r="D1205" s="42" t="s">
        <v>96</v>
      </c>
      <c r="E1205" s="42" t="s">
        <v>95</v>
      </c>
    </row>
    <row r="1206" spans="1:5" x14ac:dyDescent="0.3">
      <c r="A1206" s="42">
        <f ca="1">IF(ISNUMBER(SEARCH(F$1,B1206,1)),MAX($A$1:A1205)+1,0)</f>
        <v>0</v>
      </c>
      <c r="B1206" s="88">
        <f>'[2]Реестр (дублеры)'!$E1210</f>
        <v>0</v>
      </c>
      <c r="C1206" s="42" t="s">
        <v>1301</v>
      </c>
      <c r="D1206" s="42" t="s">
        <v>93</v>
      </c>
      <c r="E1206" s="42" t="s">
        <v>93</v>
      </c>
    </row>
    <row r="1207" spans="1:5" x14ac:dyDescent="0.3">
      <c r="A1207" s="42">
        <f ca="1">IF(ISNUMBER(SEARCH(F$1,B1207,1)),MAX($A$1:A1206)+1,0)</f>
        <v>0</v>
      </c>
      <c r="B1207" s="88">
        <f>'[2]Реестр (дублеры)'!$E1211</f>
        <v>0</v>
      </c>
      <c r="C1207" s="42" t="s">
        <v>1302</v>
      </c>
      <c r="D1207" s="42" t="s">
        <v>219</v>
      </c>
      <c r="E1207" s="42" t="s">
        <v>93</v>
      </c>
    </row>
    <row r="1208" spans="1:5" x14ac:dyDescent="0.3">
      <c r="A1208" s="42">
        <f ca="1">IF(ISNUMBER(SEARCH(F$1,B1208,1)),MAX($A$1:A1207)+1,0)</f>
        <v>0</v>
      </c>
      <c r="B1208" s="88">
        <f>'[2]Реестр (дублеры)'!$E1212</f>
        <v>0</v>
      </c>
      <c r="C1208" s="42" t="s">
        <v>1303</v>
      </c>
      <c r="D1208" s="42" t="s">
        <v>93</v>
      </c>
      <c r="E1208" s="42" t="s">
        <v>95</v>
      </c>
    </row>
    <row r="1209" spans="1:5" x14ac:dyDescent="0.3">
      <c r="A1209" s="42">
        <f ca="1">IF(ISNUMBER(SEARCH(F$1,B1209,1)),MAX($A$1:A1208)+1,0)</f>
        <v>0</v>
      </c>
      <c r="B1209" s="88">
        <f>'[2]Реестр (дублеры)'!$E1213</f>
        <v>0</v>
      </c>
      <c r="C1209" s="42" t="s">
        <v>1304</v>
      </c>
      <c r="D1209" s="42" t="s">
        <v>93</v>
      </c>
      <c r="E1209" s="42" t="s">
        <v>95</v>
      </c>
    </row>
    <row r="1210" spans="1:5" x14ac:dyDescent="0.3">
      <c r="A1210" s="42">
        <f ca="1">IF(ISNUMBER(SEARCH(F$1,B1210,1)),MAX($A$1:A1209)+1,0)</f>
        <v>0</v>
      </c>
      <c r="B1210" s="88">
        <f>'[2]Реестр (дублеры)'!$E1214</f>
        <v>0</v>
      </c>
      <c r="C1210" s="42" t="s">
        <v>1305</v>
      </c>
      <c r="D1210" s="42" t="s">
        <v>93</v>
      </c>
      <c r="E1210" s="42" t="s">
        <v>93</v>
      </c>
    </row>
    <row r="1211" spans="1:5" x14ac:dyDescent="0.3">
      <c r="A1211" s="42">
        <f ca="1">IF(ISNUMBER(SEARCH(F$1,B1211,1)),MAX($A$1:A1210)+1,0)</f>
        <v>0</v>
      </c>
      <c r="B1211" s="88">
        <f>'[2]Реестр (дублеры)'!$E1215</f>
        <v>0</v>
      </c>
      <c r="C1211" s="42" t="s">
        <v>1306</v>
      </c>
      <c r="D1211" s="42" t="s">
        <v>219</v>
      </c>
      <c r="E1211" s="42" t="s">
        <v>238</v>
      </c>
    </row>
    <row r="1212" spans="1:5" x14ac:dyDescent="0.3">
      <c r="A1212" s="42">
        <f ca="1">IF(ISNUMBER(SEARCH(F$1,B1212,1)),MAX($A$1:A1211)+1,0)</f>
        <v>0</v>
      </c>
      <c r="B1212" s="88">
        <f>'[2]Реестр (дублеры)'!$E1216</f>
        <v>0</v>
      </c>
      <c r="C1212" s="42" t="s">
        <v>1307</v>
      </c>
      <c r="D1212" s="42" t="s">
        <v>93</v>
      </c>
      <c r="E1212" s="42" t="s">
        <v>93</v>
      </c>
    </row>
    <row r="1213" spans="1:5" x14ac:dyDescent="0.3">
      <c r="A1213" s="42">
        <f ca="1">IF(ISNUMBER(SEARCH(F$1,B1213,1)),MAX($A$1:A1212)+1,0)</f>
        <v>0</v>
      </c>
      <c r="B1213" s="88">
        <f>'[2]Реестр (дублеры)'!$E1217</f>
        <v>0</v>
      </c>
      <c r="C1213" s="42" t="s">
        <v>93</v>
      </c>
      <c r="D1213" s="42" t="s">
        <v>93</v>
      </c>
      <c r="E1213" s="42" t="s">
        <v>93</v>
      </c>
    </row>
    <row r="1214" spans="1:5" x14ac:dyDescent="0.3">
      <c r="A1214" s="42">
        <f ca="1">IF(ISNUMBER(SEARCH(F$1,B1214,1)),MAX($A$1:A1213)+1,0)</f>
        <v>0</v>
      </c>
      <c r="B1214" s="88">
        <f>'[2]Реестр (дублеры)'!$E1218</f>
        <v>0</v>
      </c>
      <c r="C1214" s="42" t="s">
        <v>1308</v>
      </c>
      <c r="D1214" s="42" t="s">
        <v>93</v>
      </c>
      <c r="E1214" s="42" t="s">
        <v>93</v>
      </c>
    </row>
    <row r="1215" spans="1:5" x14ac:dyDescent="0.3">
      <c r="A1215" s="42">
        <f ca="1">IF(ISNUMBER(SEARCH(F$1,B1215,1)),MAX($A$1:A1214)+1,0)</f>
        <v>0</v>
      </c>
      <c r="B1215" s="88">
        <f>'[2]Реестр (дублеры)'!$E1219</f>
        <v>0</v>
      </c>
      <c r="C1215" s="42" t="s">
        <v>1309</v>
      </c>
      <c r="D1215" s="42" t="s">
        <v>97</v>
      </c>
      <c r="E1215" s="42" t="s">
        <v>98</v>
      </c>
    </row>
    <row r="1216" spans="1:5" x14ac:dyDescent="0.3">
      <c r="A1216" s="42">
        <f ca="1">IF(ISNUMBER(SEARCH(F$1,B1216,1)),MAX($A$1:A1215)+1,0)</f>
        <v>0</v>
      </c>
      <c r="B1216" s="88">
        <f>'[2]Реестр (дублеры)'!$E1220</f>
        <v>0</v>
      </c>
      <c r="C1216" s="42" t="s">
        <v>1310</v>
      </c>
      <c r="D1216" s="42" t="s">
        <v>269</v>
      </c>
      <c r="E1216" s="42" t="s">
        <v>93</v>
      </c>
    </row>
    <row r="1217" spans="1:5" x14ac:dyDescent="0.3">
      <c r="A1217" s="42">
        <f ca="1">IF(ISNUMBER(SEARCH(F$1,B1217,1)),MAX($A$1:A1216)+1,0)</f>
        <v>0</v>
      </c>
      <c r="B1217" s="88">
        <f>'[2]Реестр (дублеры)'!$E1221</f>
        <v>0</v>
      </c>
      <c r="C1217" s="42" t="s">
        <v>1311</v>
      </c>
      <c r="D1217" s="42" t="s">
        <v>92</v>
      </c>
      <c r="E1217" s="42" t="s">
        <v>265</v>
      </c>
    </row>
    <row r="1218" spans="1:5" x14ac:dyDescent="0.3">
      <c r="A1218" s="42">
        <f ca="1">IF(ISNUMBER(SEARCH(F$1,B1218,1)),MAX($A$1:A1217)+1,0)</f>
        <v>0</v>
      </c>
      <c r="B1218" s="88">
        <f>'[2]Реестр (дублеры)'!$E1222</f>
        <v>0</v>
      </c>
      <c r="C1218" s="42" t="s">
        <v>1312</v>
      </c>
      <c r="D1218" s="42" t="s">
        <v>92</v>
      </c>
      <c r="E1218" s="42" t="s">
        <v>95</v>
      </c>
    </row>
    <row r="1219" spans="1:5" x14ac:dyDescent="0.3">
      <c r="A1219" s="42">
        <f ca="1">IF(ISNUMBER(SEARCH(F$1,B1219,1)),MAX($A$1:A1218)+1,0)</f>
        <v>0</v>
      </c>
      <c r="B1219" s="88">
        <f>'[2]Реестр (дублеры)'!$E1223</f>
        <v>0</v>
      </c>
      <c r="C1219" s="42" t="s">
        <v>1313</v>
      </c>
      <c r="D1219" s="42" t="s">
        <v>93</v>
      </c>
      <c r="E1219" s="42" t="s">
        <v>93</v>
      </c>
    </row>
    <row r="1220" spans="1:5" x14ac:dyDescent="0.3">
      <c r="A1220" s="42">
        <f ca="1">IF(ISNUMBER(SEARCH(F$1,B1220,1)),MAX($A$1:A1219)+1,0)</f>
        <v>0</v>
      </c>
      <c r="B1220" s="88">
        <f>'[2]Реестр (дублеры)'!$E1224</f>
        <v>0</v>
      </c>
      <c r="C1220" s="42" t="s">
        <v>1314</v>
      </c>
      <c r="D1220" s="42" t="s">
        <v>96</v>
      </c>
      <c r="E1220" s="42" t="s">
        <v>93</v>
      </c>
    </row>
    <row r="1221" spans="1:5" x14ac:dyDescent="0.3">
      <c r="A1221" s="42">
        <f ca="1">IF(ISNUMBER(SEARCH(F$1,B1221,1)),MAX($A$1:A1220)+1,0)</f>
        <v>0</v>
      </c>
      <c r="B1221" s="88">
        <f>'[2]Реестр (дублеры)'!$E1225</f>
        <v>0</v>
      </c>
      <c r="C1221" s="42" t="s">
        <v>1315</v>
      </c>
      <c r="D1221" s="42" t="s">
        <v>93</v>
      </c>
      <c r="E1221" s="42" t="s">
        <v>93</v>
      </c>
    </row>
    <row r="1222" spans="1:5" x14ac:dyDescent="0.3">
      <c r="A1222" s="42">
        <f ca="1">IF(ISNUMBER(SEARCH(F$1,B1222,1)),MAX($A$1:A1221)+1,0)</f>
        <v>0</v>
      </c>
      <c r="B1222" s="88">
        <f>'[2]Реестр (дублеры)'!$E1226</f>
        <v>0</v>
      </c>
      <c r="C1222" s="42" t="s">
        <v>1316</v>
      </c>
      <c r="D1222" s="42" t="s">
        <v>93</v>
      </c>
      <c r="E1222" s="42" t="s">
        <v>93</v>
      </c>
    </row>
    <row r="1223" spans="1:5" x14ac:dyDescent="0.3">
      <c r="A1223" s="42">
        <f ca="1">IF(ISNUMBER(SEARCH(F$1,B1223,1)),MAX($A$1:A1222)+1,0)</f>
        <v>0</v>
      </c>
      <c r="B1223" s="88">
        <f>'[2]Реестр (дублеры)'!$E1227</f>
        <v>0</v>
      </c>
      <c r="C1223" s="42" t="s">
        <v>1317</v>
      </c>
      <c r="D1223" s="42" t="s">
        <v>100</v>
      </c>
      <c r="E1223" s="42" t="s">
        <v>95</v>
      </c>
    </row>
    <row r="1224" spans="1:5" x14ac:dyDescent="0.3">
      <c r="A1224" s="42">
        <f ca="1">IF(ISNUMBER(SEARCH(F$1,B1224,1)),MAX($A$1:A1223)+1,0)</f>
        <v>0</v>
      </c>
      <c r="B1224" s="88">
        <f>'[2]Реестр (дублеры)'!$E1228</f>
        <v>0</v>
      </c>
      <c r="C1224" s="42" t="s">
        <v>93</v>
      </c>
      <c r="D1224" s="42" t="s">
        <v>93</v>
      </c>
      <c r="E1224" s="42" t="s">
        <v>93</v>
      </c>
    </row>
    <row r="1225" spans="1:5" x14ac:dyDescent="0.3">
      <c r="A1225" s="42">
        <f ca="1">IF(ISNUMBER(SEARCH(F$1,B1225,1)),MAX($A$1:A1224)+1,0)</f>
        <v>0</v>
      </c>
      <c r="B1225" s="88">
        <f>'[2]Реестр (дублеры)'!$E1229</f>
        <v>0</v>
      </c>
      <c r="C1225" s="42" t="s">
        <v>1318</v>
      </c>
      <c r="D1225" s="42" t="s">
        <v>100</v>
      </c>
      <c r="E1225" s="42" t="s">
        <v>101</v>
      </c>
    </row>
    <row r="1226" spans="1:5" x14ac:dyDescent="0.3">
      <c r="A1226" s="42">
        <f ca="1">IF(ISNUMBER(SEARCH(F$1,B1226,1)),MAX($A$1:A1225)+1,0)</f>
        <v>0</v>
      </c>
      <c r="B1226" s="88">
        <f>'[2]Реестр (дублеры)'!$E1230</f>
        <v>0</v>
      </c>
      <c r="C1226" s="42" t="s">
        <v>1319</v>
      </c>
      <c r="D1226" s="42" t="s">
        <v>92</v>
      </c>
      <c r="E1226" s="42" t="s">
        <v>95</v>
      </c>
    </row>
    <row r="1227" spans="1:5" x14ac:dyDescent="0.3">
      <c r="A1227" s="42">
        <f ca="1">IF(ISNUMBER(SEARCH(F$1,B1227,1)),MAX($A$1:A1226)+1,0)</f>
        <v>0</v>
      </c>
      <c r="B1227" s="88">
        <f>'[2]Реестр (дублеры)'!$E1231</f>
        <v>0</v>
      </c>
      <c r="C1227" s="42" t="s">
        <v>1320</v>
      </c>
      <c r="D1227" s="42" t="s">
        <v>92</v>
      </c>
      <c r="E1227" s="42" t="s">
        <v>95</v>
      </c>
    </row>
    <row r="1228" spans="1:5" x14ac:dyDescent="0.3">
      <c r="A1228" s="42">
        <f ca="1">IF(ISNUMBER(SEARCH(F$1,B1228,1)),MAX($A$1:A1227)+1,0)</f>
        <v>0</v>
      </c>
      <c r="B1228" s="88">
        <f>'[2]Реестр (дублеры)'!$E1232</f>
        <v>0</v>
      </c>
      <c r="C1228" s="42" t="s">
        <v>1321</v>
      </c>
      <c r="D1228" s="42" t="s">
        <v>219</v>
      </c>
      <c r="E1228" s="42" t="s">
        <v>414</v>
      </c>
    </row>
    <row r="1229" spans="1:5" x14ac:dyDescent="0.3">
      <c r="A1229" s="42">
        <f ca="1">IF(ISNUMBER(SEARCH(F$1,B1229,1)),MAX($A$1:A1228)+1,0)</f>
        <v>0</v>
      </c>
      <c r="B1229" s="88">
        <f>'[2]Реестр (дублеры)'!$E1233</f>
        <v>0</v>
      </c>
      <c r="C1229" s="42" t="s">
        <v>1322</v>
      </c>
      <c r="D1229" s="42" t="s">
        <v>93</v>
      </c>
      <c r="E1229" s="42" t="s">
        <v>93</v>
      </c>
    </row>
    <row r="1230" spans="1:5" x14ac:dyDescent="0.3">
      <c r="A1230" s="42">
        <f ca="1">IF(ISNUMBER(SEARCH(F$1,B1230,1)),MAX($A$1:A1229)+1,0)</f>
        <v>0</v>
      </c>
      <c r="B1230" s="88">
        <f>'[2]Реестр (дублеры)'!$E1234</f>
        <v>0</v>
      </c>
      <c r="C1230" s="42" t="s">
        <v>1323</v>
      </c>
      <c r="D1230" s="42" t="s">
        <v>93</v>
      </c>
      <c r="E1230" s="42" t="s">
        <v>93</v>
      </c>
    </row>
    <row r="1231" spans="1:5" x14ac:dyDescent="0.3">
      <c r="A1231" s="42">
        <f ca="1">IF(ISNUMBER(SEARCH(F$1,B1231,1)),MAX($A$1:A1230)+1,0)</f>
        <v>0</v>
      </c>
      <c r="B1231" s="88">
        <f>'[2]Реестр (дублеры)'!$E1235</f>
        <v>0</v>
      </c>
      <c r="C1231" s="42" t="s">
        <v>1324</v>
      </c>
      <c r="D1231" s="42" t="s">
        <v>93</v>
      </c>
      <c r="E1231" s="42" t="s">
        <v>93</v>
      </c>
    </row>
    <row r="1232" spans="1:5" x14ac:dyDescent="0.3">
      <c r="A1232" s="42">
        <f ca="1">IF(ISNUMBER(SEARCH(F$1,B1232,1)),MAX($A$1:A1231)+1,0)</f>
        <v>0</v>
      </c>
      <c r="B1232" s="88">
        <f>'[2]Реестр (дублеры)'!$E1236</f>
        <v>0</v>
      </c>
      <c r="C1232" s="42" t="s">
        <v>1325</v>
      </c>
      <c r="D1232" s="42" t="s">
        <v>93</v>
      </c>
      <c r="E1232" s="42" t="s">
        <v>93</v>
      </c>
    </row>
    <row r="1233" spans="1:5" x14ac:dyDescent="0.3">
      <c r="A1233" s="42">
        <f ca="1">IF(ISNUMBER(SEARCH(F$1,B1233,1)),MAX($A$1:A1232)+1,0)</f>
        <v>0</v>
      </c>
      <c r="B1233" s="88">
        <f>'[2]Реестр (дублеры)'!$E1237</f>
        <v>0</v>
      </c>
      <c r="C1233" s="42" t="s">
        <v>1326</v>
      </c>
      <c r="D1233" s="42" t="s">
        <v>105</v>
      </c>
      <c r="E1233" s="42" t="s">
        <v>93</v>
      </c>
    </row>
    <row r="1234" spans="1:5" x14ac:dyDescent="0.3">
      <c r="A1234" s="42">
        <f ca="1">IF(ISNUMBER(SEARCH(F$1,B1234,1)),MAX($A$1:A1233)+1,0)</f>
        <v>0</v>
      </c>
      <c r="B1234" s="88">
        <f>'[2]Реестр (дублеры)'!$E1238</f>
        <v>0</v>
      </c>
      <c r="C1234" s="42" t="s">
        <v>1327</v>
      </c>
      <c r="D1234" s="42" t="s">
        <v>93</v>
      </c>
      <c r="E1234" s="42" t="s">
        <v>95</v>
      </c>
    </row>
    <row r="1235" spans="1:5" x14ac:dyDescent="0.3">
      <c r="A1235" s="42">
        <f ca="1">IF(ISNUMBER(SEARCH(F$1,B1235,1)),MAX($A$1:A1234)+1,0)</f>
        <v>0</v>
      </c>
      <c r="B1235" s="88">
        <f>'[2]Реестр (дублеры)'!$E1239</f>
        <v>0</v>
      </c>
      <c r="C1235" s="42" t="s">
        <v>1328</v>
      </c>
      <c r="D1235" s="42" t="s">
        <v>97</v>
      </c>
      <c r="E1235" s="42" t="s">
        <v>98</v>
      </c>
    </row>
    <row r="1236" spans="1:5" x14ac:dyDescent="0.3">
      <c r="A1236" s="42">
        <f ca="1">IF(ISNUMBER(SEARCH(F$1,B1236,1)),MAX($A$1:A1235)+1,0)</f>
        <v>0</v>
      </c>
      <c r="B1236" s="88">
        <f>'[2]Реестр (дублеры)'!$E1240</f>
        <v>0</v>
      </c>
      <c r="C1236" s="42" t="s">
        <v>1329</v>
      </c>
      <c r="D1236" s="42" t="s">
        <v>96</v>
      </c>
      <c r="E1236" s="42" t="s">
        <v>198</v>
      </c>
    </row>
    <row r="1237" spans="1:5" x14ac:dyDescent="0.3">
      <c r="A1237" s="42">
        <f ca="1">IF(ISNUMBER(SEARCH(F$1,B1237,1)),MAX($A$1:A1236)+1,0)</f>
        <v>0</v>
      </c>
      <c r="B1237" s="88">
        <f>'[2]Реестр (дублеры)'!$E1241</f>
        <v>0</v>
      </c>
      <c r="C1237" s="42" t="s">
        <v>93</v>
      </c>
      <c r="D1237" s="42" t="s">
        <v>93</v>
      </c>
      <c r="E1237" s="42" t="s">
        <v>93</v>
      </c>
    </row>
    <row r="1238" spans="1:5" x14ac:dyDescent="0.3">
      <c r="A1238" s="42">
        <f ca="1">IF(ISNUMBER(SEARCH(F$1,B1238,1)),MAX($A$1:A1237)+1,0)</f>
        <v>0</v>
      </c>
      <c r="B1238" s="88">
        <f>'[2]Реестр (дублеры)'!$E1242</f>
        <v>0</v>
      </c>
      <c r="C1238" s="42" t="s">
        <v>1330</v>
      </c>
      <c r="D1238" s="42" t="s">
        <v>93</v>
      </c>
      <c r="E1238" s="42" t="s">
        <v>93</v>
      </c>
    </row>
    <row r="1239" spans="1:5" x14ac:dyDescent="0.3">
      <c r="A1239" s="42">
        <f ca="1">IF(ISNUMBER(SEARCH(F$1,B1239,1)),MAX($A$1:A1238)+1,0)</f>
        <v>0</v>
      </c>
      <c r="B1239" s="88">
        <f>'[2]Реестр (дублеры)'!$E1243</f>
        <v>0</v>
      </c>
      <c r="C1239" s="42" t="s">
        <v>1331</v>
      </c>
      <c r="D1239" s="42" t="s">
        <v>93</v>
      </c>
      <c r="E1239" s="42" t="s">
        <v>93</v>
      </c>
    </row>
    <row r="1240" spans="1:5" x14ac:dyDescent="0.3">
      <c r="A1240" s="42">
        <f ca="1">IF(ISNUMBER(SEARCH(F$1,B1240,1)),MAX($A$1:A1239)+1,0)</f>
        <v>0</v>
      </c>
      <c r="B1240" s="88">
        <f>'[2]Реестр (дублеры)'!$E1244</f>
        <v>0</v>
      </c>
      <c r="C1240" s="42" t="s">
        <v>1332</v>
      </c>
      <c r="D1240" s="42" t="s">
        <v>93</v>
      </c>
      <c r="E1240" s="42" t="s">
        <v>93</v>
      </c>
    </row>
    <row r="1241" spans="1:5" x14ac:dyDescent="0.3">
      <c r="A1241" s="42">
        <f ca="1">IF(ISNUMBER(SEARCH(F$1,B1241,1)),MAX($A$1:A1240)+1,0)</f>
        <v>0</v>
      </c>
      <c r="B1241" s="88">
        <f>'[2]Реестр (дублеры)'!$E1245</f>
        <v>0</v>
      </c>
      <c r="C1241" s="42" t="s">
        <v>1333</v>
      </c>
      <c r="D1241" s="42" t="s">
        <v>219</v>
      </c>
      <c r="E1241" s="42" t="s">
        <v>106</v>
      </c>
    </row>
    <row r="1242" spans="1:5" x14ac:dyDescent="0.3">
      <c r="A1242" s="42">
        <f ca="1">IF(ISNUMBER(SEARCH(F$1,B1242,1)),MAX($A$1:A1241)+1,0)</f>
        <v>0</v>
      </c>
      <c r="B1242" s="88">
        <f>'[2]Реестр (дублеры)'!$E1246</f>
        <v>0</v>
      </c>
      <c r="C1242" s="42" t="s">
        <v>1334</v>
      </c>
      <c r="D1242" s="42" t="s">
        <v>322</v>
      </c>
      <c r="E1242" s="42" t="s">
        <v>93</v>
      </c>
    </row>
    <row r="1243" spans="1:5" x14ac:dyDescent="0.3">
      <c r="A1243" s="42">
        <f ca="1">IF(ISNUMBER(SEARCH(F$1,B1243,1)),MAX($A$1:A1242)+1,0)</f>
        <v>0</v>
      </c>
      <c r="B1243" s="88">
        <f>'[2]Реестр (дублеры)'!$E1247</f>
        <v>0</v>
      </c>
      <c r="C1243" s="42" t="s">
        <v>1335</v>
      </c>
      <c r="D1243" s="42" t="s">
        <v>131</v>
      </c>
      <c r="E1243" s="42" t="s">
        <v>93</v>
      </c>
    </row>
    <row r="1244" spans="1:5" x14ac:dyDescent="0.3">
      <c r="A1244" s="42">
        <f ca="1">IF(ISNUMBER(SEARCH(F$1,B1244,1)),MAX($A$1:A1243)+1,0)</f>
        <v>0</v>
      </c>
      <c r="B1244" s="88">
        <f>'[2]Реестр (дублеры)'!$E1248</f>
        <v>0</v>
      </c>
      <c r="C1244" s="42" t="s">
        <v>1336</v>
      </c>
      <c r="D1244" s="42" t="s">
        <v>93</v>
      </c>
      <c r="E1244" s="42" t="s">
        <v>95</v>
      </c>
    </row>
    <row r="1245" spans="1:5" x14ac:dyDescent="0.3">
      <c r="A1245" s="42">
        <f ca="1">IF(ISNUMBER(SEARCH(F$1,B1245,1)),MAX($A$1:A1244)+1,0)</f>
        <v>0</v>
      </c>
      <c r="B1245" s="88">
        <f>'[2]Реестр (дублеры)'!$E1249</f>
        <v>0</v>
      </c>
      <c r="C1245" s="42" t="s">
        <v>1337</v>
      </c>
      <c r="D1245" s="42" t="s">
        <v>195</v>
      </c>
      <c r="E1245" s="42" t="s">
        <v>93</v>
      </c>
    </row>
    <row r="1246" spans="1:5" x14ac:dyDescent="0.3">
      <c r="A1246" s="42">
        <f ca="1">IF(ISNUMBER(SEARCH(F$1,B1246,1)),MAX($A$1:A1245)+1,0)</f>
        <v>0</v>
      </c>
      <c r="B1246" s="88">
        <f>'[2]Реестр (дублеры)'!$E1250</f>
        <v>0</v>
      </c>
      <c r="C1246" s="42" t="s">
        <v>1338</v>
      </c>
      <c r="D1246" s="42" t="s">
        <v>105</v>
      </c>
      <c r="E1246" s="42" t="s">
        <v>95</v>
      </c>
    </row>
    <row r="1247" spans="1:5" x14ac:dyDescent="0.3">
      <c r="A1247" s="42">
        <f ca="1">IF(ISNUMBER(SEARCH(F$1,B1247,1)),MAX($A$1:A1246)+1,0)</f>
        <v>0</v>
      </c>
      <c r="B1247" s="88">
        <f>'[2]Реестр (дублеры)'!$E1251</f>
        <v>0</v>
      </c>
      <c r="C1247" s="42" t="s">
        <v>1339</v>
      </c>
      <c r="D1247" s="42" t="s">
        <v>93</v>
      </c>
      <c r="E1247" s="42" t="s">
        <v>93</v>
      </c>
    </row>
    <row r="1248" spans="1:5" x14ac:dyDescent="0.3">
      <c r="A1248" s="42">
        <f ca="1">IF(ISNUMBER(SEARCH(F$1,B1248,1)),MAX($A$1:A1247)+1,0)</f>
        <v>0</v>
      </c>
      <c r="B1248" s="88">
        <f>'[2]Реестр (дублеры)'!$E1252</f>
        <v>0</v>
      </c>
      <c r="C1248" s="42" t="s">
        <v>1340</v>
      </c>
      <c r="D1248" s="42" t="s">
        <v>93</v>
      </c>
      <c r="E1248" s="42" t="s">
        <v>95</v>
      </c>
    </row>
    <row r="1249" spans="1:5" x14ac:dyDescent="0.3">
      <c r="A1249" s="42">
        <f ca="1">IF(ISNUMBER(SEARCH(F$1,B1249,1)),MAX($A$1:A1248)+1,0)</f>
        <v>0</v>
      </c>
      <c r="B1249" s="88">
        <f>'[2]Реестр (дублеры)'!$E1253</f>
        <v>0</v>
      </c>
      <c r="C1249" s="42" t="s">
        <v>1341</v>
      </c>
      <c r="D1249" s="42" t="s">
        <v>93</v>
      </c>
      <c r="E1249" s="42" t="s">
        <v>93</v>
      </c>
    </row>
    <row r="1250" spans="1:5" x14ac:dyDescent="0.3">
      <c r="A1250" s="42">
        <f ca="1">IF(ISNUMBER(SEARCH(F$1,B1250,1)),MAX($A$1:A1249)+1,0)</f>
        <v>0</v>
      </c>
      <c r="B1250" s="88">
        <f>'[2]Реестр (дублеры)'!$E1254</f>
        <v>0</v>
      </c>
      <c r="C1250" s="42" t="s">
        <v>1342</v>
      </c>
      <c r="D1250" s="42" t="s">
        <v>269</v>
      </c>
      <c r="E1250" s="42" t="s">
        <v>93</v>
      </c>
    </row>
    <row r="1251" spans="1:5" x14ac:dyDescent="0.3">
      <c r="A1251" s="42">
        <f ca="1">IF(ISNUMBER(SEARCH(F$1,B1251,1)),MAX($A$1:A1250)+1,0)</f>
        <v>0</v>
      </c>
      <c r="B1251" s="88">
        <f>'[2]Реестр (дублеры)'!$E1255</f>
        <v>0</v>
      </c>
      <c r="C1251" s="42" t="s">
        <v>1343</v>
      </c>
      <c r="D1251" s="42" t="s">
        <v>96</v>
      </c>
      <c r="E1251" s="42" t="s">
        <v>198</v>
      </c>
    </row>
    <row r="1252" spans="1:5" x14ac:dyDescent="0.3">
      <c r="A1252" s="42">
        <f ca="1">IF(ISNUMBER(SEARCH(F$1,B1252,1)),MAX($A$1:A1251)+1,0)</f>
        <v>0</v>
      </c>
      <c r="B1252" s="88">
        <f>'[2]Реестр (дублеры)'!$E1256</f>
        <v>0</v>
      </c>
      <c r="C1252" s="42" t="s">
        <v>1344</v>
      </c>
      <c r="D1252" s="42" t="s">
        <v>219</v>
      </c>
      <c r="E1252" s="42" t="s">
        <v>101</v>
      </c>
    </row>
    <row r="1253" spans="1:5" x14ac:dyDescent="0.3">
      <c r="A1253" s="42">
        <f ca="1">IF(ISNUMBER(SEARCH(F$1,B1253,1)),MAX($A$1:A1252)+1,0)</f>
        <v>0</v>
      </c>
      <c r="B1253" s="88">
        <f>'[2]Реестр (дублеры)'!$E1257</f>
        <v>0</v>
      </c>
      <c r="C1253" s="42" t="s">
        <v>1345</v>
      </c>
      <c r="D1253" s="42" t="s">
        <v>93</v>
      </c>
      <c r="E1253" s="42" t="s">
        <v>93</v>
      </c>
    </row>
    <row r="1254" spans="1:5" x14ac:dyDescent="0.3">
      <c r="A1254" s="42">
        <f ca="1">IF(ISNUMBER(SEARCH(F$1,B1254,1)),MAX($A$1:A1253)+1,0)</f>
        <v>0</v>
      </c>
      <c r="B1254" s="88">
        <f>'[2]Реестр (дублеры)'!$E1258</f>
        <v>0</v>
      </c>
      <c r="C1254" s="42" t="s">
        <v>1346</v>
      </c>
      <c r="D1254" s="42" t="s">
        <v>92</v>
      </c>
      <c r="E1254" s="42" t="s">
        <v>101</v>
      </c>
    </row>
    <row r="1255" spans="1:5" x14ac:dyDescent="0.3">
      <c r="A1255" s="42">
        <f ca="1">IF(ISNUMBER(SEARCH(F$1,B1255,1)),MAX($A$1:A1254)+1,0)</f>
        <v>0</v>
      </c>
      <c r="B1255" s="88">
        <f>'[2]Реестр (дублеры)'!$E1259</f>
        <v>0</v>
      </c>
      <c r="C1255" s="42" t="s">
        <v>1347</v>
      </c>
      <c r="D1255" s="42" t="s">
        <v>92</v>
      </c>
      <c r="E1255" s="42" t="s">
        <v>101</v>
      </c>
    </row>
    <row r="1256" spans="1:5" x14ac:dyDescent="0.3">
      <c r="A1256" s="42">
        <f ca="1">IF(ISNUMBER(SEARCH(F$1,B1256,1)),MAX($A$1:A1255)+1,0)</f>
        <v>0</v>
      </c>
      <c r="B1256" s="88">
        <f>'[2]Реестр (дублеры)'!$E1260</f>
        <v>0</v>
      </c>
      <c r="C1256" s="42" t="s">
        <v>1348</v>
      </c>
      <c r="D1256" s="42" t="s">
        <v>93</v>
      </c>
      <c r="E1256" s="42" t="s">
        <v>93</v>
      </c>
    </row>
    <row r="1257" spans="1:5" x14ac:dyDescent="0.3">
      <c r="A1257" s="42">
        <f ca="1">IF(ISNUMBER(SEARCH(F$1,B1257,1)),MAX($A$1:A1256)+1,0)</f>
        <v>0</v>
      </c>
      <c r="B1257" s="88">
        <f>'[2]Реестр (дублеры)'!$E1261</f>
        <v>0</v>
      </c>
      <c r="C1257" s="42" t="s">
        <v>1349</v>
      </c>
      <c r="D1257" s="42" t="s">
        <v>92</v>
      </c>
      <c r="E1257" s="42" t="s">
        <v>265</v>
      </c>
    </row>
    <row r="1258" spans="1:5" x14ac:dyDescent="0.3">
      <c r="A1258" s="42">
        <f ca="1">IF(ISNUMBER(SEARCH(F$1,B1258,1)),MAX($A$1:A1257)+1,0)</f>
        <v>0</v>
      </c>
      <c r="B1258" s="88">
        <f>'[2]Реестр (дублеры)'!$E1262</f>
        <v>0</v>
      </c>
      <c r="C1258" s="42" t="s">
        <v>1350</v>
      </c>
      <c r="D1258" s="42" t="s">
        <v>100</v>
      </c>
      <c r="E1258" s="42" t="s">
        <v>95</v>
      </c>
    </row>
    <row r="1259" spans="1:5" x14ac:dyDescent="0.3">
      <c r="A1259" s="42">
        <f ca="1">IF(ISNUMBER(SEARCH(F$1,B1259,1)),MAX($A$1:A1258)+1,0)</f>
        <v>0</v>
      </c>
      <c r="B1259" s="88">
        <f>'[2]Реестр (дублеры)'!$E1263</f>
        <v>0</v>
      </c>
      <c r="C1259" s="42" t="s">
        <v>1351</v>
      </c>
      <c r="D1259" s="42" t="s">
        <v>96</v>
      </c>
      <c r="E1259" s="42" t="s">
        <v>95</v>
      </c>
    </row>
    <row r="1260" spans="1:5" x14ac:dyDescent="0.3">
      <c r="A1260" s="42">
        <f ca="1">IF(ISNUMBER(SEARCH(F$1,B1260,1)),MAX($A$1:A1259)+1,0)</f>
        <v>0</v>
      </c>
      <c r="B1260" s="88">
        <f>'[2]Реестр (дублеры)'!$E1264</f>
        <v>0</v>
      </c>
      <c r="C1260" s="42" t="s">
        <v>1352</v>
      </c>
      <c r="D1260" s="42" t="s">
        <v>93</v>
      </c>
      <c r="E1260" s="42" t="s">
        <v>93</v>
      </c>
    </row>
    <row r="1261" spans="1:5" x14ac:dyDescent="0.3">
      <c r="A1261" s="42">
        <f ca="1">IF(ISNUMBER(SEARCH(F$1,B1261,1)),MAX($A$1:A1260)+1,0)</f>
        <v>0</v>
      </c>
      <c r="B1261" s="88">
        <f>'[2]Реестр (дублеры)'!$E1265</f>
        <v>0</v>
      </c>
      <c r="C1261" s="42" t="s">
        <v>1353</v>
      </c>
      <c r="D1261" s="42" t="s">
        <v>131</v>
      </c>
      <c r="E1261" s="42" t="s">
        <v>101</v>
      </c>
    </row>
    <row r="1262" spans="1:5" x14ac:dyDescent="0.3">
      <c r="A1262" s="42">
        <f ca="1">IF(ISNUMBER(SEARCH(F$1,B1262,1)),MAX($A$1:A1261)+1,0)</f>
        <v>0</v>
      </c>
      <c r="B1262" s="88">
        <f>'[2]Реестр (дублеры)'!$E1266</f>
        <v>0</v>
      </c>
      <c r="C1262" s="42" t="s">
        <v>1354</v>
      </c>
      <c r="D1262" s="42" t="s">
        <v>120</v>
      </c>
      <c r="E1262" s="42" t="s">
        <v>95</v>
      </c>
    </row>
    <row r="1263" spans="1:5" x14ac:dyDescent="0.3">
      <c r="A1263" s="42">
        <f ca="1">IF(ISNUMBER(SEARCH(F$1,B1263,1)),MAX($A$1:A1262)+1,0)</f>
        <v>0</v>
      </c>
      <c r="B1263" s="88">
        <f>'[2]Реестр (дублеры)'!$E1267</f>
        <v>0</v>
      </c>
      <c r="C1263" s="42" t="s">
        <v>1355</v>
      </c>
      <c r="D1263" s="42" t="s">
        <v>195</v>
      </c>
      <c r="E1263" s="42" t="s">
        <v>93</v>
      </c>
    </row>
    <row r="1264" spans="1:5" x14ac:dyDescent="0.3">
      <c r="A1264" s="42">
        <f ca="1">IF(ISNUMBER(SEARCH(F$1,B1264,1)),MAX($A$1:A1263)+1,0)</f>
        <v>0</v>
      </c>
      <c r="B1264" s="88">
        <f>'[2]Реестр (дублеры)'!$E1268</f>
        <v>0</v>
      </c>
      <c r="C1264" s="42" t="s">
        <v>1356</v>
      </c>
      <c r="D1264" s="42" t="s">
        <v>93</v>
      </c>
      <c r="E1264" s="42" t="s">
        <v>95</v>
      </c>
    </row>
    <row r="1265" spans="1:5" x14ac:dyDescent="0.3">
      <c r="A1265" s="42">
        <f ca="1">IF(ISNUMBER(SEARCH(F$1,B1265,1)),MAX($A$1:A1264)+1,0)</f>
        <v>0</v>
      </c>
      <c r="B1265" s="88">
        <f>'[2]Реестр (дублеры)'!$E1269</f>
        <v>0</v>
      </c>
      <c r="C1265" s="42" t="s">
        <v>1357</v>
      </c>
      <c r="D1265" s="42" t="s">
        <v>93</v>
      </c>
      <c r="E1265" s="42" t="s">
        <v>93</v>
      </c>
    </row>
    <row r="1266" spans="1:5" x14ac:dyDescent="0.3">
      <c r="A1266" s="42">
        <f ca="1">IF(ISNUMBER(SEARCH(F$1,B1266,1)),MAX($A$1:A1265)+1,0)</f>
        <v>0</v>
      </c>
      <c r="B1266" s="88">
        <f>'[2]Реестр (дублеры)'!$E1270</f>
        <v>0</v>
      </c>
      <c r="C1266" s="42" t="s">
        <v>1358</v>
      </c>
      <c r="D1266" s="42" t="s">
        <v>93</v>
      </c>
      <c r="E1266" s="42" t="s">
        <v>93</v>
      </c>
    </row>
    <row r="1267" spans="1:5" x14ac:dyDescent="0.3">
      <c r="A1267" s="42">
        <f ca="1">IF(ISNUMBER(SEARCH(F$1,B1267,1)),MAX($A$1:A1266)+1,0)</f>
        <v>0</v>
      </c>
      <c r="B1267" s="88">
        <f>'[2]Реестр (дублеры)'!$E1271</f>
        <v>0</v>
      </c>
      <c r="C1267" s="42" t="s">
        <v>1359</v>
      </c>
      <c r="D1267" s="42" t="s">
        <v>131</v>
      </c>
      <c r="E1267" s="42" t="s">
        <v>101</v>
      </c>
    </row>
    <row r="1268" spans="1:5" x14ac:dyDescent="0.3">
      <c r="A1268" s="42">
        <f ca="1">IF(ISNUMBER(SEARCH(F$1,B1268,1)),MAX($A$1:A1267)+1,0)</f>
        <v>0</v>
      </c>
      <c r="B1268" s="88">
        <f>'[2]Реестр (дублеры)'!$E1272</f>
        <v>0</v>
      </c>
      <c r="C1268" s="42" t="s">
        <v>1360</v>
      </c>
      <c r="D1268" s="42" t="s">
        <v>93</v>
      </c>
      <c r="E1268" s="42" t="s">
        <v>93</v>
      </c>
    </row>
    <row r="1269" spans="1:5" x14ac:dyDescent="0.3">
      <c r="A1269" s="42">
        <f ca="1">IF(ISNUMBER(SEARCH(F$1,B1269,1)),MAX($A$1:A1268)+1,0)</f>
        <v>0</v>
      </c>
      <c r="B1269" s="88">
        <f>'[2]Реестр (дублеры)'!$E1273</f>
        <v>0</v>
      </c>
      <c r="C1269" s="42" t="s">
        <v>1361</v>
      </c>
      <c r="D1269" s="42" t="s">
        <v>96</v>
      </c>
      <c r="E1269" s="42" t="s">
        <v>93</v>
      </c>
    </row>
    <row r="1270" spans="1:5" x14ac:dyDescent="0.3">
      <c r="A1270" s="42">
        <f ca="1">IF(ISNUMBER(SEARCH(F$1,B1270,1)),MAX($A$1:A1269)+1,0)</f>
        <v>0</v>
      </c>
      <c r="B1270" s="88">
        <f>'[2]Реестр (дублеры)'!$E1274</f>
        <v>0</v>
      </c>
      <c r="C1270" s="42" t="s">
        <v>1362</v>
      </c>
      <c r="D1270" s="42" t="s">
        <v>233</v>
      </c>
      <c r="E1270" s="42" t="s">
        <v>93</v>
      </c>
    </row>
    <row r="1271" spans="1:5" x14ac:dyDescent="0.3">
      <c r="A1271" s="42">
        <f ca="1">IF(ISNUMBER(SEARCH(F$1,B1271,1)),MAX($A$1:A1270)+1,0)</f>
        <v>0</v>
      </c>
      <c r="B1271" s="88">
        <f>'[2]Реестр (дублеры)'!$E1275</f>
        <v>0</v>
      </c>
      <c r="C1271" s="42" t="s">
        <v>1363</v>
      </c>
      <c r="D1271" s="42" t="s">
        <v>92</v>
      </c>
      <c r="E1271" s="42" t="s">
        <v>95</v>
      </c>
    </row>
    <row r="1272" spans="1:5" x14ac:dyDescent="0.3">
      <c r="A1272" s="42">
        <f ca="1">IF(ISNUMBER(SEARCH(F$1,B1272,1)),MAX($A$1:A1271)+1,0)</f>
        <v>0</v>
      </c>
      <c r="B1272" s="88">
        <f>'[2]Реестр (дублеры)'!$E1276</f>
        <v>0</v>
      </c>
      <c r="C1272" s="42" t="s">
        <v>1364</v>
      </c>
      <c r="D1272" s="42" t="s">
        <v>120</v>
      </c>
      <c r="E1272" s="42" t="s">
        <v>93</v>
      </c>
    </row>
    <row r="1273" spans="1:5" x14ac:dyDescent="0.3">
      <c r="A1273" s="42">
        <f ca="1">IF(ISNUMBER(SEARCH(F$1,B1273,1)),MAX($A$1:A1272)+1,0)</f>
        <v>0</v>
      </c>
      <c r="B1273" s="88">
        <f>'[2]Реестр (дублеры)'!$E1277</f>
        <v>0</v>
      </c>
      <c r="C1273" s="42" t="s">
        <v>1365</v>
      </c>
      <c r="D1273" s="42" t="s">
        <v>294</v>
      </c>
      <c r="E1273" s="42" t="s">
        <v>220</v>
      </c>
    </row>
    <row r="1274" spans="1:5" x14ac:dyDescent="0.3">
      <c r="A1274" s="42">
        <f ca="1">IF(ISNUMBER(SEARCH(F$1,B1274,1)),MAX($A$1:A1273)+1,0)</f>
        <v>0</v>
      </c>
      <c r="B1274" s="88">
        <f>'[2]Реестр (дублеры)'!$E1278</f>
        <v>0</v>
      </c>
      <c r="C1274" s="42" t="s">
        <v>1366</v>
      </c>
      <c r="D1274" s="42" t="s">
        <v>219</v>
      </c>
      <c r="E1274" s="42" t="s">
        <v>238</v>
      </c>
    </row>
    <row r="1275" spans="1:5" x14ac:dyDescent="0.3">
      <c r="A1275" s="42">
        <f ca="1">IF(ISNUMBER(SEARCH(F$1,B1275,1)),MAX($A$1:A1274)+1,0)</f>
        <v>0</v>
      </c>
      <c r="B1275" s="88">
        <f>'[2]Реестр (дублеры)'!$E1279</f>
        <v>0</v>
      </c>
      <c r="C1275" s="42" t="s">
        <v>1367</v>
      </c>
      <c r="D1275" s="42" t="s">
        <v>219</v>
      </c>
      <c r="E1275" s="42" t="s">
        <v>238</v>
      </c>
    </row>
    <row r="1276" spans="1:5" x14ac:dyDescent="0.3">
      <c r="A1276" s="42">
        <f ca="1">IF(ISNUMBER(SEARCH(F$1,B1276,1)),MAX($A$1:A1275)+1,0)</f>
        <v>0</v>
      </c>
      <c r="B1276" s="88">
        <f>'[2]Реестр (дублеры)'!$E1280</f>
        <v>0</v>
      </c>
      <c r="C1276" s="42" t="s">
        <v>1368</v>
      </c>
      <c r="D1276" s="42" t="s">
        <v>219</v>
      </c>
      <c r="E1276" s="42" t="s">
        <v>238</v>
      </c>
    </row>
    <row r="1277" spans="1:5" x14ac:dyDescent="0.3">
      <c r="A1277" s="42">
        <f ca="1">IF(ISNUMBER(SEARCH(F$1,B1277,1)),MAX($A$1:A1276)+1,0)</f>
        <v>0</v>
      </c>
      <c r="B1277" s="88">
        <f>'[2]Реестр (дублеры)'!$E1281</f>
        <v>0</v>
      </c>
      <c r="C1277" s="42" t="s">
        <v>1369</v>
      </c>
      <c r="D1277" s="42" t="s">
        <v>195</v>
      </c>
      <c r="E1277" s="42" t="s">
        <v>263</v>
      </c>
    </row>
    <row r="1278" spans="1:5" x14ac:dyDescent="0.3">
      <c r="A1278" s="42">
        <f ca="1">IF(ISNUMBER(SEARCH(F$1,B1278,1)),MAX($A$1:A1277)+1,0)</f>
        <v>0</v>
      </c>
      <c r="B1278" s="88">
        <f>'[2]Реестр (дублеры)'!$E1282</f>
        <v>0</v>
      </c>
      <c r="C1278" s="42" t="s">
        <v>1370</v>
      </c>
      <c r="D1278" s="42" t="s">
        <v>93</v>
      </c>
      <c r="E1278" s="42" t="s">
        <v>93</v>
      </c>
    </row>
    <row r="1279" spans="1:5" x14ac:dyDescent="0.3">
      <c r="A1279" s="42">
        <f ca="1">IF(ISNUMBER(SEARCH(F$1,B1279,1)),MAX($A$1:A1278)+1,0)</f>
        <v>0</v>
      </c>
      <c r="B1279" s="88">
        <f>'[2]Реестр (дублеры)'!$E1283</f>
        <v>0</v>
      </c>
      <c r="C1279" s="42" t="s">
        <v>1371</v>
      </c>
      <c r="D1279" s="42" t="s">
        <v>100</v>
      </c>
      <c r="E1279" s="42" t="s">
        <v>144</v>
      </c>
    </row>
    <row r="1280" spans="1:5" x14ac:dyDescent="0.3">
      <c r="A1280" s="42">
        <f ca="1">IF(ISNUMBER(SEARCH(F$1,B1280,1)),MAX($A$1:A1279)+1,0)</f>
        <v>0</v>
      </c>
      <c r="B1280" s="88">
        <f>'[2]Реестр (дублеры)'!$E1284</f>
        <v>0</v>
      </c>
      <c r="C1280" s="42" t="s">
        <v>1372</v>
      </c>
      <c r="D1280" s="42" t="s">
        <v>96</v>
      </c>
      <c r="E1280" s="42" t="s">
        <v>198</v>
      </c>
    </row>
    <row r="1281" spans="1:5" x14ac:dyDescent="0.3">
      <c r="A1281" s="42">
        <f ca="1">IF(ISNUMBER(SEARCH(F$1,B1281,1)),MAX($A$1:A1280)+1,0)</f>
        <v>0</v>
      </c>
      <c r="B1281" s="88">
        <f>'[2]Реестр (дублеры)'!$E1285</f>
        <v>0</v>
      </c>
      <c r="C1281" s="42" t="s">
        <v>1373</v>
      </c>
      <c r="D1281" s="42" t="s">
        <v>105</v>
      </c>
      <c r="E1281" s="42" t="s">
        <v>101</v>
      </c>
    </row>
    <row r="1282" spans="1:5" x14ac:dyDescent="0.3">
      <c r="A1282" s="42">
        <f ca="1">IF(ISNUMBER(SEARCH(F$1,B1282,1)),MAX($A$1:A1281)+1,0)</f>
        <v>0</v>
      </c>
      <c r="B1282" s="88">
        <f>'[2]Реестр (дублеры)'!$E1286</f>
        <v>0</v>
      </c>
      <c r="C1282" s="42" t="s">
        <v>1374</v>
      </c>
      <c r="D1282" s="42" t="s">
        <v>93</v>
      </c>
      <c r="E1282" s="42" t="s">
        <v>93</v>
      </c>
    </row>
    <row r="1283" spans="1:5" x14ac:dyDescent="0.3">
      <c r="A1283" s="42">
        <f ca="1">IF(ISNUMBER(SEARCH(F$1,B1283,1)),MAX($A$1:A1282)+1,0)</f>
        <v>0</v>
      </c>
      <c r="B1283" s="88">
        <f>'[2]Реестр (дублеры)'!$E1287</f>
        <v>0</v>
      </c>
      <c r="C1283" s="42" t="s">
        <v>1375</v>
      </c>
      <c r="D1283" s="42" t="s">
        <v>93</v>
      </c>
      <c r="E1283" s="42" t="s">
        <v>93</v>
      </c>
    </row>
    <row r="1284" spans="1:5" x14ac:dyDescent="0.3">
      <c r="A1284" s="42">
        <f ca="1">IF(ISNUMBER(SEARCH(F$1,B1284,1)),MAX($A$1:A1283)+1,0)</f>
        <v>0</v>
      </c>
      <c r="B1284" s="88">
        <f>'[2]Реестр (дублеры)'!$E1288</f>
        <v>0</v>
      </c>
      <c r="C1284" s="42" t="s">
        <v>1376</v>
      </c>
      <c r="D1284" s="42" t="s">
        <v>219</v>
      </c>
      <c r="E1284" s="42" t="s">
        <v>95</v>
      </c>
    </row>
    <row r="1285" spans="1:5" x14ac:dyDescent="0.3">
      <c r="A1285" s="42">
        <f ca="1">IF(ISNUMBER(SEARCH(F$1,B1285,1)),MAX($A$1:A1284)+1,0)</f>
        <v>0</v>
      </c>
      <c r="B1285" s="88">
        <f>'[2]Реестр (дублеры)'!$E1289</f>
        <v>0</v>
      </c>
      <c r="C1285" s="42" t="s">
        <v>1377</v>
      </c>
      <c r="D1285" s="42" t="s">
        <v>219</v>
      </c>
      <c r="E1285" s="42" t="s">
        <v>220</v>
      </c>
    </row>
    <row r="1286" spans="1:5" x14ac:dyDescent="0.3">
      <c r="A1286" s="42">
        <f ca="1">IF(ISNUMBER(SEARCH(F$1,B1286,1)),MAX($A$1:A1285)+1,0)</f>
        <v>0</v>
      </c>
      <c r="B1286" s="88">
        <f>'[2]Реестр (дублеры)'!$E1290</f>
        <v>0</v>
      </c>
      <c r="C1286" s="42" t="s">
        <v>1378</v>
      </c>
      <c r="D1286" s="42" t="s">
        <v>93</v>
      </c>
      <c r="E1286" s="42" t="s">
        <v>95</v>
      </c>
    </row>
    <row r="1287" spans="1:5" x14ac:dyDescent="0.3">
      <c r="A1287" s="42">
        <f ca="1">IF(ISNUMBER(SEARCH(F$1,B1287,1)),MAX($A$1:A1286)+1,0)</f>
        <v>0</v>
      </c>
      <c r="B1287" s="88">
        <f>'[2]Реестр (дублеры)'!$E1291</f>
        <v>0</v>
      </c>
      <c r="C1287" s="42" t="s">
        <v>1379</v>
      </c>
      <c r="D1287" s="42" t="s">
        <v>93</v>
      </c>
      <c r="E1287" s="42" t="s">
        <v>93</v>
      </c>
    </row>
    <row r="1288" spans="1:5" x14ac:dyDescent="0.3">
      <c r="A1288" s="42">
        <f ca="1">IF(ISNUMBER(SEARCH(F$1,B1288,1)),MAX($A$1:A1287)+1,0)</f>
        <v>0</v>
      </c>
      <c r="B1288" s="88">
        <f>'[2]Реестр (дублеры)'!$E1292</f>
        <v>0</v>
      </c>
      <c r="C1288" s="42" t="s">
        <v>1380</v>
      </c>
      <c r="D1288" s="42" t="s">
        <v>93</v>
      </c>
      <c r="E1288" s="42" t="s">
        <v>95</v>
      </c>
    </row>
    <row r="1289" spans="1:5" x14ac:dyDescent="0.3">
      <c r="A1289" s="42">
        <f ca="1">IF(ISNUMBER(SEARCH(F$1,B1289,1)),MAX($A$1:A1288)+1,0)</f>
        <v>0</v>
      </c>
      <c r="B1289" s="88">
        <f>'[2]Реестр (дублеры)'!$E1293</f>
        <v>0</v>
      </c>
      <c r="C1289" s="42" t="s">
        <v>1381</v>
      </c>
      <c r="D1289" s="42" t="s">
        <v>93</v>
      </c>
      <c r="E1289" s="42" t="s">
        <v>93</v>
      </c>
    </row>
    <row r="1290" spans="1:5" x14ac:dyDescent="0.3">
      <c r="A1290" s="42">
        <f ca="1">IF(ISNUMBER(SEARCH(F$1,B1290,1)),MAX($A$1:A1289)+1,0)</f>
        <v>0</v>
      </c>
      <c r="B1290" s="88">
        <f>'[2]Реестр (дублеры)'!$E1294</f>
        <v>0</v>
      </c>
      <c r="C1290" s="42" t="s">
        <v>1382</v>
      </c>
      <c r="D1290" s="42" t="s">
        <v>93</v>
      </c>
      <c r="E1290" s="42" t="s">
        <v>93</v>
      </c>
    </row>
    <row r="1291" spans="1:5" x14ac:dyDescent="0.3">
      <c r="A1291" s="42">
        <f ca="1">IF(ISNUMBER(SEARCH(F$1,B1291,1)),MAX($A$1:A1290)+1,0)</f>
        <v>0</v>
      </c>
      <c r="B1291" s="88">
        <f>'[2]Реестр (дублеры)'!$E1295</f>
        <v>0</v>
      </c>
      <c r="C1291" s="42" t="s">
        <v>1383</v>
      </c>
      <c r="D1291" s="42" t="s">
        <v>219</v>
      </c>
      <c r="E1291" s="42" t="s">
        <v>101</v>
      </c>
    </row>
    <row r="1292" spans="1:5" x14ac:dyDescent="0.3">
      <c r="A1292" s="42">
        <f ca="1">IF(ISNUMBER(SEARCH(F$1,B1292,1)),MAX($A$1:A1291)+1,0)</f>
        <v>0</v>
      </c>
      <c r="B1292" s="88">
        <f>'[2]Реестр (дублеры)'!$E1296</f>
        <v>0</v>
      </c>
      <c r="C1292" s="42" t="s">
        <v>93</v>
      </c>
      <c r="D1292" s="42" t="s">
        <v>93</v>
      </c>
      <c r="E1292" s="42" t="s">
        <v>93</v>
      </c>
    </row>
    <row r="1293" spans="1:5" x14ac:dyDescent="0.3">
      <c r="A1293" s="42">
        <f ca="1">IF(ISNUMBER(SEARCH(F$1,B1293,1)),MAX($A$1:A1292)+1,0)</f>
        <v>0</v>
      </c>
      <c r="B1293" s="88">
        <f>'[2]Реестр (дублеры)'!$E1297</f>
        <v>0</v>
      </c>
      <c r="C1293" s="42" t="s">
        <v>1384</v>
      </c>
      <c r="D1293" s="42" t="s">
        <v>105</v>
      </c>
      <c r="E1293" s="42" t="s">
        <v>95</v>
      </c>
    </row>
    <row r="1294" spans="1:5" x14ac:dyDescent="0.3">
      <c r="A1294" s="42">
        <f ca="1">IF(ISNUMBER(SEARCH(F$1,B1294,1)),MAX($A$1:A1293)+1,0)</f>
        <v>0</v>
      </c>
      <c r="B1294" s="88">
        <f>'[2]Реестр (дублеры)'!$E1298</f>
        <v>0</v>
      </c>
      <c r="C1294" s="42" t="s">
        <v>1385</v>
      </c>
      <c r="D1294" s="42" t="s">
        <v>93</v>
      </c>
      <c r="E1294" s="42" t="s">
        <v>93</v>
      </c>
    </row>
    <row r="1295" spans="1:5" x14ac:dyDescent="0.3">
      <c r="A1295" s="42">
        <f ca="1">IF(ISNUMBER(SEARCH(F$1,B1295,1)),MAX($A$1:A1294)+1,0)</f>
        <v>0</v>
      </c>
      <c r="B1295" s="88">
        <f>'[2]Реестр (дублеры)'!$E1299</f>
        <v>0</v>
      </c>
      <c r="C1295" s="42" t="s">
        <v>93</v>
      </c>
      <c r="D1295" s="42" t="s">
        <v>93</v>
      </c>
      <c r="E1295" s="42" t="s">
        <v>93</v>
      </c>
    </row>
    <row r="1296" spans="1:5" x14ac:dyDescent="0.3">
      <c r="A1296" s="42">
        <f ca="1">IF(ISNUMBER(SEARCH(F$1,B1296,1)),MAX($A$1:A1295)+1,0)</f>
        <v>0</v>
      </c>
      <c r="B1296" s="88">
        <f>'[2]Реестр (дублеры)'!$E1300</f>
        <v>0</v>
      </c>
      <c r="C1296" s="42" t="s">
        <v>1386</v>
      </c>
      <c r="D1296" s="42" t="s">
        <v>100</v>
      </c>
      <c r="E1296" s="42" t="s">
        <v>95</v>
      </c>
    </row>
    <row r="1297" spans="1:5" x14ac:dyDescent="0.3">
      <c r="A1297" s="42">
        <f ca="1">IF(ISNUMBER(SEARCH(F$1,B1297,1)),MAX($A$1:A1296)+1,0)</f>
        <v>0</v>
      </c>
      <c r="B1297" s="88">
        <f>'[2]Реестр (дублеры)'!$E1301</f>
        <v>0</v>
      </c>
      <c r="C1297" s="42" t="s">
        <v>1387</v>
      </c>
      <c r="D1297" s="42" t="s">
        <v>93</v>
      </c>
      <c r="E1297" s="42" t="s">
        <v>93</v>
      </c>
    </row>
    <row r="1298" spans="1:5" x14ac:dyDescent="0.3">
      <c r="A1298" s="42">
        <f ca="1">IF(ISNUMBER(SEARCH(F$1,B1298,1)),MAX($A$1:A1297)+1,0)</f>
        <v>0</v>
      </c>
      <c r="B1298" s="88">
        <f>'[2]Реестр (дублеры)'!$E1302</f>
        <v>0</v>
      </c>
      <c r="C1298" s="42" t="s">
        <v>1388</v>
      </c>
      <c r="D1298" s="42" t="s">
        <v>219</v>
      </c>
      <c r="E1298" s="42" t="s">
        <v>93</v>
      </c>
    </row>
    <row r="1299" spans="1:5" x14ac:dyDescent="0.3">
      <c r="A1299" s="42">
        <f ca="1">IF(ISNUMBER(SEARCH(F$1,B1299,1)),MAX($A$1:A1298)+1,0)</f>
        <v>0</v>
      </c>
      <c r="B1299" s="88">
        <f>'[2]Реестр (дублеры)'!$E1303</f>
        <v>0</v>
      </c>
      <c r="C1299" s="42" t="s">
        <v>1389</v>
      </c>
      <c r="D1299" s="42" t="s">
        <v>100</v>
      </c>
      <c r="E1299" s="42" t="s">
        <v>95</v>
      </c>
    </row>
    <row r="1300" spans="1:5" x14ac:dyDescent="0.3">
      <c r="A1300" s="42">
        <f ca="1">IF(ISNUMBER(SEARCH(F$1,B1300,1)),MAX($A$1:A1299)+1,0)</f>
        <v>0</v>
      </c>
      <c r="B1300" s="88">
        <f>'[2]Реестр (дублеры)'!$E1304</f>
        <v>0</v>
      </c>
      <c r="C1300" s="42" t="s">
        <v>1390</v>
      </c>
      <c r="D1300" s="42" t="s">
        <v>100</v>
      </c>
      <c r="E1300" s="42" t="s">
        <v>93</v>
      </c>
    </row>
    <row r="1301" spans="1:5" x14ac:dyDescent="0.3">
      <c r="A1301" s="42">
        <f ca="1">IF(ISNUMBER(SEARCH(F$1,B1301,1)),MAX($A$1:A1300)+1,0)</f>
        <v>0</v>
      </c>
      <c r="B1301" s="88">
        <f>'[2]Реестр (дублеры)'!$E1305</f>
        <v>0</v>
      </c>
      <c r="C1301" s="42" t="s">
        <v>1391</v>
      </c>
      <c r="D1301" s="42" t="s">
        <v>93</v>
      </c>
      <c r="E1301" s="42" t="s">
        <v>93</v>
      </c>
    </row>
    <row r="1302" spans="1:5" x14ac:dyDescent="0.3">
      <c r="A1302" s="42">
        <f ca="1">IF(ISNUMBER(SEARCH(F$1,B1302,1)),MAX($A$1:A1301)+1,0)</f>
        <v>0</v>
      </c>
      <c r="B1302" s="88">
        <f>'[2]Реестр (дублеры)'!$E1306</f>
        <v>0</v>
      </c>
      <c r="C1302" s="42" t="s">
        <v>1392</v>
      </c>
      <c r="D1302" s="42" t="s">
        <v>96</v>
      </c>
      <c r="E1302" s="42" t="s">
        <v>93</v>
      </c>
    </row>
    <row r="1303" spans="1:5" x14ac:dyDescent="0.3">
      <c r="A1303" s="42">
        <f ca="1">IF(ISNUMBER(SEARCH(F$1,B1303,1)),MAX($A$1:A1302)+1,0)</f>
        <v>0</v>
      </c>
      <c r="B1303" s="88">
        <f>'[2]Реестр (дублеры)'!$E1307</f>
        <v>0</v>
      </c>
      <c r="C1303" s="42" t="s">
        <v>1393</v>
      </c>
      <c r="D1303" s="42" t="s">
        <v>92</v>
      </c>
      <c r="E1303" s="42" t="s">
        <v>265</v>
      </c>
    </row>
    <row r="1304" spans="1:5" x14ac:dyDescent="0.3">
      <c r="A1304" s="42">
        <f ca="1">IF(ISNUMBER(SEARCH(F$1,B1304,1)),MAX($A$1:A1303)+1,0)</f>
        <v>0</v>
      </c>
      <c r="B1304" s="88">
        <f>'[2]Реестр (дублеры)'!$E1308</f>
        <v>0</v>
      </c>
      <c r="C1304" s="42" t="s">
        <v>1394</v>
      </c>
      <c r="D1304" s="42" t="s">
        <v>233</v>
      </c>
      <c r="E1304" s="42" t="s">
        <v>93</v>
      </c>
    </row>
    <row r="1305" spans="1:5" x14ac:dyDescent="0.3">
      <c r="A1305" s="42">
        <f ca="1">IF(ISNUMBER(SEARCH(F$1,B1305,1)),MAX($A$1:A1304)+1,0)</f>
        <v>0</v>
      </c>
      <c r="B1305" s="88">
        <f>'[2]Реестр (дублеры)'!$E1309</f>
        <v>0</v>
      </c>
      <c r="C1305" s="42" t="s">
        <v>1395</v>
      </c>
      <c r="D1305" s="42" t="s">
        <v>233</v>
      </c>
      <c r="E1305" s="42" t="s">
        <v>93</v>
      </c>
    </row>
    <row r="1306" spans="1:5" x14ac:dyDescent="0.3">
      <c r="A1306" s="42">
        <f ca="1">IF(ISNUMBER(SEARCH(F$1,B1306,1)),MAX($A$1:A1305)+1,0)</f>
        <v>0</v>
      </c>
      <c r="B1306" s="88">
        <f>'[2]Реестр (дублеры)'!$E1310</f>
        <v>0</v>
      </c>
      <c r="C1306" s="42" t="s">
        <v>1396</v>
      </c>
      <c r="D1306" s="42" t="s">
        <v>233</v>
      </c>
      <c r="E1306" s="42" t="s">
        <v>101</v>
      </c>
    </row>
    <row r="1307" spans="1:5" x14ac:dyDescent="0.3">
      <c r="A1307" s="42">
        <f ca="1">IF(ISNUMBER(SEARCH(F$1,B1307,1)),MAX($A$1:A1306)+1,0)</f>
        <v>0</v>
      </c>
      <c r="B1307" s="88">
        <f>'[2]Реестр (дублеры)'!$E1311</f>
        <v>0</v>
      </c>
      <c r="C1307" s="42" t="s">
        <v>1397</v>
      </c>
      <c r="D1307" s="42" t="s">
        <v>93</v>
      </c>
      <c r="E1307" s="42" t="s">
        <v>95</v>
      </c>
    </row>
    <row r="1308" spans="1:5" x14ac:dyDescent="0.3">
      <c r="A1308" s="42">
        <f ca="1">IF(ISNUMBER(SEARCH(F$1,B1308,1)),MAX($A$1:A1307)+1,0)</f>
        <v>0</v>
      </c>
      <c r="B1308" s="88">
        <f>'[2]Реестр (дублеры)'!$E1312</f>
        <v>0</v>
      </c>
      <c r="C1308" s="42" t="s">
        <v>1398</v>
      </c>
      <c r="D1308" s="42" t="s">
        <v>120</v>
      </c>
      <c r="E1308" s="42" t="s">
        <v>93</v>
      </c>
    </row>
    <row r="1309" spans="1:5" x14ac:dyDescent="0.3">
      <c r="A1309" s="42">
        <f ca="1">IF(ISNUMBER(SEARCH(F$1,B1309,1)),MAX($A$1:A1308)+1,0)</f>
        <v>0</v>
      </c>
      <c r="B1309" s="88">
        <f>'[2]Реестр (дублеры)'!$E1313</f>
        <v>0</v>
      </c>
      <c r="C1309" s="42" t="s">
        <v>1399</v>
      </c>
      <c r="D1309" s="42" t="s">
        <v>93</v>
      </c>
      <c r="E1309" s="42" t="s">
        <v>93</v>
      </c>
    </row>
    <row r="1310" spans="1:5" x14ac:dyDescent="0.3">
      <c r="A1310" s="42">
        <f ca="1">IF(ISNUMBER(SEARCH(F$1,B1310,1)),MAX($A$1:A1309)+1,0)</f>
        <v>0</v>
      </c>
      <c r="B1310" s="88">
        <f>'[2]Реестр (дублеры)'!$E1314</f>
        <v>0</v>
      </c>
      <c r="C1310" s="42" t="s">
        <v>1400</v>
      </c>
      <c r="D1310" s="42" t="s">
        <v>120</v>
      </c>
      <c r="E1310" s="42" t="s">
        <v>93</v>
      </c>
    </row>
    <row r="1311" spans="1:5" x14ac:dyDescent="0.3">
      <c r="A1311" s="42">
        <f ca="1">IF(ISNUMBER(SEARCH(F$1,B1311,1)),MAX($A$1:A1310)+1,0)</f>
        <v>0</v>
      </c>
      <c r="B1311" s="88">
        <f>'[2]Реестр (дублеры)'!$E1315</f>
        <v>0</v>
      </c>
      <c r="C1311" s="42" t="s">
        <v>1401</v>
      </c>
      <c r="D1311" s="42" t="s">
        <v>93</v>
      </c>
      <c r="E1311" s="42" t="s">
        <v>95</v>
      </c>
    </row>
    <row r="1312" spans="1:5" x14ac:dyDescent="0.3">
      <c r="A1312" s="42">
        <f ca="1">IF(ISNUMBER(SEARCH(F$1,B1312,1)),MAX($A$1:A1311)+1,0)</f>
        <v>0</v>
      </c>
      <c r="B1312" s="88">
        <f>'[2]Реестр (дублеры)'!$E1316</f>
        <v>0</v>
      </c>
      <c r="C1312" s="42" t="s">
        <v>1402</v>
      </c>
      <c r="D1312" s="42" t="s">
        <v>93</v>
      </c>
      <c r="E1312" s="42" t="s">
        <v>93</v>
      </c>
    </row>
    <row r="1313" spans="1:5" x14ac:dyDescent="0.3">
      <c r="A1313" s="42">
        <f ca="1">IF(ISNUMBER(SEARCH(F$1,B1313,1)),MAX($A$1:A1312)+1,0)</f>
        <v>0</v>
      </c>
      <c r="B1313" s="88">
        <f>'[2]Реестр (дублеры)'!$E1317</f>
        <v>0</v>
      </c>
      <c r="C1313" s="42" t="s">
        <v>1403</v>
      </c>
      <c r="D1313" s="42" t="s">
        <v>131</v>
      </c>
      <c r="E1313" s="42" t="s">
        <v>101</v>
      </c>
    </row>
    <row r="1314" spans="1:5" x14ac:dyDescent="0.3">
      <c r="A1314" s="42">
        <f ca="1">IF(ISNUMBER(SEARCH(F$1,B1314,1)),MAX($A$1:A1313)+1,0)</f>
        <v>0</v>
      </c>
      <c r="B1314" s="88">
        <f>'[2]Реестр (дублеры)'!$E1318</f>
        <v>0</v>
      </c>
      <c r="C1314" s="42" t="s">
        <v>1404</v>
      </c>
      <c r="D1314" s="42" t="s">
        <v>92</v>
      </c>
      <c r="E1314" s="42" t="s">
        <v>93</v>
      </c>
    </row>
    <row r="1315" spans="1:5" x14ac:dyDescent="0.3">
      <c r="A1315" s="42">
        <f ca="1">IF(ISNUMBER(SEARCH(F$1,B1315,1)),MAX($A$1:A1314)+1,0)</f>
        <v>0</v>
      </c>
      <c r="B1315" s="88">
        <f>'[2]Реестр (дублеры)'!$E1319</f>
        <v>0</v>
      </c>
      <c r="C1315" s="42" t="s">
        <v>1405</v>
      </c>
      <c r="D1315" s="42" t="s">
        <v>195</v>
      </c>
      <c r="E1315" s="42" t="s">
        <v>263</v>
      </c>
    </row>
    <row r="1316" spans="1:5" x14ac:dyDescent="0.3">
      <c r="A1316" s="42">
        <f ca="1">IF(ISNUMBER(SEARCH(F$1,B1316,1)),MAX($A$1:A1315)+1,0)</f>
        <v>0</v>
      </c>
      <c r="B1316" s="88">
        <f>'[2]Реестр (дублеры)'!$E1320</f>
        <v>0</v>
      </c>
      <c r="C1316" s="42" t="s">
        <v>1406</v>
      </c>
      <c r="D1316" s="42" t="s">
        <v>97</v>
      </c>
      <c r="E1316" s="42" t="s">
        <v>98</v>
      </c>
    </row>
    <row r="1317" spans="1:5" x14ac:dyDescent="0.3">
      <c r="A1317" s="42">
        <f ca="1">IF(ISNUMBER(SEARCH(F$1,B1317,1)),MAX($A$1:A1316)+1,0)</f>
        <v>0</v>
      </c>
      <c r="B1317" s="88">
        <f>'[2]Реестр (дублеры)'!$E1321</f>
        <v>0</v>
      </c>
      <c r="C1317" s="42" t="s">
        <v>1407</v>
      </c>
      <c r="D1317" s="42" t="s">
        <v>93</v>
      </c>
      <c r="E1317" s="42" t="s">
        <v>93</v>
      </c>
    </row>
    <row r="1318" spans="1:5" x14ac:dyDescent="0.3">
      <c r="A1318" s="42">
        <f ca="1">IF(ISNUMBER(SEARCH(F$1,B1318,1)),MAX($A$1:A1317)+1,0)</f>
        <v>0</v>
      </c>
      <c r="B1318" s="88">
        <f>'[2]Реестр (дублеры)'!$E1322</f>
        <v>0</v>
      </c>
      <c r="C1318" s="42" t="s">
        <v>1408</v>
      </c>
      <c r="D1318" s="42" t="s">
        <v>93</v>
      </c>
      <c r="E1318" s="42" t="s">
        <v>93</v>
      </c>
    </row>
    <row r="1319" spans="1:5" x14ac:dyDescent="0.3">
      <c r="A1319" s="42">
        <f ca="1">IF(ISNUMBER(SEARCH(F$1,B1319,1)),MAX($A$1:A1318)+1,0)</f>
        <v>0</v>
      </c>
      <c r="B1319" s="88">
        <f>'[2]Реестр (дублеры)'!$E1323</f>
        <v>0</v>
      </c>
      <c r="C1319" s="42" t="s">
        <v>1409</v>
      </c>
      <c r="D1319" s="42" t="s">
        <v>93</v>
      </c>
      <c r="E1319" s="42" t="s">
        <v>93</v>
      </c>
    </row>
    <row r="1320" spans="1:5" x14ac:dyDescent="0.3">
      <c r="A1320" s="42">
        <f ca="1">IF(ISNUMBER(SEARCH(F$1,B1320,1)),MAX($A$1:A1319)+1,0)</f>
        <v>0</v>
      </c>
      <c r="B1320" s="88">
        <f>'[2]Реестр (дублеры)'!$E1324</f>
        <v>0</v>
      </c>
      <c r="C1320" s="42" t="s">
        <v>1410</v>
      </c>
      <c r="D1320" s="42" t="s">
        <v>93</v>
      </c>
      <c r="E1320" s="42" t="s">
        <v>93</v>
      </c>
    </row>
    <row r="1321" spans="1:5" x14ac:dyDescent="0.3">
      <c r="A1321" s="42">
        <f ca="1">IF(ISNUMBER(SEARCH(F$1,B1321,1)),MAX($A$1:A1320)+1,0)</f>
        <v>0</v>
      </c>
      <c r="B1321" s="88">
        <f>'[2]Реестр (дублеры)'!$E1325</f>
        <v>0</v>
      </c>
      <c r="C1321" s="42" t="s">
        <v>1411</v>
      </c>
      <c r="D1321" s="42" t="s">
        <v>100</v>
      </c>
      <c r="E1321" s="42" t="s">
        <v>95</v>
      </c>
    </row>
    <row r="1322" spans="1:5" x14ac:dyDescent="0.3">
      <c r="A1322" s="42">
        <f ca="1">IF(ISNUMBER(SEARCH(F$1,B1322,1)),MAX($A$1:A1321)+1,0)</f>
        <v>0</v>
      </c>
      <c r="B1322" s="88">
        <f>'[2]Реестр (дублеры)'!$E1326</f>
        <v>0</v>
      </c>
      <c r="C1322" s="42" t="s">
        <v>1412</v>
      </c>
      <c r="D1322" s="42" t="s">
        <v>105</v>
      </c>
      <c r="E1322" s="42" t="s">
        <v>95</v>
      </c>
    </row>
    <row r="1323" spans="1:5" x14ac:dyDescent="0.3">
      <c r="A1323" s="42">
        <f ca="1">IF(ISNUMBER(SEARCH(F$1,B1323,1)),MAX($A$1:A1322)+1,0)</f>
        <v>0</v>
      </c>
      <c r="B1323" s="88">
        <f>'[2]Реестр (дублеры)'!$E1327</f>
        <v>0</v>
      </c>
      <c r="C1323" s="42" t="s">
        <v>1413</v>
      </c>
      <c r="D1323" s="42" t="s">
        <v>100</v>
      </c>
      <c r="E1323" s="42" t="s">
        <v>93</v>
      </c>
    </row>
    <row r="1324" spans="1:5" x14ac:dyDescent="0.3">
      <c r="A1324" s="42">
        <f ca="1">IF(ISNUMBER(SEARCH(F$1,B1324,1)),MAX($A$1:A1323)+1,0)</f>
        <v>0</v>
      </c>
      <c r="B1324" s="88">
        <f>'[2]Реестр (дублеры)'!$E1328</f>
        <v>0</v>
      </c>
      <c r="C1324" s="42" t="s">
        <v>1414</v>
      </c>
      <c r="D1324" s="42" t="s">
        <v>120</v>
      </c>
      <c r="E1324" s="42" t="s">
        <v>95</v>
      </c>
    </row>
    <row r="1325" spans="1:5" x14ac:dyDescent="0.3">
      <c r="A1325" s="42">
        <f ca="1">IF(ISNUMBER(SEARCH(F$1,B1325,1)),MAX($A$1:A1324)+1,0)</f>
        <v>0</v>
      </c>
      <c r="B1325" s="88">
        <f>'[2]Реестр (дублеры)'!$E1329</f>
        <v>0</v>
      </c>
      <c r="C1325" s="42" t="s">
        <v>1415</v>
      </c>
      <c r="D1325" s="42" t="s">
        <v>120</v>
      </c>
      <c r="E1325" s="42" t="s">
        <v>93</v>
      </c>
    </row>
    <row r="1326" spans="1:5" x14ac:dyDescent="0.3">
      <c r="A1326" s="42">
        <f ca="1">IF(ISNUMBER(SEARCH(F$1,B1326,1)),MAX($A$1:A1325)+1,0)</f>
        <v>0</v>
      </c>
      <c r="B1326" s="88">
        <f>'[2]Реестр (дублеры)'!$E1330</f>
        <v>0</v>
      </c>
      <c r="C1326" s="42" t="s">
        <v>1416</v>
      </c>
      <c r="D1326" s="42" t="s">
        <v>219</v>
      </c>
      <c r="E1326" s="42" t="s">
        <v>95</v>
      </c>
    </row>
    <row r="1327" spans="1:5" x14ac:dyDescent="0.3">
      <c r="A1327" s="42">
        <f ca="1">IF(ISNUMBER(SEARCH(F$1,B1327,1)),MAX($A$1:A1326)+1,0)</f>
        <v>0</v>
      </c>
      <c r="B1327" s="88">
        <f>'[2]Реестр (дублеры)'!$E1331</f>
        <v>0</v>
      </c>
      <c r="C1327" s="42" t="s">
        <v>1417</v>
      </c>
      <c r="D1327" s="42" t="s">
        <v>97</v>
      </c>
      <c r="E1327" s="42" t="s">
        <v>98</v>
      </c>
    </row>
    <row r="1328" spans="1:5" x14ac:dyDescent="0.3">
      <c r="A1328" s="42">
        <f ca="1">IF(ISNUMBER(SEARCH(F$1,B1328,1)),MAX($A$1:A1327)+1,0)</f>
        <v>0</v>
      </c>
      <c r="B1328" s="88">
        <f>'[2]Реестр (дублеры)'!$E1332</f>
        <v>0</v>
      </c>
      <c r="C1328" s="42" t="s">
        <v>1418</v>
      </c>
      <c r="D1328" s="42" t="s">
        <v>93</v>
      </c>
      <c r="E1328" s="42" t="s">
        <v>93</v>
      </c>
    </row>
    <row r="1329" spans="1:5" x14ac:dyDescent="0.3">
      <c r="A1329" s="42">
        <f ca="1">IF(ISNUMBER(SEARCH(F$1,B1329,1)),MAX($A$1:A1328)+1,0)</f>
        <v>0</v>
      </c>
      <c r="B1329" s="88">
        <f>'[2]Реестр (дублеры)'!$E1333</f>
        <v>0</v>
      </c>
      <c r="C1329" s="42" t="s">
        <v>1419</v>
      </c>
      <c r="D1329" s="42" t="s">
        <v>93</v>
      </c>
      <c r="E1329" s="42" t="s">
        <v>95</v>
      </c>
    </row>
    <row r="1330" spans="1:5" x14ac:dyDescent="0.3">
      <c r="A1330" s="42">
        <f ca="1">IF(ISNUMBER(SEARCH(F$1,B1330,1)),MAX($A$1:A1329)+1,0)</f>
        <v>0</v>
      </c>
      <c r="B1330" s="88">
        <f>'[2]Реестр (дублеры)'!$E1334</f>
        <v>0</v>
      </c>
      <c r="C1330" s="42" t="s">
        <v>1420</v>
      </c>
      <c r="D1330" s="42" t="s">
        <v>195</v>
      </c>
      <c r="E1330" s="42" t="s">
        <v>93</v>
      </c>
    </row>
    <row r="1331" spans="1:5" x14ac:dyDescent="0.3">
      <c r="A1331" s="42">
        <f ca="1">IF(ISNUMBER(SEARCH(F$1,B1331,1)),MAX($A$1:A1330)+1,0)</f>
        <v>0</v>
      </c>
      <c r="B1331" s="88">
        <f>'[2]Реестр (дублеры)'!$E1335</f>
        <v>0</v>
      </c>
      <c r="C1331" s="42" t="s">
        <v>1421</v>
      </c>
      <c r="D1331" s="42" t="s">
        <v>131</v>
      </c>
      <c r="E1331" s="42" t="s">
        <v>93</v>
      </c>
    </row>
    <row r="1332" spans="1:5" x14ac:dyDescent="0.3">
      <c r="A1332" s="42">
        <f ca="1">IF(ISNUMBER(SEARCH(F$1,B1332,1)),MAX($A$1:A1331)+1,0)</f>
        <v>0</v>
      </c>
      <c r="B1332" s="88">
        <f>'[2]Реестр (дублеры)'!$E1336</f>
        <v>0</v>
      </c>
      <c r="C1332" s="42" t="s">
        <v>1422</v>
      </c>
      <c r="D1332" s="42" t="s">
        <v>97</v>
      </c>
      <c r="E1332" s="42" t="s">
        <v>98</v>
      </c>
    </row>
    <row r="1333" spans="1:5" x14ac:dyDescent="0.3">
      <c r="A1333" s="42">
        <f ca="1">IF(ISNUMBER(SEARCH(F$1,B1333,1)),MAX($A$1:A1332)+1,0)</f>
        <v>0</v>
      </c>
      <c r="B1333" s="88">
        <f>'[2]Реестр (дублеры)'!$E1337</f>
        <v>0</v>
      </c>
      <c r="C1333" s="42" t="s">
        <v>1423</v>
      </c>
      <c r="D1333" s="42" t="s">
        <v>269</v>
      </c>
      <c r="E1333" s="42" t="s">
        <v>95</v>
      </c>
    </row>
    <row r="1334" spans="1:5" x14ac:dyDescent="0.3">
      <c r="A1334" s="42">
        <f ca="1">IF(ISNUMBER(SEARCH(F$1,B1334,1)),MAX($A$1:A1333)+1,0)</f>
        <v>0</v>
      </c>
      <c r="B1334" s="88">
        <f>'[2]Реестр (дублеры)'!$E1338</f>
        <v>0</v>
      </c>
      <c r="C1334" s="42" t="s">
        <v>1424</v>
      </c>
      <c r="D1334" s="42" t="s">
        <v>97</v>
      </c>
      <c r="E1334" s="42" t="s">
        <v>98</v>
      </c>
    </row>
    <row r="1335" spans="1:5" x14ac:dyDescent="0.3">
      <c r="A1335" s="42">
        <f ca="1">IF(ISNUMBER(SEARCH(F$1,B1335,1)),MAX($A$1:A1334)+1,0)</f>
        <v>0</v>
      </c>
      <c r="B1335" s="88">
        <f>'[2]Реестр (дублеры)'!$E1339</f>
        <v>0</v>
      </c>
      <c r="C1335" s="42" t="s">
        <v>1425</v>
      </c>
      <c r="D1335" s="42" t="s">
        <v>93</v>
      </c>
      <c r="E1335" s="42" t="s">
        <v>95</v>
      </c>
    </row>
    <row r="1336" spans="1:5" x14ac:dyDescent="0.3">
      <c r="A1336" s="42">
        <f ca="1">IF(ISNUMBER(SEARCH(F$1,B1336,1)),MAX($A$1:A1335)+1,0)</f>
        <v>0</v>
      </c>
      <c r="B1336" s="88">
        <f>'[2]Реестр (дублеры)'!$E1340</f>
        <v>0</v>
      </c>
      <c r="C1336" s="42" t="s">
        <v>1426</v>
      </c>
      <c r="D1336" s="42" t="s">
        <v>97</v>
      </c>
      <c r="E1336" s="42" t="s">
        <v>95</v>
      </c>
    </row>
    <row r="1337" spans="1:5" x14ac:dyDescent="0.3">
      <c r="A1337" s="42">
        <f ca="1">IF(ISNUMBER(SEARCH(F$1,B1337,1)),MAX($A$1:A1336)+1,0)</f>
        <v>0</v>
      </c>
      <c r="B1337" s="88">
        <f>'[2]Реестр (дублеры)'!$E1341</f>
        <v>0</v>
      </c>
      <c r="C1337" s="42" t="s">
        <v>1427</v>
      </c>
      <c r="D1337" s="42" t="s">
        <v>97</v>
      </c>
      <c r="E1337" s="42" t="s">
        <v>101</v>
      </c>
    </row>
    <row r="1338" spans="1:5" x14ac:dyDescent="0.3">
      <c r="A1338" s="42">
        <f ca="1">IF(ISNUMBER(SEARCH(F$1,B1338,1)),MAX($A$1:A1337)+1,0)</f>
        <v>0</v>
      </c>
      <c r="B1338" s="88">
        <f>'[2]Реестр (дублеры)'!$E1342</f>
        <v>0</v>
      </c>
      <c r="C1338" s="42" t="s">
        <v>1428</v>
      </c>
      <c r="D1338" s="42" t="s">
        <v>269</v>
      </c>
      <c r="E1338" s="42" t="s">
        <v>93</v>
      </c>
    </row>
    <row r="1339" spans="1:5" x14ac:dyDescent="0.3">
      <c r="A1339" s="42">
        <f ca="1">IF(ISNUMBER(SEARCH(F$1,B1339,1)),MAX($A$1:A1338)+1,0)</f>
        <v>0</v>
      </c>
      <c r="B1339" s="88">
        <f>'[2]Реестр (дублеры)'!$E1343</f>
        <v>0</v>
      </c>
      <c r="C1339" s="42" t="s">
        <v>1429</v>
      </c>
      <c r="D1339" s="42" t="s">
        <v>120</v>
      </c>
      <c r="E1339" s="42" t="s">
        <v>95</v>
      </c>
    </row>
    <row r="1340" spans="1:5" x14ac:dyDescent="0.3">
      <c r="A1340" s="42">
        <f ca="1">IF(ISNUMBER(SEARCH(F$1,B1340,1)),MAX($A$1:A1339)+1,0)</f>
        <v>0</v>
      </c>
      <c r="B1340" s="88">
        <f>'[2]Реестр (дублеры)'!$E1344</f>
        <v>0</v>
      </c>
      <c r="C1340" s="42" t="s">
        <v>1430</v>
      </c>
      <c r="D1340" s="42" t="s">
        <v>105</v>
      </c>
      <c r="E1340" s="42" t="s">
        <v>95</v>
      </c>
    </row>
    <row r="1341" spans="1:5" x14ac:dyDescent="0.3">
      <c r="A1341" s="42">
        <f ca="1">IF(ISNUMBER(SEARCH(F$1,B1341,1)),MAX($A$1:A1340)+1,0)</f>
        <v>0</v>
      </c>
      <c r="B1341" s="88">
        <f>'[2]Реестр (дублеры)'!$E1345</f>
        <v>0</v>
      </c>
      <c r="C1341" s="42" t="s">
        <v>1431</v>
      </c>
      <c r="D1341" s="42" t="s">
        <v>233</v>
      </c>
      <c r="E1341" s="42" t="s">
        <v>93</v>
      </c>
    </row>
    <row r="1342" spans="1:5" x14ac:dyDescent="0.3">
      <c r="A1342" s="42">
        <f ca="1">IF(ISNUMBER(SEARCH(F$1,B1342,1)),MAX($A$1:A1341)+1,0)</f>
        <v>0</v>
      </c>
      <c r="B1342" s="88">
        <f>'[2]Реестр (дублеры)'!$E1346</f>
        <v>0</v>
      </c>
      <c r="C1342" s="42" t="s">
        <v>1432</v>
      </c>
      <c r="D1342" s="42" t="s">
        <v>294</v>
      </c>
      <c r="E1342" s="42" t="s">
        <v>93</v>
      </c>
    </row>
    <row r="1343" spans="1:5" x14ac:dyDescent="0.3">
      <c r="A1343" s="42">
        <f ca="1">IF(ISNUMBER(SEARCH(F$1,B1343,1)),MAX($A$1:A1342)+1,0)</f>
        <v>0</v>
      </c>
      <c r="B1343" s="88">
        <f>'[2]Реестр (дублеры)'!$E1347</f>
        <v>0</v>
      </c>
      <c r="C1343" s="42" t="s">
        <v>1433</v>
      </c>
      <c r="D1343" s="42" t="s">
        <v>230</v>
      </c>
      <c r="E1343" s="42" t="s">
        <v>93</v>
      </c>
    </row>
    <row r="1344" spans="1:5" x14ac:dyDescent="0.3">
      <c r="A1344" s="42">
        <f ca="1">IF(ISNUMBER(SEARCH(F$1,B1344,1)),MAX($A$1:A1343)+1,0)</f>
        <v>0</v>
      </c>
      <c r="B1344" s="88">
        <f>'[2]Реестр (дублеры)'!$E1348</f>
        <v>0</v>
      </c>
      <c r="C1344" s="42" t="s">
        <v>1434</v>
      </c>
      <c r="D1344" s="42" t="s">
        <v>93</v>
      </c>
      <c r="E1344" s="42" t="s">
        <v>93</v>
      </c>
    </row>
    <row r="1345" spans="1:5" x14ac:dyDescent="0.3">
      <c r="A1345" s="42">
        <f ca="1">IF(ISNUMBER(SEARCH(F$1,B1345,1)),MAX($A$1:A1344)+1,0)</f>
        <v>0</v>
      </c>
      <c r="B1345" s="88">
        <f>'[2]Реестр (дублеры)'!$E1349</f>
        <v>0</v>
      </c>
      <c r="C1345" s="42" t="s">
        <v>1435</v>
      </c>
      <c r="D1345" s="42" t="s">
        <v>93</v>
      </c>
      <c r="E1345" s="42" t="s">
        <v>93</v>
      </c>
    </row>
    <row r="1346" spans="1:5" x14ac:dyDescent="0.3">
      <c r="A1346" s="42">
        <f ca="1">IF(ISNUMBER(SEARCH(F$1,B1346,1)),MAX($A$1:A1345)+1,0)</f>
        <v>0</v>
      </c>
      <c r="B1346" s="88">
        <f>'[2]Реестр (дублеры)'!$E1350</f>
        <v>0</v>
      </c>
      <c r="C1346" s="42" t="s">
        <v>1436</v>
      </c>
      <c r="D1346" s="42" t="s">
        <v>195</v>
      </c>
      <c r="E1346" s="42" t="s">
        <v>263</v>
      </c>
    </row>
    <row r="1347" spans="1:5" x14ac:dyDescent="0.3">
      <c r="A1347" s="42">
        <f ca="1">IF(ISNUMBER(SEARCH(F$1,B1347,1)),MAX($A$1:A1346)+1,0)</f>
        <v>0</v>
      </c>
      <c r="B1347" s="88">
        <f>'[2]Реестр (дублеры)'!$E1351</f>
        <v>0</v>
      </c>
      <c r="C1347" s="42" t="s">
        <v>1437</v>
      </c>
      <c r="D1347" s="42" t="s">
        <v>120</v>
      </c>
      <c r="E1347" s="42" t="s">
        <v>93</v>
      </c>
    </row>
    <row r="1348" spans="1:5" x14ac:dyDescent="0.3">
      <c r="A1348" s="42">
        <f ca="1">IF(ISNUMBER(SEARCH(F$1,B1348,1)),MAX($A$1:A1347)+1,0)</f>
        <v>0</v>
      </c>
      <c r="B1348" s="88">
        <f>'[2]Реестр (дублеры)'!$E1352</f>
        <v>0</v>
      </c>
      <c r="C1348" s="42" t="s">
        <v>1438</v>
      </c>
      <c r="D1348" s="42" t="s">
        <v>93</v>
      </c>
      <c r="E1348" s="42" t="s">
        <v>93</v>
      </c>
    </row>
    <row r="1349" spans="1:5" x14ac:dyDescent="0.3">
      <c r="A1349" s="42">
        <f ca="1">IF(ISNUMBER(SEARCH(F$1,B1349,1)),MAX($A$1:A1348)+1,0)</f>
        <v>0</v>
      </c>
      <c r="B1349" s="88">
        <f>'[2]Реестр (дублеры)'!$E1353</f>
        <v>0</v>
      </c>
      <c r="C1349" s="42" t="s">
        <v>1439</v>
      </c>
      <c r="D1349" s="42" t="s">
        <v>93</v>
      </c>
      <c r="E1349" s="42" t="s">
        <v>93</v>
      </c>
    </row>
    <row r="1350" spans="1:5" x14ac:dyDescent="0.3">
      <c r="A1350" s="42">
        <f ca="1">IF(ISNUMBER(SEARCH(F$1,B1350,1)),MAX($A$1:A1349)+1,0)</f>
        <v>0</v>
      </c>
      <c r="B1350" s="88">
        <f>'[2]Реестр (дублеры)'!$E1354</f>
        <v>0</v>
      </c>
      <c r="C1350" s="42" t="s">
        <v>1440</v>
      </c>
      <c r="D1350" s="42" t="s">
        <v>195</v>
      </c>
      <c r="E1350" s="42" t="s">
        <v>263</v>
      </c>
    </row>
    <row r="1351" spans="1:5" x14ac:dyDescent="0.3">
      <c r="A1351" s="42">
        <f ca="1">IF(ISNUMBER(SEARCH(F$1,B1351,1)),MAX($A$1:A1350)+1,0)</f>
        <v>0</v>
      </c>
      <c r="B1351" s="88">
        <f>'[2]Реестр (дублеры)'!$E1355</f>
        <v>0</v>
      </c>
      <c r="C1351" s="42" t="s">
        <v>1441</v>
      </c>
      <c r="D1351" s="42" t="s">
        <v>93</v>
      </c>
      <c r="E1351" s="42" t="s">
        <v>93</v>
      </c>
    </row>
    <row r="1352" spans="1:5" x14ac:dyDescent="0.3">
      <c r="A1352" s="42">
        <f ca="1">IF(ISNUMBER(SEARCH(F$1,B1352,1)),MAX($A$1:A1351)+1,0)</f>
        <v>0</v>
      </c>
      <c r="B1352" s="88">
        <f>'[2]Реестр (дублеры)'!$E1356</f>
        <v>0</v>
      </c>
      <c r="C1352" s="42" t="s">
        <v>1442</v>
      </c>
      <c r="D1352" s="42" t="s">
        <v>195</v>
      </c>
      <c r="E1352" s="42" t="s">
        <v>95</v>
      </c>
    </row>
    <row r="1353" spans="1:5" x14ac:dyDescent="0.3">
      <c r="A1353" s="42">
        <f ca="1">IF(ISNUMBER(SEARCH(F$1,B1353,1)),MAX($A$1:A1352)+1,0)</f>
        <v>0</v>
      </c>
      <c r="B1353" s="88">
        <f>'[2]Реестр (дублеры)'!$E1357</f>
        <v>0</v>
      </c>
      <c r="C1353" s="42" t="s">
        <v>1443</v>
      </c>
      <c r="D1353" s="42" t="s">
        <v>93</v>
      </c>
      <c r="E1353" s="42" t="s">
        <v>93</v>
      </c>
    </row>
    <row r="1354" spans="1:5" x14ac:dyDescent="0.3">
      <c r="A1354" s="42">
        <f ca="1">IF(ISNUMBER(SEARCH(F$1,B1354,1)),MAX($A$1:A1353)+1,0)</f>
        <v>0</v>
      </c>
      <c r="B1354" s="88">
        <f>'[2]Реестр (дублеры)'!$E1358</f>
        <v>0</v>
      </c>
      <c r="C1354" s="42" t="s">
        <v>1444</v>
      </c>
      <c r="D1354" s="42" t="s">
        <v>120</v>
      </c>
      <c r="E1354" s="42" t="s">
        <v>95</v>
      </c>
    </row>
    <row r="1355" spans="1:5" x14ac:dyDescent="0.3">
      <c r="A1355" s="42">
        <f ca="1">IF(ISNUMBER(SEARCH(F$1,B1355,1)),MAX($A$1:A1354)+1,0)</f>
        <v>0</v>
      </c>
      <c r="B1355" s="88">
        <f>'[2]Реестр (дублеры)'!$E1359</f>
        <v>0</v>
      </c>
      <c r="C1355" s="42" t="s">
        <v>1445</v>
      </c>
      <c r="D1355" s="42" t="s">
        <v>96</v>
      </c>
      <c r="E1355" s="42" t="s">
        <v>198</v>
      </c>
    </row>
    <row r="1356" spans="1:5" x14ac:dyDescent="0.3">
      <c r="A1356" s="42">
        <f ca="1">IF(ISNUMBER(SEARCH(F$1,B1356,1)),MAX($A$1:A1355)+1,0)</f>
        <v>0</v>
      </c>
      <c r="B1356" s="88">
        <f>'[2]Реестр (дублеры)'!$E1360</f>
        <v>0</v>
      </c>
      <c r="C1356" s="42" t="s">
        <v>1446</v>
      </c>
      <c r="D1356" s="42" t="s">
        <v>93</v>
      </c>
      <c r="E1356" s="42" t="s">
        <v>93</v>
      </c>
    </row>
    <row r="1357" spans="1:5" x14ac:dyDescent="0.3">
      <c r="A1357" s="42">
        <f ca="1">IF(ISNUMBER(SEARCH(F$1,B1357,1)),MAX($A$1:A1356)+1,0)</f>
        <v>0</v>
      </c>
      <c r="B1357" s="88">
        <f>'[2]Реестр (дублеры)'!$E1361</f>
        <v>0</v>
      </c>
      <c r="C1357" s="42" t="s">
        <v>1447</v>
      </c>
      <c r="D1357" s="42" t="s">
        <v>1448</v>
      </c>
      <c r="E1357" s="42" t="s">
        <v>93</v>
      </c>
    </row>
    <row r="1358" spans="1:5" x14ac:dyDescent="0.3">
      <c r="A1358" s="42">
        <f ca="1">IF(ISNUMBER(SEARCH(F$1,B1358,1)),MAX($A$1:A1357)+1,0)</f>
        <v>0</v>
      </c>
      <c r="B1358" s="88">
        <f>'[2]Реестр (дублеры)'!$E1362</f>
        <v>0</v>
      </c>
      <c r="C1358" s="42" t="s">
        <v>1449</v>
      </c>
      <c r="D1358" s="42" t="s">
        <v>93</v>
      </c>
      <c r="E1358" s="42" t="s">
        <v>93</v>
      </c>
    </row>
    <row r="1359" spans="1:5" x14ac:dyDescent="0.3">
      <c r="A1359" s="42">
        <f ca="1">IF(ISNUMBER(SEARCH(F$1,B1359,1)),MAX($A$1:A1358)+1,0)</f>
        <v>0</v>
      </c>
      <c r="B1359" s="88">
        <f>'[2]Реестр (дублеры)'!$E1363</f>
        <v>0</v>
      </c>
      <c r="C1359" s="42" t="s">
        <v>1450</v>
      </c>
      <c r="D1359" s="42" t="s">
        <v>93</v>
      </c>
      <c r="E1359" s="42" t="s">
        <v>93</v>
      </c>
    </row>
    <row r="1360" spans="1:5" x14ac:dyDescent="0.3">
      <c r="A1360" s="42">
        <f ca="1">IF(ISNUMBER(SEARCH(F$1,B1360,1)),MAX($A$1:A1359)+1,0)</f>
        <v>0</v>
      </c>
      <c r="B1360" s="88">
        <f>'[2]Реестр (дублеры)'!$E1364</f>
        <v>0</v>
      </c>
      <c r="C1360" s="42" t="s">
        <v>1451</v>
      </c>
      <c r="D1360" s="42" t="s">
        <v>96</v>
      </c>
      <c r="E1360" s="42" t="s">
        <v>95</v>
      </c>
    </row>
    <row r="1361" spans="1:5" x14ac:dyDescent="0.3">
      <c r="A1361" s="42">
        <f ca="1">IF(ISNUMBER(SEARCH(F$1,B1361,1)),MAX($A$1:A1360)+1,0)</f>
        <v>0</v>
      </c>
      <c r="B1361" s="88">
        <f>'[2]Реестр (дублеры)'!$E1365</f>
        <v>0</v>
      </c>
      <c r="C1361" s="42" t="s">
        <v>1452</v>
      </c>
      <c r="D1361" s="42" t="s">
        <v>93</v>
      </c>
      <c r="E1361" s="42" t="s">
        <v>93</v>
      </c>
    </row>
    <row r="1362" spans="1:5" x14ac:dyDescent="0.3">
      <c r="A1362" s="42">
        <f ca="1">IF(ISNUMBER(SEARCH(F$1,B1362,1)),MAX($A$1:A1361)+1,0)</f>
        <v>0</v>
      </c>
      <c r="B1362" s="88">
        <f>'[2]Реестр (дублеры)'!$E1366</f>
        <v>0</v>
      </c>
      <c r="C1362" s="42" t="s">
        <v>93</v>
      </c>
      <c r="D1362" s="42" t="s">
        <v>93</v>
      </c>
      <c r="E1362" s="42" t="s">
        <v>93</v>
      </c>
    </row>
    <row r="1363" spans="1:5" x14ac:dyDescent="0.3">
      <c r="A1363" s="42">
        <f ca="1">IF(ISNUMBER(SEARCH(F$1,B1363,1)),MAX($A$1:A1362)+1,0)</f>
        <v>0</v>
      </c>
      <c r="B1363" s="88">
        <f>'[2]Реестр (дублеры)'!$E1367</f>
        <v>0</v>
      </c>
      <c r="C1363" s="42" t="s">
        <v>1453</v>
      </c>
      <c r="D1363" s="42" t="s">
        <v>294</v>
      </c>
      <c r="E1363" s="42" t="s">
        <v>93</v>
      </c>
    </row>
    <row r="1364" spans="1:5" x14ac:dyDescent="0.3">
      <c r="A1364" s="42">
        <f ca="1">IF(ISNUMBER(SEARCH(F$1,B1364,1)),MAX($A$1:A1363)+1,0)</f>
        <v>0</v>
      </c>
      <c r="B1364" s="88">
        <f>'[2]Реестр (дублеры)'!$E1368</f>
        <v>0</v>
      </c>
      <c r="C1364" s="42" t="s">
        <v>1454</v>
      </c>
      <c r="D1364" s="42" t="s">
        <v>96</v>
      </c>
      <c r="E1364" s="42" t="s">
        <v>93</v>
      </c>
    </row>
    <row r="1365" spans="1:5" x14ac:dyDescent="0.3">
      <c r="A1365" s="42">
        <f ca="1">IF(ISNUMBER(SEARCH(F$1,B1365,1)),MAX($A$1:A1364)+1,0)</f>
        <v>0</v>
      </c>
      <c r="B1365" s="88">
        <f>'[2]Реестр (дублеры)'!$E1369</f>
        <v>0</v>
      </c>
      <c r="C1365" s="42" t="s">
        <v>1455</v>
      </c>
      <c r="D1365" s="42" t="s">
        <v>96</v>
      </c>
      <c r="E1365" s="42" t="s">
        <v>198</v>
      </c>
    </row>
    <row r="1366" spans="1:5" x14ac:dyDescent="0.3">
      <c r="A1366" s="42">
        <f ca="1">IF(ISNUMBER(SEARCH(F$1,B1366,1)),MAX($A$1:A1365)+1,0)</f>
        <v>0</v>
      </c>
      <c r="B1366" s="88">
        <f>'[2]Реестр (дублеры)'!$E1370</f>
        <v>0</v>
      </c>
      <c r="C1366" s="42" t="s">
        <v>1456</v>
      </c>
      <c r="D1366" s="42" t="s">
        <v>92</v>
      </c>
      <c r="E1366" s="42" t="s">
        <v>265</v>
      </c>
    </row>
    <row r="1367" spans="1:5" x14ac:dyDescent="0.3">
      <c r="A1367" s="42">
        <f ca="1">IF(ISNUMBER(SEARCH(F$1,B1367,1)),MAX($A$1:A1366)+1,0)</f>
        <v>0</v>
      </c>
      <c r="B1367" s="88">
        <f>'[2]Реестр (дублеры)'!$E1371</f>
        <v>0</v>
      </c>
      <c r="C1367" s="42" t="s">
        <v>1457</v>
      </c>
      <c r="D1367" s="42" t="s">
        <v>322</v>
      </c>
      <c r="E1367" s="42" t="s">
        <v>93</v>
      </c>
    </row>
    <row r="1368" spans="1:5" x14ac:dyDescent="0.3">
      <c r="A1368" s="42">
        <f ca="1">IF(ISNUMBER(SEARCH(F$1,B1368,1)),MAX($A$1:A1367)+1,0)</f>
        <v>0</v>
      </c>
      <c r="B1368" s="88">
        <f>'[2]Реестр (дублеры)'!$E1372</f>
        <v>0</v>
      </c>
      <c r="C1368" s="42" t="s">
        <v>1458</v>
      </c>
      <c r="D1368" s="42" t="s">
        <v>93</v>
      </c>
      <c r="E1368" s="42" t="s">
        <v>93</v>
      </c>
    </row>
    <row r="1369" spans="1:5" x14ac:dyDescent="0.3">
      <c r="A1369" s="42">
        <f ca="1">IF(ISNUMBER(SEARCH(F$1,B1369,1)),MAX($A$1:A1368)+1,0)</f>
        <v>0</v>
      </c>
      <c r="B1369" s="88">
        <f>'[2]Реестр (дублеры)'!$E1373</f>
        <v>0</v>
      </c>
      <c r="C1369" s="42" t="s">
        <v>1459</v>
      </c>
      <c r="D1369" s="42" t="s">
        <v>100</v>
      </c>
      <c r="E1369" s="42" t="s">
        <v>101</v>
      </c>
    </row>
    <row r="1370" spans="1:5" x14ac:dyDescent="0.3">
      <c r="A1370" s="42">
        <f ca="1">IF(ISNUMBER(SEARCH(F$1,B1370,1)),MAX($A$1:A1369)+1,0)</f>
        <v>0</v>
      </c>
      <c r="B1370" s="88">
        <f>'[2]Реестр (дублеры)'!$E1374</f>
        <v>0</v>
      </c>
      <c r="C1370" s="42" t="s">
        <v>1460</v>
      </c>
      <c r="D1370" s="42" t="s">
        <v>93</v>
      </c>
      <c r="E1370" s="42" t="s">
        <v>93</v>
      </c>
    </row>
    <row r="1371" spans="1:5" x14ac:dyDescent="0.3">
      <c r="A1371" s="42">
        <f ca="1">IF(ISNUMBER(SEARCH(F$1,B1371,1)),MAX($A$1:A1370)+1,0)</f>
        <v>0</v>
      </c>
      <c r="B1371" s="88">
        <f>'[2]Реестр (дублеры)'!$E1375</f>
        <v>0</v>
      </c>
      <c r="C1371" s="42" t="s">
        <v>1461</v>
      </c>
      <c r="D1371" s="42" t="s">
        <v>93</v>
      </c>
      <c r="E1371" s="42" t="s">
        <v>93</v>
      </c>
    </row>
    <row r="1372" spans="1:5" x14ac:dyDescent="0.3">
      <c r="A1372" s="42">
        <f ca="1">IF(ISNUMBER(SEARCH(F$1,B1372,1)),MAX($A$1:A1371)+1,0)</f>
        <v>0</v>
      </c>
      <c r="B1372" s="88">
        <f>'[2]Реестр (дублеры)'!$E1376</f>
        <v>0</v>
      </c>
      <c r="C1372" s="42" t="s">
        <v>1462</v>
      </c>
      <c r="D1372" s="42" t="s">
        <v>93</v>
      </c>
      <c r="E1372" s="42" t="s">
        <v>93</v>
      </c>
    </row>
    <row r="1373" spans="1:5" x14ac:dyDescent="0.3">
      <c r="A1373" s="42">
        <f ca="1">IF(ISNUMBER(SEARCH(F$1,B1373,1)),MAX($A$1:A1372)+1,0)</f>
        <v>0</v>
      </c>
      <c r="B1373" s="88">
        <f>'[2]Реестр (дублеры)'!$E1377</f>
        <v>0</v>
      </c>
      <c r="C1373" s="42" t="s">
        <v>1463</v>
      </c>
      <c r="D1373" s="42" t="s">
        <v>195</v>
      </c>
      <c r="E1373" s="42" t="s">
        <v>93</v>
      </c>
    </row>
    <row r="1374" spans="1:5" x14ac:dyDescent="0.3">
      <c r="A1374" s="42">
        <f ca="1">IF(ISNUMBER(SEARCH(F$1,B1374,1)),MAX($A$1:A1373)+1,0)</f>
        <v>0</v>
      </c>
      <c r="B1374" s="88">
        <f>'[2]Реестр (дублеры)'!$E1378</f>
        <v>0</v>
      </c>
      <c r="C1374" s="42" t="s">
        <v>1464</v>
      </c>
      <c r="D1374" s="42" t="s">
        <v>131</v>
      </c>
      <c r="E1374" s="42" t="s">
        <v>101</v>
      </c>
    </row>
    <row r="1375" spans="1:5" x14ac:dyDescent="0.3">
      <c r="A1375" s="42">
        <f ca="1">IF(ISNUMBER(SEARCH(F$1,B1375,1)),MAX($A$1:A1374)+1,0)</f>
        <v>0</v>
      </c>
      <c r="B1375" s="88">
        <f>'[2]Реестр (дублеры)'!$E1379</f>
        <v>0</v>
      </c>
      <c r="C1375" s="42" t="s">
        <v>1465</v>
      </c>
      <c r="D1375" s="42" t="s">
        <v>120</v>
      </c>
      <c r="E1375" s="42" t="s">
        <v>93</v>
      </c>
    </row>
    <row r="1376" spans="1:5" x14ac:dyDescent="0.3">
      <c r="A1376" s="42">
        <f ca="1">IF(ISNUMBER(SEARCH(F$1,B1376,1)),MAX($A$1:A1375)+1,0)</f>
        <v>0</v>
      </c>
      <c r="B1376" s="88">
        <f>'[2]Реестр (дублеры)'!$E1380</f>
        <v>0</v>
      </c>
      <c r="C1376" s="42" t="s">
        <v>1466</v>
      </c>
      <c r="D1376" s="42" t="s">
        <v>195</v>
      </c>
      <c r="E1376" s="42" t="s">
        <v>166</v>
      </c>
    </row>
    <row r="1377" spans="1:5" x14ac:dyDescent="0.3">
      <c r="A1377" s="42">
        <f ca="1">IF(ISNUMBER(SEARCH(F$1,B1377,1)),MAX($A$1:A1376)+1,0)</f>
        <v>0</v>
      </c>
      <c r="B1377" s="88">
        <f>'[2]Реестр (дублеры)'!$E1381</f>
        <v>0</v>
      </c>
      <c r="C1377" s="42" t="s">
        <v>1467</v>
      </c>
      <c r="D1377" s="42" t="s">
        <v>120</v>
      </c>
      <c r="E1377" s="42" t="s">
        <v>93</v>
      </c>
    </row>
    <row r="1378" spans="1:5" x14ac:dyDescent="0.3">
      <c r="A1378" s="42">
        <f ca="1">IF(ISNUMBER(SEARCH(F$1,B1378,1)),MAX($A$1:A1377)+1,0)</f>
        <v>0</v>
      </c>
      <c r="B1378" s="88">
        <f>'[2]Реестр (дублеры)'!$E1382</f>
        <v>0</v>
      </c>
      <c r="C1378" s="42" t="s">
        <v>1468</v>
      </c>
      <c r="D1378" s="42" t="s">
        <v>131</v>
      </c>
      <c r="E1378" s="42" t="s">
        <v>101</v>
      </c>
    </row>
    <row r="1379" spans="1:5" x14ac:dyDescent="0.3">
      <c r="A1379" s="42">
        <f ca="1">IF(ISNUMBER(SEARCH(F$1,B1379,1)),MAX($A$1:A1378)+1,0)</f>
        <v>0</v>
      </c>
      <c r="B1379" s="88">
        <f>'[2]Реестр (дублеры)'!$E1383</f>
        <v>0</v>
      </c>
      <c r="C1379" s="42" t="s">
        <v>1469</v>
      </c>
      <c r="D1379" s="42" t="s">
        <v>131</v>
      </c>
      <c r="E1379" s="42" t="s">
        <v>101</v>
      </c>
    </row>
    <row r="1380" spans="1:5" x14ac:dyDescent="0.3">
      <c r="A1380" s="42">
        <f ca="1">IF(ISNUMBER(SEARCH(F$1,B1380,1)),MAX($A$1:A1379)+1,0)</f>
        <v>0</v>
      </c>
      <c r="B1380" s="88">
        <f>'[2]Реестр (дублеры)'!$E1384</f>
        <v>0</v>
      </c>
      <c r="C1380" s="42" t="s">
        <v>1470</v>
      </c>
      <c r="D1380" s="42" t="s">
        <v>131</v>
      </c>
      <c r="E1380" s="42" t="s">
        <v>93</v>
      </c>
    </row>
    <row r="1381" spans="1:5" x14ac:dyDescent="0.3">
      <c r="A1381" s="42">
        <f ca="1">IF(ISNUMBER(SEARCH(F$1,B1381,1)),MAX($A$1:A1380)+1,0)</f>
        <v>0</v>
      </c>
      <c r="B1381" s="88">
        <f>'[2]Реестр (дублеры)'!$E1385</f>
        <v>0</v>
      </c>
      <c r="C1381" s="42" t="s">
        <v>1471</v>
      </c>
      <c r="D1381" s="42" t="s">
        <v>120</v>
      </c>
      <c r="E1381" s="42" t="s">
        <v>93</v>
      </c>
    </row>
    <row r="1382" spans="1:5" x14ac:dyDescent="0.3">
      <c r="A1382" s="42">
        <f ca="1">IF(ISNUMBER(SEARCH(F$1,B1382,1)),MAX($A$1:A1381)+1,0)</f>
        <v>0</v>
      </c>
      <c r="B1382" s="88">
        <f>'[2]Реестр (дублеры)'!$E1386</f>
        <v>0</v>
      </c>
      <c r="C1382" s="42" t="s">
        <v>1472</v>
      </c>
      <c r="D1382" s="42" t="s">
        <v>602</v>
      </c>
      <c r="E1382" s="42" t="s">
        <v>93</v>
      </c>
    </row>
    <row r="1383" spans="1:5" x14ac:dyDescent="0.3">
      <c r="A1383" s="42">
        <f ca="1">IF(ISNUMBER(SEARCH(F$1,B1383,1)),MAX($A$1:A1382)+1,0)</f>
        <v>0</v>
      </c>
      <c r="B1383" s="88">
        <f>'[2]Реестр (дублеры)'!$E1387</f>
        <v>0</v>
      </c>
      <c r="C1383" s="42" t="s">
        <v>1473</v>
      </c>
      <c r="D1383" s="42" t="s">
        <v>219</v>
      </c>
      <c r="E1383" s="42" t="s">
        <v>220</v>
      </c>
    </row>
    <row r="1384" spans="1:5" x14ac:dyDescent="0.3">
      <c r="A1384" s="42">
        <f ca="1">IF(ISNUMBER(SEARCH(F$1,B1384,1)),MAX($A$1:A1383)+1,0)</f>
        <v>0</v>
      </c>
      <c r="B1384" s="88">
        <f>'[2]Реестр (дублеры)'!$E1388</f>
        <v>0</v>
      </c>
      <c r="C1384" s="42" t="s">
        <v>1474</v>
      </c>
      <c r="D1384" s="42" t="s">
        <v>93</v>
      </c>
      <c r="E1384" s="42" t="s">
        <v>93</v>
      </c>
    </row>
    <row r="1385" spans="1:5" x14ac:dyDescent="0.3">
      <c r="A1385" s="42">
        <f ca="1">IF(ISNUMBER(SEARCH(F$1,B1385,1)),MAX($A$1:A1384)+1,0)</f>
        <v>0</v>
      </c>
      <c r="B1385" s="88">
        <f>'[2]Реестр (дублеры)'!$E1389</f>
        <v>0</v>
      </c>
      <c r="C1385" s="42" t="s">
        <v>1475</v>
      </c>
      <c r="D1385" s="42" t="s">
        <v>93</v>
      </c>
      <c r="E1385" s="42" t="s">
        <v>93</v>
      </c>
    </row>
    <row r="1386" spans="1:5" x14ac:dyDescent="0.3">
      <c r="A1386" s="42">
        <f ca="1">IF(ISNUMBER(SEARCH(F$1,B1386,1)),MAX($A$1:A1385)+1,0)</f>
        <v>0</v>
      </c>
      <c r="B1386" s="88">
        <f>'[2]Реестр (дублеры)'!$E1390</f>
        <v>0</v>
      </c>
      <c r="C1386" s="42" t="s">
        <v>1476</v>
      </c>
      <c r="D1386" s="42" t="s">
        <v>93</v>
      </c>
      <c r="E1386" s="42" t="s">
        <v>93</v>
      </c>
    </row>
    <row r="1387" spans="1:5" x14ac:dyDescent="0.3">
      <c r="A1387" s="42">
        <f ca="1">IF(ISNUMBER(SEARCH(F$1,B1387,1)),MAX($A$1:A1386)+1,0)</f>
        <v>0</v>
      </c>
      <c r="B1387" s="88">
        <f>'[2]Реестр (дублеры)'!$E1391</f>
        <v>0</v>
      </c>
      <c r="C1387" s="42" t="s">
        <v>1477</v>
      </c>
      <c r="D1387" s="42" t="s">
        <v>96</v>
      </c>
      <c r="E1387" s="42" t="s">
        <v>198</v>
      </c>
    </row>
    <row r="1388" spans="1:5" x14ac:dyDescent="0.3">
      <c r="A1388" s="42">
        <f ca="1">IF(ISNUMBER(SEARCH(F$1,B1388,1)),MAX($A$1:A1387)+1,0)</f>
        <v>0</v>
      </c>
      <c r="B1388" s="88">
        <f>'[2]Реестр (дублеры)'!$E1392</f>
        <v>0</v>
      </c>
      <c r="C1388" s="42" t="s">
        <v>1478</v>
      </c>
      <c r="D1388" s="42" t="s">
        <v>96</v>
      </c>
      <c r="E1388" s="42" t="s">
        <v>101</v>
      </c>
    </row>
    <row r="1389" spans="1:5" x14ac:dyDescent="0.3">
      <c r="A1389" s="42">
        <f ca="1">IF(ISNUMBER(SEARCH(F$1,B1389,1)),MAX($A$1:A1388)+1,0)</f>
        <v>0</v>
      </c>
      <c r="B1389" s="88">
        <f>'[2]Реестр (дублеры)'!$E1393</f>
        <v>0</v>
      </c>
      <c r="C1389" s="42" t="s">
        <v>1479</v>
      </c>
      <c r="D1389" s="42" t="s">
        <v>92</v>
      </c>
      <c r="E1389" s="42" t="s">
        <v>265</v>
      </c>
    </row>
    <row r="1390" spans="1:5" x14ac:dyDescent="0.3">
      <c r="A1390" s="42">
        <f ca="1">IF(ISNUMBER(SEARCH(F$1,B1390,1)),MAX($A$1:A1389)+1,0)</f>
        <v>0</v>
      </c>
      <c r="B1390" s="88">
        <f>'[2]Реестр (дублеры)'!$E1394</f>
        <v>0</v>
      </c>
      <c r="C1390" s="42" t="s">
        <v>1480</v>
      </c>
      <c r="D1390" s="42" t="s">
        <v>219</v>
      </c>
      <c r="E1390" s="42" t="s">
        <v>238</v>
      </c>
    </row>
    <row r="1391" spans="1:5" x14ac:dyDescent="0.3">
      <c r="A1391" s="42">
        <f ca="1">IF(ISNUMBER(SEARCH(F$1,B1391,1)),MAX($A$1:A1390)+1,0)</f>
        <v>0</v>
      </c>
      <c r="B1391" s="88">
        <f>'[2]Реестр (дублеры)'!$E1395</f>
        <v>0</v>
      </c>
      <c r="C1391" s="42" t="s">
        <v>1481</v>
      </c>
      <c r="D1391" s="42" t="s">
        <v>322</v>
      </c>
      <c r="E1391" s="42" t="s">
        <v>93</v>
      </c>
    </row>
    <row r="1392" spans="1:5" x14ac:dyDescent="0.3">
      <c r="A1392" s="42">
        <f ca="1">IF(ISNUMBER(SEARCH(F$1,B1392,1)),MAX($A$1:A1391)+1,0)</f>
        <v>0</v>
      </c>
      <c r="B1392" s="88">
        <f>'[2]Реестр (дублеры)'!$E1396</f>
        <v>0</v>
      </c>
      <c r="C1392" s="42" t="s">
        <v>1482</v>
      </c>
      <c r="D1392" s="42" t="s">
        <v>120</v>
      </c>
      <c r="E1392" s="42" t="s">
        <v>93</v>
      </c>
    </row>
    <row r="1393" spans="1:5" x14ac:dyDescent="0.3">
      <c r="A1393" s="42">
        <f ca="1">IF(ISNUMBER(SEARCH(F$1,B1393,1)),MAX($A$1:A1392)+1,0)</f>
        <v>0</v>
      </c>
      <c r="B1393" s="88">
        <f>'[2]Реестр (дублеры)'!$E1397</f>
        <v>0</v>
      </c>
      <c r="C1393" s="42" t="s">
        <v>1483</v>
      </c>
      <c r="D1393" s="42" t="s">
        <v>322</v>
      </c>
      <c r="E1393" s="42" t="s">
        <v>93</v>
      </c>
    </row>
    <row r="1394" spans="1:5" x14ac:dyDescent="0.3">
      <c r="A1394" s="42">
        <f ca="1">IF(ISNUMBER(SEARCH(F$1,B1394,1)),MAX($A$1:A1393)+1,0)</f>
        <v>0</v>
      </c>
      <c r="B1394" s="88">
        <f>'[2]Реестр (дублеры)'!$E1398</f>
        <v>0</v>
      </c>
      <c r="C1394" s="42" t="s">
        <v>1484</v>
      </c>
      <c r="D1394" s="42" t="s">
        <v>96</v>
      </c>
      <c r="E1394" s="42" t="s">
        <v>198</v>
      </c>
    </row>
    <row r="1395" spans="1:5" x14ac:dyDescent="0.3">
      <c r="A1395" s="42">
        <f ca="1">IF(ISNUMBER(SEARCH(F$1,B1395,1)),MAX($A$1:A1394)+1,0)</f>
        <v>0</v>
      </c>
      <c r="B1395" s="88">
        <f>'[2]Реестр (дублеры)'!$E1399</f>
        <v>0</v>
      </c>
      <c r="C1395" s="42" t="s">
        <v>1485</v>
      </c>
      <c r="D1395" s="42" t="s">
        <v>105</v>
      </c>
      <c r="E1395" s="42" t="s">
        <v>95</v>
      </c>
    </row>
    <row r="1396" spans="1:5" x14ac:dyDescent="0.3">
      <c r="A1396" s="42">
        <f ca="1">IF(ISNUMBER(SEARCH(F$1,B1396,1)),MAX($A$1:A1395)+1,0)</f>
        <v>0</v>
      </c>
      <c r="B1396" s="88">
        <f>'[2]Реестр (дублеры)'!$E1400</f>
        <v>0</v>
      </c>
      <c r="C1396" s="42" t="s">
        <v>1486</v>
      </c>
      <c r="D1396" s="42" t="s">
        <v>120</v>
      </c>
      <c r="E1396" s="42" t="s">
        <v>95</v>
      </c>
    </row>
    <row r="1397" spans="1:5" x14ac:dyDescent="0.3">
      <c r="A1397" s="42">
        <f ca="1">IF(ISNUMBER(SEARCH(F$1,B1397,1)),MAX($A$1:A1396)+1,0)</f>
        <v>0</v>
      </c>
      <c r="B1397" s="88">
        <f>'[2]Реестр (дублеры)'!$E1401</f>
        <v>0</v>
      </c>
      <c r="C1397" s="42" t="s">
        <v>1487</v>
      </c>
      <c r="D1397" s="42" t="s">
        <v>93</v>
      </c>
      <c r="E1397" s="42" t="s">
        <v>93</v>
      </c>
    </row>
    <row r="1398" spans="1:5" x14ac:dyDescent="0.3">
      <c r="A1398" s="42">
        <f ca="1">IF(ISNUMBER(SEARCH(F$1,B1398,1)),MAX($A$1:A1397)+1,0)</f>
        <v>0</v>
      </c>
      <c r="B1398" s="88">
        <f>'[2]Реестр (дублеры)'!$E1402</f>
        <v>0</v>
      </c>
      <c r="C1398" s="42" t="s">
        <v>1488</v>
      </c>
      <c r="D1398" s="42" t="s">
        <v>120</v>
      </c>
      <c r="E1398" s="42" t="s">
        <v>95</v>
      </c>
    </row>
    <row r="1399" spans="1:5" x14ac:dyDescent="0.3">
      <c r="A1399" s="42">
        <f ca="1">IF(ISNUMBER(SEARCH(F$1,B1399,1)),MAX($A$1:A1398)+1,0)</f>
        <v>0</v>
      </c>
      <c r="B1399" s="88">
        <f>'[2]Реестр (дублеры)'!$E1403</f>
        <v>0</v>
      </c>
      <c r="C1399" s="42" t="s">
        <v>1489</v>
      </c>
      <c r="D1399" s="42" t="s">
        <v>100</v>
      </c>
      <c r="E1399" s="42" t="s">
        <v>144</v>
      </c>
    </row>
    <row r="1400" spans="1:5" x14ac:dyDescent="0.3">
      <c r="A1400" s="42">
        <f ca="1">IF(ISNUMBER(SEARCH(F$1,B1400,1)),MAX($A$1:A1399)+1,0)</f>
        <v>0</v>
      </c>
      <c r="B1400" s="88">
        <f>'[2]Реестр (дублеры)'!$E1404</f>
        <v>0</v>
      </c>
      <c r="C1400" s="42" t="s">
        <v>1490</v>
      </c>
      <c r="D1400" s="42" t="s">
        <v>93</v>
      </c>
      <c r="E1400" s="42" t="s">
        <v>93</v>
      </c>
    </row>
    <row r="1401" spans="1:5" x14ac:dyDescent="0.3">
      <c r="A1401" s="42">
        <f ca="1">IF(ISNUMBER(SEARCH(F$1,B1401,1)),MAX($A$1:A1400)+1,0)</f>
        <v>0</v>
      </c>
      <c r="B1401" s="88">
        <f>'[2]Реестр (дублеры)'!$E1405</f>
        <v>0</v>
      </c>
      <c r="C1401" s="42" t="s">
        <v>1491</v>
      </c>
      <c r="D1401" s="42" t="s">
        <v>93</v>
      </c>
      <c r="E1401" s="42" t="s">
        <v>93</v>
      </c>
    </row>
    <row r="1402" spans="1:5" x14ac:dyDescent="0.3">
      <c r="A1402" s="42">
        <f ca="1">IF(ISNUMBER(SEARCH(F$1,B1402,1)),MAX($A$1:A1401)+1,0)</f>
        <v>0</v>
      </c>
      <c r="B1402" s="88">
        <f>'[2]Реестр (дублеры)'!$E1406</f>
        <v>0</v>
      </c>
      <c r="C1402" s="42" t="s">
        <v>1492</v>
      </c>
      <c r="D1402" s="42" t="s">
        <v>131</v>
      </c>
      <c r="E1402" s="42" t="s">
        <v>101</v>
      </c>
    </row>
    <row r="1403" spans="1:5" x14ac:dyDescent="0.3">
      <c r="A1403" s="42">
        <f ca="1">IF(ISNUMBER(SEARCH(F$1,B1403,1)),MAX($A$1:A1402)+1,0)</f>
        <v>0</v>
      </c>
      <c r="B1403" s="88">
        <f>'[2]Реестр (дублеры)'!$E1407</f>
        <v>0</v>
      </c>
      <c r="C1403" s="42" t="s">
        <v>1493</v>
      </c>
      <c r="D1403" s="42" t="s">
        <v>93</v>
      </c>
      <c r="E1403" s="42" t="s">
        <v>95</v>
      </c>
    </row>
    <row r="1404" spans="1:5" x14ac:dyDescent="0.3">
      <c r="A1404" s="42">
        <f ca="1">IF(ISNUMBER(SEARCH(F$1,B1404,1)),MAX($A$1:A1403)+1,0)</f>
        <v>0</v>
      </c>
      <c r="B1404" s="88">
        <f>'[2]Реестр (дублеры)'!$E1408</f>
        <v>0</v>
      </c>
      <c r="C1404" s="42" t="s">
        <v>1494</v>
      </c>
      <c r="D1404" s="42" t="s">
        <v>219</v>
      </c>
      <c r="E1404" s="42" t="s">
        <v>93</v>
      </c>
    </row>
    <row r="1405" spans="1:5" x14ac:dyDescent="0.3">
      <c r="A1405" s="42">
        <f ca="1">IF(ISNUMBER(SEARCH(F$1,B1405,1)),MAX($A$1:A1404)+1,0)</f>
        <v>0</v>
      </c>
      <c r="B1405" s="88">
        <f>'[2]Реестр (дублеры)'!$E1409</f>
        <v>0</v>
      </c>
      <c r="C1405" s="42" t="s">
        <v>1495</v>
      </c>
      <c r="D1405" s="42" t="s">
        <v>96</v>
      </c>
      <c r="E1405" s="42" t="s">
        <v>198</v>
      </c>
    </row>
    <row r="1406" spans="1:5" x14ac:dyDescent="0.3">
      <c r="A1406" s="42">
        <f ca="1">IF(ISNUMBER(SEARCH(F$1,B1406,1)),MAX($A$1:A1405)+1,0)</f>
        <v>0</v>
      </c>
      <c r="B1406" s="88">
        <f>'[2]Реестр (дублеры)'!$E1410</f>
        <v>0</v>
      </c>
      <c r="C1406" s="42" t="s">
        <v>1496</v>
      </c>
      <c r="D1406" s="42" t="s">
        <v>105</v>
      </c>
      <c r="E1406" s="42" t="s">
        <v>95</v>
      </c>
    </row>
    <row r="1407" spans="1:5" x14ac:dyDescent="0.3">
      <c r="A1407" s="42">
        <f ca="1">IF(ISNUMBER(SEARCH(F$1,B1407,1)),MAX($A$1:A1406)+1,0)</f>
        <v>0</v>
      </c>
      <c r="B1407" s="88">
        <f>'[2]Реестр (дублеры)'!$E1411</f>
        <v>0</v>
      </c>
      <c r="C1407" s="42" t="s">
        <v>1497</v>
      </c>
      <c r="D1407" s="42" t="s">
        <v>105</v>
      </c>
      <c r="E1407" s="42" t="s">
        <v>95</v>
      </c>
    </row>
    <row r="1408" spans="1:5" x14ac:dyDescent="0.3">
      <c r="A1408" s="42">
        <f ca="1">IF(ISNUMBER(SEARCH(F$1,B1408,1)),MAX($A$1:A1407)+1,0)</f>
        <v>0</v>
      </c>
      <c r="B1408" s="88">
        <f>'[2]Реестр (дублеры)'!$E1412</f>
        <v>0</v>
      </c>
      <c r="C1408" s="42" t="s">
        <v>1498</v>
      </c>
      <c r="D1408" s="42" t="s">
        <v>100</v>
      </c>
      <c r="E1408" s="42" t="s">
        <v>95</v>
      </c>
    </row>
    <row r="1409" spans="1:5" x14ac:dyDescent="0.3">
      <c r="A1409" s="42">
        <f ca="1">IF(ISNUMBER(SEARCH(F$1,B1409,1)),MAX($A$1:A1408)+1,0)</f>
        <v>0</v>
      </c>
      <c r="B1409" s="88">
        <f>'[2]Реестр (дублеры)'!$E1413</f>
        <v>0</v>
      </c>
      <c r="C1409" s="42" t="s">
        <v>1499</v>
      </c>
      <c r="D1409" s="42" t="s">
        <v>120</v>
      </c>
      <c r="E1409" s="42" t="s">
        <v>95</v>
      </c>
    </row>
    <row r="1410" spans="1:5" x14ac:dyDescent="0.3">
      <c r="A1410" s="42">
        <f ca="1">IF(ISNUMBER(SEARCH(F$1,B1410,1)),MAX($A$1:A1409)+1,0)</f>
        <v>0</v>
      </c>
      <c r="B1410" s="88">
        <f>'[2]Реестр (дублеры)'!$E1414</f>
        <v>0</v>
      </c>
      <c r="C1410" s="42" t="s">
        <v>1500</v>
      </c>
      <c r="D1410" s="42" t="s">
        <v>100</v>
      </c>
      <c r="E1410" s="42" t="s">
        <v>95</v>
      </c>
    </row>
    <row r="1411" spans="1:5" x14ac:dyDescent="0.3">
      <c r="A1411" s="42">
        <f ca="1">IF(ISNUMBER(SEARCH(F$1,B1411,1)),MAX($A$1:A1410)+1,0)</f>
        <v>0</v>
      </c>
      <c r="B1411" s="88">
        <f>'[2]Реестр (дублеры)'!$E1415</f>
        <v>0</v>
      </c>
      <c r="C1411" s="42" t="s">
        <v>1501</v>
      </c>
      <c r="D1411" s="42" t="s">
        <v>93</v>
      </c>
      <c r="E1411" s="42" t="s">
        <v>93</v>
      </c>
    </row>
    <row r="1412" spans="1:5" x14ac:dyDescent="0.3">
      <c r="A1412" s="42">
        <f ca="1">IF(ISNUMBER(SEARCH(F$1,B1412,1)),MAX($A$1:A1411)+1,0)</f>
        <v>0</v>
      </c>
      <c r="B1412" s="88">
        <f>'[2]Реестр (дублеры)'!$E1416</f>
        <v>0</v>
      </c>
      <c r="C1412" s="42" t="s">
        <v>1502</v>
      </c>
      <c r="D1412" s="42" t="s">
        <v>93</v>
      </c>
      <c r="E1412" s="42" t="s">
        <v>93</v>
      </c>
    </row>
    <row r="1413" spans="1:5" x14ac:dyDescent="0.3">
      <c r="A1413" s="42">
        <f ca="1">IF(ISNUMBER(SEARCH(F$1,B1413,1)),MAX($A$1:A1412)+1,0)</f>
        <v>0</v>
      </c>
      <c r="B1413" s="88">
        <f>'[2]Реестр (дублеры)'!$E1417</f>
        <v>0</v>
      </c>
      <c r="C1413" s="42" t="s">
        <v>1503</v>
      </c>
      <c r="D1413" s="42" t="s">
        <v>93</v>
      </c>
      <c r="E1413" s="42" t="s">
        <v>95</v>
      </c>
    </row>
    <row r="1414" spans="1:5" x14ac:dyDescent="0.3">
      <c r="A1414" s="42">
        <f ca="1">IF(ISNUMBER(SEARCH(F$1,B1414,1)),MAX($A$1:A1413)+1,0)</f>
        <v>0</v>
      </c>
      <c r="B1414" s="88">
        <f>'[2]Реестр (дублеры)'!$E1418</f>
        <v>0</v>
      </c>
      <c r="C1414" s="42" t="s">
        <v>1504</v>
      </c>
      <c r="D1414" s="42" t="s">
        <v>93</v>
      </c>
      <c r="E1414" s="42" t="s">
        <v>93</v>
      </c>
    </row>
    <row r="1415" spans="1:5" x14ac:dyDescent="0.3">
      <c r="A1415" s="42">
        <f ca="1">IF(ISNUMBER(SEARCH(F$1,B1415,1)),MAX($A$1:A1414)+1,0)</f>
        <v>0</v>
      </c>
      <c r="B1415" s="88">
        <f>'[2]Реестр (дублеры)'!$E1419</f>
        <v>0</v>
      </c>
      <c r="C1415" s="42" t="s">
        <v>1505</v>
      </c>
      <c r="D1415" s="42" t="s">
        <v>294</v>
      </c>
      <c r="E1415" s="42" t="s">
        <v>93</v>
      </c>
    </row>
    <row r="1416" spans="1:5" x14ac:dyDescent="0.3">
      <c r="A1416" s="42">
        <f ca="1">IF(ISNUMBER(SEARCH(F$1,B1416,1)),MAX($A$1:A1415)+1,0)</f>
        <v>0</v>
      </c>
      <c r="B1416" s="88">
        <f>'[2]Реестр (дублеры)'!$E1420</f>
        <v>0</v>
      </c>
      <c r="C1416" s="42" t="s">
        <v>1506</v>
      </c>
      <c r="D1416" s="42" t="s">
        <v>100</v>
      </c>
      <c r="E1416" s="42" t="s">
        <v>95</v>
      </c>
    </row>
    <row r="1417" spans="1:5" x14ac:dyDescent="0.3">
      <c r="A1417" s="42">
        <f ca="1">IF(ISNUMBER(SEARCH(F$1,B1417,1)),MAX($A$1:A1416)+1,0)</f>
        <v>0</v>
      </c>
      <c r="B1417" s="88">
        <f>'[2]Реестр (дублеры)'!$E1421</f>
        <v>0</v>
      </c>
      <c r="C1417" s="42" t="s">
        <v>1507</v>
      </c>
      <c r="D1417" s="42" t="s">
        <v>93</v>
      </c>
      <c r="E1417" s="42" t="s">
        <v>93</v>
      </c>
    </row>
    <row r="1418" spans="1:5" x14ac:dyDescent="0.3">
      <c r="A1418" s="42">
        <f ca="1">IF(ISNUMBER(SEARCH(F$1,B1418,1)),MAX($A$1:A1417)+1,0)</f>
        <v>0</v>
      </c>
      <c r="B1418" s="88">
        <f>'[2]Реестр (дублеры)'!$E1422</f>
        <v>0</v>
      </c>
      <c r="C1418" s="42" t="s">
        <v>1508</v>
      </c>
      <c r="D1418" s="42" t="s">
        <v>93</v>
      </c>
      <c r="E1418" s="42" t="s">
        <v>93</v>
      </c>
    </row>
    <row r="1419" spans="1:5" x14ac:dyDescent="0.3">
      <c r="A1419" s="42">
        <f ca="1">IF(ISNUMBER(SEARCH(F$1,B1419,1)),MAX($A$1:A1418)+1,0)</f>
        <v>0</v>
      </c>
      <c r="B1419" s="88">
        <f>'[2]Реестр (дублеры)'!$E1423</f>
        <v>0</v>
      </c>
      <c r="C1419" s="42" t="s">
        <v>1509</v>
      </c>
      <c r="D1419" s="42" t="s">
        <v>219</v>
      </c>
      <c r="E1419" s="42" t="s">
        <v>93</v>
      </c>
    </row>
    <row r="1420" spans="1:5" x14ac:dyDescent="0.3">
      <c r="A1420" s="42">
        <f ca="1">IF(ISNUMBER(SEARCH(F$1,B1420,1)),MAX($A$1:A1419)+1,0)</f>
        <v>0</v>
      </c>
      <c r="B1420" s="88">
        <f>'[2]Реестр (дублеры)'!$E1424</f>
        <v>0</v>
      </c>
      <c r="C1420" s="42" t="s">
        <v>1510</v>
      </c>
      <c r="D1420" s="42" t="s">
        <v>195</v>
      </c>
      <c r="E1420" s="42" t="s">
        <v>263</v>
      </c>
    </row>
    <row r="1421" spans="1:5" x14ac:dyDescent="0.3">
      <c r="A1421" s="42">
        <f ca="1">IF(ISNUMBER(SEARCH(F$1,B1421,1)),MAX($A$1:A1420)+1,0)</f>
        <v>0</v>
      </c>
      <c r="B1421" s="88">
        <f>'[2]Реестр (дублеры)'!$E1425</f>
        <v>0</v>
      </c>
      <c r="C1421" s="42" t="s">
        <v>1511</v>
      </c>
      <c r="D1421" s="42" t="s">
        <v>195</v>
      </c>
      <c r="E1421" s="42" t="s">
        <v>263</v>
      </c>
    </row>
    <row r="1422" spans="1:5" x14ac:dyDescent="0.3">
      <c r="A1422" s="42">
        <f ca="1">IF(ISNUMBER(SEARCH(F$1,B1422,1)),MAX($A$1:A1421)+1,0)</f>
        <v>0</v>
      </c>
      <c r="B1422" s="88">
        <f>'[2]Реестр (дублеры)'!$E1426</f>
        <v>0</v>
      </c>
      <c r="C1422" s="42" t="s">
        <v>1512</v>
      </c>
      <c r="D1422" s="42" t="s">
        <v>105</v>
      </c>
      <c r="E1422" s="42" t="s">
        <v>101</v>
      </c>
    </row>
    <row r="1423" spans="1:5" x14ac:dyDescent="0.3">
      <c r="A1423" s="42">
        <f ca="1">IF(ISNUMBER(SEARCH(F$1,B1423,1)),MAX($A$1:A1422)+1,0)</f>
        <v>0</v>
      </c>
      <c r="B1423" s="88">
        <f>'[2]Реестр (дублеры)'!$E1427</f>
        <v>0</v>
      </c>
      <c r="C1423" s="42" t="s">
        <v>1513</v>
      </c>
      <c r="D1423" s="42" t="s">
        <v>93</v>
      </c>
      <c r="E1423" s="42" t="s">
        <v>95</v>
      </c>
    </row>
    <row r="1424" spans="1:5" x14ac:dyDescent="0.3">
      <c r="A1424" s="42">
        <f ca="1">IF(ISNUMBER(SEARCH(F$1,B1424,1)),MAX($A$1:A1423)+1,0)</f>
        <v>0</v>
      </c>
      <c r="B1424" s="88">
        <f>'[2]Реестр (дублеры)'!$E1428</f>
        <v>0</v>
      </c>
      <c r="C1424" s="42" t="s">
        <v>1514</v>
      </c>
      <c r="D1424" s="42" t="s">
        <v>120</v>
      </c>
      <c r="E1424" s="42" t="s">
        <v>93</v>
      </c>
    </row>
    <row r="1425" spans="1:5" x14ac:dyDescent="0.3">
      <c r="A1425" s="42">
        <f ca="1">IF(ISNUMBER(SEARCH(F$1,B1425,1)),MAX($A$1:A1424)+1,0)</f>
        <v>0</v>
      </c>
      <c r="B1425" s="88">
        <f>'[2]Реестр (дублеры)'!$E1429</f>
        <v>0</v>
      </c>
      <c r="C1425" s="42" t="s">
        <v>1515</v>
      </c>
      <c r="D1425" s="42" t="s">
        <v>195</v>
      </c>
      <c r="E1425" s="42" t="s">
        <v>93</v>
      </c>
    </row>
    <row r="1426" spans="1:5" x14ac:dyDescent="0.3">
      <c r="A1426" s="42">
        <f ca="1">IF(ISNUMBER(SEARCH(F$1,B1426,1)),MAX($A$1:A1425)+1,0)</f>
        <v>0</v>
      </c>
      <c r="B1426" s="88">
        <f>'[2]Реестр (дублеры)'!$E1430</f>
        <v>0</v>
      </c>
      <c r="C1426" s="42" t="s">
        <v>1516</v>
      </c>
      <c r="D1426" s="42" t="s">
        <v>93</v>
      </c>
      <c r="E1426" s="42" t="s">
        <v>95</v>
      </c>
    </row>
    <row r="1427" spans="1:5" x14ac:dyDescent="0.3">
      <c r="A1427" s="42">
        <f ca="1">IF(ISNUMBER(SEARCH(F$1,B1427,1)),MAX($A$1:A1426)+1,0)</f>
        <v>0</v>
      </c>
      <c r="B1427" s="88">
        <f>'[2]Реестр (дублеры)'!$E1431</f>
        <v>0</v>
      </c>
      <c r="C1427" s="42" t="s">
        <v>1517</v>
      </c>
      <c r="D1427" s="42" t="s">
        <v>219</v>
      </c>
      <c r="E1427" s="42" t="s">
        <v>220</v>
      </c>
    </row>
    <row r="1428" spans="1:5" x14ac:dyDescent="0.3">
      <c r="A1428" s="42">
        <f ca="1">IF(ISNUMBER(SEARCH(F$1,B1428,1)),MAX($A$1:A1427)+1,0)</f>
        <v>0</v>
      </c>
      <c r="B1428" s="88">
        <f>'[2]Реестр (дублеры)'!$E1432</f>
        <v>0</v>
      </c>
      <c r="C1428" s="42" t="s">
        <v>1518</v>
      </c>
      <c r="D1428" s="42" t="s">
        <v>93</v>
      </c>
      <c r="E1428" s="42" t="s">
        <v>93</v>
      </c>
    </row>
    <row r="1429" spans="1:5" x14ac:dyDescent="0.3">
      <c r="A1429" s="42">
        <f ca="1">IF(ISNUMBER(SEARCH(F$1,B1429,1)),MAX($A$1:A1428)+1,0)</f>
        <v>0</v>
      </c>
      <c r="B1429" s="88">
        <f>'[2]Реестр (дублеры)'!$E1433</f>
        <v>0</v>
      </c>
      <c r="C1429" s="42" t="s">
        <v>1519</v>
      </c>
      <c r="D1429" s="42" t="s">
        <v>602</v>
      </c>
      <c r="E1429" s="42" t="s">
        <v>93</v>
      </c>
    </row>
    <row r="1430" spans="1:5" x14ac:dyDescent="0.3">
      <c r="A1430" s="42">
        <f ca="1">IF(ISNUMBER(SEARCH(F$1,B1430,1)),MAX($A$1:A1429)+1,0)</f>
        <v>0</v>
      </c>
      <c r="B1430" s="88">
        <f>'[2]Реестр (дублеры)'!$E1434</f>
        <v>0</v>
      </c>
      <c r="C1430" s="42" t="s">
        <v>1520</v>
      </c>
      <c r="D1430" s="42" t="s">
        <v>93</v>
      </c>
      <c r="E1430" s="42" t="s">
        <v>93</v>
      </c>
    </row>
    <row r="1431" spans="1:5" x14ac:dyDescent="0.3">
      <c r="A1431" s="42">
        <f ca="1">IF(ISNUMBER(SEARCH(F$1,B1431,1)),MAX($A$1:A1430)+1,0)</f>
        <v>0</v>
      </c>
      <c r="B1431" s="88">
        <f>'[2]Реестр (дублеры)'!$E1435</f>
        <v>0</v>
      </c>
      <c r="C1431" s="42" t="s">
        <v>1521</v>
      </c>
      <c r="D1431" s="42" t="s">
        <v>602</v>
      </c>
      <c r="E1431" s="42" t="s">
        <v>93</v>
      </c>
    </row>
    <row r="1432" spans="1:5" x14ac:dyDescent="0.3">
      <c r="A1432" s="42">
        <f ca="1">IF(ISNUMBER(SEARCH(F$1,B1432,1)),MAX($A$1:A1431)+1,0)</f>
        <v>0</v>
      </c>
      <c r="B1432" s="88">
        <f>'[2]Реестр (дублеры)'!$E1436</f>
        <v>0</v>
      </c>
      <c r="C1432" s="42" t="s">
        <v>1522</v>
      </c>
      <c r="D1432" s="42" t="s">
        <v>93</v>
      </c>
      <c r="E1432" s="42" t="s">
        <v>93</v>
      </c>
    </row>
    <row r="1433" spans="1:5" x14ac:dyDescent="0.3">
      <c r="A1433" s="42">
        <f ca="1">IF(ISNUMBER(SEARCH(F$1,B1433,1)),MAX($A$1:A1432)+1,0)</f>
        <v>0</v>
      </c>
      <c r="B1433" s="88">
        <f>'[2]Реестр (дублеры)'!$E1437</f>
        <v>0</v>
      </c>
      <c r="C1433" s="42" t="s">
        <v>1523</v>
      </c>
      <c r="D1433" s="42" t="s">
        <v>357</v>
      </c>
      <c r="E1433" s="42" t="s">
        <v>358</v>
      </c>
    </row>
    <row r="1434" spans="1:5" x14ac:dyDescent="0.3">
      <c r="A1434" s="42">
        <f ca="1">IF(ISNUMBER(SEARCH(F$1,B1434,1)),MAX($A$1:A1433)+1,0)</f>
        <v>0</v>
      </c>
      <c r="B1434" s="88">
        <f>'[2]Реестр (дублеры)'!$E1438</f>
        <v>0</v>
      </c>
      <c r="C1434" s="42" t="s">
        <v>1524</v>
      </c>
      <c r="D1434" s="42" t="s">
        <v>96</v>
      </c>
      <c r="E1434" s="42" t="s">
        <v>95</v>
      </c>
    </row>
    <row r="1435" spans="1:5" x14ac:dyDescent="0.3">
      <c r="A1435" s="42">
        <f ca="1">IF(ISNUMBER(SEARCH(F$1,B1435,1)),MAX($A$1:A1434)+1,0)</f>
        <v>0</v>
      </c>
      <c r="B1435" s="88">
        <f>'[2]Реестр (дублеры)'!$E1439</f>
        <v>0</v>
      </c>
      <c r="C1435" s="42" t="s">
        <v>1525</v>
      </c>
      <c r="D1435" s="42" t="s">
        <v>92</v>
      </c>
      <c r="E1435" s="42" t="s">
        <v>238</v>
      </c>
    </row>
    <row r="1436" spans="1:5" x14ac:dyDescent="0.3">
      <c r="A1436" s="42">
        <f ca="1">IF(ISNUMBER(SEARCH(F$1,B1436,1)),MAX($A$1:A1435)+1,0)</f>
        <v>0</v>
      </c>
      <c r="B1436" s="88">
        <f>'[2]Реестр (дублеры)'!$E1440</f>
        <v>0</v>
      </c>
      <c r="C1436" s="42" t="s">
        <v>1526</v>
      </c>
      <c r="D1436" s="42" t="s">
        <v>294</v>
      </c>
      <c r="E1436" s="42" t="s">
        <v>95</v>
      </c>
    </row>
    <row r="1437" spans="1:5" x14ac:dyDescent="0.3">
      <c r="A1437" s="42">
        <f ca="1">IF(ISNUMBER(SEARCH(F$1,B1437,1)),MAX($A$1:A1436)+1,0)</f>
        <v>0</v>
      </c>
      <c r="B1437" s="88">
        <f>'[2]Реестр (дублеры)'!$E1441</f>
        <v>0</v>
      </c>
      <c r="C1437" s="42" t="s">
        <v>1527</v>
      </c>
      <c r="D1437" s="42" t="s">
        <v>100</v>
      </c>
      <c r="E1437" s="42" t="s">
        <v>95</v>
      </c>
    </row>
    <row r="1438" spans="1:5" x14ac:dyDescent="0.3">
      <c r="A1438" s="42">
        <f ca="1">IF(ISNUMBER(SEARCH(F$1,B1438,1)),MAX($A$1:A1437)+1,0)</f>
        <v>0</v>
      </c>
      <c r="B1438" s="88">
        <f>'[2]Реестр (дублеры)'!$E1442</f>
        <v>0</v>
      </c>
      <c r="C1438" s="42" t="s">
        <v>1528</v>
      </c>
      <c r="D1438" s="42" t="s">
        <v>97</v>
      </c>
      <c r="E1438" s="42" t="s">
        <v>98</v>
      </c>
    </row>
    <row r="1439" spans="1:5" x14ac:dyDescent="0.3">
      <c r="A1439" s="42">
        <f ca="1">IF(ISNUMBER(SEARCH(F$1,B1439,1)),MAX($A$1:A1438)+1,0)</f>
        <v>0</v>
      </c>
      <c r="B1439" s="88">
        <f>'[2]Реестр (дублеры)'!$E1443</f>
        <v>0</v>
      </c>
      <c r="C1439" s="42" t="s">
        <v>1529</v>
      </c>
      <c r="D1439" s="42" t="s">
        <v>92</v>
      </c>
      <c r="E1439" s="42" t="s">
        <v>95</v>
      </c>
    </row>
    <row r="1440" spans="1:5" x14ac:dyDescent="0.3">
      <c r="A1440" s="42">
        <f ca="1">IF(ISNUMBER(SEARCH(F$1,B1440,1)),MAX($A$1:A1439)+1,0)</f>
        <v>0</v>
      </c>
      <c r="B1440" s="88">
        <f>'[2]Реестр (дублеры)'!$E1444</f>
        <v>0</v>
      </c>
      <c r="C1440" s="42" t="s">
        <v>1530</v>
      </c>
      <c r="D1440" s="42" t="s">
        <v>602</v>
      </c>
      <c r="E1440" s="42" t="s">
        <v>93</v>
      </c>
    </row>
    <row r="1441" spans="1:5" x14ac:dyDescent="0.3">
      <c r="A1441" s="42">
        <f ca="1">IF(ISNUMBER(SEARCH(F$1,B1441,1)),MAX($A$1:A1440)+1,0)</f>
        <v>0</v>
      </c>
      <c r="B1441" s="88">
        <f>'[2]Реестр (дублеры)'!$E1445</f>
        <v>0</v>
      </c>
      <c r="C1441" s="42" t="s">
        <v>1531</v>
      </c>
      <c r="D1441" s="42" t="s">
        <v>93</v>
      </c>
      <c r="E1441" s="42" t="s">
        <v>93</v>
      </c>
    </row>
    <row r="1442" spans="1:5" x14ac:dyDescent="0.3">
      <c r="A1442" s="42">
        <f ca="1">IF(ISNUMBER(SEARCH(F$1,B1442,1)),MAX($A$1:A1441)+1,0)</f>
        <v>0</v>
      </c>
      <c r="B1442" s="88">
        <f>'[2]Реестр (дублеры)'!$E1446</f>
        <v>0</v>
      </c>
      <c r="C1442" s="42" t="s">
        <v>1532</v>
      </c>
      <c r="D1442" s="42" t="s">
        <v>92</v>
      </c>
      <c r="E1442" s="42" t="s">
        <v>95</v>
      </c>
    </row>
    <row r="1443" spans="1:5" x14ac:dyDescent="0.3">
      <c r="A1443" s="42">
        <f ca="1">IF(ISNUMBER(SEARCH(F$1,B1443,1)),MAX($A$1:A1442)+1,0)</f>
        <v>0</v>
      </c>
      <c r="B1443" s="88">
        <f>'[2]Реестр (дублеры)'!$E1447</f>
        <v>0</v>
      </c>
      <c r="C1443" s="42" t="s">
        <v>1533</v>
      </c>
      <c r="D1443" s="42" t="s">
        <v>120</v>
      </c>
      <c r="E1443" s="42" t="s">
        <v>93</v>
      </c>
    </row>
    <row r="1444" spans="1:5" x14ac:dyDescent="0.3">
      <c r="A1444" s="42">
        <f ca="1">IF(ISNUMBER(SEARCH(F$1,B1444,1)),MAX($A$1:A1443)+1,0)</f>
        <v>0</v>
      </c>
      <c r="B1444" s="88">
        <f>'[2]Реестр (дублеры)'!$E1448</f>
        <v>0</v>
      </c>
      <c r="C1444" s="42" t="s">
        <v>93</v>
      </c>
      <c r="D1444" s="42" t="s">
        <v>93</v>
      </c>
      <c r="E1444" s="42" t="s">
        <v>93</v>
      </c>
    </row>
    <row r="1445" spans="1:5" x14ac:dyDescent="0.3">
      <c r="A1445" s="42">
        <f ca="1">IF(ISNUMBER(SEARCH(F$1,B1445,1)),MAX($A$1:A1444)+1,0)</f>
        <v>0</v>
      </c>
      <c r="B1445" s="88">
        <f>'[2]Реестр (дублеры)'!$E1449</f>
        <v>0</v>
      </c>
      <c r="C1445" s="42" t="s">
        <v>1534</v>
      </c>
      <c r="D1445" s="42" t="s">
        <v>100</v>
      </c>
      <c r="E1445" s="42" t="s">
        <v>414</v>
      </c>
    </row>
    <row r="1446" spans="1:5" x14ac:dyDescent="0.3">
      <c r="A1446" s="42">
        <f ca="1">IF(ISNUMBER(SEARCH(F$1,B1446,1)),MAX($A$1:A1445)+1,0)</f>
        <v>0</v>
      </c>
      <c r="B1446" s="88">
        <f>'[2]Реестр (дублеры)'!$E1450</f>
        <v>0</v>
      </c>
      <c r="C1446" s="42" t="s">
        <v>1535</v>
      </c>
      <c r="D1446" s="42" t="s">
        <v>93</v>
      </c>
      <c r="E1446" s="42" t="s">
        <v>93</v>
      </c>
    </row>
    <row r="1447" spans="1:5" x14ac:dyDescent="0.3">
      <c r="A1447" s="42">
        <f ca="1">IF(ISNUMBER(SEARCH(F$1,B1447,1)),MAX($A$1:A1446)+1,0)</f>
        <v>0</v>
      </c>
      <c r="B1447" s="88">
        <f>'[2]Реестр (дублеры)'!$E1451</f>
        <v>0</v>
      </c>
      <c r="C1447" s="42" t="s">
        <v>1536</v>
      </c>
      <c r="D1447" s="42" t="s">
        <v>92</v>
      </c>
      <c r="E1447" s="42" t="s">
        <v>95</v>
      </c>
    </row>
    <row r="1448" spans="1:5" x14ac:dyDescent="0.3">
      <c r="A1448" s="42">
        <f ca="1">IF(ISNUMBER(SEARCH(F$1,B1448,1)),MAX($A$1:A1447)+1,0)</f>
        <v>0</v>
      </c>
      <c r="B1448" s="88">
        <f>'[2]Реестр (дублеры)'!$E1452</f>
        <v>0</v>
      </c>
      <c r="C1448" s="42" t="s">
        <v>1537</v>
      </c>
      <c r="D1448" s="42" t="s">
        <v>120</v>
      </c>
      <c r="E1448" s="42" t="s">
        <v>95</v>
      </c>
    </row>
    <row r="1449" spans="1:5" x14ac:dyDescent="0.3">
      <c r="A1449" s="42">
        <f ca="1">IF(ISNUMBER(SEARCH(F$1,B1449,1)),MAX($A$1:A1448)+1,0)</f>
        <v>0</v>
      </c>
      <c r="B1449" s="88">
        <f>'[2]Реестр (дублеры)'!$E1453</f>
        <v>0</v>
      </c>
      <c r="C1449" s="42" t="s">
        <v>1538</v>
      </c>
      <c r="D1449" s="42" t="s">
        <v>93</v>
      </c>
      <c r="E1449" s="42" t="s">
        <v>93</v>
      </c>
    </row>
    <row r="1450" spans="1:5" x14ac:dyDescent="0.3">
      <c r="A1450" s="42">
        <f ca="1">IF(ISNUMBER(SEARCH(F$1,B1450,1)),MAX($A$1:A1449)+1,0)</f>
        <v>0</v>
      </c>
      <c r="B1450" s="88">
        <f>'[2]Реестр (дублеры)'!$E1454</f>
        <v>0</v>
      </c>
      <c r="C1450" s="42" t="s">
        <v>1539</v>
      </c>
      <c r="D1450" s="42" t="s">
        <v>96</v>
      </c>
      <c r="E1450" s="42" t="s">
        <v>101</v>
      </c>
    </row>
    <row r="1451" spans="1:5" x14ac:dyDescent="0.3">
      <c r="A1451" s="42">
        <f ca="1">IF(ISNUMBER(SEARCH(F$1,B1451,1)),MAX($A$1:A1450)+1,0)</f>
        <v>0</v>
      </c>
      <c r="B1451" s="88">
        <f>'[2]Реестр (дублеры)'!$E1455</f>
        <v>0</v>
      </c>
      <c r="C1451" s="42" t="s">
        <v>1540</v>
      </c>
      <c r="D1451" s="42" t="s">
        <v>105</v>
      </c>
      <c r="E1451" s="42" t="s">
        <v>95</v>
      </c>
    </row>
    <row r="1452" spans="1:5" x14ac:dyDescent="0.3">
      <c r="A1452" s="42">
        <f ca="1">IF(ISNUMBER(SEARCH(F$1,B1452,1)),MAX($A$1:A1451)+1,0)</f>
        <v>0</v>
      </c>
      <c r="B1452" s="88">
        <f>'[2]Реестр (дублеры)'!$E1456</f>
        <v>0</v>
      </c>
      <c r="C1452" s="42" t="s">
        <v>893</v>
      </c>
      <c r="D1452" s="42" t="s">
        <v>100</v>
      </c>
      <c r="E1452" s="42" t="s">
        <v>144</v>
      </c>
    </row>
    <row r="1453" spans="1:5" x14ac:dyDescent="0.3">
      <c r="A1453" s="42">
        <f ca="1">IF(ISNUMBER(SEARCH(F$1,B1453,1)),MAX($A$1:A1452)+1,0)</f>
        <v>0</v>
      </c>
      <c r="B1453" s="88">
        <f>'[2]Реестр (дублеры)'!$E1457</f>
        <v>0</v>
      </c>
      <c r="C1453" s="42" t="s">
        <v>1541</v>
      </c>
      <c r="D1453" s="42" t="s">
        <v>93</v>
      </c>
      <c r="E1453" s="42" t="s">
        <v>93</v>
      </c>
    </row>
    <row r="1454" spans="1:5" x14ac:dyDescent="0.3">
      <c r="A1454" s="42">
        <f ca="1">IF(ISNUMBER(SEARCH(F$1,B1454,1)),MAX($A$1:A1453)+1,0)</f>
        <v>0</v>
      </c>
      <c r="B1454" s="88">
        <f>'[2]Реестр (дублеры)'!$E1458</f>
        <v>0</v>
      </c>
      <c r="C1454" s="42" t="s">
        <v>1542</v>
      </c>
      <c r="D1454" s="42" t="s">
        <v>219</v>
      </c>
      <c r="E1454" s="42" t="s">
        <v>220</v>
      </c>
    </row>
    <row r="1455" spans="1:5" x14ac:dyDescent="0.3">
      <c r="A1455" s="42">
        <f ca="1">IF(ISNUMBER(SEARCH(F$1,B1455,1)),MAX($A$1:A1454)+1,0)</f>
        <v>0</v>
      </c>
      <c r="B1455" s="88">
        <f>'[2]Реестр (дублеры)'!$E1459</f>
        <v>0</v>
      </c>
      <c r="C1455" s="42" t="s">
        <v>1543</v>
      </c>
      <c r="D1455" s="42" t="s">
        <v>131</v>
      </c>
      <c r="E1455" s="42" t="s">
        <v>93</v>
      </c>
    </row>
    <row r="1456" spans="1:5" x14ac:dyDescent="0.3">
      <c r="A1456" s="42">
        <f ca="1">IF(ISNUMBER(SEARCH(F$1,B1456,1)),MAX($A$1:A1455)+1,0)</f>
        <v>0</v>
      </c>
      <c r="B1456" s="88">
        <f>'[2]Реестр (дублеры)'!$E1460</f>
        <v>0</v>
      </c>
      <c r="C1456" s="42" t="s">
        <v>1544</v>
      </c>
      <c r="D1456" s="42" t="s">
        <v>93</v>
      </c>
      <c r="E1456" s="42" t="s">
        <v>93</v>
      </c>
    </row>
    <row r="1457" spans="1:5" x14ac:dyDescent="0.3">
      <c r="A1457" s="42">
        <f ca="1">IF(ISNUMBER(SEARCH(F$1,B1457,1)),MAX($A$1:A1456)+1,0)</f>
        <v>0</v>
      </c>
      <c r="B1457" s="88">
        <f>'[2]Реестр (дублеры)'!$E1461</f>
        <v>0</v>
      </c>
      <c r="C1457" s="42" t="s">
        <v>893</v>
      </c>
      <c r="D1457" s="42" t="s">
        <v>93</v>
      </c>
      <c r="E1457" s="42" t="s">
        <v>93</v>
      </c>
    </row>
    <row r="1458" spans="1:5" x14ac:dyDescent="0.3">
      <c r="A1458" s="42">
        <f ca="1">IF(ISNUMBER(SEARCH(F$1,B1458,1)),MAX($A$1:A1457)+1,0)</f>
        <v>0</v>
      </c>
      <c r="B1458" s="88">
        <f>'[2]Реестр (дублеры)'!$E1462</f>
        <v>0</v>
      </c>
      <c r="C1458" s="42" t="s">
        <v>1545</v>
      </c>
      <c r="D1458" s="42" t="s">
        <v>100</v>
      </c>
      <c r="E1458" s="42" t="s">
        <v>144</v>
      </c>
    </row>
    <row r="1459" spans="1:5" x14ac:dyDescent="0.3">
      <c r="A1459" s="42">
        <f ca="1">IF(ISNUMBER(SEARCH(F$1,B1459,1)),MAX($A$1:A1458)+1,0)</f>
        <v>0</v>
      </c>
      <c r="B1459" s="88">
        <f>'[2]Реестр (дублеры)'!$E1463</f>
        <v>0</v>
      </c>
      <c r="C1459" s="42" t="s">
        <v>1546</v>
      </c>
      <c r="D1459" s="42" t="s">
        <v>96</v>
      </c>
      <c r="E1459" s="42" t="s">
        <v>198</v>
      </c>
    </row>
    <row r="1460" spans="1:5" x14ac:dyDescent="0.3">
      <c r="A1460" s="42">
        <f ca="1">IF(ISNUMBER(SEARCH(F$1,B1460,1)),MAX($A$1:A1459)+1,0)</f>
        <v>0</v>
      </c>
      <c r="B1460" s="88">
        <f>'[2]Реестр (дублеры)'!$E1464</f>
        <v>0</v>
      </c>
      <c r="C1460" s="42" t="s">
        <v>1547</v>
      </c>
      <c r="D1460" s="42" t="s">
        <v>100</v>
      </c>
      <c r="E1460" s="42" t="s">
        <v>95</v>
      </c>
    </row>
    <row r="1461" spans="1:5" x14ac:dyDescent="0.3">
      <c r="A1461" s="42">
        <f ca="1">IF(ISNUMBER(SEARCH(F$1,B1461,1)),MAX($A$1:A1460)+1,0)</f>
        <v>0</v>
      </c>
      <c r="B1461" s="88">
        <f>'[2]Реестр (дублеры)'!$E1465</f>
        <v>0</v>
      </c>
      <c r="C1461" s="42" t="s">
        <v>1548</v>
      </c>
      <c r="D1461" s="42" t="s">
        <v>105</v>
      </c>
      <c r="E1461" s="42" t="s">
        <v>101</v>
      </c>
    </row>
    <row r="1462" spans="1:5" x14ac:dyDescent="0.3">
      <c r="A1462" s="42">
        <f ca="1">IF(ISNUMBER(SEARCH(F$1,B1462,1)),MAX($A$1:A1461)+1,0)</f>
        <v>0</v>
      </c>
      <c r="B1462" s="88">
        <f>'[2]Реестр (дублеры)'!$E1466</f>
        <v>0</v>
      </c>
      <c r="C1462" s="42" t="s">
        <v>1549</v>
      </c>
      <c r="D1462" s="42" t="s">
        <v>96</v>
      </c>
      <c r="E1462" s="42" t="s">
        <v>93</v>
      </c>
    </row>
    <row r="1463" spans="1:5" x14ac:dyDescent="0.3">
      <c r="A1463" s="42">
        <f ca="1">IF(ISNUMBER(SEARCH(F$1,B1463,1)),MAX($A$1:A1462)+1,0)</f>
        <v>0</v>
      </c>
      <c r="B1463" s="88">
        <f>'[2]Реестр (дублеры)'!$E1467</f>
        <v>0</v>
      </c>
      <c r="C1463" s="42" t="s">
        <v>1550</v>
      </c>
      <c r="D1463" s="42" t="s">
        <v>219</v>
      </c>
      <c r="E1463" s="42" t="s">
        <v>93</v>
      </c>
    </row>
    <row r="1464" spans="1:5" x14ac:dyDescent="0.3">
      <c r="A1464" s="42">
        <f ca="1">IF(ISNUMBER(SEARCH(F$1,B1464,1)),MAX($A$1:A1463)+1,0)</f>
        <v>0</v>
      </c>
      <c r="B1464" s="88">
        <f>'[2]Реестр (дублеры)'!$E1468</f>
        <v>0</v>
      </c>
      <c r="C1464" s="42" t="s">
        <v>1551</v>
      </c>
      <c r="D1464" s="42" t="s">
        <v>131</v>
      </c>
      <c r="E1464" s="42" t="s">
        <v>93</v>
      </c>
    </row>
    <row r="1465" spans="1:5" x14ac:dyDescent="0.3">
      <c r="A1465" s="42">
        <f ca="1">IF(ISNUMBER(SEARCH(F$1,B1465,1)),MAX($A$1:A1464)+1,0)</f>
        <v>0</v>
      </c>
      <c r="B1465" s="88">
        <f>'[2]Реестр (дублеры)'!$E1469</f>
        <v>0</v>
      </c>
      <c r="C1465" s="42" t="s">
        <v>1552</v>
      </c>
      <c r="D1465" s="42" t="s">
        <v>294</v>
      </c>
      <c r="E1465" s="42" t="s">
        <v>93</v>
      </c>
    </row>
    <row r="1466" spans="1:5" x14ac:dyDescent="0.3">
      <c r="A1466" s="42">
        <f ca="1">IF(ISNUMBER(SEARCH(F$1,B1466,1)),MAX($A$1:A1465)+1,0)</f>
        <v>0</v>
      </c>
      <c r="B1466" s="88">
        <f>'[2]Реестр (дублеры)'!$E1470</f>
        <v>0</v>
      </c>
      <c r="C1466" s="42" t="s">
        <v>1553</v>
      </c>
      <c r="D1466" s="42" t="s">
        <v>96</v>
      </c>
      <c r="E1466" s="42" t="s">
        <v>93</v>
      </c>
    </row>
    <row r="1467" spans="1:5" x14ac:dyDescent="0.3">
      <c r="A1467" s="42">
        <f ca="1">IF(ISNUMBER(SEARCH(F$1,B1467,1)),MAX($A$1:A1466)+1,0)</f>
        <v>0</v>
      </c>
      <c r="B1467" s="88">
        <f>'[2]Реестр (дублеры)'!$E1471</f>
        <v>0</v>
      </c>
      <c r="C1467" s="42" t="s">
        <v>1554</v>
      </c>
      <c r="D1467" s="42" t="s">
        <v>120</v>
      </c>
      <c r="E1467" s="42" t="s">
        <v>93</v>
      </c>
    </row>
    <row r="1468" spans="1:5" x14ac:dyDescent="0.3">
      <c r="A1468" s="42">
        <f ca="1">IF(ISNUMBER(SEARCH(F$1,B1468,1)),MAX($A$1:A1467)+1,0)</f>
        <v>0</v>
      </c>
      <c r="B1468" s="88">
        <f>'[2]Реестр (дублеры)'!$E1472</f>
        <v>0</v>
      </c>
      <c r="C1468" s="42" t="s">
        <v>1555</v>
      </c>
      <c r="D1468" s="42" t="s">
        <v>93</v>
      </c>
      <c r="E1468" s="42" t="s">
        <v>93</v>
      </c>
    </row>
    <row r="1469" spans="1:5" x14ac:dyDescent="0.3">
      <c r="A1469" s="42">
        <f ca="1">IF(ISNUMBER(SEARCH(F$1,B1469,1)),MAX($A$1:A1468)+1,0)</f>
        <v>0</v>
      </c>
      <c r="B1469" s="88">
        <f>'[2]Реестр (дублеры)'!$E1473</f>
        <v>0</v>
      </c>
      <c r="C1469" s="42" t="s">
        <v>1556</v>
      </c>
      <c r="D1469" s="42" t="s">
        <v>93</v>
      </c>
      <c r="E1469" s="42" t="s">
        <v>101</v>
      </c>
    </row>
    <row r="1470" spans="1:5" x14ac:dyDescent="0.3">
      <c r="A1470" s="42">
        <f ca="1">IF(ISNUMBER(SEARCH(F$1,B1470,1)),MAX($A$1:A1469)+1,0)</f>
        <v>0</v>
      </c>
      <c r="B1470" s="88">
        <f>'[2]Реестр (дублеры)'!$E1474</f>
        <v>0</v>
      </c>
      <c r="C1470" s="42" t="s">
        <v>1557</v>
      </c>
      <c r="D1470" s="42" t="s">
        <v>97</v>
      </c>
      <c r="E1470" s="42" t="s">
        <v>98</v>
      </c>
    </row>
    <row r="1471" spans="1:5" x14ac:dyDescent="0.3">
      <c r="A1471" s="42">
        <f ca="1">IF(ISNUMBER(SEARCH(F$1,B1471,1)),MAX($A$1:A1470)+1,0)</f>
        <v>0</v>
      </c>
      <c r="B1471" s="88">
        <f>'[2]Реестр (дублеры)'!$E1475</f>
        <v>0</v>
      </c>
      <c r="C1471" s="42" t="s">
        <v>1558</v>
      </c>
      <c r="D1471" s="42" t="s">
        <v>93</v>
      </c>
      <c r="E1471" s="42" t="s">
        <v>93</v>
      </c>
    </row>
    <row r="1472" spans="1:5" x14ac:dyDescent="0.3">
      <c r="A1472" s="42">
        <f ca="1">IF(ISNUMBER(SEARCH(F$1,B1472,1)),MAX($A$1:A1471)+1,0)</f>
        <v>0</v>
      </c>
      <c r="B1472" s="88">
        <f>'[2]Реестр (дублеры)'!$E1476</f>
        <v>0</v>
      </c>
      <c r="C1472" s="42" t="s">
        <v>1559</v>
      </c>
      <c r="D1472" s="42" t="s">
        <v>93</v>
      </c>
      <c r="E1472" s="42" t="s">
        <v>93</v>
      </c>
    </row>
    <row r="1473" spans="1:5" x14ac:dyDescent="0.3">
      <c r="A1473" s="42">
        <f ca="1">IF(ISNUMBER(SEARCH(F$1,B1473,1)),MAX($A$1:A1472)+1,0)</f>
        <v>0</v>
      </c>
      <c r="B1473" s="88">
        <f>'[2]Реестр (дублеры)'!$E1477</f>
        <v>0</v>
      </c>
      <c r="C1473" s="42" t="s">
        <v>1560</v>
      </c>
      <c r="D1473" s="42" t="s">
        <v>105</v>
      </c>
      <c r="E1473" s="42" t="s">
        <v>175</v>
      </c>
    </row>
    <row r="1474" spans="1:5" x14ac:dyDescent="0.3">
      <c r="A1474" s="42">
        <f ca="1">IF(ISNUMBER(SEARCH(F$1,B1474,1)),MAX($A$1:A1473)+1,0)</f>
        <v>0</v>
      </c>
      <c r="B1474" s="88">
        <f>'[2]Реестр (дублеры)'!$E1478</f>
        <v>0</v>
      </c>
      <c r="C1474" s="42" t="s">
        <v>1561</v>
      </c>
      <c r="D1474" s="42" t="s">
        <v>93</v>
      </c>
      <c r="E1474" s="42" t="s">
        <v>93</v>
      </c>
    </row>
    <row r="1475" spans="1:5" x14ac:dyDescent="0.3">
      <c r="A1475" s="42">
        <f ca="1">IF(ISNUMBER(SEARCH(F$1,B1475,1)),MAX($A$1:A1474)+1,0)</f>
        <v>0</v>
      </c>
      <c r="B1475" s="88">
        <f>'[2]Реестр (дублеры)'!$E1479</f>
        <v>0</v>
      </c>
      <c r="C1475" s="42" t="s">
        <v>1562</v>
      </c>
      <c r="D1475" s="42" t="s">
        <v>294</v>
      </c>
      <c r="E1475" s="42" t="s">
        <v>93</v>
      </c>
    </row>
    <row r="1476" spans="1:5" x14ac:dyDescent="0.3">
      <c r="A1476" s="42">
        <f ca="1">IF(ISNUMBER(SEARCH(F$1,B1476,1)),MAX($A$1:A1475)+1,0)</f>
        <v>0</v>
      </c>
      <c r="B1476" s="88">
        <f>'[2]Реестр (дублеры)'!$E1480</f>
        <v>0</v>
      </c>
      <c r="C1476" s="42" t="s">
        <v>1563</v>
      </c>
      <c r="D1476" s="42" t="s">
        <v>93</v>
      </c>
      <c r="E1476" s="42" t="s">
        <v>93</v>
      </c>
    </row>
    <row r="1477" spans="1:5" x14ac:dyDescent="0.3">
      <c r="A1477" s="42">
        <f ca="1">IF(ISNUMBER(SEARCH(F$1,B1477,1)),MAX($A$1:A1476)+1,0)</f>
        <v>0</v>
      </c>
      <c r="B1477" s="88">
        <f>'[2]Реестр (дублеры)'!$E1481</f>
        <v>0</v>
      </c>
      <c r="C1477" s="42" t="s">
        <v>1564</v>
      </c>
      <c r="D1477" s="42" t="s">
        <v>219</v>
      </c>
      <c r="E1477" s="42" t="s">
        <v>166</v>
      </c>
    </row>
    <row r="1478" spans="1:5" x14ac:dyDescent="0.3">
      <c r="A1478" s="42">
        <f ca="1">IF(ISNUMBER(SEARCH(F$1,B1478,1)),MAX($A$1:A1477)+1,0)</f>
        <v>0</v>
      </c>
      <c r="B1478" s="88">
        <f>'[2]Реестр (дублеры)'!$E1482</f>
        <v>0</v>
      </c>
      <c r="C1478" s="42" t="s">
        <v>93</v>
      </c>
      <c r="D1478" s="42" t="s">
        <v>93</v>
      </c>
      <c r="E1478" s="42" t="s">
        <v>93</v>
      </c>
    </row>
    <row r="1479" spans="1:5" x14ac:dyDescent="0.3">
      <c r="A1479" s="42">
        <f ca="1">IF(ISNUMBER(SEARCH(F$1,B1479,1)),MAX($A$1:A1478)+1,0)</f>
        <v>0</v>
      </c>
      <c r="B1479" s="88">
        <f>'[2]Реестр (дублеры)'!$E1483</f>
        <v>0</v>
      </c>
      <c r="C1479" s="42" t="s">
        <v>1565</v>
      </c>
      <c r="D1479" s="42" t="s">
        <v>233</v>
      </c>
      <c r="E1479" s="42" t="s">
        <v>101</v>
      </c>
    </row>
    <row r="1480" spans="1:5" x14ac:dyDescent="0.3">
      <c r="A1480" s="42">
        <f ca="1">IF(ISNUMBER(SEARCH(F$1,B1480,1)),MAX($A$1:A1479)+1,0)</f>
        <v>0</v>
      </c>
      <c r="B1480" s="88">
        <f>'[2]Реестр (дублеры)'!$E1484</f>
        <v>0</v>
      </c>
      <c r="C1480" s="42" t="s">
        <v>1566</v>
      </c>
      <c r="D1480" s="42" t="s">
        <v>219</v>
      </c>
      <c r="E1480" s="42" t="s">
        <v>166</v>
      </c>
    </row>
    <row r="1481" spans="1:5" x14ac:dyDescent="0.3">
      <c r="A1481" s="42">
        <f ca="1">IF(ISNUMBER(SEARCH(F$1,B1481,1)),MAX($A$1:A1480)+1,0)</f>
        <v>0</v>
      </c>
      <c r="B1481" s="88">
        <f>'[2]Реестр (дублеры)'!$E1485</f>
        <v>0</v>
      </c>
      <c r="C1481" s="42" t="s">
        <v>1567</v>
      </c>
      <c r="D1481" s="42" t="s">
        <v>233</v>
      </c>
      <c r="E1481" s="42" t="s">
        <v>101</v>
      </c>
    </row>
    <row r="1482" spans="1:5" x14ac:dyDescent="0.3">
      <c r="A1482" s="42">
        <f ca="1">IF(ISNUMBER(SEARCH(F$1,B1482,1)),MAX($A$1:A1481)+1,0)</f>
        <v>0</v>
      </c>
      <c r="B1482" s="88">
        <f>'[2]Реестр (дублеры)'!$E1486</f>
        <v>0</v>
      </c>
      <c r="C1482" s="42" t="s">
        <v>1568</v>
      </c>
      <c r="D1482" s="42" t="s">
        <v>219</v>
      </c>
      <c r="E1482" s="42" t="s">
        <v>101</v>
      </c>
    </row>
    <row r="1483" spans="1:5" x14ac:dyDescent="0.3">
      <c r="A1483" s="42">
        <f ca="1">IF(ISNUMBER(SEARCH(F$1,B1483,1)),MAX($A$1:A1482)+1,0)</f>
        <v>0</v>
      </c>
      <c r="B1483" s="88">
        <f>'[2]Реестр (дублеры)'!$E1487</f>
        <v>0</v>
      </c>
      <c r="C1483" s="42" t="s">
        <v>1569</v>
      </c>
      <c r="D1483" s="42" t="s">
        <v>233</v>
      </c>
      <c r="E1483" s="42" t="s">
        <v>101</v>
      </c>
    </row>
    <row r="1484" spans="1:5" x14ac:dyDescent="0.3">
      <c r="A1484" s="42">
        <f ca="1">IF(ISNUMBER(SEARCH(F$1,B1484,1)),MAX($A$1:A1483)+1,0)</f>
        <v>0</v>
      </c>
      <c r="B1484" s="88">
        <f>'[2]Реестр (дублеры)'!$E1488</f>
        <v>0</v>
      </c>
      <c r="C1484" s="42" t="s">
        <v>1570</v>
      </c>
      <c r="D1484" s="42" t="s">
        <v>219</v>
      </c>
      <c r="E1484" s="42" t="s">
        <v>101</v>
      </c>
    </row>
    <row r="1485" spans="1:5" x14ac:dyDescent="0.3">
      <c r="A1485" s="42">
        <f ca="1">IF(ISNUMBER(SEARCH(F$1,B1485,1)),MAX($A$1:A1484)+1,0)</f>
        <v>0</v>
      </c>
      <c r="B1485" s="88">
        <f>'[2]Реестр (дублеры)'!$E1489</f>
        <v>0</v>
      </c>
      <c r="C1485" s="42" t="s">
        <v>1571</v>
      </c>
      <c r="D1485" s="42" t="s">
        <v>93</v>
      </c>
      <c r="E1485" s="42" t="s">
        <v>93</v>
      </c>
    </row>
    <row r="1486" spans="1:5" x14ac:dyDescent="0.3">
      <c r="A1486" s="42">
        <f ca="1">IF(ISNUMBER(SEARCH(F$1,B1486,1)),MAX($A$1:A1485)+1,0)</f>
        <v>0</v>
      </c>
      <c r="B1486" s="88">
        <f>'[2]Реестр (дублеры)'!$E1490</f>
        <v>0</v>
      </c>
      <c r="C1486" s="42" t="s">
        <v>1572</v>
      </c>
      <c r="D1486" s="42" t="s">
        <v>93</v>
      </c>
      <c r="E1486" s="42" t="s">
        <v>93</v>
      </c>
    </row>
    <row r="1487" spans="1:5" x14ac:dyDescent="0.3">
      <c r="A1487" s="42">
        <f ca="1">IF(ISNUMBER(SEARCH(F$1,B1487,1)),MAX($A$1:A1486)+1,0)</f>
        <v>0</v>
      </c>
      <c r="B1487" s="88">
        <f>'[2]Реестр (дублеры)'!$E1491</f>
        <v>0</v>
      </c>
      <c r="C1487" s="42" t="s">
        <v>1573</v>
      </c>
      <c r="D1487" s="42" t="s">
        <v>93</v>
      </c>
      <c r="E1487" s="42" t="s">
        <v>101</v>
      </c>
    </row>
    <row r="1488" spans="1:5" x14ac:dyDescent="0.3">
      <c r="A1488" s="42">
        <f ca="1">IF(ISNUMBER(SEARCH(F$1,B1488,1)),MAX($A$1:A1487)+1,0)</f>
        <v>0</v>
      </c>
      <c r="B1488" s="88">
        <f>'[2]Реестр (дублеры)'!$E1492</f>
        <v>0</v>
      </c>
      <c r="C1488" s="42" t="s">
        <v>1574</v>
      </c>
      <c r="D1488" s="42" t="s">
        <v>233</v>
      </c>
      <c r="E1488" s="42" t="s">
        <v>101</v>
      </c>
    </row>
    <row r="1489" spans="1:5" x14ac:dyDescent="0.3">
      <c r="A1489" s="42">
        <f ca="1">IF(ISNUMBER(SEARCH(F$1,B1489,1)),MAX($A$1:A1488)+1,0)</f>
        <v>0</v>
      </c>
      <c r="B1489" s="88">
        <f>'[2]Реестр (дублеры)'!$E1493</f>
        <v>0</v>
      </c>
      <c r="C1489" s="42" t="s">
        <v>1575</v>
      </c>
      <c r="D1489" s="42" t="s">
        <v>233</v>
      </c>
      <c r="E1489" s="42" t="s">
        <v>101</v>
      </c>
    </row>
    <row r="1490" spans="1:5" x14ac:dyDescent="0.3">
      <c r="A1490" s="42">
        <f ca="1">IF(ISNUMBER(SEARCH(F$1,B1490,1)),MAX($A$1:A1489)+1,0)</f>
        <v>0</v>
      </c>
      <c r="B1490" s="88">
        <f>'[2]Реестр (дублеры)'!$E1494</f>
        <v>0</v>
      </c>
      <c r="C1490" s="42" t="s">
        <v>1576</v>
      </c>
      <c r="D1490" s="42" t="s">
        <v>233</v>
      </c>
      <c r="E1490" s="42" t="s">
        <v>101</v>
      </c>
    </row>
    <row r="1491" spans="1:5" x14ac:dyDescent="0.3">
      <c r="A1491" s="42">
        <f ca="1">IF(ISNUMBER(SEARCH(F$1,B1491,1)),MAX($A$1:A1490)+1,0)</f>
        <v>0</v>
      </c>
      <c r="B1491" s="88">
        <f>'[2]Реестр (дублеры)'!$E1495</f>
        <v>0</v>
      </c>
      <c r="C1491" s="42" t="s">
        <v>1569</v>
      </c>
      <c r="D1491" s="42" t="s">
        <v>233</v>
      </c>
      <c r="E1491" s="42" t="s">
        <v>101</v>
      </c>
    </row>
    <row r="1492" spans="1:5" x14ac:dyDescent="0.3">
      <c r="A1492" s="42">
        <f ca="1">IF(ISNUMBER(SEARCH(F$1,B1492,1)),MAX($A$1:A1491)+1,0)</f>
        <v>0</v>
      </c>
      <c r="B1492" s="88">
        <f>'[2]Реестр (дублеры)'!$E1496</f>
        <v>0</v>
      </c>
      <c r="C1492" s="42" t="s">
        <v>1577</v>
      </c>
      <c r="D1492" s="42" t="s">
        <v>120</v>
      </c>
      <c r="E1492" s="42" t="s">
        <v>95</v>
      </c>
    </row>
    <row r="1493" spans="1:5" x14ac:dyDescent="0.3">
      <c r="A1493" s="42">
        <f ca="1">IF(ISNUMBER(SEARCH(F$1,B1493,1)),MAX($A$1:A1492)+1,0)</f>
        <v>0</v>
      </c>
      <c r="B1493" s="88">
        <f>'[2]Реестр (дублеры)'!$E1497</f>
        <v>0</v>
      </c>
      <c r="C1493" s="42" t="s">
        <v>1578</v>
      </c>
      <c r="D1493" s="42" t="s">
        <v>120</v>
      </c>
      <c r="E1493" s="42" t="s">
        <v>95</v>
      </c>
    </row>
    <row r="1494" spans="1:5" x14ac:dyDescent="0.3">
      <c r="A1494" s="42">
        <f ca="1">IF(ISNUMBER(SEARCH(F$1,B1494,1)),MAX($A$1:A1493)+1,0)</f>
        <v>0</v>
      </c>
      <c r="B1494" s="88">
        <f>'[2]Реестр (дублеры)'!$E1498</f>
        <v>0</v>
      </c>
      <c r="C1494" s="42" t="s">
        <v>1579</v>
      </c>
      <c r="D1494" s="42" t="s">
        <v>93</v>
      </c>
      <c r="E1494" s="42" t="s">
        <v>93</v>
      </c>
    </row>
    <row r="1495" spans="1:5" x14ac:dyDescent="0.3">
      <c r="A1495" s="42">
        <f ca="1">IF(ISNUMBER(SEARCH(F$1,B1495,1)),MAX($A$1:A1494)+1,0)</f>
        <v>0</v>
      </c>
      <c r="B1495" s="88">
        <f>'[2]Реестр (дублеры)'!$E1499</f>
        <v>0</v>
      </c>
      <c r="C1495" s="42" t="s">
        <v>1580</v>
      </c>
      <c r="D1495" s="42" t="s">
        <v>93</v>
      </c>
      <c r="E1495" s="42" t="s">
        <v>93</v>
      </c>
    </row>
    <row r="1496" spans="1:5" x14ac:dyDescent="0.3">
      <c r="A1496" s="42">
        <f ca="1">IF(ISNUMBER(SEARCH(F$1,B1496,1)),MAX($A$1:A1495)+1,0)</f>
        <v>0</v>
      </c>
      <c r="B1496" s="88">
        <f>'[2]Реестр (дублеры)'!$E1500</f>
        <v>0</v>
      </c>
      <c r="C1496" s="42" t="s">
        <v>1581</v>
      </c>
      <c r="D1496" s="42" t="s">
        <v>93</v>
      </c>
      <c r="E1496" s="42" t="s">
        <v>93</v>
      </c>
    </row>
    <row r="1497" spans="1:5" x14ac:dyDescent="0.3">
      <c r="A1497" s="42">
        <f ca="1">IF(ISNUMBER(SEARCH(F$1,B1497,1)),MAX($A$1:A1496)+1,0)</f>
        <v>0</v>
      </c>
      <c r="B1497" s="88">
        <f>'[2]Реестр (дублеры)'!$E1501</f>
        <v>0</v>
      </c>
      <c r="C1497" s="42" t="s">
        <v>1582</v>
      </c>
      <c r="D1497" s="42" t="s">
        <v>93</v>
      </c>
      <c r="E1497" s="42" t="s">
        <v>93</v>
      </c>
    </row>
    <row r="1498" spans="1:5" x14ac:dyDescent="0.3">
      <c r="A1498" s="42">
        <f ca="1">IF(ISNUMBER(SEARCH(F$1,B1498,1)),MAX($A$1:A1497)+1,0)</f>
        <v>0</v>
      </c>
      <c r="B1498" s="88">
        <f>'[2]Реестр (дублеры)'!$E1502</f>
        <v>0</v>
      </c>
      <c r="C1498" s="42" t="s">
        <v>1583</v>
      </c>
      <c r="D1498" s="42" t="s">
        <v>131</v>
      </c>
      <c r="E1498" s="42" t="s">
        <v>101</v>
      </c>
    </row>
    <row r="1499" spans="1:5" x14ac:dyDescent="0.3">
      <c r="A1499" s="42">
        <f ca="1">IF(ISNUMBER(SEARCH(F$1,B1499,1)),MAX($A$1:A1498)+1,0)</f>
        <v>0</v>
      </c>
      <c r="B1499" s="88">
        <f>'[2]Реестр (дублеры)'!$E1503</f>
        <v>0</v>
      </c>
      <c r="C1499" s="42" t="s">
        <v>1584</v>
      </c>
      <c r="D1499" s="42" t="s">
        <v>120</v>
      </c>
      <c r="E1499" s="42" t="s">
        <v>93</v>
      </c>
    </row>
    <row r="1500" spans="1:5" x14ac:dyDescent="0.3">
      <c r="A1500" s="42">
        <f ca="1">IF(ISNUMBER(SEARCH(F$1,B1500,1)),MAX($A$1:A1499)+1,0)</f>
        <v>0</v>
      </c>
      <c r="B1500" s="88">
        <f>'[2]Реестр (дублеры)'!$E1504</f>
        <v>0</v>
      </c>
      <c r="C1500" s="42" t="s">
        <v>1585</v>
      </c>
      <c r="D1500" s="42" t="s">
        <v>93</v>
      </c>
      <c r="E1500" s="42" t="s">
        <v>93</v>
      </c>
    </row>
    <row r="1501" spans="1:5" x14ac:dyDescent="0.3">
      <c r="A1501" s="42">
        <f ca="1">IF(ISNUMBER(SEARCH(F$1,B1501,1)),MAX($A$1:A1500)+1,0)</f>
        <v>0</v>
      </c>
      <c r="B1501" s="88">
        <f>'[2]Реестр (дублеры)'!$E1505</f>
        <v>0</v>
      </c>
      <c r="C1501" s="42" t="s">
        <v>1586</v>
      </c>
      <c r="D1501" s="42" t="s">
        <v>233</v>
      </c>
      <c r="E1501" s="42" t="s">
        <v>93</v>
      </c>
    </row>
    <row r="1502" spans="1:5" x14ac:dyDescent="0.3">
      <c r="A1502" s="42">
        <f ca="1">IF(ISNUMBER(SEARCH(F$1,B1502,1)),MAX($A$1:A1501)+1,0)</f>
        <v>0</v>
      </c>
      <c r="B1502" s="88">
        <f>'[2]Реестр (дублеры)'!$E1506</f>
        <v>0</v>
      </c>
      <c r="C1502" s="42" t="s">
        <v>1587</v>
      </c>
      <c r="D1502" s="42" t="s">
        <v>120</v>
      </c>
      <c r="E1502" s="42" t="s">
        <v>93</v>
      </c>
    </row>
    <row r="1503" spans="1:5" x14ac:dyDescent="0.3">
      <c r="A1503" s="42">
        <f ca="1">IF(ISNUMBER(SEARCH(F$1,B1503,1)),MAX($A$1:A1502)+1,0)</f>
        <v>0</v>
      </c>
      <c r="B1503" s="88">
        <f>'[2]Реестр (дублеры)'!$E1507</f>
        <v>0</v>
      </c>
      <c r="C1503" s="42" t="s">
        <v>1588</v>
      </c>
      <c r="D1503" s="42" t="s">
        <v>100</v>
      </c>
      <c r="E1503" s="42" t="s">
        <v>144</v>
      </c>
    </row>
    <row r="1504" spans="1:5" x14ac:dyDescent="0.3">
      <c r="A1504" s="42">
        <f ca="1">IF(ISNUMBER(SEARCH(F$1,B1504,1)),MAX($A$1:A1503)+1,0)</f>
        <v>0</v>
      </c>
      <c r="B1504" s="88">
        <f>'[2]Реестр (дублеры)'!$E1508</f>
        <v>0</v>
      </c>
      <c r="C1504" s="42" t="s">
        <v>1589</v>
      </c>
      <c r="D1504" s="42" t="s">
        <v>93</v>
      </c>
      <c r="E1504" s="42" t="s">
        <v>95</v>
      </c>
    </row>
    <row r="1505" spans="1:5" x14ac:dyDescent="0.3">
      <c r="A1505" s="42">
        <f ca="1">IF(ISNUMBER(SEARCH(F$1,B1505,1)),MAX($A$1:A1504)+1,0)</f>
        <v>0</v>
      </c>
      <c r="B1505" s="88">
        <f>'[2]Реестр (дублеры)'!$E1509</f>
        <v>0</v>
      </c>
      <c r="C1505" s="42" t="s">
        <v>1590</v>
      </c>
      <c r="D1505" s="42" t="s">
        <v>93</v>
      </c>
      <c r="E1505" s="42" t="s">
        <v>95</v>
      </c>
    </row>
    <row r="1506" spans="1:5" x14ac:dyDescent="0.3">
      <c r="A1506" s="42">
        <f ca="1">IF(ISNUMBER(SEARCH(F$1,B1506,1)),MAX($A$1:A1505)+1,0)</f>
        <v>0</v>
      </c>
      <c r="B1506" s="88">
        <f>'[2]Реестр (дублеры)'!$E1510</f>
        <v>0</v>
      </c>
      <c r="C1506" s="42" t="s">
        <v>1591</v>
      </c>
      <c r="D1506" s="42" t="s">
        <v>93</v>
      </c>
      <c r="E1506" s="42" t="s">
        <v>95</v>
      </c>
    </row>
    <row r="1507" spans="1:5" x14ac:dyDescent="0.3">
      <c r="A1507" s="42">
        <f ca="1">IF(ISNUMBER(SEARCH(F$1,B1507,1)),MAX($A$1:A1506)+1,0)</f>
        <v>0</v>
      </c>
      <c r="B1507" s="88">
        <f>'[2]Реестр (дублеры)'!$E1511</f>
        <v>0</v>
      </c>
      <c r="C1507" s="42" t="s">
        <v>1592</v>
      </c>
      <c r="D1507" s="42" t="s">
        <v>93</v>
      </c>
      <c r="E1507" s="42" t="s">
        <v>93</v>
      </c>
    </row>
    <row r="1508" spans="1:5" x14ac:dyDescent="0.3">
      <c r="A1508" s="42">
        <f ca="1">IF(ISNUMBER(SEARCH(F$1,B1508,1)),MAX($A$1:A1507)+1,0)</f>
        <v>0</v>
      </c>
      <c r="B1508" s="88">
        <f>'[2]Реестр (дублеры)'!$E1512</f>
        <v>0</v>
      </c>
      <c r="C1508" s="42" t="s">
        <v>1593</v>
      </c>
      <c r="D1508" s="42" t="s">
        <v>93</v>
      </c>
      <c r="E1508" s="42" t="s">
        <v>95</v>
      </c>
    </row>
    <row r="1509" spans="1:5" x14ac:dyDescent="0.3">
      <c r="A1509" s="42">
        <f ca="1">IF(ISNUMBER(SEARCH(F$1,B1509,1)),MAX($A$1:A1508)+1,0)</f>
        <v>0</v>
      </c>
      <c r="B1509" s="88">
        <f>'[2]Реестр (дублеры)'!$E1513</f>
        <v>0</v>
      </c>
      <c r="C1509" s="42" t="s">
        <v>1594</v>
      </c>
      <c r="D1509" s="42" t="s">
        <v>1448</v>
      </c>
      <c r="E1509" s="42" t="s">
        <v>93</v>
      </c>
    </row>
    <row r="1510" spans="1:5" x14ac:dyDescent="0.3">
      <c r="A1510" s="42">
        <f ca="1">IF(ISNUMBER(SEARCH(F$1,B1510,1)),MAX($A$1:A1509)+1,0)</f>
        <v>0</v>
      </c>
      <c r="B1510" s="88">
        <f>'[2]Реестр (дублеры)'!$E1514</f>
        <v>0</v>
      </c>
      <c r="C1510" s="42" t="s">
        <v>1595</v>
      </c>
      <c r="D1510" s="42" t="s">
        <v>100</v>
      </c>
      <c r="E1510" s="42" t="s">
        <v>93</v>
      </c>
    </row>
    <row r="1511" spans="1:5" x14ac:dyDescent="0.3">
      <c r="A1511" s="42">
        <f ca="1">IF(ISNUMBER(SEARCH(F$1,B1511,1)),MAX($A$1:A1510)+1,0)</f>
        <v>0</v>
      </c>
      <c r="B1511" s="88">
        <f>'[2]Реестр (дублеры)'!$E1515</f>
        <v>0</v>
      </c>
      <c r="C1511" s="42" t="s">
        <v>1596</v>
      </c>
      <c r="D1511" s="42" t="s">
        <v>96</v>
      </c>
      <c r="E1511" s="42" t="s">
        <v>198</v>
      </c>
    </row>
    <row r="1512" spans="1:5" x14ac:dyDescent="0.3">
      <c r="A1512" s="42">
        <f ca="1">IF(ISNUMBER(SEARCH(F$1,B1512,1)),MAX($A$1:A1511)+1,0)</f>
        <v>0</v>
      </c>
      <c r="B1512" s="88">
        <f>'[2]Реестр (дублеры)'!$E1516</f>
        <v>0</v>
      </c>
      <c r="C1512" s="42" t="s">
        <v>1597</v>
      </c>
      <c r="D1512" s="42" t="s">
        <v>131</v>
      </c>
      <c r="E1512" s="42" t="s">
        <v>93</v>
      </c>
    </row>
    <row r="1513" spans="1:5" x14ac:dyDescent="0.3">
      <c r="A1513" s="42">
        <f ca="1">IF(ISNUMBER(SEARCH(F$1,B1513,1)),MAX($A$1:A1512)+1,0)</f>
        <v>0</v>
      </c>
      <c r="B1513" s="88">
        <f>'[2]Реестр (дублеры)'!$E1517</f>
        <v>0</v>
      </c>
      <c r="C1513" s="42" t="s">
        <v>1598</v>
      </c>
      <c r="D1513" s="42" t="s">
        <v>322</v>
      </c>
      <c r="E1513" s="42" t="s">
        <v>93</v>
      </c>
    </row>
    <row r="1514" spans="1:5" x14ac:dyDescent="0.3">
      <c r="A1514" s="42">
        <f ca="1">IF(ISNUMBER(SEARCH(F$1,B1514,1)),MAX($A$1:A1513)+1,0)</f>
        <v>0</v>
      </c>
      <c r="B1514" s="88">
        <f>'[2]Реестр (дублеры)'!$E1518</f>
        <v>0</v>
      </c>
      <c r="C1514" s="42" t="s">
        <v>1599</v>
      </c>
      <c r="D1514" s="42" t="s">
        <v>93</v>
      </c>
      <c r="E1514" s="42" t="s">
        <v>93</v>
      </c>
    </row>
    <row r="1515" spans="1:5" x14ac:dyDescent="0.3">
      <c r="A1515" s="42">
        <f ca="1">IF(ISNUMBER(SEARCH(F$1,B1515,1)),MAX($A$1:A1514)+1,0)</f>
        <v>0</v>
      </c>
      <c r="B1515" s="88">
        <f>'[2]Реестр (дублеры)'!$E1519</f>
        <v>0</v>
      </c>
      <c r="C1515" s="42" t="s">
        <v>1600</v>
      </c>
      <c r="D1515" s="42" t="s">
        <v>131</v>
      </c>
      <c r="E1515" s="42" t="s">
        <v>93</v>
      </c>
    </row>
    <row r="1516" spans="1:5" x14ac:dyDescent="0.3">
      <c r="A1516" s="42">
        <f ca="1">IF(ISNUMBER(SEARCH(F$1,B1516,1)),MAX($A$1:A1515)+1,0)</f>
        <v>0</v>
      </c>
      <c r="B1516" s="88">
        <f>'[2]Реестр (дублеры)'!$E1520</f>
        <v>0</v>
      </c>
      <c r="C1516" s="42" t="s">
        <v>1601</v>
      </c>
      <c r="D1516" s="42" t="s">
        <v>233</v>
      </c>
      <c r="E1516" s="42" t="s">
        <v>95</v>
      </c>
    </row>
    <row r="1517" spans="1:5" x14ac:dyDescent="0.3">
      <c r="A1517" s="42">
        <f ca="1">IF(ISNUMBER(SEARCH(F$1,B1517,1)),MAX($A$1:A1516)+1,0)</f>
        <v>0</v>
      </c>
      <c r="B1517" s="88">
        <f>'[2]Реестр (дублеры)'!$E1521</f>
        <v>0</v>
      </c>
      <c r="C1517" s="42" t="s">
        <v>1602</v>
      </c>
      <c r="D1517" s="42" t="s">
        <v>93</v>
      </c>
      <c r="E1517" s="42" t="s">
        <v>95</v>
      </c>
    </row>
    <row r="1518" spans="1:5" x14ac:dyDescent="0.3">
      <c r="A1518" s="42">
        <f ca="1">IF(ISNUMBER(SEARCH(F$1,B1518,1)),MAX($A$1:A1517)+1,0)</f>
        <v>0</v>
      </c>
      <c r="B1518" s="88">
        <f>'[2]Реестр (дублеры)'!$E1522</f>
        <v>0</v>
      </c>
      <c r="C1518" s="42" t="s">
        <v>1603</v>
      </c>
      <c r="D1518" s="42" t="s">
        <v>100</v>
      </c>
      <c r="E1518" s="42" t="s">
        <v>95</v>
      </c>
    </row>
    <row r="1519" spans="1:5" x14ac:dyDescent="0.3">
      <c r="A1519" s="42">
        <f ca="1">IF(ISNUMBER(SEARCH(F$1,B1519,1)),MAX($A$1:A1518)+1,0)</f>
        <v>0</v>
      </c>
      <c r="B1519" s="88">
        <f>'[2]Реестр (дублеры)'!$E1523</f>
        <v>0</v>
      </c>
      <c r="C1519" s="42" t="s">
        <v>1604</v>
      </c>
      <c r="D1519" s="42" t="s">
        <v>93</v>
      </c>
      <c r="E1519" s="42" t="s">
        <v>95</v>
      </c>
    </row>
    <row r="1520" spans="1:5" x14ac:dyDescent="0.3">
      <c r="A1520" s="42">
        <f ca="1">IF(ISNUMBER(SEARCH(F$1,B1520,1)),MAX($A$1:A1519)+1,0)</f>
        <v>0</v>
      </c>
      <c r="B1520" s="88">
        <f>'[2]Реестр (дублеры)'!$E1524</f>
        <v>0</v>
      </c>
      <c r="C1520" s="42" t="s">
        <v>1605</v>
      </c>
      <c r="D1520" s="42" t="s">
        <v>93</v>
      </c>
      <c r="E1520" s="42" t="s">
        <v>93</v>
      </c>
    </row>
    <row r="1521" spans="1:5" x14ac:dyDescent="0.3">
      <c r="A1521" s="42">
        <f ca="1">IF(ISNUMBER(SEARCH(F$1,B1521,1)),MAX($A$1:A1520)+1,0)</f>
        <v>0</v>
      </c>
      <c r="B1521" s="88">
        <f>'[2]Реестр (дублеры)'!$E1525</f>
        <v>0</v>
      </c>
      <c r="C1521" s="42" t="s">
        <v>1606</v>
      </c>
      <c r="D1521" s="42" t="s">
        <v>219</v>
      </c>
      <c r="E1521" s="42" t="s">
        <v>93</v>
      </c>
    </row>
    <row r="1522" spans="1:5" x14ac:dyDescent="0.3">
      <c r="A1522" s="42">
        <f ca="1">IF(ISNUMBER(SEARCH(F$1,B1522,1)),MAX($A$1:A1521)+1,0)</f>
        <v>0</v>
      </c>
      <c r="B1522" s="88">
        <f>'[2]Реестр (дублеры)'!$E1526</f>
        <v>0</v>
      </c>
      <c r="C1522" s="42" t="s">
        <v>1607</v>
      </c>
      <c r="D1522" s="42" t="s">
        <v>294</v>
      </c>
      <c r="E1522" s="42" t="s">
        <v>93</v>
      </c>
    </row>
    <row r="1523" spans="1:5" x14ac:dyDescent="0.3">
      <c r="A1523" s="42">
        <f ca="1">IF(ISNUMBER(SEARCH(F$1,B1523,1)),MAX($A$1:A1522)+1,0)</f>
        <v>0</v>
      </c>
      <c r="B1523" s="88">
        <f>'[2]Реестр (дублеры)'!$E1527</f>
        <v>0</v>
      </c>
      <c r="C1523" s="42" t="s">
        <v>1608</v>
      </c>
      <c r="D1523" s="42" t="s">
        <v>120</v>
      </c>
      <c r="E1523" s="42" t="s">
        <v>93</v>
      </c>
    </row>
    <row r="1524" spans="1:5" x14ac:dyDescent="0.3">
      <c r="A1524" s="42">
        <f ca="1">IF(ISNUMBER(SEARCH(F$1,B1524,1)),MAX($A$1:A1523)+1,0)</f>
        <v>0</v>
      </c>
      <c r="B1524" s="88">
        <f>'[2]Реестр (дублеры)'!$E1528</f>
        <v>0</v>
      </c>
      <c r="C1524" s="42" t="s">
        <v>1609</v>
      </c>
      <c r="D1524" s="42" t="s">
        <v>93</v>
      </c>
      <c r="E1524" s="42" t="s">
        <v>95</v>
      </c>
    </row>
    <row r="1525" spans="1:5" x14ac:dyDescent="0.3">
      <c r="A1525" s="42">
        <f ca="1">IF(ISNUMBER(SEARCH(F$1,B1525,1)),MAX($A$1:A1524)+1,0)</f>
        <v>0</v>
      </c>
      <c r="B1525" s="88">
        <f>'[2]Реестр (дублеры)'!$E1529</f>
        <v>0</v>
      </c>
      <c r="C1525" s="42" t="s">
        <v>1610</v>
      </c>
      <c r="D1525" s="42" t="s">
        <v>96</v>
      </c>
      <c r="E1525" s="42" t="s">
        <v>198</v>
      </c>
    </row>
    <row r="1526" spans="1:5" x14ac:dyDescent="0.3">
      <c r="A1526" s="42">
        <f ca="1">IF(ISNUMBER(SEARCH(F$1,B1526,1)),MAX($A$1:A1525)+1,0)</f>
        <v>0</v>
      </c>
      <c r="B1526" s="88">
        <f>'[2]Реестр (дублеры)'!$E1530</f>
        <v>0</v>
      </c>
      <c r="C1526" s="42" t="s">
        <v>1611</v>
      </c>
      <c r="D1526" s="42" t="s">
        <v>120</v>
      </c>
      <c r="E1526" s="42" t="s">
        <v>93</v>
      </c>
    </row>
    <row r="1527" spans="1:5" x14ac:dyDescent="0.3">
      <c r="A1527" s="42">
        <f ca="1">IF(ISNUMBER(SEARCH(F$1,B1527,1)),MAX($A$1:A1526)+1,0)</f>
        <v>0</v>
      </c>
      <c r="B1527" s="88">
        <f>'[2]Реестр (дублеры)'!$E1531</f>
        <v>0</v>
      </c>
      <c r="C1527" s="42" t="s">
        <v>1612</v>
      </c>
      <c r="D1527" s="42" t="s">
        <v>96</v>
      </c>
      <c r="E1527" s="42" t="s">
        <v>198</v>
      </c>
    </row>
    <row r="1528" spans="1:5" x14ac:dyDescent="0.3">
      <c r="A1528" s="42">
        <f ca="1">IF(ISNUMBER(SEARCH(F$1,B1528,1)),MAX($A$1:A1527)+1,0)</f>
        <v>0</v>
      </c>
      <c r="B1528" s="88">
        <f>'[2]Реестр (дублеры)'!$E1532</f>
        <v>0</v>
      </c>
      <c r="C1528" s="42" t="s">
        <v>1613</v>
      </c>
      <c r="D1528" s="42" t="s">
        <v>322</v>
      </c>
      <c r="E1528" s="42" t="s">
        <v>93</v>
      </c>
    </row>
    <row r="1529" spans="1:5" x14ac:dyDescent="0.3">
      <c r="A1529" s="42">
        <f ca="1">IF(ISNUMBER(SEARCH(F$1,B1529,1)),MAX($A$1:A1528)+1,0)</f>
        <v>0</v>
      </c>
      <c r="B1529" s="88">
        <f>'[2]Реестр (дублеры)'!$E1533</f>
        <v>0</v>
      </c>
      <c r="C1529" s="42" t="s">
        <v>1614</v>
      </c>
      <c r="D1529" s="42" t="s">
        <v>96</v>
      </c>
      <c r="E1529" s="42" t="s">
        <v>95</v>
      </c>
    </row>
    <row r="1530" spans="1:5" x14ac:dyDescent="0.3">
      <c r="A1530" s="42">
        <f ca="1">IF(ISNUMBER(SEARCH(F$1,B1530,1)),MAX($A$1:A1529)+1,0)</f>
        <v>0</v>
      </c>
      <c r="B1530" s="88">
        <f>'[2]Реестр (дублеры)'!$E1534</f>
        <v>0</v>
      </c>
      <c r="C1530" s="42" t="s">
        <v>1615</v>
      </c>
      <c r="D1530" s="42" t="s">
        <v>219</v>
      </c>
      <c r="E1530" s="42" t="s">
        <v>93</v>
      </c>
    </row>
    <row r="1531" spans="1:5" x14ac:dyDescent="0.3">
      <c r="A1531" s="42">
        <f ca="1">IF(ISNUMBER(SEARCH(F$1,B1531,1)),MAX($A$1:A1530)+1,0)</f>
        <v>0</v>
      </c>
      <c r="B1531" s="88">
        <f>'[2]Реестр (дублеры)'!$E1535</f>
        <v>0</v>
      </c>
      <c r="C1531" s="42" t="s">
        <v>1616</v>
      </c>
      <c r="D1531" s="42" t="s">
        <v>105</v>
      </c>
      <c r="E1531" s="42" t="s">
        <v>95</v>
      </c>
    </row>
    <row r="1532" spans="1:5" x14ac:dyDescent="0.3">
      <c r="A1532" s="42">
        <f ca="1">IF(ISNUMBER(SEARCH(F$1,B1532,1)),MAX($A$1:A1531)+1,0)</f>
        <v>0</v>
      </c>
      <c r="B1532" s="88">
        <f>'[2]Реестр (дублеры)'!$E1536</f>
        <v>0</v>
      </c>
      <c r="C1532" s="42" t="s">
        <v>1617</v>
      </c>
      <c r="D1532" s="42" t="s">
        <v>93</v>
      </c>
      <c r="E1532" s="42" t="s">
        <v>93</v>
      </c>
    </row>
    <row r="1533" spans="1:5" x14ac:dyDescent="0.3">
      <c r="A1533" s="42">
        <f ca="1">IF(ISNUMBER(SEARCH(F$1,B1533,1)),MAX($A$1:A1532)+1,0)</f>
        <v>0</v>
      </c>
      <c r="B1533" s="88">
        <f>'[2]Реестр (дублеры)'!$E1537</f>
        <v>0</v>
      </c>
      <c r="C1533" s="42" t="s">
        <v>1618</v>
      </c>
      <c r="D1533" s="42" t="s">
        <v>96</v>
      </c>
      <c r="E1533" s="42" t="s">
        <v>414</v>
      </c>
    </row>
    <row r="1534" spans="1:5" x14ac:dyDescent="0.3">
      <c r="A1534" s="42">
        <f ca="1">IF(ISNUMBER(SEARCH(F$1,B1534,1)),MAX($A$1:A1533)+1,0)</f>
        <v>0</v>
      </c>
      <c r="B1534" s="88">
        <f>'[2]Реестр (дублеры)'!$E1538</f>
        <v>0</v>
      </c>
      <c r="C1534" s="42" t="s">
        <v>1619</v>
      </c>
      <c r="D1534" s="42" t="s">
        <v>92</v>
      </c>
      <c r="E1534" s="42" t="s">
        <v>93</v>
      </c>
    </row>
    <row r="1535" spans="1:5" x14ac:dyDescent="0.3">
      <c r="A1535" s="42">
        <f ca="1">IF(ISNUMBER(SEARCH(F$1,B1535,1)),MAX($A$1:A1534)+1,0)</f>
        <v>0</v>
      </c>
      <c r="B1535" s="88">
        <f>'[2]Реестр (дублеры)'!$E1539</f>
        <v>0</v>
      </c>
      <c r="D1535" s="42" t="s">
        <v>195</v>
      </c>
      <c r="E1535" s="42" t="s">
        <v>93</v>
      </c>
    </row>
    <row r="1536" spans="1:5" x14ac:dyDescent="0.3">
      <c r="A1536" s="42">
        <f ca="1">IF(ISNUMBER(SEARCH(F$1,B1536,1)),MAX($A$1:A1535)+1,0)</f>
        <v>0</v>
      </c>
      <c r="B1536" s="88">
        <f>'[2]Реестр (дублеры)'!$E1540</f>
        <v>0</v>
      </c>
      <c r="C1536" s="42" t="s">
        <v>1620</v>
      </c>
      <c r="D1536" s="42" t="s">
        <v>105</v>
      </c>
      <c r="E1536" s="42" t="s">
        <v>175</v>
      </c>
    </row>
    <row r="1537" spans="1:5" x14ac:dyDescent="0.3">
      <c r="A1537" s="42">
        <f ca="1">IF(ISNUMBER(SEARCH(F$1,B1537,1)),MAX($A$1:A1536)+1,0)</f>
        <v>0</v>
      </c>
      <c r="B1537" s="88">
        <f>'[2]Реестр (дублеры)'!$E1541</f>
        <v>0</v>
      </c>
      <c r="C1537" s="42" t="s">
        <v>1621</v>
      </c>
      <c r="D1537" s="42" t="s">
        <v>96</v>
      </c>
      <c r="E1537" s="42" t="s">
        <v>93</v>
      </c>
    </row>
    <row r="1538" spans="1:5" x14ac:dyDescent="0.3">
      <c r="A1538" s="42">
        <f ca="1">IF(ISNUMBER(SEARCH(F$1,B1538,1)),MAX($A$1:A1537)+1,0)</f>
        <v>0</v>
      </c>
      <c r="B1538" s="88">
        <f>'[2]Реестр (дублеры)'!$E1542</f>
        <v>0</v>
      </c>
      <c r="C1538" s="42" t="s">
        <v>1622</v>
      </c>
      <c r="D1538" s="42" t="s">
        <v>93</v>
      </c>
      <c r="E1538" s="42" t="s">
        <v>93</v>
      </c>
    </row>
    <row r="1539" spans="1:5" x14ac:dyDescent="0.3">
      <c r="A1539" s="42">
        <f ca="1">IF(ISNUMBER(SEARCH(F$1,B1539,1)),MAX($A$1:A1538)+1,0)</f>
        <v>0</v>
      </c>
      <c r="B1539" s="88">
        <f>'[2]Реестр (дублеры)'!$E1543</f>
        <v>0</v>
      </c>
      <c r="C1539" s="42" t="s">
        <v>1623</v>
      </c>
      <c r="D1539" s="42" t="s">
        <v>92</v>
      </c>
      <c r="E1539" s="42" t="s">
        <v>95</v>
      </c>
    </row>
    <row r="1540" spans="1:5" x14ac:dyDescent="0.3">
      <c r="A1540" s="42">
        <f ca="1">IF(ISNUMBER(SEARCH(F$1,B1540,1)),MAX($A$1:A1539)+1,0)</f>
        <v>0</v>
      </c>
      <c r="B1540" s="88">
        <f>'[2]Реестр (дублеры)'!$E1544</f>
        <v>0</v>
      </c>
      <c r="C1540" s="42" t="s">
        <v>1624</v>
      </c>
      <c r="D1540" s="42" t="s">
        <v>93</v>
      </c>
      <c r="E1540" s="42" t="s">
        <v>93</v>
      </c>
    </row>
    <row r="1541" spans="1:5" x14ac:dyDescent="0.3">
      <c r="A1541" s="42">
        <f ca="1">IF(ISNUMBER(SEARCH(F$1,B1541,1)),MAX($A$1:A1540)+1,0)</f>
        <v>0</v>
      </c>
      <c r="B1541" s="88">
        <f>'[2]Реестр (дублеры)'!$E1545</f>
        <v>0</v>
      </c>
      <c r="C1541" s="42" t="s">
        <v>1625</v>
      </c>
      <c r="D1541" s="42" t="s">
        <v>294</v>
      </c>
      <c r="E1541" s="42" t="s">
        <v>93</v>
      </c>
    </row>
    <row r="1542" spans="1:5" x14ac:dyDescent="0.3">
      <c r="A1542" s="42">
        <f ca="1">IF(ISNUMBER(SEARCH(F$1,B1542,1)),MAX($A$1:A1541)+1,0)</f>
        <v>0</v>
      </c>
      <c r="B1542" s="88">
        <f>'[2]Реестр (дублеры)'!$E1546</f>
        <v>0</v>
      </c>
      <c r="C1542" s="42" t="s">
        <v>1626</v>
      </c>
      <c r="D1542" s="42" t="s">
        <v>93</v>
      </c>
      <c r="E1542" s="42" t="s">
        <v>93</v>
      </c>
    </row>
    <row r="1543" spans="1:5" x14ac:dyDescent="0.3">
      <c r="A1543" s="42">
        <f ca="1">IF(ISNUMBER(SEARCH(F$1,B1543,1)),MAX($A$1:A1542)+1,0)</f>
        <v>0</v>
      </c>
      <c r="B1543" s="88">
        <f>'[2]Реестр (дублеры)'!$E1547</f>
        <v>0</v>
      </c>
      <c r="C1543" s="42" t="s">
        <v>1627</v>
      </c>
      <c r="D1543" s="42" t="s">
        <v>93</v>
      </c>
      <c r="E1543" s="42" t="s">
        <v>93</v>
      </c>
    </row>
    <row r="1544" spans="1:5" x14ac:dyDescent="0.3">
      <c r="A1544" s="42">
        <f ca="1">IF(ISNUMBER(SEARCH(F$1,B1544,1)),MAX($A$1:A1543)+1,0)</f>
        <v>0</v>
      </c>
      <c r="B1544" s="88">
        <f>'[2]Реестр (дублеры)'!$E1548</f>
        <v>0</v>
      </c>
      <c r="C1544" s="42" t="s">
        <v>1628</v>
      </c>
      <c r="D1544" s="42" t="s">
        <v>93</v>
      </c>
      <c r="E1544" s="42" t="s">
        <v>93</v>
      </c>
    </row>
    <row r="1545" spans="1:5" x14ac:dyDescent="0.3">
      <c r="A1545" s="42">
        <f ca="1">IF(ISNUMBER(SEARCH(F$1,B1545,1)),MAX($A$1:A1544)+1,0)</f>
        <v>0</v>
      </c>
      <c r="B1545" s="88">
        <f>'[2]Реестр (дублеры)'!$E1549</f>
        <v>0</v>
      </c>
      <c r="C1545" s="42" t="s">
        <v>1629</v>
      </c>
      <c r="D1545" s="42" t="s">
        <v>233</v>
      </c>
      <c r="E1545" s="42" t="s">
        <v>93</v>
      </c>
    </row>
    <row r="1546" spans="1:5" x14ac:dyDescent="0.3">
      <c r="A1546" s="42">
        <f ca="1">IF(ISNUMBER(SEARCH(F$1,B1546,1)),MAX($A$1:A1545)+1,0)</f>
        <v>0</v>
      </c>
      <c r="B1546" s="88">
        <f>'[2]Реестр (дублеры)'!$E1550</f>
        <v>0</v>
      </c>
      <c r="C1546" s="42" t="s">
        <v>1630</v>
      </c>
      <c r="D1546" s="42" t="s">
        <v>131</v>
      </c>
      <c r="E1546" s="42" t="s">
        <v>93</v>
      </c>
    </row>
    <row r="1547" spans="1:5" x14ac:dyDescent="0.3">
      <c r="A1547" s="42">
        <f ca="1">IF(ISNUMBER(SEARCH(F$1,B1547,1)),MAX($A$1:A1546)+1,0)</f>
        <v>0</v>
      </c>
      <c r="B1547" s="88">
        <f>'[2]Реестр (дублеры)'!$E1551</f>
        <v>0</v>
      </c>
      <c r="C1547" s="42" t="s">
        <v>1631</v>
      </c>
      <c r="D1547" s="42" t="s">
        <v>100</v>
      </c>
      <c r="E1547" s="42" t="s">
        <v>144</v>
      </c>
    </row>
    <row r="1548" spans="1:5" x14ac:dyDescent="0.3">
      <c r="A1548" s="42">
        <f ca="1">IF(ISNUMBER(SEARCH(F$1,B1548,1)),MAX($A$1:A1547)+1,0)</f>
        <v>0</v>
      </c>
      <c r="B1548" s="88">
        <f>'[2]Реестр (дублеры)'!$E1552</f>
        <v>0</v>
      </c>
      <c r="C1548" s="42" t="s">
        <v>1632</v>
      </c>
      <c r="D1548" s="42" t="s">
        <v>100</v>
      </c>
      <c r="E1548" s="42" t="s">
        <v>95</v>
      </c>
    </row>
    <row r="1549" spans="1:5" x14ac:dyDescent="0.3">
      <c r="A1549" s="42">
        <f ca="1">IF(ISNUMBER(SEARCH(F$1,B1549,1)),MAX($A$1:A1548)+1,0)</f>
        <v>0</v>
      </c>
      <c r="B1549" s="88">
        <f>'[2]Реестр (дублеры)'!$E1553</f>
        <v>0</v>
      </c>
      <c r="C1549" s="42" t="s">
        <v>1633</v>
      </c>
      <c r="D1549" s="42" t="s">
        <v>269</v>
      </c>
      <c r="E1549" s="42" t="s">
        <v>93</v>
      </c>
    </row>
    <row r="1550" spans="1:5" x14ac:dyDescent="0.3">
      <c r="A1550" s="42">
        <f ca="1">IF(ISNUMBER(SEARCH(F$1,B1550,1)),MAX($A$1:A1549)+1,0)</f>
        <v>0</v>
      </c>
      <c r="B1550" s="88">
        <f>'[2]Реестр (дублеры)'!$E1554</f>
        <v>0</v>
      </c>
      <c r="C1550" s="42" t="s">
        <v>1634</v>
      </c>
      <c r="D1550" s="42" t="s">
        <v>120</v>
      </c>
      <c r="E1550" s="42" t="s">
        <v>93</v>
      </c>
    </row>
    <row r="1551" spans="1:5" x14ac:dyDescent="0.3">
      <c r="A1551" s="42">
        <f ca="1">IF(ISNUMBER(SEARCH(F$1,B1551,1)),MAX($A$1:A1550)+1,0)</f>
        <v>0</v>
      </c>
      <c r="B1551" s="88">
        <f>'[2]Реестр (дублеры)'!$E1555</f>
        <v>0</v>
      </c>
      <c r="C1551" s="42" t="s">
        <v>1635</v>
      </c>
      <c r="D1551" s="42" t="s">
        <v>93</v>
      </c>
      <c r="E1551" s="42" t="s">
        <v>95</v>
      </c>
    </row>
    <row r="1552" spans="1:5" x14ac:dyDescent="0.3">
      <c r="A1552" s="42">
        <f ca="1">IF(ISNUMBER(SEARCH(F$1,B1552,1)),MAX($A$1:A1551)+1,0)</f>
        <v>0</v>
      </c>
      <c r="B1552" s="88">
        <f>'[2]Реестр (дублеры)'!$E1556</f>
        <v>0</v>
      </c>
      <c r="C1552" s="42" t="s">
        <v>1636</v>
      </c>
      <c r="D1552" s="42" t="s">
        <v>92</v>
      </c>
      <c r="E1552" s="42" t="s">
        <v>95</v>
      </c>
    </row>
    <row r="1553" spans="1:5" x14ac:dyDescent="0.3">
      <c r="A1553" s="42">
        <f ca="1">IF(ISNUMBER(SEARCH(F$1,B1553,1)),MAX($A$1:A1552)+1,0)</f>
        <v>0</v>
      </c>
      <c r="B1553" s="88">
        <f>'[2]Реестр (дублеры)'!$E1557</f>
        <v>0</v>
      </c>
      <c r="C1553" s="42" t="s">
        <v>1637</v>
      </c>
      <c r="D1553" s="42" t="s">
        <v>120</v>
      </c>
      <c r="E1553" s="42" t="s">
        <v>93</v>
      </c>
    </row>
    <row r="1554" spans="1:5" x14ac:dyDescent="0.3">
      <c r="A1554" s="42">
        <f ca="1">IF(ISNUMBER(SEARCH(F$1,B1554,1)),MAX($A$1:A1553)+1,0)</f>
        <v>0</v>
      </c>
      <c r="B1554" s="88">
        <f>'[2]Реестр (дублеры)'!$E1558</f>
        <v>0</v>
      </c>
      <c r="C1554" s="42" t="s">
        <v>1638</v>
      </c>
      <c r="D1554" s="42" t="s">
        <v>93</v>
      </c>
      <c r="E1554" s="42" t="s">
        <v>93</v>
      </c>
    </row>
    <row r="1555" spans="1:5" x14ac:dyDescent="0.3">
      <c r="A1555" s="42">
        <f ca="1">IF(ISNUMBER(SEARCH(F$1,B1555,1)),MAX($A$1:A1554)+1,0)</f>
        <v>0</v>
      </c>
      <c r="B1555" s="88">
        <f>'[2]Реестр (дублеры)'!$E1559</f>
        <v>0</v>
      </c>
      <c r="C1555" s="42" t="s">
        <v>1639</v>
      </c>
      <c r="D1555" s="42" t="s">
        <v>92</v>
      </c>
      <c r="E1555" s="42" t="s">
        <v>93</v>
      </c>
    </row>
    <row r="1556" spans="1:5" x14ac:dyDescent="0.3">
      <c r="A1556" s="42">
        <f ca="1">IF(ISNUMBER(SEARCH(F$1,B1556,1)),MAX($A$1:A1555)+1,0)</f>
        <v>0</v>
      </c>
      <c r="B1556" s="88">
        <f>'[2]Реестр (дублеры)'!$E1560</f>
        <v>0</v>
      </c>
      <c r="C1556" s="42" t="s">
        <v>1640</v>
      </c>
      <c r="D1556" s="42" t="s">
        <v>92</v>
      </c>
      <c r="E1556" s="42" t="s">
        <v>95</v>
      </c>
    </row>
    <row r="1557" spans="1:5" x14ac:dyDescent="0.3">
      <c r="A1557" s="42">
        <f ca="1">IF(ISNUMBER(SEARCH(F$1,B1557,1)),MAX($A$1:A1556)+1,0)</f>
        <v>0</v>
      </c>
      <c r="B1557" s="88">
        <f>'[2]Реестр (дублеры)'!$E1561</f>
        <v>0</v>
      </c>
      <c r="C1557" s="42" t="s">
        <v>1641</v>
      </c>
      <c r="D1557" s="42" t="s">
        <v>93</v>
      </c>
      <c r="E1557" s="42" t="s">
        <v>93</v>
      </c>
    </row>
    <row r="1558" spans="1:5" x14ac:dyDescent="0.3">
      <c r="A1558" s="42">
        <f ca="1">IF(ISNUMBER(SEARCH(F$1,B1558,1)),MAX($A$1:A1557)+1,0)</f>
        <v>0</v>
      </c>
      <c r="B1558" s="88">
        <f>'[2]Реестр (дублеры)'!$E1562</f>
        <v>0</v>
      </c>
      <c r="C1558" s="42" t="s">
        <v>93</v>
      </c>
      <c r="D1558" s="42" t="s">
        <v>93</v>
      </c>
      <c r="E1558" s="42" t="s">
        <v>93</v>
      </c>
    </row>
    <row r="1559" spans="1:5" x14ac:dyDescent="0.3">
      <c r="A1559" s="42">
        <f ca="1">IF(ISNUMBER(SEARCH(F$1,B1559,1)),MAX($A$1:A1558)+1,0)</f>
        <v>0</v>
      </c>
      <c r="B1559" s="88">
        <f>'[2]Реестр (дублеры)'!$E1563</f>
        <v>0</v>
      </c>
      <c r="C1559" s="42" t="s">
        <v>1642</v>
      </c>
      <c r="D1559" s="42" t="s">
        <v>322</v>
      </c>
      <c r="E1559" s="42" t="s">
        <v>93</v>
      </c>
    </row>
    <row r="1560" spans="1:5" x14ac:dyDescent="0.3">
      <c r="A1560" s="42">
        <f ca="1">IF(ISNUMBER(SEARCH(F$1,B1560,1)),MAX($A$1:A1559)+1,0)</f>
        <v>0</v>
      </c>
      <c r="B1560" s="88">
        <f>'[2]Реестр (дублеры)'!$E1564</f>
        <v>0</v>
      </c>
      <c r="C1560" s="42" t="s">
        <v>93</v>
      </c>
      <c r="D1560" s="42" t="s">
        <v>93</v>
      </c>
      <c r="E1560" s="42" t="s">
        <v>93</v>
      </c>
    </row>
    <row r="1561" spans="1:5" x14ac:dyDescent="0.3">
      <c r="A1561" s="42">
        <f ca="1">IF(ISNUMBER(SEARCH(F$1,B1561,1)),MAX($A$1:A1560)+1,0)</f>
        <v>0</v>
      </c>
      <c r="B1561" s="88">
        <f>'[2]Реестр (дублеры)'!$E1565</f>
        <v>0</v>
      </c>
      <c r="C1561" s="42" t="s">
        <v>1643</v>
      </c>
      <c r="D1561" s="42" t="s">
        <v>233</v>
      </c>
      <c r="E1561" s="42" t="s">
        <v>238</v>
      </c>
    </row>
    <row r="1562" spans="1:5" x14ac:dyDescent="0.3">
      <c r="A1562" s="42">
        <f ca="1">IF(ISNUMBER(SEARCH(F$1,B1562,1)),MAX($A$1:A1561)+1,0)</f>
        <v>0</v>
      </c>
      <c r="B1562" s="88">
        <f>'[2]Реестр (дублеры)'!$E1566</f>
        <v>0</v>
      </c>
      <c r="C1562" s="42" t="s">
        <v>1644</v>
      </c>
      <c r="D1562" s="42" t="s">
        <v>1448</v>
      </c>
      <c r="E1562" s="42" t="s">
        <v>93</v>
      </c>
    </row>
    <row r="1563" spans="1:5" x14ac:dyDescent="0.3">
      <c r="A1563" s="42">
        <f ca="1">IF(ISNUMBER(SEARCH(F$1,B1563,1)),MAX($A$1:A1562)+1,0)</f>
        <v>0</v>
      </c>
      <c r="B1563" s="88">
        <f>'[2]Реестр (дублеры)'!$E1567</f>
        <v>0</v>
      </c>
      <c r="C1563" s="42" t="s">
        <v>1645</v>
      </c>
      <c r="D1563" s="42" t="s">
        <v>120</v>
      </c>
      <c r="E1563" s="42" t="s">
        <v>93</v>
      </c>
    </row>
    <row r="1564" spans="1:5" x14ac:dyDescent="0.3">
      <c r="A1564" s="42">
        <f ca="1">IF(ISNUMBER(SEARCH(F$1,B1564,1)),MAX($A$1:A1563)+1,0)</f>
        <v>0</v>
      </c>
      <c r="B1564" s="88">
        <f>'[2]Реестр (дублеры)'!$E1568</f>
        <v>0</v>
      </c>
      <c r="C1564" s="42" t="s">
        <v>1646</v>
      </c>
      <c r="D1564" s="42" t="s">
        <v>93</v>
      </c>
      <c r="E1564" s="42" t="s">
        <v>93</v>
      </c>
    </row>
    <row r="1565" spans="1:5" x14ac:dyDescent="0.3">
      <c r="A1565" s="42">
        <f ca="1">IF(ISNUMBER(SEARCH(F$1,B1565,1)),MAX($A$1:A1564)+1,0)</f>
        <v>0</v>
      </c>
      <c r="B1565" s="88">
        <f>'[2]Реестр (дублеры)'!$E1569</f>
        <v>0</v>
      </c>
      <c r="C1565" s="42" t="s">
        <v>1647</v>
      </c>
      <c r="D1565" s="42" t="s">
        <v>93</v>
      </c>
      <c r="E1565" s="42" t="s">
        <v>93</v>
      </c>
    </row>
    <row r="1566" spans="1:5" x14ac:dyDescent="0.3">
      <c r="A1566" s="42">
        <f ca="1">IF(ISNUMBER(SEARCH(F$1,B1566,1)),MAX($A$1:A1565)+1,0)</f>
        <v>0</v>
      </c>
      <c r="B1566" s="88">
        <f>'[2]Реестр (дублеры)'!$E1570</f>
        <v>0</v>
      </c>
      <c r="C1566" s="42" t="s">
        <v>1648</v>
      </c>
      <c r="D1566" s="42" t="s">
        <v>93</v>
      </c>
      <c r="E1566" s="42" t="s">
        <v>93</v>
      </c>
    </row>
    <row r="1567" spans="1:5" x14ac:dyDescent="0.3">
      <c r="A1567" s="42">
        <f ca="1">IF(ISNUMBER(SEARCH(F$1,B1567,1)),MAX($A$1:A1566)+1,0)</f>
        <v>0</v>
      </c>
      <c r="B1567" s="88">
        <f>'[2]Реестр (дублеры)'!$E1571</f>
        <v>0</v>
      </c>
      <c r="C1567" s="42" t="s">
        <v>1649</v>
      </c>
      <c r="D1567" s="42" t="s">
        <v>93</v>
      </c>
      <c r="E1567" s="42" t="s">
        <v>93</v>
      </c>
    </row>
    <row r="1568" spans="1:5" x14ac:dyDescent="0.3">
      <c r="A1568" s="42">
        <f ca="1">IF(ISNUMBER(SEARCH(F$1,B1568,1)),MAX($A$1:A1567)+1,0)</f>
        <v>0</v>
      </c>
      <c r="B1568" s="88">
        <f>'[2]Реестр (дублеры)'!$E1572</f>
        <v>0</v>
      </c>
      <c r="C1568" s="42" t="s">
        <v>1650</v>
      </c>
      <c r="D1568" s="42" t="s">
        <v>97</v>
      </c>
      <c r="E1568" s="42" t="s">
        <v>98</v>
      </c>
    </row>
    <row r="1569" spans="1:5" x14ac:dyDescent="0.3">
      <c r="A1569" s="42">
        <f ca="1">IF(ISNUMBER(SEARCH(F$1,B1569,1)),MAX($A$1:A1568)+1,0)</f>
        <v>0</v>
      </c>
      <c r="B1569" s="88">
        <f>'[2]Реестр (дублеры)'!$E1573</f>
        <v>0</v>
      </c>
      <c r="C1569" s="42" t="s">
        <v>1651</v>
      </c>
      <c r="D1569" s="42" t="s">
        <v>105</v>
      </c>
      <c r="E1569" s="42" t="s">
        <v>101</v>
      </c>
    </row>
    <row r="1570" spans="1:5" x14ac:dyDescent="0.3">
      <c r="A1570" s="42">
        <f ca="1">IF(ISNUMBER(SEARCH(F$1,B1570,1)),MAX($A$1:A1569)+1,0)</f>
        <v>0</v>
      </c>
      <c r="B1570" s="88">
        <f>'[2]Реестр (дублеры)'!$E1574</f>
        <v>0</v>
      </c>
      <c r="C1570" s="42" t="s">
        <v>1652</v>
      </c>
      <c r="D1570" s="42" t="s">
        <v>120</v>
      </c>
      <c r="E1570" s="42" t="s">
        <v>95</v>
      </c>
    </row>
    <row r="1571" spans="1:5" x14ac:dyDescent="0.3">
      <c r="A1571" s="42">
        <f ca="1">IF(ISNUMBER(SEARCH(F$1,B1571,1)),MAX($A$1:A1570)+1,0)</f>
        <v>0</v>
      </c>
      <c r="B1571" s="88">
        <f>'[2]Реестр (дублеры)'!$E1575</f>
        <v>0</v>
      </c>
      <c r="C1571" s="42" t="s">
        <v>1653</v>
      </c>
      <c r="D1571" s="42" t="s">
        <v>131</v>
      </c>
      <c r="E1571" s="42" t="s">
        <v>101</v>
      </c>
    </row>
    <row r="1572" spans="1:5" x14ac:dyDescent="0.3">
      <c r="A1572" s="42">
        <f ca="1">IF(ISNUMBER(SEARCH(F$1,B1572,1)),MAX($A$1:A1571)+1,0)</f>
        <v>0</v>
      </c>
      <c r="B1572" s="88">
        <f>'[2]Реестр (дублеры)'!$E1576</f>
        <v>0</v>
      </c>
      <c r="C1572" s="42" t="s">
        <v>1654</v>
      </c>
      <c r="D1572" s="42" t="s">
        <v>93</v>
      </c>
      <c r="E1572" s="42" t="s">
        <v>93</v>
      </c>
    </row>
    <row r="1573" spans="1:5" x14ac:dyDescent="0.3">
      <c r="A1573" s="42">
        <f ca="1">IF(ISNUMBER(SEARCH(F$1,B1573,1)),MAX($A$1:A1572)+1,0)</f>
        <v>0</v>
      </c>
      <c r="B1573" s="88">
        <f>'[2]Реестр (дублеры)'!$E1577</f>
        <v>0</v>
      </c>
      <c r="C1573" s="42" t="s">
        <v>1655</v>
      </c>
      <c r="D1573" s="42" t="s">
        <v>322</v>
      </c>
      <c r="E1573" s="42" t="s">
        <v>93</v>
      </c>
    </row>
    <row r="1574" spans="1:5" x14ac:dyDescent="0.3">
      <c r="A1574" s="42">
        <f ca="1">IF(ISNUMBER(SEARCH(F$1,B1574,1)),MAX($A$1:A1573)+1,0)</f>
        <v>0</v>
      </c>
      <c r="B1574" s="88">
        <f>'[2]Реестр (дублеры)'!$E1578</f>
        <v>0</v>
      </c>
      <c r="C1574" s="42" t="s">
        <v>1656</v>
      </c>
      <c r="D1574" s="42" t="s">
        <v>96</v>
      </c>
      <c r="E1574" s="42" t="s">
        <v>101</v>
      </c>
    </row>
    <row r="1575" spans="1:5" x14ac:dyDescent="0.3">
      <c r="A1575" s="42">
        <f ca="1">IF(ISNUMBER(SEARCH(F$1,B1575,1)),MAX($A$1:A1574)+1,0)</f>
        <v>0</v>
      </c>
      <c r="B1575" s="88">
        <f>'[2]Реестр (дублеры)'!$E1579</f>
        <v>0</v>
      </c>
      <c r="C1575" s="42" t="s">
        <v>1657</v>
      </c>
      <c r="D1575" s="42" t="s">
        <v>219</v>
      </c>
      <c r="E1575" s="42" t="s">
        <v>238</v>
      </c>
    </row>
    <row r="1576" spans="1:5" x14ac:dyDescent="0.3">
      <c r="A1576" s="42">
        <f ca="1">IF(ISNUMBER(SEARCH(F$1,B1576,1)),MAX($A$1:A1575)+1,0)</f>
        <v>0</v>
      </c>
      <c r="B1576" s="88">
        <f>'[2]Реестр (дублеры)'!$E1580</f>
        <v>0</v>
      </c>
      <c r="C1576" s="42" t="s">
        <v>1658</v>
      </c>
      <c r="D1576" s="42" t="s">
        <v>93</v>
      </c>
      <c r="E1576" s="42" t="s">
        <v>93</v>
      </c>
    </row>
    <row r="1577" spans="1:5" x14ac:dyDescent="0.3">
      <c r="A1577" s="42">
        <f ca="1">IF(ISNUMBER(SEARCH(F$1,B1577,1)),MAX($A$1:A1576)+1,0)</f>
        <v>0</v>
      </c>
      <c r="B1577" s="88">
        <f>'[2]Реестр (дублеры)'!$E1581</f>
        <v>0</v>
      </c>
      <c r="C1577" s="42" t="s">
        <v>1659</v>
      </c>
      <c r="D1577" s="42" t="s">
        <v>93</v>
      </c>
      <c r="E1577" s="42" t="s">
        <v>93</v>
      </c>
    </row>
    <row r="1578" spans="1:5" x14ac:dyDescent="0.3">
      <c r="A1578" s="42">
        <f ca="1">IF(ISNUMBER(SEARCH(F$1,B1578,1)),MAX($A$1:A1577)+1,0)</f>
        <v>0</v>
      </c>
      <c r="B1578" s="88">
        <f>'[2]Реестр (дублеры)'!$E1582</f>
        <v>0</v>
      </c>
      <c r="C1578" s="42" t="s">
        <v>1660</v>
      </c>
      <c r="D1578" s="42" t="s">
        <v>195</v>
      </c>
      <c r="E1578" s="42" t="s">
        <v>93</v>
      </c>
    </row>
    <row r="1579" spans="1:5" x14ac:dyDescent="0.3">
      <c r="A1579" s="42">
        <f ca="1">IF(ISNUMBER(SEARCH(F$1,B1579,1)),MAX($A$1:A1578)+1,0)</f>
        <v>0</v>
      </c>
      <c r="B1579" s="88">
        <f>'[2]Реестр (дублеры)'!$E1583</f>
        <v>0</v>
      </c>
      <c r="C1579" s="42" t="s">
        <v>1661</v>
      </c>
      <c r="D1579" s="42" t="s">
        <v>96</v>
      </c>
      <c r="E1579" s="42" t="s">
        <v>95</v>
      </c>
    </row>
    <row r="1580" spans="1:5" x14ac:dyDescent="0.3">
      <c r="A1580" s="42">
        <f ca="1">IF(ISNUMBER(SEARCH(F$1,B1580,1)),MAX($A$1:A1579)+1,0)</f>
        <v>0</v>
      </c>
      <c r="B1580" s="88">
        <f>'[2]Реестр (дублеры)'!$E1584</f>
        <v>0</v>
      </c>
      <c r="C1580" s="42" t="s">
        <v>1662</v>
      </c>
      <c r="D1580" s="42" t="s">
        <v>93</v>
      </c>
      <c r="E1580" s="42" t="s">
        <v>93</v>
      </c>
    </row>
    <row r="1581" spans="1:5" x14ac:dyDescent="0.3">
      <c r="A1581" s="42">
        <f ca="1">IF(ISNUMBER(SEARCH(F$1,B1581,1)),MAX($A$1:A1580)+1,0)</f>
        <v>0</v>
      </c>
      <c r="B1581" s="88">
        <f>'[2]Реестр (дублеры)'!$E1585</f>
        <v>0</v>
      </c>
      <c r="C1581" s="42" t="s">
        <v>1663</v>
      </c>
      <c r="D1581" s="42" t="s">
        <v>120</v>
      </c>
      <c r="E1581" s="42" t="s">
        <v>93</v>
      </c>
    </row>
    <row r="1582" spans="1:5" x14ac:dyDescent="0.3">
      <c r="A1582" s="42">
        <f ca="1">IF(ISNUMBER(SEARCH(F$1,B1582,1)),MAX($A$1:A1581)+1,0)</f>
        <v>0</v>
      </c>
      <c r="B1582" s="88">
        <f>'[2]Реестр (дублеры)'!$E1586</f>
        <v>0</v>
      </c>
      <c r="C1582" s="42" t="s">
        <v>1664</v>
      </c>
      <c r="D1582" s="42" t="s">
        <v>96</v>
      </c>
      <c r="E1582" s="42" t="s">
        <v>93</v>
      </c>
    </row>
    <row r="1583" spans="1:5" x14ac:dyDescent="0.3">
      <c r="A1583" s="42">
        <f ca="1">IF(ISNUMBER(SEARCH(F$1,B1583,1)),MAX($A$1:A1582)+1,0)</f>
        <v>0</v>
      </c>
      <c r="B1583" s="88">
        <f>'[2]Реестр (дублеры)'!$E1587</f>
        <v>0</v>
      </c>
      <c r="C1583" s="42" t="s">
        <v>1665</v>
      </c>
      <c r="D1583" s="42" t="s">
        <v>100</v>
      </c>
      <c r="E1583" s="42" t="s">
        <v>95</v>
      </c>
    </row>
    <row r="1584" spans="1:5" x14ac:dyDescent="0.3">
      <c r="A1584" s="42">
        <f ca="1">IF(ISNUMBER(SEARCH(F$1,B1584,1)),MAX($A$1:A1583)+1,0)</f>
        <v>0</v>
      </c>
      <c r="B1584" s="88">
        <f>'[2]Реестр (дублеры)'!$E1588</f>
        <v>0</v>
      </c>
      <c r="C1584" s="42" t="s">
        <v>1666</v>
      </c>
      <c r="D1584" s="42" t="s">
        <v>105</v>
      </c>
      <c r="E1584" s="42" t="s">
        <v>175</v>
      </c>
    </row>
    <row r="1585" spans="1:5" x14ac:dyDescent="0.3">
      <c r="A1585" s="42">
        <f ca="1">IF(ISNUMBER(SEARCH(F$1,B1585,1)),MAX($A$1:A1584)+1,0)</f>
        <v>0</v>
      </c>
      <c r="B1585" s="88">
        <f>'[2]Реестр (дублеры)'!$E1589</f>
        <v>0</v>
      </c>
      <c r="C1585" s="42" t="s">
        <v>1667</v>
      </c>
      <c r="D1585" s="42" t="s">
        <v>105</v>
      </c>
      <c r="E1585" s="42" t="s">
        <v>175</v>
      </c>
    </row>
    <row r="1586" spans="1:5" x14ac:dyDescent="0.3">
      <c r="A1586" s="42">
        <f ca="1">IF(ISNUMBER(SEARCH(F$1,B1586,1)),MAX($A$1:A1585)+1,0)</f>
        <v>0</v>
      </c>
      <c r="B1586" s="88">
        <f>'[2]Реестр (дублеры)'!$E1590</f>
        <v>0</v>
      </c>
      <c r="C1586" s="42" t="s">
        <v>1668</v>
      </c>
      <c r="D1586" s="42" t="s">
        <v>100</v>
      </c>
      <c r="E1586" s="42" t="s">
        <v>414</v>
      </c>
    </row>
    <row r="1587" spans="1:5" x14ac:dyDescent="0.3">
      <c r="A1587" s="42">
        <f ca="1">IF(ISNUMBER(SEARCH(F$1,B1587,1)),MAX($A$1:A1586)+1,0)</f>
        <v>0</v>
      </c>
      <c r="B1587" s="88">
        <f>'[2]Реестр (дублеры)'!$E1591</f>
        <v>0</v>
      </c>
      <c r="C1587" s="42" t="s">
        <v>1669</v>
      </c>
      <c r="D1587" s="42" t="s">
        <v>97</v>
      </c>
      <c r="E1587" s="42" t="s">
        <v>98</v>
      </c>
    </row>
    <row r="1588" spans="1:5" x14ac:dyDescent="0.3">
      <c r="A1588" s="42">
        <f ca="1">IF(ISNUMBER(SEARCH(F$1,B1588,1)),MAX($A$1:A1587)+1,0)</f>
        <v>0</v>
      </c>
      <c r="B1588" s="88">
        <f>'[2]Реестр (дублеры)'!$E1592</f>
        <v>0</v>
      </c>
      <c r="C1588" s="42" t="s">
        <v>93</v>
      </c>
      <c r="D1588" s="42" t="s">
        <v>93</v>
      </c>
      <c r="E1588" s="42" t="s">
        <v>93</v>
      </c>
    </row>
    <row r="1589" spans="1:5" x14ac:dyDescent="0.3">
      <c r="A1589" s="42">
        <f ca="1">IF(ISNUMBER(SEARCH(F$1,B1589,1)),MAX($A$1:A1588)+1,0)</f>
        <v>0</v>
      </c>
      <c r="B1589" s="88">
        <f>'[2]Реестр (дублеры)'!$E1593</f>
        <v>0</v>
      </c>
      <c r="C1589" s="42" t="s">
        <v>1670</v>
      </c>
      <c r="D1589" s="42" t="s">
        <v>96</v>
      </c>
      <c r="E1589" s="42" t="s">
        <v>95</v>
      </c>
    </row>
    <row r="1590" spans="1:5" x14ac:dyDescent="0.3">
      <c r="A1590" s="42">
        <f ca="1">IF(ISNUMBER(SEARCH(F$1,B1590,1)),MAX($A$1:A1589)+1,0)</f>
        <v>0</v>
      </c>
      <c r="B1590" s="88">
        <f>'[2]Реестр (дублеры)'!$E1594</f>
        <v>0</v>
      </c>
      <c r="C1590" s="42" t="s">
        <v>1671</v>
      </c>
      <c r="D1590" s="42" t="s">
        <v>195</v>
      </c>
      <c r="E1590" s="42" t="s">
        <v>95</v>
      </c>
    </row>
    <row r="1591" spans="1:5" x14ac:dyDescent="0.3">
      <c r="A1591" s="42">
        <f ca="1">IF(ISNUMBER(SEARCH(F$1,B1591,1)),MAX($A$1:A1590)+1,0)</f>
        <v>0</v>
      </c>
      <c r="B1591" s="88">
        <f>'[2]Реестр (дублеры)'!$E1595</f>
        <v>0</v>
      </c>
      <c r="C1591" s="42" t="s">
        <v>1672</v>
      </c>
      <c r="D1591" s="42" t="s">
        <v>93</v>
      </c>
      <c r="E1591" s="42" t="s">
        <v>95</v>
      </c>
    </row>
    <row r="1592" spans="1:5" x14ac:dyDescent="0.3">
      <c r="A1592" s="42">
        <f ca="1">IF(ISNUMBER(SEARCH(F$1,B1592,1)),MAX($A$1:A1591)+1,0)</f>
        <v>0</v>
      </c>
      <c r="B1592" s="88">
        <f>'[2]Реестр (дублеры)'!$E1596</f>
        <v>0</v>
      </c>
      <c r="C1592" s="42" t="s">
        <v>1673</v>
      </c>
      <c r="D1592" s="42" t="s">
        <v>219</v>
      </c>
      <c r="E1592" s="42" t="s">
        <v>93</v>
      </c>
    </row>
    <row r="1593" spans="1:5" x14ac:dyDescent="0.3">
      <c r="A1593" s="42">
        <f ca="1">IF(ISNUMBER(SEARCH(F$1,B1593,1)),MAX($A$1:A1592)+1,0)</f>
        <v>0</v>
      </c>
      <c r="B1593" s="88">
        <f>'[2]Реестр (дублеры)'!$E1597</f>
        <v>0</v>
      </c>
      <c r="C1593" s="42" t="s">
        <v>1674</v>
      </c>
      <c r="D1593" s="42" t="s">
        <v>92</v>
      </c>
      <c r="E1593" s="42" t="s">
        <v>265</v>
      </c>
    </row>
    <row r="1594" spans="1:5" x14ac:dyDescent="0.3">
      <c r="A1594" s="42">
        <f ca="1">IF(ISNUMBER(SEARCH(F$1,B1594,1)),MAX($A$1:A1593)+1,0)</f>
        <v>0</v>
      </c>
      <c r="B1594" s="88">
        <f>'[2]Реестр (дублеры)'!$E1598</f>
        <v>0</v>
      </c>
      <c r="C1594" s="42" t="s">
        <v>1675</v>
      </c>
      <c r="D1594" s="42" t="s">
        <v>92</v>
      </c>
      <c r="E1594" s="42" t="s">
        <v>95</v>
      </c>
    </row>
    <row r="1595" spans="1:5" x14ac:dyDescent="0.3">
      <c r="A1595" s="42">
        <f ca="1">IF(ISNUMBER(SEARCH(F$1,B1595,1)),MAX($A$1:A1594)+1,0)</f>
        <v>0</v>
      </c>
      <c r="B1595" s="88">
        <f>'[2]Реестр (дублеры)'!$E1599</f>
        <v>0</v>
      </c>
      <c r="C1595" s="42" t="s">
        <v>1676</v>
      </c>
      <c r="D1595" s="42" t="s">
        <v>105</v>
      </c>
      <c r="E1595" s="42" t="s">
        <v>95</v>
      </c>
    </row>
    <row r="1596" spans="1:5" x14ac:dyDescent="0.3">
      <c r="A1596" s="42">
        <f ca="1">IF(ISNUMBER(SEARCH(F$1,B1596,1)),MAX($A$1:A1595)+1,0)</f>
        <v>0</v>
      </c>
      <c r="B1596" s="88">
        <f>'[2]Реестр (дублеры)'!$E1600</f>
        <v>0</v>
      </c>
      <c r="C1596" s="42" t="s">
        <v>1677</v>
      </c>
      <c r="D1596" s="42" t="s">
        <v>93</v>
      </c>
      <c r="E1596" s="42" t="s">
        <v>93</v>
      </c>
    </row>
    <row r="1597" spans="1:5" x14ac:dyDescent="0.3">
      <c r="A1597" s="42">
        <f ca="1">IF(ISNUMBER(SEARCH(F$1,B1597,1)),MAX($A$1:A1596)+1,0)</f>
        <v>0</v>
      </c>
      <c r="B1597" s="88">
        <f>'[2]Реестр (дублеры)'!$E1601</f>
        <v>0</v>
      </c>
      <c r="C1597" s="42" t="s">
        <v>1678</v>
      </c>
      <c r="D1597" s="42" t="s">
        <v>92</v>
      </c>
      <c r="E1597" s="42" t="s">
        <v>101</v>
      </c>
    </row>
    <row r="1598" spans="1:5" x14ac:dyDescent="0.3">
      <c r="A1598" s="42">
        <f ca="1">IF(ISNUMBER(SEARCH(F$1,B1598,1)),MAX($A$1:A1597)+1,0)</f>
        <v>0</v>
      </c>
      <c r="B1598" s="88">
        <f>'[2]Реестр (дублеры)'!$E1602</f>
        <v>0</v>
      </c>
      <c r="C1598" s="42" t="s">
        <v>1679</v>
      </c>
      <c r="D1598" s="42" t="s">
        <v>93</v>
      </c>
      <c r="E1598" s="42" t="s">
        <v>93</v>
      </c>
    </row>
    <row r="1599" spans="1:5" x14ac:dyDescent="0.3">
      <c r="A1599" s="42">
        <f ca="1">IF(ISNUMBER(SEARCH(F$1,B1599,1)),MAX($A$1:A1598)+1,0)</f>
        <v>0</v>
      </c>
      <c r="B1599" s="88">
        <f>'[2]Реестр (дублеры)'!$E1603</f>
        <v>0</v>
      </c>
      <c r="C1599" s="42" t="s">
        <v>1680</v>
      </c>
      <c r="D1599" s="42" t="s">
        <v>93</v>
      </c>
      <c r="E1599" s="42" t="s">
        <v>95</v>
      </c>
    </row>
    <row r="1600" spans="1:5" x14ac:dyDescent="0.3">
      <c r="A1600" s="42">
        <f ca="1">IF(ISNUMBER(SEARCH(F$1,B1600,1)),MAX($A$1:A1599)+1,0)</f>
        <v>0</v>
      </c>
      <c r="B1600" s="88">
        <f>'[2]Реестр (дублеры)'!$E1604</f>
        <v>0</v>
      </c>
      <c r="C1600" s="42" t="s">
        <v>1681</v>
      </c>
      <c r="D1600" s="42" t="s">
        <v>131</v>
      </c>
      <c r="E1600" s="42" t="s">
        <v>101</v>
      </c>
    </row>
    <row r="1601" spans="1:5" x14ac:dyDescent="0.3">
      <c r="A1601" s="42">
        <f ca="1">IF(ISNUMBER(SEARCH(F$1,B1601,1)),MAX($A$1:A1600)+1,0)</f>
        <v>0</v>
      </c>
      <c r="B1601" s="88">
        <f>'[2]Реестр (дублеры)'!$E1605</f>
        <v>0</v>
      </c>
      <c r="C1601" s="42" t="s">
        <v>1682</v>
      </c>
      <c r="D1601" s="42" t="s">
        <v>131</v>
      </c>
      <c r="E1601" s="42" t="s">
        <v>101</v>
      </c>
    </row>
    <row r="1602" spans="1:5" x14ac:dyDescent="0.3">
      <c r="A1602" s="42">
        <f ca="1">IF(ISNUMBER(SEARCH(F$1,B1602,1)),MAX($A$1:A1601)+1,0)</f>
        <v>0</v>
      </c>
      <c r="B1602" s="88">
        <f>'[2]Реестр (дублеры)'!$E1606</f>
        <v>0</v>
      </c>
      <c r="C1602" s="42" t="s">
        <v>1683</v>
      </c>
      <c r="D1602" s="42" t="s">
        <v>92</v>
      </c>
      <c r="E1602" s="42" t="s">
        <v>265</v>
      </c>
    </row>
    <row r="1603" spans="1:5" x14ac:dyDescent="0.3">
      <c r="A1603" s="42">
        <f ca="1">IF(ISNUMBER(SEARCH(F$1,B1603,1)),MAX($A$1:A1602)+1,0)</f>
        <v>0</v>
      </c>
      <c r="B1603" s="88">
        <f>'[2]Реестр (дублеры)'!$E1607</f>
        <v>0</v>
      </c>
      <c r="C1603" s="42" t="s">
        <v>1684</v>
      </c>
      <c r="D1603" s="42" t="s">
        <v>195</v>
      </c>
      <c r="E1603" s="42" t="s">
        <v>263</v>
      </c>
    </row>
    <row r="1604" spans="1:5" x14ac:dyDescent="0.3">
      <c r="A1604" s="42">
        <f ca="1">IF(ISNUMBER(SEARCH(F$1,B1604,1)),MAX($A$1:A1603)+1,0)</f>
        <v>0</v>
      </c>
      <c r="B1604" s="88">
        <f>'[2]Реестр (дублеры)'!$E1608</f>
        <v>0</v>
      </c>
      <c r="C1604" s="42" t="s">
        <v>1685</v>
      </c>
      <c r="D1604" s="42" t="s">
        <v>96</v>
      </c>
      <c r="E1604" s="42" t="s">
        <v>198</v>
      </c>
    </row>
    <row r="1605" spans="1:5" x14ac:dyDescent="0.3">
      <c r="A1605" s="42">
        <f ca="1">IF(ISNUMBER(SEARCH(F$1,B1605,1)),MAX($A$1:A1604)+1,0)</f>
        <v>0</v>
      </c>
      <c r="B1605" s="88">
        <f>'[2]Реестр (дублеры)'!$E1609</f>
        <v>0</v>
      </c>
      <c r="C1605" s="42" t="s">
        <v>1686</v>
      </c>
      <c r="D1605" s="42" t="s">
        <v>219</v>
      </c>
      <c r="E1605" s="42" t="s">
        <v>95</v>
      </c>
    </row>
    <row r="1606" spans="1:5" x14ac:dyDescent="0.3">
      <c r="A1606" s="42">
        <f ca="1">IF(ISNUMBER(SEARCH(F$1,B1606,1)),MAX($A$1:A1605)+1,0)</f>
        <v>0</v>
      </c>
      <c r="B1606" s="88">
        <f>'[2]Реестр (дублеры)'!$E1610</f>
        <v>0</v>
      </c>
      <c r="C1606" s="42" t="s">
        <v>1687</v>
      </c>
      <c r="D1606" s="42" t="s">
        <v>219</v>
      </c>
      <c r="E1606" s="42" t="s">
        <v>95</v>
      </c>
    </row>
    <row r="1607" spans="1:5" x14ac:dyDescent="0.3">
      <c r="A1607" s="42">
        <f ca="1">IF(ISNUMBER(SEARCH(F$1,B1607,1)),MAX($A$1:A1606)+1,0)</f>
        <v>0</v>
      </c>
      <c r="B1607" s="88">
        <f>'[2]Реестр (дублеры)'!$E1611</f>
        <v>0</v>
      </c>
      <c r="C1607" s="42" t="s">
        <v>1688</v>
      </c>
      <c r="D1607" s="42" t="s">
        <v>93</v>
      </c>
      <c r="E1607" s="42" t="s">
        <v>95</v>
      </c>
    </row>
    <row r="1608" spans="1:5" x14ac:dyDescent="0.3">
      <c r="A1608" s="42">
        <f ca="1">IF(ISNUMBER(SEARCH(F$1,B1608,1)),MAX($A$1:A1607)+1,0)</f>
        <v>0</v>
      </c>
      <c r="B1608" s="88">
        <f>'[2]Реестр (дублеры)'!$E1612</f>
        <v>0</v>
      </c>
      <c r="C1608" s="42" t="s">
        <v>1689</v>
      </c>
      <c r="D1608" s="42" t="s">
        <v>100</v>
      </c>
      <c r="E1608" s="42" t="s">
        <v>95</v>
      </c>
    </row>
    <row r="1609" spans="1:5" x14ac:dyDescent="0.3">
      <c r="A1609" s="42">
        <f ca="1">IF(ISNUMBER(SEARCH(F$1,B1609,1)),MAX($A$1:A1608)+1,0)</f>
        <v>0</v>
      </c>
      <c r="B1609" s="88">
        <f>'[2]Реестр (дублеры)'!$E1613</f>
        <v>0</v>
      </c>
      <c r="C1609" s="42" t="s">
        <v>1690</v>
      </c>
      <c r="D1609" s="42" t="s">
        <v>93</v>
      </c>
      <c r="E1609" s="42" t="s">
        <v>93</v>
      </c>
    </row>
    <row r="1610" spans="1:5" x14ac:dyDescent="0.3">
      <c r="A1610" s="42">
        <f ca="1">IF(ISNUMBER(SEARCH(F$1,B1610,1)),MAX($A$1:A1609)+1,0)</f>
        <v>0</v>
      </c>
      <c r="B1610" s="88">
        <f>'[2]Реестр (дублеры)'!$E1614</f>
        <v>0</v>
      </c>
      <c r="C1610" s="42" t="s">
        <v>1691</v>
      </c>
      <c r="D1610" s="42" t="s">
        <v>92</v>
      </c>
      <c r="E1610" s="42" t="s">
        <v>93</v>
      </c>
    </row>
    <row r="1611" spans="1:5" x14ac:dyDescent="0.3">
      <c r="A1611" s="42">
        <f ca="1">IF(ISNUMBER(SEARCH(F$1,B1611,1)),MAX($A$1:A1610)+1,0)</f>
        <v>0</v>
      </c>
      <c r="B1611" s="88">
        <f>'[2]Реестр (дублеры)'!$E1615</f>
        <v>0</v>
      </c>
      <c r="C1611" s="42" t="s">
        <v>1692</v>
      </c>
      <c r="D1611" s="42" t="s">
        <v>96</v>
      </c>
      <c r="E1611" s="42" t="s">
        <v>93</v>
      </c>
    </row>
    <row r="1612" spans="1:5" x14ac:dyDescent="0.3">
      <c r="A1612" s="42">
        <f ca="1">IF(ISNUMBER(SEARCH(F$1,B1612,1)),MAX($A$1:A1611)+1,0)</f>
        <v>0</v>
      </c>
      <c r="B1612" s="88">
        <f>'[2]Реестр (дублеры)'!$E1616</f>
        <v>0</v>
      </c>
      <c r="C1612" s="42" t="s">
        <v>1693</v>
      </c>
      <c r="D1612" s="42" t="s">
        <v>96</v>
      </c>
      <c r="E1612" s="42" t="s">
        <v>101</v>
      </c>
    </row>
    <row r="1613" spans="1:5" x14ac:dyDescent="0.3">
      <c r="A1613" s="42">
        <f ca="1">IF(ISNUMBER(SEARCH(F$1,B1613,1)),MAX($A$1:A1612)+1,0)</f>
        <v>0</v>
      </c>
      <c r="B1613" s="88">
        <f>'[2]Реестр (дублеры)'!$E1617</f>
        <v>0</v>
      </c>
      <c r="C1613" s="42" t="s">
        <v>1694</v>
      </c>
      <c r="D1613" s="42" t="s">
        <v>93</v>
      </c>
      <c r="E1613" s="42" t="s">
        <v>95</v>
      </c>
    </row>
    <row r="1614" spans="1:5" x14ac:dyDescent="0.3">
      <c r="A1614" s="42">
        <f ca="1">IF(ISNUMBER(SEARCH(F$1,B1614,1)),MAX($A$1:A1613)+1,0)</f>
        <v>0</v>
      </c>
      <c r="B1614" s="88">
        <f>'[2]Реестр (дублеры)'!$E1618</f>
        <v>0</v>
      </c>
      <c r="C1614" s="42" t="s">
        <v>1695</v>
      </c>
      <c r="D1614" s="42" t="s">
        <v>195</v>
      </c>
      <c r="E1614" s="42" t="s">
        <v>93</v>
      </c>
    </row>
    <row r="1615" spans="1:5" x14ac:dyDescent="0.3">
      <c r="A1615" s="42">
        <f ca="1">IF(ISNUMBER(SEARCH(F$1,B1615,1)),MAX($A$1:A1614)+1,0)</f>
        <v>0</v>
      </c>
      <c r="B1615" s="88">
        <f>'[2]Реестр (дублеры)'!$E1619</f>
        <v>0</v>
      </c>
      <c r="C1615" s="42" t="s">
        <v>1696</v>
      </c>
      <c r="D1615" s="42" t="s">
        <v>93</v>
      </c>
      <c r="E1615" s="42" t="s">
        <v>95</v>
      </c>
    </row>
    <row r="1616" spans="1:5" x14ac:dyDescent="0.3">
      <c r="A1616" s="42">
        <f ca="1">IF(ISNUMBER(SEARCH(F$1,B1616,1)),MAX($A$1:A1615)+1,0)</f>
        <v>0</v>
      </c>
      <c r="B1616" s="88">
        <f>'[2]Реестр (дублеры)'!$E1620</f>
        <v>0</v>
      </c>
      <c r="C1616" s="42" t="s">
        <v>93</v>
      </c>
      <c r="D1616" s="42" t="s">
        <v>93</v>
      </c>
      <c r="E1616" s="42" t="s">
        <v>93</v>
      </c>
    </row>
    <row r="1617" spans="1:5" x14ac:dyDescent="0.3">
      <c r="A1617" s="42">
        <f ca="1">IF(ISNUMBER(SEARCH(F$1,B1617,1)),MAX($A$1:A1616)+1,0)</f>
        <v>0</v>
      </c>
      <c r="B1617" s="88">
        <f>'[2]Реестр (дублеры)'!$E1621</f>
        <v>0</v>
      </c>
      <c r="C1617" s="42" t="s">
        <v>1697</v>
      </c>
      <c r="D1617" s="42" t="s">
        <v>93</v>
      </c>
      <c r="E1617" s="42" t="s">
        <v>93</v>
      </c>
    </row>
    <row r="1618" spans="1:5" x14ac:dyDescent="0.3">
      <c r="A1618" s="42">
        <f ca="1">IF(ISNUMBER(SEARCH(F$1,B1618,1)),MAX($A$1:A1617)+1,0)</f>
        <v>0</v>
      </c>
      <c r="B1618" s="88">
        <f>'[2]Реестр (дублеры)'!$E1622</f>
        <v>0</v>
      </c>
      <c r="C1618" s="42" t="s">
        <v>1698</v>
      </c>
      <c r="D1618" s="42" t="s">
        <v>131</v>
      </c>
      <c r="E1618" s="42" t="s">
        <v>101</v>
      </c>
    </row>
    <row r="1619" spans="1:5" x14ac:dyDescent="0.3">
      <c r="A1619" s="42">
        <f ca="1">IF(ISNUMBER(SEARCH(F$1,B1619,1)),MAX($A$1:A1618)+1,0)</f>
        <v>0</v>
      </c>
      <c r="B1619" s="88">
        <f>'[2]Реестр (дублеры)'!$E1623</f>
        <v>0</v>
      </c>
      <c r="C1619" s="42" t="s">
        <v>1699</v>
      </c>
      <c r="D1619" s="42" t="s">
        <v>294</v>
      </c>
      <c r="E1619" s="42" t="s">
        <v>93</v>
      </c>
    </row>
    <row r="1620" spans="1:5" x14ac:dyDescent="0.3">
      <c r="A1620" s="42">
        <f ca="1">IF(ISNUMBER(SEARCH(F$1,B1620,1)),MAX($A$1:A1619)+1,0)</f>
        <v>0</v>
      </c>
      <c r="B1620" s="88">
        <f>'[2]Реестр (дублеры)'!$E1624</f>
        <v>0</v>
      </c>
      <c r="C1620" s="42" t="s">
        <v>1700</v>
      </c>
      <c r="D1620" s="42" t="s">
        <v>93</v>
      </c>
      <c r="E1620" s="42" t="s">
        <v>93</v>
      </c>
    </row>
    <row r="1621" spans="1:5" x14ac:dyDescent="0.3">
      <c r="A1621" s="42">
        <f ca="1">IF(ISNUMBER(SEARCH(F$1,B1621,1)),MAX($A$1:A1620)+1,0)</f>
        <v>0</v>
      </c>
      <c r="B1621" s="88">
        <f>'[2]Реестр (дублеры)'!$E1625</f>
        <v>0</v>
      </c>
      <c r="C1621" s="42" t="s">
        <v>1701</v>
      </c>
      <c r="D1621" s="42" t="s">
        <v>96</v>
      </c>
      <c r="E1621" s="42" t="s">
        <v>95</v>
      </c>
    </row>
    <row r="1622" spans="1:5" x14ac:dyDescent="0.3">
      <c r="A1622" s="42">
        <f ca="1">IF(ISNUMBER(SEARCH(F$1,B1622,1)),MAX($A$1:A1621)+1,0)</f>
        <v>0</v>
      </c>
      <c r="B1622" s="88">
        <f>'[2]Реестр (дублеры)'!$E1626</f>
        <v>0</v>
      </c>
      <c r="C1622" s="42" t="s">
        <v>1702</v>
      </c>
      <c r="D1622" s="42" t="s">
        <v>219</v>
      </c>
      <c r="E1622" s="42" t="s">
        <v>101</v>
      </c>
    </row>
    <row r="1623" spans="1:5" x14ac:dyDescent="0.3">
      <c r="A1623" s="42">
        <f ca="1">IF(ISNUMBER(SEARCH(F$1,B1623,1)),MAX($A$1:A1622)+1,0)</f>
        <v>0</v>
      </c>
      <c r="B1623" s="88">
        <f>'[2]Реестр (дублеры)'!$E1627</f>
        <v>0</v>
      </c>
      <c r="C1623" s="42" t="s">
        <v>1703</v>
      </c>
      <c r="D1623" s="42" t="s">
        <v>120</v>
      </c>
      <c r="E1623" s="42" t="s">
        <v>93</v>
      </c>
    </row>
    <row r="1624" spans="1:5" x14ac:dyDescent="0.3">
      <c r="A1624" s="42">
        <f ca="1">IF(ISNUMBER(SEARCH(F$1,B1624,1)),MAX($A$1:A1623)+1,0)</f>
        <v>0</v>
      </c>
      <c r="B1624" s="88">
        <f>'[2]Реестр (дублеры)'!$E1628</f>
        <v>0</v>
      </c>
      <c r="C1624" s="42" t="s">
        <v>1704</v>
      </c>
      <c r="D1624" s="42" t="s">
        <v>269</v>
      </c>
      <c r="E1624" s="42" t="s">
        <v>93</v>
      </c>
    </row>
    <row r="1625" spans="1:5" x14ac:dyDescent="0.3">
      <c r="A1625" s="42">
        <f ca="1">IF(ISNUMBER(SEARCH(F$1,B1625,1)),MAX($A$1:A1624)+1,0)</f>
        <v>0</v>
      </c>
      <c r="B1625" s="88">
        <f>'[2]Реестр (дублеры)'!$E1629</f>
        <v>0</v>
      </c>
      <c r="C1625" s="42" t="s">
        <v>1705</v>
      </c>
      <c r="D1625" s="42" t="s">
        <v>105</v>
      </c>
      <c r="E1625" s="42" t="s">
        <v>101</v>
      </c>
    </row>
    <row r="1626" spans="1:5" x14ac:dyDescent="0.3">
      <c r="A1626" s="42">
        <f ca="1">IF(ISNUMBER(SEARCH(F$1,B1626,1)),MAX($A$1:A1625)+1,0)</f>
        <v>0</v>
      </c>
      <c r="B1626" s="88">
        <f>'[2]Реестр (дублеры)'!$E1630</f>
        <v>0</v>
      </c>
      <c r="C1626" s="42" t="s">
        <v>1706</v>
      </c>
      <c r="D1626" s="42" t="s">
        <v>93</v>
      </c>
      <c r="E1626" s="42" t="s">
        <v>93</v>
      </c>
    </row>
    <row r="1627" spans="1:5" x14ac:dyDescent="0.3">
      <c r="A1627" s="42">
        <f ca="1">IF(ISNUMBER(SEARCH(F$1,B1627,1)),MAX($A$1:A1626)+1,0)</f>
        <v>0</v>
      </c>
      <c r="B1627" s="88">
        <f>'[2]Реестр (дублеры)'!$E1631</f>
        <v>0</v>
      </c>
      <c r="C1627" s="42" t="s">
        <v>1707</v>
      </c>
      <c r="D1627" s="42" t="s">
        <v>100</v>
      </c>
      <c r="E1627" s="42" t="s">
        <v>95</v>
      </c>
    </row>
    <row r="1628" spans="1:5" x14ac:dyDescent="0.3">
      <c r="A1628" s="42">
        <f ca="1">IF(ISNUMBER(SEARCH(F$1,B1628,1)),MAX($A$1:A1627)+1,0)</f>
        <v>0</v>
      </c>
      <c r="B1628" s="88">
        <f>'[2]Реестр (дублеры)'!$E1632</f>
        <v>0</v>
      </c>
      <c r="C1628" s="42" t="s">
        <v>1708</v>
      </c>
      <c r="D1628" s="42" t="s">
        <v>230</v>
      </c>
      <c r="E1628" s="42" t="s">
        <v>93</v>
      </c>
    </row>
    <row r="1629" spans="1:5" x14ac:dyDescent="0.3">
      <c r="A1629" s="42">
        <f ca="1">IF(ISNUMBER(SEARCH(F$1,B1629,1)),MAX($A$1:A1628)+1,0)</f>
        <v>0</v>
      </c>
      <c r="B1629" s="88">
        <f>'[2]Реестр (дублеры)'!$E1633</f>
        <v>0</v>
      </c>
      <c r="C1629" s="42" t="s">
        <v>1709</v>
      </c>
      <c r="D1629" s="42" t="s">
        <v>93</v>
      </c>
      <c r="E1629" s="42" t="s">
        <v>93</v>
      </c>
    </row>
    <row r="1630" spans="1:5" x14ac:dyDescent="0.3">
      <c r="A1630" s="42">
        <f ca="1">IF(ISNUMBER(SEARCH(F$1,B1630,1)),MAX($A$1:A1629)+1,0)</f>
        <v>0</v>
      </c>
      <c r="B1630" s="88">
        <f>'[2]Реестр (дублеры)'!$E1634</f>
        <v>0</v>
      </c>
      <c r="C1630" s="42" t="s">
        <v>1710</v>
      </c>
      <c r="D1630" s="42" t="s">
        <v>219</v>
      </c>
      <c r="E1630" s="42" t="s">
        <v>95</v>
      </c>
    </row>
    <row r="1631" spans="1:5" x14ac:dyDescent="0.3">
      <c r="A1631" s="42">
        <f ca="1">IF(ISNUMBER(SEARCH(F$1,B1631,1)),MAX($A$1:A1630)+1,0)</f>
        <v>0</v>
      </c>
      <c r="B1631" s="88">
        <f>'[2]Реестр (дублеры)'!$E1635</f>
        <v>0</v>
      </c>
      <c r="C1631" s="42" t="s">
        <v>1711</v>
      </c>
      <c r="D1631" s="42" t="s">
        <v>131</v>
      </c>
      <c r="E1631" s="42" t="s">
        <v>93</v>
      </c>
    </row>
    <row r="1632" spans="1:5" x14ac:dyDescent="0.3">
      <c r="A1632" s="42">
        <f ca="1">IF(ISNUMBER(SEARCH(F$1,B1632,1)),MAX($A$1:A1631)+1,0)</f>
        <v>0</v>
      </c>
      <c r="B1632" s="88">
        <f>'[2]Реестр (дублеры)'!$E1636</f>
        <v>0</v>
      </c>
      <c r="C1632" s="42" t="s">
        <v>1712</v>
      </c>
      <c r="D1632" s="42" t="s">
        <v>219</v>
      </c>
      <c r="E1632" s="42" t="s">
        <v>101</v>
      </c>
    </row>
    <row r="1633" spans="1:5" x14ac:dyDescent="0.3">
      <c r="A1633" s="42">
        <f ca="1">IF(ISNUMBER(SEARCH(F$1,B1633,1)),MAX($A$1:A1632)+1,0)</f>
        <v>0</v>
      </c>
      <c r="B1633" s="88">
        <f>'[2]Реестр (дублеры)'!$E1637</f>
        <v>0</v>
      </c>
      <c r="C1633" s="42" t="s">
        <v>1714</v>
      </c>
      <c r="D1633" s="42" t="s">
        <v>97</v>
      </c>
      <c r="E1633" s="42" t="s">
        <v>95</v>
      </c>
    </row>
    <row r="1634" spans="1:5" x14ac:dyDescent="0.3">
      <c r="A1634" s="42">
        <f ca="1">IF(ISNUMBER(SEARCH(F$1,B1634,1)),MAX($A$1:A1633)+1,0)</f>
        <v>0</v>
      </c>
      <c r="B1634" s="88">
        <f>'[2]Реестр (дублеры)'!$E1638</f>
        <v>0</v>
      </c>
      <c r="C1634" s="42" t="s">
        <v>1713</v>
      </c>
      <c r="D1634" s="42" t="s">
        <v>93</v>
      </c>
      <c r="E1634" s="42" t="s">
        <v>93</v>
      </c>
    </row>
    <row r="1635" spans="1:5" x14ac:dyDescent="0.3">
      <c r="A1635" s="42">
        <f ca="1">IF(ISNUMBER(SEARCH(F$1,B1635,1)),MAX($A$1:A1634)+1,0)</f>
        <v>0</v>
      </c>
      <c r="B1635" s="88">
        <f>'[2]Реестр (дублеры)'!$E1639</f>
        <v>0</v>
      </c>
      <c r="C1635" s="42" t="s">
        <v>1715</v>
      </c>
      <c r="D1635" s="42" t="s">
        <v>96</v>
      </c>
      <c r="E1635" s="42" t="s">
        <v>93</v>
      </c>
    </row>
    <row r="1636" spans="1:5" x14ac:dyDescent="0.3">
      <c r="A1636" s="42">
        <f ca="1">IF(ISNUMBER(SEARCH(F$1,B1636,1)),MAX($A$1:A1635)+1,0)</f>
        <v>0</v>
      </c>
      <c r="B1636" s="88">
        <f>'[2]Реестр (дублеры)'!$E1640</f>
        <v>0</v>
      </c>
      <c r="C1636" s="42" t="s">
        <v>1716</v>
      </c>
      <c r="D1636" s="42" t="s">
        <v>92</v>
      </c>
      <c r="E1636" s="42" t="s">
        <v>265</v>
      </c>
    </row>
    <row r="1637" spans="1:5" x14ac:dyDescent="0.3">
      <c r="A1637" s="42">
        <f ca="1">IF(ISNUMBER(SEARCH(F$1,B1637,1)),MAX($A$1:A1636)+1,0)</f>
        <v>0</v>
      </c>
      <c r="B1637" s="88">
        <f>'[2]Реестр (дублеры)'!$E1641</f>
        <v>0</v>
      </c>
      <c r="C1637" s="42" t="s">
        <v>1717</v>
      </c>
      <c r="D1637" s="42" t="s">
        <v>131</v>
      </c>
      <c r="E1637" s="42" t="s">
        <v>93</v>
      </c>
    </row>
    <row r="1638" spans="1:5" x14ac:dyDescent="0.3">
      <c r="A1638" s="42">
        <f ca="1">IF(ISNUMBER(SEARCH(F$1,B1638,1)),MAX($A$1:A1637)+1,0)</f>
        <v>0</v>
      </c>
      <c r="B1638" s="88">
        <f>'[2]Реестр (дублеры)'!$E1642</f>
        <v>0</v>
      </c>
      <c r="C1638" s="42" t="s">
        <v>1718</v>
      </c>
      <c r="D1638" s="42" t="s">
        <v>294</v>
      </c>
      <c r="E1638" s="42" t="s">
        <v>93</v>
      </c>
    </row>
    <row r="1639" spans="1:5" x14ac:dyDescent="0.3">
      <c r="A1639" s="42">
        <f ca="1">IF(ISNUMBER(SEARCH(F$1,B1639,1)),MAX($A$1:A1638)+1,0)</f>
        <v>0</v>
      </c>
      <c r="B1639" s="88">
        <f>'[2]Реестр (дублеры)'!$E1643</f>
        <v>0</v>
      </c>
      <c r="C1639" s="42" t="s">
        <v>1719</v>
      </c>
      <c r="D1639" s="42" t="s">
        <v>120</v>
      </c>
      <c r="E1639" s="42" t="s">
        <v>95</v>
      </c>
    </row>
    <row r="1640" spans="1:5" x14ac:dyDescent="0.3">
      <c r="A1640" s="42">
        <f ca="1">IF(ISNUMBER(SEARCH(F$1,B1640,1)),MAX($A$1:A1639)+1,0)</f>
        <v>0</v>
      </c>
      <c r="B1640" s="88">
        <f>'[2]Реестр (дублеры)'!$E1644</f>
        <v>0</v>
      </c>
      <c r="C1640" s="42" t="s">
        <v>1720</v>
      </c>
      <c r="D1640" s="42" t="s">
        <v>93</v>
      </c>
      <c r="E1640" s="42" t="s">
        <v>93</v>
      </c>
    </row>
    <row r="1641" spans="1:5" x14ac:dyDescent="0.3">
      <c r="A1641" s="42">
        <f ca="1">IF(ISNUMBER(SEARCH(F$1,B1641,1)),MAX($A$1:A1640)+1,0)</f>
        <v>0</v>
      </c>
      <c r="B1641" s="88">
        <f>'[2]Реестр (дублеры)'!$E1645</f>
        <v>0</v>
      </c>
      <c r="C1641" s="42" t="s">
        <v>1721</v>
      </c>
      <c r="D1641" s="42" t="s">
        <v>92</v>
      </c>
      <c r="E1641" s="42" t="s">
        <v>95</v>
      </c>
    </row>
    <row r="1642" spans="1:5" x14ac:dyDescent="0.3">
      <c r="A1642" s="42">
        <f ca="1">IF(ISNUMBER(SEARCH(F$1,B1642,1)),MAX($A$1:A1641)+1,0)</f>
        <v>0</v>
      </c>
      <c r="B1642" s="88">
        <f>'[2]Реестр (дублеры)'!$E1646</f>
        <v>0</v>
      </c>
      <c r="C1642" s="42" t="s">
        <v>1722</v>
      </c>
      <c r="D1642" s="42" t="s">
        <v>93</v>
      </c>
      <c r="E1642" s="42" t="s">
        <v>93</v>
      </c>
    </row>
    <row r="1643" spans="1:5" x14ac:dyDescent="0.3">
      <c r="A1643" s="42">
        <f ca="1">IF(ISNUMBER(SEARCH(F$1,B1643,1)),MAX($A$1:A1642)+1,0)</f>
        <v>0</v>
      </c>
      <c r="B1643" s="88">
        <f>'[2]Реестр (дублеры)'!$E1647</f>
        <v>0</v>
      </c>
      <c r="C1643" s="42" t="s">
        <v>1723</v>
      </c>
      <c r="D1643" s="42" t="s">
        <v>93</v>
      </c>
      <c r="E1643" s="42" t="s">
        <v>93</v>
      </c>
    </row>
    <row r="1644" spans="1:5" x14ac:dyDescent="0.3">
      <c r="A1644" s="42">
        <f ca="1">IF(ISNUMBER(SEARCH(F$1,B1644,1)),MAX($A$1:A1643)+1,0)</f>
        <v>0</v>
      </c>
      <c r="B1644" s="88">
        <f>'[2]Реестр (дублеры)'!$E1648</f>
        <v>0</v>
      </c>
      <c r="C1644" s="42" t="s">
        <v>1724</v>
      </c>
      <c r="D1644" s="42" t="s">
        <v>92</v>
      </c>
      <c r="E1644" s="42" t="s">
        <v>265</v>
      </c>
    </row>
    <row r="1645" spans="1:5" x14ac:dyDescent="0.3">
      <c r="A1645" s="42">
        <f ca="1">IF(ISNUMBER(SEARCH(F$1,B1645,1)),MAX($A$1:A1644)+1,0)</f>
        <v>0</v>
      </c>
      <c r="B1645" s="88">
        <f>'[2]Реестр (дублеры)'!$E1649</f>
        <v>0</v>
      </c>
      <c r="C1645" s="42" t="s">
        <v>1725</v>
      </c>
      <c r="D1645" s="42" t="s">
        <v>96</v>
      </c>
      <c r="E1645" s="42" t="s">
        <v>198</v>
      </c>
    </row>
    <row r="1646" spans="1:5" x14ac:dyDescent="0.3">
      <c r="A1646" s="42">
        <f ca="1">IF(ISNUMBER(SEARCH(F$1,B1646,1)),MAX($A$1:A1645)+1,0)</f>
        <v>0</v>
      </c>
      <c r="B1646" s="88">
        <f>'[2]Реестр (дублеры)'!$E1650</f>
        <v>0</v>
      </c>
      <c r="C1646" s="42" t="s">
        <v>1726</v>
      </c>
      <c r="D1646" s="42" t="s">
        <v>120</v>
      </c>
      <c r="E1646" s="42" t="s">
        <v>93</v>
      </c>
    </row>
    <row r="1647" spans="1:5" x14ac:dyDescent="0.3">
      <c r="A1647" s="42">
        <f ca="1">IF(ISNUMBER(SEARCH(F$1,B1647,1)),MAX($A$1:A1646)+1,0)</f>
        <v>0</v>
      </c>
      <c r="B1647" s="88">
        <f>'[2]Реестр (дублеры)'!$E1651</f>
        <v>0</v>
      </c>
      <c r="C1647" s="42" t="s">
        <v>1727</v>
      </c>
      <c r="D1647" s="42" t="s">
        <v>105</v>
      </c>
      <c r="E1647" s="42" t="s">
        <v>175</v>
      </c>
    </row>
    <row r="1648" spans="1:5" x14ac:dyDescent="0.3">
      <c r="A1648" s="42">
        <f ca="1">IF(ISNUMBER(SEARCH(F$1,B1648,1)),MAX($A$1:A1647)+1,0)</f>
        <v>0</v>
      </c>
      <c r="B1648" s="88">
        <f>'[2]Реестр (дублеры)'!$E1652</f>
        <v>0</v>
      </c>
      <c r="C1648" s="42" t="s">
        <v>1728</v>
      </c>
      <c r="D1648" s="42" t="s">
        <v>131</v>
      </c>
      <c r="E1648" s="42" t="s">
        <v>101</v>
      </c>
    </row>
    <row r="1649" spans="1:5" x14ac:dyDescent="0.3">
      <c r="A1649" s="42">
        <f ca="1">IF(ISNUMBER(SEARCH(F$1,B1649,1)),MAX($A$1:A1648)+1,0)</f>
        <v>0</v>
      </c>
      <c r="B1649" s="88">
        <f>'[2]Реестр (дублеры)'!$E1653</f>
        <v>0</v>
      </c>
      <c r="C1649" s="42" t="s">
        <v>1729</v>
      </c>
      <c r="D1649" s="42" t="s">
        <v>93</v>
      </c>
      <c r="E1649" s="42" t="s">
        <v>93</v>
      </c>
    </row>
    <row r="1650" spans="1:5" x14ac:dyDescent="0.3">
      <c r="A1650" s="42">
        <f ca="1">IF(ISNUMBER(SEARCH(F$1,B1650,1)),MAX($A$1:A1649)+1,0)</f>
        <v>0</v>
      </c>
      <c r="B1650" s="88">
        <f>'[2]Реестр (дублеры)'!$E1654</f>
        <v>0</v>
      </c>
      <c r="C1650" s="42" t="s">
        <v>1730</v>
      </c>
      <c r="D1650" s="42" t="s">
        <v>100</v>
      </c>
      <c r="E1650" s="42" t="s">
        <v>144</v>
      </c>
    </row>
    <row r="1651" spans="1:5" x14ac:dyDescent="0.3">
      <c r="A1651" s="42">
        <f ca="1">IF(ISNUMBER(SEARCH(F$1,B1651,1)),MAX($A$1:A1650)+1,0)</f>
        <v>0</v>
      </c>
      <c r="B1651" s="88">
        <f>'[2]Реестр (дублеры)'!$E1655</f>
        <v>0</v>
      </c>
      <c r="C1651" s="42" t="s">
        <v>1731</v>
      </c>
      <c r="D1651" s="42" t="s">
        <v>93</v>
      </c>
      <c r="E1651" s="42" t="s">
        <v>93</v>
      </c>
    </row>
    <row r="1652" spans="1:5" x14ac:dyDescent="0.3">
      <c r="A1652" s="42">
        <f ca="1">IF(ISNUMBER(SEARCH(F$1,B1652,1)),MAX($A$1:A1651)+1,0)</f>
        <v>0</v>
      </c>
      <c r="B1652" s="88">
        <f>'[2]Реестр (дублеры)'!$E1656</f>
        <v>0</v>
      </c>
      <c r="C1652" s="42" t="s">
        <v>1732</v>
      </c>
      <c r="D1652" s="42" t="s">
        <v>100</v>
      </c>
      <c r="E1652" s="42" t="s">
        <v>144</v>
      </c>
    </row>
    <row r="1653" spans="1:5" x14ac:dyDescent="0.3">
      <c r="A1653" s="42">
        <f ca="1">IF(ISNUMBER(SEARCH(F$1,B1653,1)),MAX($A$1:A1652)+1,0)</f>
        <v>0</v>
      </c>
      <c r="B1653" s="88">
        <f>'[2]Реестр (дублеры)'!$E1657</f>
        <v>0</v>
      </c>
      <c r="C1653" s="42" t="s">
        <v>1733</v>
      </c>
      <c r="D1653" s="42" t="s">
        <v>100</v>
      </c>
      <c r="E1653" s="42" t="s">
        <v>93</v>
      </c>
    </row>
    <row r="1654" spans="1:5" x14ac:dyDescent="0.3">
      <c r="A1654" s="42">
        <f ca="1">IF(ISNUMBER(SEARCH(F$1,B1654,1)),MAX($A$1:A1653)+1,0)</f>
        <v>0</v>
      </c>
      <c r="B1654" s="88">
        <f>'[2]Реестр (дублеры)'!$E1658</f>
        <v>0</v>
      </c>
      <c r="C1654" s="42" t="s">
        <v>1734</v>
      </c>
      <c r="D1654" s="42" t="s">
        <v>96</v>
      </c>
      <c r="E1654" s="42" t="s">
        <v>198</v>
      </c>
    </row>
    <row r="1655" spans="1:5" x14ac:dyDescent="0.3">
      <c r="A1655" s="42">
        <f ca="1">IF(ISNUMBER(SEARCH(F$1,B1655,1)),MAX($A$1:A1654)+1,0)</f>
        <v>0</v>
      </c>
      <c r="B1655" s="88">
        <f>'[2]Реестр (дублеры)'!$E1659</f>
        <v>0</v>
      </c>
      <c r="C1655" s="42" t="s">
        <v>1735</v>
      </c>
      <c r="D1655" s="42" t="s">
        <v>93</v>
      </c>
      <c r="E1655" s="42" t="s">
        <v>93</v>
      </c>
    </row>
    <row r="1656" spans="1:5" x14ac:dyDescent="0.3">
      <c r="A1656" s="42">
        <f ca="1">IF(ISNUMBER(SEARCH(F$1,B1656,1)),MAX($A$1:A1655)+1,0)</f>
        <v>0</v>
      </c>
      <c r="B1656" s="88">
        <f>'[2]Реестр (дублеры)'!$E1660</f>
        <v>0</v>
      </c>
      <c r="C1656" s="42" t="s">
        <v>1736</v>
      </c>
      <c r="D1656" s="42" t="s">
        <v>131</v>
      </c>
      <c r="E1656" s="42" t="s">
        <v>101</v>
      </c>
    </row>
    <row r="1657" spans="1:5" x14ac:dyDescent="0.3">
      <c r="A1657" s="42">
        <f ca="1">IF(ISNUMBER(SEARCH(F$1,B1657,1)),MAX($A$1:A1656)+1,0)</f>
        <v>0</v>
      </c>
      <c r="B1657" s="88">
        <f>'[2]Реестр (дублеры)'!$E1661</f>
        <v>0</v>
      </c>
      <c r="C1657" s="42" t="s">
        <v>1737</v>
      </c>
      <c r="D1657" s="42" t="s">
        <v>357</v>
      </c>
      <c r="E1657" s="42" t="s">
        <v>358</v>
      </c>
    </row>
    <row r="1658" spans="1:5" x14ac:dyDescent="0.3">
      <c r="A1658" s="42">
        <f ca="1">IF(ISNUMBER(SEARCH(F$1,B1658,1)),MAX($A$1:A1657)+1,0)</f>
        <v>0</v>
      </c>
      <c r="B1658" s="88">
        <f>'[2]Реестр (дублеры)'!$E1662</f>
        <v>0</v>
      </c>
      <c r="C1658" s="42" t="s">
        <v>1738</v>
      </c>
      <c r="D1658" s="42" t="s">
        <v>100</v>
      </c>
      <c r="E1658" s="42" t="s">
        <v>101</v>
      </c>
    </row>
    <row r="1659" spans="1:5" x14ac:dyDescent="0.3">
      <c r="A1659" s="42">
        <f ca="1">IF(ISNUMBER(SEARCH(F$1,B1659,1)),MAX($A$1:A1658)+1,0)</f>
        <v>0</v>
      </c>
      <c r="B1659" s="88">
        <f>'[2]Реестр (дублеры)'!$E1663</f>
        <v>0</v>
      </c>
      <c r="C1659" s="42" t="s">
        <v>1739</v>
      </c>
      <c r="D1659" s="42" t="s">
        <v>93</v>
      </c>
      <c r="E1659" s="42" t="s">
        <v>93</v>
      </c>
    </row>
    <row r="1660" spans="1:5" x14ac:dyDescent="0.3">
      <c r="A1660" s="42">
        <f ca="1">IF(ISNUMBER(SEARCH(F$1,B1660,1)),MAX($A$1:A1659)+1,0)</f>
        <v>0</v>
      </c>
      <c r="B1660" s="88">
        <f>'[2]Реестр (дублеры)'!$E1664</f>
        <v>0</v>
      </c>
      <c r="C1660" s="42" t="s">
        <v>1740</v>
      </c>
      <c r="D1660" s="42" t="s">
        <v>93</v>
      </c>
      <c r="E1660" s="42" t="s">
        <v>93</v>
      </c>
    </row>
    <row r="1661" spans="1:5" x14ac:dyDescent="0.3">
      <c r="A1661" s="42">
        <f ca="1">IF(ISNUMBER(SEARCH(F$1,B1661,1)),MAX($A$1:A1660)+1,0)</f>
        <v>0</v>
      </c>
      <c r="B1661" s="88">
        <f>'[2]Реестр (дублеры)'!$E1665</f>
        <v>0</v>
      </c>
      <c r="C1661" s="42" t="s">
        <v>1741</v>
      </c>
      <c r="D1661" s="42" t="s">
        <v>219</v>
      </c>
      <c r="E1661" s="42" t="s">
        <v>220</v>
      </c>
    </row>
    <row r="1662" spans="1:5" x14ac:dyDescent="0.3">
      <c r="A1662" s="42">
        <f ca="1">IF(ISNUMBER(SEARCH(F$1,B1662,1)),MAX($A$1:A1661)+1,0)</f>
        <v>0</v>
      </c>
      <c r="B1662" s="88">
        <f>'[2]Реестр (дублеры)'!$E1666</f>
        <v>0</v>
      </c>
      <c r="C1662" s="42" t="s">
        <v>1742</v>
      </c>
      <c r="D1662" s="42" t="s">
        <v>96</v>
      </c>
      <c r="E1662" s="42" t="s">
        <v>238</v>
      </c>
    </row>
    <row r="1663" spans="1:5" x14ac:dyDescent="0.3">
      <c r="A1663" s="42">
        <f ca="1">IF(ISNUMBER(SEARCH(F$1,B1663,1)),MAX($A$1:A1662)+1,0)</f>
        <v>0</v>
      </c>
      <c r="B1663" s="88">
        <f>'[2]Реестр (дублеры)'!$E1667</f>
        <v>0</v>
      </c>
      <c r="C1663" s="42" t="s">
        <v>1744</v>
      </c>
      <c r="D1663" s="42" t="s">
        <v>195</v>
      </c>
      <c r="E1663" s="42" t="s">
        <v>95</v>
      </c>
    </row>
    <row r="1664" spans="1:5" x14ac:dyDescent="0.3">
      <c r="A1664" s="42">
        <f ca="1">IF(ISNUMBER(SEARCH(F$1,B1664,1)),MAX($A$1:A1663)+1,0)</f>
        <v>0</v>
      </c>
      <c r="B1664" s="88">
        <f>'[2]Реестр (дублеры)'!$E1668</f>
        <v>0</v>
      </c>
      <c r="C1664" s="42" t="s">
        <v>1743</v>
      </c>
      <c r="D1664" s="42" t="s">
        <v>93</v>
      </c>
      <c r="E1664" s="42" t="s">
        <v>93</v>
      </c>
    </row>
    <row r="1665" spans="1:5" x14ac:dyDescent="0.3">
      <c r="A1665" s="42">
        <f ca="1">IF(ISNUMBER(SEARCH(F$1,B1665,1)),MAX($A$1:A1664)+1,0)</f>
        <v>0</v>
      </c>
      <c r="B1665" s="88">
        <f>'[2]Реестр (дублеры)'!$E1669</f>
        <v>0</v>
      </c>
      <c r="C1665" s="42" t="s">
        <v>1745</v>
      </c>
      <c r="D1665" s="42" t="s">
        <v>93</v>
      </c>
      <c r="E1665" s="42" t="s">
        <v>101</v>
      </c>
    </row>
    <row r="1666" spans="1:5" x14ac:dyDescent="0.3">
      <c r="A1666" s="42">
        <f ca="1">IF(ISNUMBER(SEARCH(F$1,B1666,1)),MAX($A$1:A1665)+1,0)</f>
        <v>0</v>
      </c>
      <c r="B1666" s="88">
        <f>'[2]Реестр (дублеры)'!$E1670</f>
        <v>0</v>
      </c>
      <c r="C1666" s="42" t="s">
        <v>1746</v>
      </c>
      <c r="D1666" s="42" t="s">
        <v>96</v>
      </c>
      <c r="E1666" s="42" t="s">
        <v>414</v>
      </c>
    </row>
    <row r="1667" spans="1:5" x14ac:dyDescent="0.3">
      <c r="A1667" s="42">
        <f ca="1">IF(ISNUMBER(SEARCH(F$1,B1667,1)),MAX($A$1:A1666)+1,0)</f>
        <v>0</v>
      </c>
      <c r="B1667" s="88">
        <f>'[2]Реестр (дублеры)'!$E1671</f>
        <v>0</v>
      </c>
      <c r="C1667" s="42" t="s">
        <v>93</v>
      </c>
      <c r="D1667" s="42" t="s">
        <v>93</v>
      </c>
      <c r="E1667" s="42" t="s">
        <v>93</v>
      </c>
    </row>
    <row r="1668" spans="1:5" x14ac:dyDescent="0.3">
      <c r="A1668" s="42">
        <f ca="1">IF(ISNUMBER(SEARCH(F$1,B1668,1)),MAX($A$1:A1667)+1,0)</f>
        <v>0</v>
      </c>
      <c r="B1668" s="88">
        <f>'[2]Реестр (дублеры)'!$E1672</f>
        <v>0</v>
      </c>
      <c r="C1668" s="42" t="s">
        <v>1747</v>
      </c>
      <c r="D1668" s="42" t="s">
        <v>131</v>
      </c>
      <c r="E1668" s="42" t="s">
        <v>101</v>
      </c>
    </row>
    <row r="1669" spans="1:5" x14ac:dyDescent="0.3">
      <c r="A1669" s="42">
        <f ca="1">IF(ISNUMBER(SEARCH(F$1,B1669,1)),MAX($A$1:A1668)+1,0)</f>
        <v>0</v>
      </c>
      <c r="B1669" s="88">
        <f>'[2]Реестр (дублеры)'!$E1673</f>
        <v>0</v>
      </c>
      <c r="C1669" s="42" t="s">
        <v>1748</v>
      </c>
      <c r="D1669" s="42" t="s">
        <v>100</v>
      </c>
      <c r="E1669" s="42" t="s">
        <v>166</v>
      </c>
    </row>
    <row r="1670" spans="1:5" x14ac:dyDescent="0.3">
      <c r="A1670" s="42">
        <f ca="1">IF(ISNUMBER(SEARCH(F$1,B1670,1)),MAX($A$1:A1669)+1,0)</f>
        <v>0</v>
      </c>
      <c r="B1670" s="88">
        <f>'[2]Реестр (дублеры)'!$E1674</f>
        <v>0</v>
      </c>
      <c r="C1670" s="42" t="s">
        <v>1749</v>
      </c>
      <c r="D1670" s="42" t="s">
        <v>269</v>
      </c>
      <c r="E1670" s="42" t="s">
        <v>93</v>
      </c>
    </row>
    <row r="1671" spans="1:5" x14ac:dyDescent="0.3">
      <c r="A1671" s="42">
        <f ca="1">IF(ISNUMBER(SEARCH(F$1,B1671,1)),MAX($A$1:A1670)+1,0)</f>
        <v>0</v>
      </c>
      <c r="B1671" s="88">
        <f>'[2]Реестр (дублеры)'!$E1675</f>
        <v>0</v>
      </c>
      <c r="C1671" s="42" t="s">
        <v>1750</v>
      </c>
      <c r="D1671" s="42" t="s">
        <v>269</v>
      </c>
      <c r="E1671" s="42" t="s">
        <v>93</v>
      </c>
    </row>
    <row r="1672" spans="1:5" x14ac:dyDescent="0.3">
      <c r="A1672" s="42">
        <f ca="1">IF(ISNUMBER(SEARCH(F$1,B1672,1)),MAX($A$1:A1671)+1,0)</f>
        <v>0</v>
      </c>
      <c r="B1672" s="88">
        <f>'[2]Реестр (дублеры)'!$E1676</f>
        <v>0</v>
      </c>
      <c r="C1672" s="42" t="s">
        <v>1751</v>
      </c>
      <c r="D1672" s="42" t="s">
        <v>105</v>
      </c>
      <c r="E1672" s="42" t="s">
        <v>166</v>
      </c>
    </row>
    <row r="1673" spans="1:5" x14ac:dyDescent="0.3">
      <c r="A1673" s="42">
        <f ca="1">IF(ISNUMBER(SEARCH(F$1,B1673,1)),MAX($A$1:A1672)+1,0)</f>
        <v>0</v>
      </c>
      <c r="B1673" s="88">
        <f>'[2]Реестр (дублеры)'!$E1677</f>
        <v>0</v>
      </c>
      <c r="C1673" s="42" t="s">
        <v>1752</v>
      </c>
      <c r="D1673" s="42" t="s">
        <v>105</v>
      </c>
      <c r="E1673" s="42" t="s">
        <v>166</v>
      </c>
    </row>
    <row r="1674" spans="1:5" x14ac:dyDescent="0.3">
      <c r="A1674" s="42">
        <f ca="1">IF(ISNUMBER(SEARCH(F$1,B1674,1)),MAX($A$1:A1673)+1,0)</f>
        <v>0</v>
      </c>
      <c r="B1674" s="88">
        <f>'[2]Реестр (дублеры)'!$E1678</f>
        <v>0</v>
      </c>
      <c r="C1674" s="42" t="s">
        <v>1753</v>
      </c>
      <c r="D1674" s="42" t="s">
        <v>96</v>
      </c>
      <c r="E1674" s="42" t="s">
        <v>95</v>
      </c>
    </row>
    <row r="1675" spans="1:5" x14ac:dyDescent="0.3">
      <c r="A1675" s="42">
        <f ca="1">IF(ISNUMBER(SEARCH(F$1,B1675,1)),MAX($A$1:A1674)+1,0)</f>
        <v>0</v>
      </c>
      <c r="B1675" s="88">
        <f>'[2]Реестр (дублеры)'!$E1679</f>
        <v>0</v>
      </c>
      <c r="C1675" s="42" t="s">
        <v>1754</v>
      </c>
      <c r="D1675" s="42" t="s">
        <v>195</v>
      </c>
      <c r="E1675" s="42" t="s">
        <v>95</v>
      </c>
    </row>
    <row r="1676" spans="1:5" x14ac:dyDescent="0.3">
      <c r="A1676" s="42">
        <f ca="1">IF(ISNUMBER(SEARCH(F$1,B1676,1)),MAX($A$1:A1675)+1,0)</f>
        <v>0</v>
      </c>
      <c r="B1676" s="88">
        <f>'[2]Реестр (дублеры)'!$E1680</f>
        <v>0</v>
      </c>
      <c r="C1676" s="42" t="s">
        <v>1755</v>
      </c>
      <c r="D1676" s="42" t="s">
        <v>93</v>
      </c>
      <c r="E1676" s="42" t="s">
        <v>95</v>
      </c>
    </row>
    <row r="1677" spans="1:5" x14ac:dyDescent="0.3">
      <c r="A1677" s="42">
        <f ca="1">IF(ISNUMBER(SEARCH(F$1,B1677,1)),MAX($A$1:A1676)+1,0)</f>
        <v>0</v>
      </c>
      <c r="B1677" s="88">
        <f>'[2]Реестр (дублеры)'!$E1681</f>
        <v>0</v>
      </c>
      <c r="C1677" s="42" t="s">
        <v>1756</v>
      </c>
      <c r="D1677" s="42" t="s">
        <v>120</v>
      </c>
      <c r="E1677" s="42" t="s">
        <v>93</v>
      </c>
    </row>
    <row r="1678" spans="1:5" x14ac:dyDescent="0.3">
      <c r="A1678" s="42">
        <f ca="1">IF(ISNUMBER(SEARCH(F$1,B1678,1)),MAX($A$1:A1677)+1,0)</f>
        <v>0</v>
      </c>
      <c r="B1678" s="88">
        <f>'[2]Реестр (дублеры)'!$E1682</f>
        <v>0</v>
      </c>
      <c r="C1678" s="42" t="s">
        <v>1757</v>
      </c>
      <c r="D1678" s="42" t="s">
        <v>120</v>
      </c>
      <c r="E1678" s="42" t="s">
        <v>95</v>
      </c>
    </row>
    <row r="1679" spans="1:5" x14ac:dyDescent="0.3">
      <c r="A1679" s="42">
        <f ca="1">IF(ISNUMBER(SEARCH(F$1,B1679,1)),MAX($A$1:A1678)+1,0)</f>
        <v>0</v>
      </c>
      <c r="B1679" s="88">
        <f>'[2]Реестр (дублеры)'!$E1683</f>
        <v>0</v>
      </c>
      <c r="C1679" s="42" t="s">
        <v>1758</v>
      </c>
      <c r="D1679" s="42" t="s">
        <v>92</v>
      </c>
      <c r="E1679" s="42" t="s">
        <v>93</v>
      </c>
    </row>
    <row r="1680" spans="1:5" x14ac:dyDescent="0.3">
      <c r="A1680" s="42">
        <f ca="1">IF(ISNUMBER(SEARCH(F$1,B1680,1)),MAX($A$1:A1679)+1,0)</f>
        <v>0</v>
      </c>
      <c r="B1680" s="88">
        <f>'[2]Реестр (дублеры)'!$E1684</f>
        <v>0</v>
      </c>
      <c r="C1680" s="42" t="s">
        <v>1759</v>
      </c>
      <c r="D1680" s="42" t="s">
        <v>93</v>
      </c>
      <c r="E1680" s="42" t="s">
        <v>93</v>
      </c>
    </row>
    <row r="1681" spans="1:5" x14ac:dyDescent="0.3">
      <c r="A1681" s="42">
        <f ca="1">IF(ISNUMBER(SEARCH(F$1,B1681,1)),MAX($A$1:A1680)+1,0)</f>
        <v>0</v>
      </c>
      <c r="B1681" s="88">
        <f>'[2]Реестр (дублеры)'!$E1685</f>
        <v>0</v>
      </c>
      <c r="C1681" s="42" t="s">
        <v>93</v>
      </c>
      <c r="D1681" s="42" t="s">
        <v>93</v>
      </c>
      <c r="E1681" s="42" t="s">
        <v>93</v>
      </c>
    </row>
    <row r="1682" spans="1:5" x14ac:dyDescent="0.3">
      <c r="A1682" s="42">
        <f ca="1">IF(ISNUMBER(SEARCH(F$1,B1682,1)),MAX($A$1:A1681)+1,0)</f>
        <v>0</v>
      </c>
      <c r="B1682" s="88">
        <f>'[2]Реестр (дублеры)'!$E1686</f>
        <v>0</v>
      </c>
      <c r="C1682" s="42" t="s">
        <v>1760</v>
      </c>
      <c r="D1682" s="42" t="s">
        <v>294</v>
      </c>
      <c r="E1682" s="42" t="s">
        <v>93</v>
      </c>
    </row>
    <row r="1683" spans="1:5" x14ac:dyDescent="0.3">
      <c r="A1683" s="42">
        <f ca="1">IF(ISNUMBER(SEARCH(F$1,B1683,1)),MAX($A$1:A1682)+1,0)</f>
        <v>0</v>
      </c>
      <c r="B1683" s="88">
        <f>'[2]Реестр (дублеры)'!$E1687</f>
        <v>0</v>
      </c>
      <c r="C1683" s="42" t="s">
        <v>1761</v>
      </c>
      <c r="D1683" s="42" t="s">
        <v>93</v>
      </c>
      <c r="E1683" s="42" t="s">
        <v>93</v>
      </c>
    </row>
    <row r="1684" spans="1:5" x14ac:dyDescent="0.3">
      <c r="A1684" s="42">
        <f ca="1">IF(ISNUMBER(SEARCH(F$1,B1684,1)),MAX($A$1:A1683)+1,0)</f>
        <v>0</v>
      </c>
      <c r="B1684" s="88">
        <f>'[2]Реестр (дублеры)'!$E1688</f>
        <v>0</v>
      </c>
      <c r="C1684" s="42" t="s">
        <v>1762</v>
      </c>
      <c r="D1684" s="42" t="s">
        <v>93</v>
      </c>
      <c r="E1684" s="42" t="s">
        <v>93</v>
      </c>
    </row>
    <row r="1685" spans="1:5" x14ac:dyDescent="0.3">
      <c r="A1685" s="42">
        <f ca="1">IF(ISNUMBER(SEARCH(F$1,B1685,1)),MAX($A$1:A1684)+1,0)</f>
        <v>0</v>
      </c>
      <c r="B1685" s="88">
        <f>'[2]Реестр (дублеры)'!$E1689</f>
        <v>0</v>
      </c>
      <c r="C1685" s="42" t="s">
        <v>1763</v>
      </c>
      <c r="D1685" s="42" t="s">
        <v>195</v>
      </c>
      <c r="E1685" s="42" t="s">
        <v>166</v>
      </c>
    </row>
    <row r="1686" spans="1:5" x14ac:dyDescent="0.3">
      <c r="A1686" s="42">
        <f ca="1">IF(ISNUMBER(SEARCH(F$1,B1686,1)),MAX($A$1:A1685)+1,0)</f>
        <v>0</v>
      </c>
      <c r="B1686" s="88">
        <f>'[2]Реестр (дублеры)'!$E1690</f>
        <v>0</v>
      </c>
      <c r="C1686" s="42" t="s">
        <v>1764</v>
      </c>
      <c r="D1686" s="42" t="s">
        <v>93</v>
      </c>
      <c r="E1686" s="42" t="s">
        <v>93</v>
      </c>
    </row>
    <row r="1687" spans="1:5" x14ac:dyDescent="0.3">
      <c r="A1687" s="42">
        <f ca="1">IF(ISNUMBER(SEARCH(F$1,B1687,1)),MAX($A$1:A1686)+1,0)</f>
        <v>0</v>
      </c>
      <c r="B1687" s="88">
        <f>'[2]Реестр (дублеры)'!$E1691</f>
        <v>0</v>
      </c>
      <c r="C1687" s="42" t="s">
        <v>1765</v>
      </c>
      <c r="D1687" s="42" t="s">
        <v>97</v>
      </c>
      <c r="E1687" s="42" t="s">
        <v>98</v>
      </c>
    </row>
    <row r="1688" spans="1:5" x14ac:dyDescent="0.3">
      <c r="A1688" s="42">
        <f ca="1">IF(ISNUMBER(SEARCH(F$1,B1688,1)),MAX($A$1:A1687)+1,0)</f>
        <v>0</v>
      </c>
      <c r="B1688" s="88">
        <f>'[2]Реестр (дублеры)'!$E1692</f>
        <v>0</v>
      </c>
      <c r="C1688" s="42" t="s">
        <v>1766</v>
      </c>
      <c r="D1688" s="42" t="s">
        <v>219</v>
      </c>
      <c r="E1688" s="42" t="s">
        <v>95</v>
      </c>
    </row>
    <row r="1689" spans="1:5" x14ac:dyDescent="0.3">
      <c r="A1689" s="42">
        <f ca="1">IF(ISNUMBER(SEARCH(F$1,B1689,1)),MAX($A$1:A1688)+1,0)</f>
        <v>0</v>
      </c>
      <c r="B1689" s="88">
        <f>'[2]Реестр (дублеры)'!$E1693</f>
        <v>0</v>
      </c>
      <c r="C1689" s="42" t="s">
        <v>1767</v>
      </c>
      <c r="D1689" s="42" t="s">
        <v>97</v>
      </c>
      <c r="E1689" s="42" t="s">
        <v>98</v>
      </c>
    </row>
    <row r="1690" spans="1:5" x14ac:dyDescent="0.3">
      <c r="A1690" s="42">
        <f ca="1">IF(ISNUMBER(SEARCH(F$1,B1690,1)),MAX($A$1:A1689)+1,0)</f>
        <v>0</v>
      </c>
      <c r="B1690" s="88">
        <f>'[2]Реестр (дублеры)'!$E1694</f>
        <v>0</v>
      </c>
      <c r="C1690" s="42" t="s">
        <v>1768</v>
      </c>
      <c r="D1690" s="42" t="s">
        <v>219</v>
      </c>
      <c r="E1690" s="42" t="s">
        <v>95</v>
      </c>
    </row>
    <row r="1691" spans="1:5" x14ac:dyDescent="0.3">
      <c r="A1691" s="42">
        <f ca="1">IF(ISNUMBER(SEARCH(F$1,B1691,1)),MAX($A$1:A1690)+1,0)</f>
        <v>0</v>
      </c>
      <c r="B1691" s="88">
        <f>'[2]Реестр (дублеры)'!$E1695</f>
        <v>0</v>
      </c>
      <c r="C1691" s="42" t="s">
        <v>1769</v>
      </c>
      <c r="D1691" s="42" t="s">
        <v>131</v>
      </c>
      <c r="E1691" s="42" t="s">
        <v>101</v>
      </c>
    </row>
    <row r="1692" spans="1:5" x14ac:dyDescent="0.3">
      <c r="A1692" s="42">
        <f ca="1">IF(ISNUMBER(SEARCH(F$1,B1692,1)),MAX($A$1:A1691)+1,0)</f>
        <v>0</v>
      </c>
      <c r="B1692" s="88">
        <f>'[2]Реестр (дублеры)'!$E1696</f>
        <v>0</v>
      </c>
      <c r="C1692" s="42" t="s">
        <v>1569</v>
      </c>
      <c r="D1692" s="42" t="s">
        <v>219</v>
      </c>
      <c r="E1692" s="42" t="s">
        <v>93</v>
      </c>
    </row>
    <row r="1693" spans="1:5" x14ac:dyDescent="0.3">
      <c r="A1693" s="42">
        <f ca="1">IF(ISNUMBER(SEARCH(F$1,B1693,1)),MAX($A$1:A1692)+1,0)</f>
        <v>0</v>
      </c>
      <c r="B1693" s="88">
        <f>'[2]Реестр (дублеры)'!$E1697</f>
        <v>0</v>
      </c>
      <c r="C1693" s="42" t="s">
        <v>1770</v>
      </c>
      <c r="D1693" s="42" t="s">
        <v>93</v>
      </c>
      <c r="E1693" s="42" t="s">
        <v>93</v>
      </c>
    </row>
    <row r="1694" spans="1:5" x14ac:dyDescent="0.3">
      <c r="A1694" s="42">
        <f ca="1">IF(ISNUMBER(SEARCH(F$1,B1694,1)),MAX($A$1:A1693)+1,0)</f>
        <v>0</v>
      </c>
      <c r="B1694" s="88">
        <f>'[2]Реестр (дублеры)'!$E1698</f>
        <v>0</v>
      </c>
      <c r="C1694" s="42" t="s">
        <v>1771</v>
      </c>
      <c r="D1694" s="42" t="s">
        <v>93</v>
      </c>
      <c r="E1694" s="42" t="s">
        <v>93</v>
      </c>
    </row>
    <row r="1695" spans="1:5" x14ac:dyDescent="0.3">
      <c r="A1695" s="42">
        <f ca="1">IF(ISNUMBER(SEARCH(F$1,B1695,1)),MAX($A$1:A1694)+1,0)</f>
        <v>0</v>
      </c>
      <c r="B1695" s="88">
        <f>'[2]Реестр (дублеры)'!$E1699</f>
        <v>0</v>
      </c>
      <c r="C1695" s="42" t="s">
        <v>1772</v>
      </c>
      <c r="D1695" s="42" t="s">
        <v>96</v>
      </c>
      <c r="E1695" s="42" t="s">
        <v>414</v>
      </c>
    </row>
    <row r="1696" spans="1:5" x14ac:dyDescent="0.3">
      <c r="A1696" s="42">
        <f ca="1">IF(ISNUMBER(SEARCH(F$1,B1696,1)),MAX($A$1:A1695)+1,0)</f>
        <v>0</v>
      </c>
      <c r="B1696" s="88">
        <f>'[2]Реестр (дублеры)'!$E1700</f>
        <v>0</v>
      </c>
      <c r="C1696" s="42" t="s">
        <v>1773</v>
      </c>
      <c r="D1696" s="42" t="s">
        <v>93</v>
      </c>
      <c r="E1696" s="42" t="s">
        <v>93</v>
      </c>
    </row>
    <row r="1697" spans="1:5" x14ac:dyDescent="0.3">
      <c r="A1697" s="42">
        <f ca="1">IF(ISNUMBER(SEARCH(F$1,B1697,1)),MAX($A$1:A1696)+1,0)</f>
        <v>0</v>
      </c>
      <c r="B1697" s="88">
        <f>'[2]Реестр (дублеры)'!$E1701</f>
        <v>0</v>
      </c>
      <c r="C1697" s="42" t="s">
        <v>1774</v>
      </c>
      <c r="D1697" s="42" t="s">
        <v>93</v>
      </c>
      <c r="E1697" s="42" t="s">
        <v>93</v>
      </c>
    </row>
    <row r="1698" spans="1:5" x14ac:dyDescent="0.3">
      <c r="A1698" s="42">
        <f ca="1">IF(ISNUMBER(SEARCH(F$1,B1698,1)),MAX($A$1:A1697)+1,0)</f>
        <v>0</v>
      </c>
      <c r="B1698" s="88">
        <f>'[2]Реестр (дублеры)'!$E1702</f>
        <v>0</v>
      </c>
      <c r="C1698" s="42" t="s">
        <v>1775</v>
      </c>
      <c r="D1698" s="42" t="s">
        <v>93</v>
      </c>
      <c r="E1698" s="42" t="s">
        <v>93</v>
      </c>
    </row>
    <row r="1699" spans="1:5" x14ac:dyDescent="0.3">
      <c r="A1699" s="42">
        <f ca="1">IF(ISNUMBER(SEARCH(F$1,B1699,1)),MAX($A$1:A1698)+1,0)</f>
        <v>0</v>
      </c>
      <c r="B1699" s="88">
        <f>'[2]Реестр (дублеры)'!$E1703</f>
        <v>0</v>
      </c>
      <c r="C1699" s="42" t="s">
        <v>1776</v>
      </c>
      <c r="D1699" s="42" t="s">
        <v>93</v>
      </c>
      <c r="E1699" s="42" t="s">
        <v>93</v>
      </c>
    </row>
    <row r="1700" spans="1:5" x14ac:dyDescent="0.3">
      <c r="A1700" s="42">
        <f ca="1">IF(ISNUMBER(SEARCH(F$1,B1700,1)),MAX($A$1:A1699)+1,0)</f>
        <v>0</v>
      </c>
      <c r="B1700" s="88">
        <f>'[2]Реестр (дублеры)'!$E1704</f>
        <v>0</v>
      </c>
      <c r="C1700" s="42" t="s">
        <v>1777</v>
      </c>
      <c r="D1700" s="42" t="s">
        <v>93</v>
      </c>
      <c r="E1700" s="42" t="s">
        <v>93</v>
      </c>
    </row>
    <row r="1701" spans="1:5" x14ac:dyDescent="0.3">
      <c r="A1701" s="42">
        <f ca="1">IF(ISNUMBER(SEARCH(F$1,B1701,1)),MAX($A$1:A1700)+1,0)</f>
        <v>0</v>
      </c>
      <c r="B1701" s="88">
        <f>'[2]Реестр (дублеры)'!$E1705</f>
        <v>0</v>
      </c>
      <c r="C1701" s="42" t="s">
        <v>93</v>
      </c>
      <c r="D1701" s="42" t="s">
        <v>93</v>
      </c>
      <c r="E1701" s="42" t="s">
        <v>93</v>
      </c>
    </row>
    <row r="1702" spans="1:5" x14ac:dyDescent="0.3">
      <c r="A1702" s="42">
        <f ca="1">IF(ISNUMBER(SEARCH(F$1,B1702,1)),MAX($A$1:A1701)+1,0)</f>
        <v>0</v>
      </c>
      <c r="B1702" s="88">
        <f>'[2]Реестр (дублеры)'!$E1706</f>
        <v>0</v>
      </c>
      <c r="C1702" s="42" t="s">
        <v>1778</v>
      </c>
      <c r="D1702" s="42" t="s">
        <v>93</v>
      </c>
      <c r="E1702" s="42" t="s">
        <v>93</v>
      </c>
    </row>
    <row r="1703" spans="1:5" x14ac:dyDescent="0.3">
      <c r="A1703" s="42">
        <f ca="1">IF(ISNUMBER(SEARCH(F$1,B1703,1)),MAX($A$1:A1702)+1,0)</f>
        <v>0</v>
      </c>
      <c r="B1703" s="88">
        <f>'[2]Реестр (дублеры)'!$E1707</f>
        <v>0</v>
      </c>
      <c r="C1703" s="42" t="s">
        <v>1779</v>
      </c>
      <c r="D1703" s="42" t="s">
        <v>93</v>
      </c>
      <c r="E1703" s="42" t="s">
        <v>93</v>
      </c>
    </row>
    <row r="1704" spans="1:5" x14ac:dyDescent="0.3">
      <c r="A1704" s="42">
        <f ca="1">IF(ISNUMBER(SEARCH(F$1,B1704,1)),MAX($A$1:A1703)+1,0)</f>
        <v>0</v>
      </c>
      <c r="B1704" s="88">
        <f>'[2]Реестр (дублеры)'!$E1708</f>
        <v>0</v>
      </c>
      <c r="C1704" s="42" t="s">
        <v>1780</v>
      </c>
      <c r="D1704" s="42" t="s">
        <v>92</v>
      </c>
      <c r="E1704" s="42" t="s">
        <v>93</v>
      </c>
    </row>
    <row r="1705" spans="1:5" x14ac:dyDescent="0.3">
      <c r="A1705" s="42">
        <f ca="1">IF(ISNUMBER(SEARCH(F$1,B1705,1)),MAX($A$1:A1704)+1,0)</f>
        <v>0</v>
      </c>
      <c r="B1705" s="88">
        <f>'[2]Реестр (дублеры)'!$E1709</f>
        <v>0</v>
      </c>
      <c r="C1705" s="42" t="s">
        <v>1781</v>
      </c>
      <c r="D1705" s="42" t="s">
        <v>96</v>
      </c>
      <c r="E1705" s="42" t="s">
        <v>101</v>
      </c>
    </row>
    <row r="1706" spans="1:5" x14ac:dyDescent="0.3">
      <c r="A1706" s="42">
        <f ca="1">IF(ISNUMBER(SEARCH(F$1,B1706,1)),MAX($A$1:A1705)+1,0)</f>
        <v>0</v>
      </c>
      <c r="B1706" s="88">
        <f>'[2]Реестр (дублеры)'!$E1710</f>
        <v>0</v>
      </c>
      <c r="C1706" s="42" t="s">
        <v>1782</v>
      </c>
      <c r="D1706" s="42" t="s">
        <v>93</v>
      </c>
      <c r="E1706" s="42" t="s">
        <v>93</v>
      </c>
    </row>
    <row r="1707" spans="1:5" x14ac:dyDescent="0.3">
      <c r="A1707" s="42">
        <f ca="1">IF(ISNUMBER(SEARCH(F$1,B1707,1)),MAX($A$1:A1706)+1,0)</f>
        <v>0</v>
      </c>
      <c r="B1707" s="88">
        <f>'[2]Реестр (дублеры)'!$E1711</f>
        <v>0</v>
      </c>
      <c r="C1707" s="42" t="s">
        <v>1783</v>
      </c>
      <c r="D1707" s="42" t="s">
        <v>93</v>
      </c>
      <c r="E1707" s="42" t="s">
        <v>93</v>
      </c>
    </row>
    <row r="1708" spans="1:5" x14ac:dyDescent="0.3">
      <c r="A1708" s="42">
        <f ca="1">IF(ISNUMBER(SEARCH(F$1,B1708,1)),MAX($A$1:A1707)+1,0)</f>
        <v>0</v>
      </c>
      <c r="B1708" s="88">
        <f>'[2]Реестр (дублеры)'!$E1712</f>
        <v>0</v>
      </c>
      <c r="C1708" s="42" t="s">
        <v>1784</v>
      </c>
      <c r="D1708" s="42" t="s">
        <v>195</v>
      </c>
      <c r="E1708" s="42" t="s">
        <v>263</v>
      </c>
    </row>
    <row r="1709" spans="1:5" x14ac:dyDescent="0.3">
      <c r="A1709" s="42">
        <f ca="1">IF(ISNUMBER(SEARCH(F$1,B1709,1)),MAX($A$1:A1708)+1,0)</f>
        <v>0</v>
      </c>
      <c r="B1709" s="88">
        <f>'[2]Реестр (дублеры)'!$E1713</f>
        <v>0</v>
      </c>
      <c r="C1709" s="42" t="s">
        <v>1785</v>
      </c>
      <c r="D1709" s="42" t="s">
        <v>92</v>
      </c>
      <c r="E1709" s="42" t="s">
        <v>95</v>
      </c>
    </row>
    <row r="1710" spans="1:5" x14ac:dyDescent="0.3">
      <c r="A1710" s="42">
        <f ca="1">IF(ISNUMBER(SEARCH(F$1,B1710,1)),MAX($A$1:A1709)+1,0)</f>
        <v>0</v>
      </c>
      <c r="B1710" s="88">
        <f>'[2]Реестр (дублеры)'!$E1714</f>
        <v>0</v>
      </c>
      <c r="C1710" s="42" t="s">
        <v>1786</v>
      </c>
      <c r="D1710" s="42" t="s">
        <v>294</v>
      </c>
      <c r="E1710" s="42" t="s">
        <v>93</v>
      </c>
    </row>
    <row r="1711" spans="1:5" x14ac:dyDescent="0.3">
      <c r="A1711" s="42">
        <f ca="1">IF(ISNUMBER(SEARCH(F$1,B1711,1)),MAX($A$1:A1710)+1,0)</f>
        <v>0</v>
      </c>
      <c r="B1711" s="88">
        <f>'[2]Реестр (дублеры)'!$E1715</f>
        <v>0</v>
      </c>
      <c r="C1711" s="42" t="s">
        <v>1787</v>
      </c>
      <c r="D1711" s="42" t="s">
        <v>93</v>
      </c>
      <c r="E1711" s="42" t="s">
        <v>93</v>
      </c>
    </row>
    <row r="1712" spans="1:5" x14ac:dyDescent="0.3">
      <c r="A1712" s="42">
        <f ca="1">IF(ISNUMBER(SEARCH(F$1,B1712,1)),MAX($A$1:A1711)+1,0)</f>
        <v>0</v>
      </c>
      <c r="B1712" s="88">
        <f>'[2]Реестр (дублеры)'!$E1716</f>
        <v>0</v>
      </c>
      <c r="C1712" s="42" t="s">
        <v>1788</v>
      </c>
      <c r="D1712" s="42" t="s">
        <v>93</v>
      </c>
      <c r="E1712" s="42" t="s">
        <v>93</v>
      </c>
    </row>
    <row r="1713" spans="1:5" x14ac:dyDescent="0.3">
      <c r="A1713" s="42">
        <f ca="1">IF(ISNUMBER(SEARCH(F$1,B1713,1)),MAX($A$1:A1712)+1,0)</f>
        <v>0</v>
      </c>
      <c r="B1713" s="88">
        <f>'[2]Реестр (дублеры)'!$E1717</f>
        <v>0</v>
      </c>
      <c r="C1713" s="42" t="s">
        <v>1789</v>
      </c>
      <c r="D1713" s="42" t="s">
        <v>93</v>
      </c>
      <c r="E1713" s="42" t="s">
        <v>93</v>
      </c>
    </row>
    <row r="1714" spans="1:5" x14ac:dyDescent="0.3">
      <c r="A1714" s="42">
        <f ca="1">IF(ISNUMBER(SEARCH(F$1,B1714,1)),MAX($A$1:A1713)+1,0)</f>
        <v>0</v>
      </c>
      <c r="B1714" s="88">
        <f>'[2]Реестр (дублеры)'!$E1718</f>
        <v>0</v>
      </c>
      <c r="C1714" s="42" t="s">
        <v>1790</v>
      </c>
      <c r="D1714" s="42" t="s">
        <v>93</v>
      </c>
      <c r="E1714" s="42" t="s">
        <v>93</v>
      </c>
    </row>
    <row r="1715" spans="1:5" x14ac:dyDescent="0.3">
      <c r="A1715" s="42">
        <f ca="1">IF(ISNUMBER(SEARCH(F$1,B1715,1)),MAX($A$1:A1714)+1,0)</f>
        <v>0</v>
      </c>
      <c r="B1715" s="88">
        <f>'[2]Реестр (дублеры)'!$E1719</f>
        <v>0</v>
      </c>
      <c r="C1715" s="42" t="s">
        <v>1791</v>
      </c>
      <c r="D1715" s="42" t="s">
        <v>93</v>
      </c>
      <c r="E1715" s="42" t="s">
        <v>95</v>
      </c>
    </row>
    <row r="1716" spans="1:5" x14ac:dyDescent="0.3">
      <c r="A1716" s="42">
        <f ca="1">IF(ISNUMBER(SEARCH(F$1,B1716,1)),MAX($A$1:A1715)+1,0)</f>
        <v>0</v>
      </c>
      <c r="B1716" s="88">
        <f>'[2]Реестр (дублеры)'!$E1720</f>
        <v>0</v>
      </c>
      <c r="C1716" s="42" t="s">
        <v>1792</v>
      </c>
      <c r="D1716" s="42" t="s">
        <v>100</v>
      </c>
      <c r="E1716" s="42" t="s">
        <v>95</v>
      </c>
    </row>
    <row r="1717" spans="1:5" x14ac:dyDescent="0.3">
      <c r="A1717" s="42">
        <f ca="1">IF(ISNUMBER(SEARCH(F$1,B1717,1)),MAX($A$1:A1716)+1,0)</f>
        <v>0</v>
      </c>
      <c r="B1717" s="88">
        <f>'[2]Реестр (дублеры)'!$E1721</f>
        <v>0</v>
      </c>
      <c r="C1717" s="42" t="s">
        <v>1793</v>
      </c>
      <c r="D1717" s="42" t="s">
        <v>97</v>
      </c>
      <c r="E1717" s="42" t="s">
        <v>98</v>
      </c>
    </row>
    <row r="1718" spans="1:5" x14ac:dyDescent="0.3">
      <c r="A1718" s="42">
        <f ca="1">IF(ISNUMBER(SEARCH(F$1,B1718,1)),MAX($A$1:A1717)+1,0)</f>
        <v>0</v>
      </c>
      <c r="B1718" s="88">
        <f>'[2]Реестр (дублеры)'!$E1722</f>
        <v>0</v>
      </c>
      <c r="C1718" s="42" t="s">
        <v>1795</v>
      </c>
      <c r="D1718" s="42" t="s">
        <v>294</v>
      </c>
      <c r="E1718" s="42" t="s">
        <v>93</v>
      </c>
    </row>
    <row r="1719" spans="1:5" x14ac:dyDescent="0.3">
      <c r="A1719" s="42">
        <f ca="1">IF(ISNUMBER(SEARCH(F$1,B1719,1)),MAX($A$1:A1718)+1,0)</f>
        <v>0</v>
      </c>
      <c r="B1719" s="88">
        <f>'[2]Реестр (дублеры)'!$E1723</f>
        <v>0</v>
      </c>
      <c r="C1719" s="42" t="s">
        <v>1794</v>
      </c>
      <c r="D1719" s="42" t="s">
        <v>93</v>
      </c>
      <c r="E1719" s="42" t="s">
        <v>93</v>
      </c>
    </row>
    <row r="1720" spans="1:5" x14ac:dyDescent="0.3">
      <c r="A1720" s="42">
        <f ca="1">IF(ISNUMBER(SEARCH(F$1,B1720,1)),MAX($A$1:A1719)+1,0)</f>
        <v>0</v>
      </c>
      <c r="B1720" s="88">
        <f>'[2]Реестр (дублеры)'!$E1724</f>
        <v>0</v>
      </c>
      <c r="C1720" s="42" t="s">
        <v>1796</v>
      </c>
      <c r="D1720" s="42" t="s">
        <v>93</v>
      </c>
      <c r="E1720" s="42" t="s">
        <v>95</v>
      </c>
    </row>
    <row r="1721" spans="1:5" x14ac:dyDescent="0.3">
      <c r="A1721" s="42">
        <f ca="1">IF(ISNUMBER(SEARCH(F$1,B1721,1)),MAX($A$1:A1720)+1,0)</f>
        <v>0</v>
      </c>
      <c r="B1721" s="88">
        <f>'[2]Реестр (дублеры)'!$E1725</f>
        <v>0</v>
      </c>
      <c r="C1721" s="42" t="s">
        <v>1797</v>
      </c>
      <c r="D1721" s="42" t="s">
        <v>96</v>
      </c>
      <c r="E1721" s="42" t="s">
        <v>238</v>
      </c>
    </row>
    <row r="1722" spans="1:5" x14ac:dyDescent="0.3">
      <c r="A1722" s="42">
        <f ca="1">IF(ISNUMBER(SEARCH(F$1,B1722,1)),MAX($A$1:A1721)+1,0)</f>
        <v>0</v>
      </c>
      <c r="B1722" s="88">
        <f>'[2]Реестр (дублеры)'!$E1726</f>
        <v>0</v>
      </c>
      <c r="C1722" s="42" t="s">
        <v>1798</v>
      </c>
      <c r="D1722" s="42" t="s">
        <v>93</v>
      </c>
      <c r="E1722" s="42" t="s">
        <v>93</v>
      </c>
    </row>
    <row r="1723" spans="1:5" x14ac:dyDescent="0.3">
      <c r="A1723" s="42">
        <f ca="1">IF(ISNUMBER(SEARCH(F$1,B1723,1)),MAX($A$1:A1722)+1,0)</f>
        <v>0</v>
      </c>
      <c r="B1723" s="88">
        <f>'[2]Реестр (дублеры)'!$E1727</f>
        <v>0</v>
      </c>
      <c r="C1723" s="42" t="s">
        <v>1799</v>
      </c>
      <c r="D1723" s="42" t="s">
        <v>92</v>
      </c>
      <c r="E1723" s="42" t="s">
        <v>101</v>
      </c>
    </row>
    <row r="1724" spans="1:5" x14ac:dyDescent="0.3">
      <c r="A1724" s="42">
        <f ca="1">IF(ISNUMBER(SEARCH(F$1,B1724,1)),MAX($A$1:A1723)+1,0)</f>
        <v>0</v>
      </c>
      <c r="B1724" s="88">
        <f>'[2]Реестр (дублеры)'!$E1728</f>
        <v>0</v>
      </c>
      <c r="C1724" s="42" t="s">
        <v>1800</v>
      </c>
      <c r="D1724" s="42" t="s">
        <v>93</v>
      </c>
      <c r="E1724" s="42" t="s">
        <v>95</v>
      </c>
    </row>
    <row r="1725" spans="1:5" x14ac:dyDescent="0.3">
      <c r="A1725" s="42">
        <f ca="1">IF(ISNUMBER(SEARCH(F$1,B1725,1)),MAX($A$1:A1724)+1,0)</f>
        <v>0</v>
      </c>
      <c r="B1725" s="88">
        <f>'[2]Реестр (дублеры)'!$E1729</f>
        <v>0</v>
      </c>
      <c r="C1725" s="42" t="s">
        <v>1801</v>
      </c>
      <c r="D1725" s="42" t="s">
        <v>97</v>
      </c>
      <c r="E1725" s="42" t="s">
        <v>98</v>
      </c>
    </row>
    <row r="1726" spans="1:5" x14ac:dyDescent="0.3">
      <c r="A1726" s="42">
        <f ca="1">IF(ISNUMBER(SEARCH(F$1,B1726,1)),MAX($A$1:A1725)+1,0)</f>
        <v>0</v>
      </c>
      <c r="B1726" s="88">
        <f>'[2]Реестр (дублеры)'!$E1730</f>
        <v>0</v>
      </c>
      <c r="C1726" s="42" t="s">
        <v>1802</v>
      </c>
      <c r="D1726" s="42" t="s">
        <v>120</v>
      </c>
      <c r="E1726" s="42" t="s">
        <v>93</v>
      </c>
    </row>
    <row r="1727" spans="1:5" x14ac:dyDescent="0.3">
      <c r="A1727" s="42">
        <f ca="1">IF(ISNUMBER(SEARCH(F$1,B1727,1)),MAX($A$1:A1726)+1,0)</f>
        <v>0</v>
      </c>
      <c r="B1727" s="88">
        <f>'[2]Реестр (дублеры)'!$E1731</f>
        <v>0</v>
      </c>
      <c r="C1727" s="42" t="s">
        <v>1803</v>
      </c>
      <c r="D1727" s="42" t="s">
        <v>100</v>
      </c>
      <c r="E1727" s="42" t="s">
        <v>95</v>
      </c>
    </row>
    <row r="1728" spans="1:5" x14ac:dyDescent="0.3">
      <c r="A1728" s="42">
        <f ca="1">IF(ISNUMBER(SEARCH(F$1,B1728,1)),MAX($A$1:A1727)+1,0)</f>
        <v>0</v>
      </c>
      <c r="B1728" s="88">
        <f>'[2]Реестр (дублеры)'!$E1732</f>
        <v>0</v>
      </c>
      <c r="C1728" s="42" t="s">
        <v>1804</v>
      </c>
      <c r="D1728" s="42" t="s">
        <v>93</v>
      </c>
      <c r="E1728" s="42" t="s">
        <v>93</v>
      </c>
    </row>
    <row r="1729" spans="1:5" x14ac:dyDescent="0.3">
      <c r="A1729" s="42">
        <f ca="1">IF(ISNUMBER(SEARCH(F$1,B1729,1)),MAX($A$1:A1728)+1,0)</f>
        <v>0</v>
      </c>
      <c r="B1729" s="88">
        <f>'[2]Реестр (дублеры)'!$E1733</f>
        <v>0</v>
      </c>
      <c r="C1729" s="42" t="s">
        <v>1805</v>
      </c>
      <c r="D1729" s="42" t="s">
        <v>93</v>
      </c>
      <c r="E1729" s="42" t="s">
        <v>93</v>
      </c>
    </row>
    <row r="1730" spans="1:5" x14ac:dyDescent="0.3">
      <c r="A1730" s="42">
        <f ca="1">IF(ISNUMBER(SEARCH(F$1,B1730,1)),MAX($A$1:A1729)+1,0)</f>
        <v>0</v>
      </c>
      <c r="B1730" s="88">
        <f>'[2]Реестр (дублеры)'!$E1734</f>
        <v>0</v>
      </c>
      <c r="C1730" s="42" t="s">
        <v>1806</v>
      </c>
      <c r="D1730" s="42" t="s">
        <v>93</v>
      </c>
      <c r="E1730" s="42" t="s">
        <v>93</v>
      </c>
    </row>
    <row r="1731" spans="1:5" x14ac:dyDescent="0.3">
      <c r="A1731" s="42">
        <f ca="1">IF(ISNUMBER(SEARCH(F$1,B1731,1)),MAX($A$1:A1730)+1,0)</f>
        <v>0</v>
      </c>
      <c r="B1731" s="88">
        <f>'[2]Реестр (дублеры)'!$E1735</f>
        <v>0</v>
      </c>
      <c r="C1731" s="42" t="s">
        <v>93</v>
      </c>
      <c r="D1731" s="42" t="s">
        <v>93</v>
      </c>
      <c r="E1731" s="42" t="s">
        <v>93</v>
      </c>
    </row>
    <row r="1732" spans="1:5" x14ac:dyDescent="0.3">
      <c r="A1732" s="42">
        <f ca="1">IF(ISNUMBER(SEARCH(F$1,B1732,1)),MAX($A$1:A1731)+1,0)</f>
        <v>0</v>
      </c>
      <c r="B1732" s="88">
        <f>'[2]Реестр (дублеры)'!$E1736</f>
        <v>0</v>
      </c>
      <c r="C1732" s="42" t="s">
        <v>1807</v>
      </c>
      <c r="D1732" s="42" t="s">
        <v>219</v>
      </c>
      <c r="E1732" s="42" t="s">
        <v>238</v>
      </c>
    </row>
    <row r="1733" spans="1:5" x14ac:dyDescent="0.3">
      <c r="A1733" s="42">
        <f ca="1">IF(ISNUMBER(SEARCH(F$1,B1733,1)),MAX($A$1:A1732)+1,0)</f>
        <v>0</v>
      </c>
      <c r="B1733" s="88">
        <f>'[2]Реестр (дублеры)'!$E1737</f>
        <v>0</v>
      </c>
      <c r="C1733" s="42" t="s">
        <v>1808</v>
      </c>
      <c r="D1733" s="42" t="s">
        <v>93</v>
      </c>
      <c r="E1733" s="42" t="s">
        <v>93</v>
      </c>
    </row>
    <row r="1734" spans="1:5" x14ac:dyDescent="0.3">
      <c r="A1734" s="42">
        <f ca="1">IF(ISNUMBER(SEARCH(F$1,B1734,1)),MAX($A$1:A1733)+1,0)</f>
        <v>0</v>
      </c>
      <c r="B1734" s="88">
        <f>'[2]Реестр (дублеры)'!$E1738</f>
        <v>0</v>
      </c>
      <c r="C1734" s="42" t="s">
        <v>1809</v>
      </c>
      <c r="D1734" s="42" t="s">
        <v>93</v>
      </c>
      <c r="E1734" s="42" t="s">
        <v>93</v>
      </c>
    </row>
    <row r="1735" spans="1:5" x14ac:dyDescent="0.3">
      <c r="A1735" s="42">
        <f ca="1">IF(ISNUMBER(SEARCH(F$1,B1735,1)),MAX($A$1:A1734)+1,0)</f>
        <v>0</v>
      </c>
      <c r="B1735" s="88">
        <f>'[2]Реестр (дублеры)'!$E1739</f>
        <v>0</v>
      </c>
      <c r="C1735" s="42" t="s">
        <v>1810</v>
      </c>
      <c r="D1735" s="42" t="s">
        <v>100</v>
      </c>
      <c r="E1735" s="42" t="s">
        <v>144</v>
      </c>
    </row>
    <row r="1736" spans="1:5" x14ac:dyDescent="0.3">
      <c r="A1736" s="42">
        <f ca="1">IF(ISNUMBER(SEARCH(F$1,B1736,1)),MAX($A$1:A1735)+1,0)</f>
        <v>0</v>
      </c>
      <c r="B1736" s="88">
        <f>'[2]Реестр (дублеры)'!$E1740</f>
        <v>0</v>
      </c>
      <c r="C1736" s="42" t="s">
        <v>1811</v>
      </c>
      <c r="D1736" s="42" t="s">
        <v>96</v>
      </c>
      <c r="E1736" s="42" t="s">
        <v>95</v>
      </c>
    </row>
    <row r="1737" spans="1:5" x14ac:dyDescent="0.3">
      <c r="A1737" s="42">
        <f ca="1">IF(ISNUMBER(SEARCH(F$1,B1737,1)),MAX($A$1:A1736)+1,0)</f>
        <v>0</v>
      </c>
      <c r="B1737" s="88">
        <f>'[2]Реестр (дублеры)'!$E1741</f>
        <v>0</v>
      </c>
      <c r="C1737" s="42" t="s">
        <v>1812</v>
      </c>
      <c r="D1737" s="42" t="s">
        <v>120</v>
      </c>
      <c r="E1737" s="42" t="s">
        <v>95</v>
      </c>
    </row>
    <row r="1738" spans="1:5" x14ac:dyDescent="0.3">
      <c r="A1738" s="42">
        <f ca="1">IF(ISNUMBER(SEARCH(F$1,B1738,1)),MAX($A$1:A1737)+1,0)</f>
        <v>0</v>
      </c>
      <c r="B1738" s="88">
        <f>'[2]Реестр (дублеры)'!$E1742</f>
        <v>0</v>
      </c>
      <c r="C1738" s="42" t="s">
        <v>1813</v>
      </c>
      <c r="D1738" s="42" t="s">
        <v>93</v>
      </c>
      <c r="E1738" s="42" t="s">
        <v>93</v>
      </c>
    </row>
    <row r="1739" spans="1:5" x14ac:dyDescent="0.3">
      <c r="A1739" s="42">
        <f ca="1">IF(ISNUMBER(SEARCH(F$1,B1739,1)),MAX($A$1:A1738)+1,0)</f>
        <v>0</v>
      </c>
      <c r="B1739" s="88">
        <f>'[2]Реестр (дублеры)'!$E1743</f>
        <v>0</v>
      </c>
      <c r="C1739" s="42" t="s">
        <v>1814</v>
      </c>
      <c r="D1739" s="42" t="s">
        <v>92</v>
      </c>
      <c r="E1739" s="42" t="s">
        <v>95</v>
      </c>
    </row>
    <row r="1740" spans="1:5" x14ac:dyDescent="0.3">
      <c r="A1740" s="42">
        <f ca="1">IF(ISNUMBER(SEARCH(F$1,B1740,1)),MAX($A$1:A1739)+1,0)</f>
        <v>0</v>
      </c>
      <c r="B1740" s="88">
        <f>'[2]Реестр (дублеры)'!$E1744</f>
        <v>0</v>
      </c>
      <c r="C1740" s="42" t="s">
        <v>1815</v>
      </c>
      <c r="D1740" s="42" t="s">
        <v>105</v>
      </c>
      <c r="E1740" s="42" t="s">
        <v>101</v>
      </c>
    </row>
    <row r="1741" spans="1:5" x14ac:dyDescent="0.3">
      <c r="A1741" s="42">
        <f ca="1">IF(ISNUMBER(SEARCH(F$1,B1741,1)),MAX($A$1:A1740)+1,0)</f>
        <v>0</v>
      </c>
      <c r="B1741" s="88">
        <f>'[2]Реестр (дублеры)'!$E1745</f>
        <v>0</v>
      </c>
      <c r="C1741" s="42" t="s">
        <v>1816</v>
      </c>
      <c r="D1741" s="42" t="s">
        <v>93</v>
      </c>
      <c r="E1741" s="42" t="s">
        <v>93</v>
      </c>
    </row>
    <row r="1742" spans="1:5" x14ac:dyDescent="0.3">
      <c r="A1742" s="42">
        <f ca="1">IF(ISNUMBER(SEARCH(F$1,B1742,1)),MAX($A$1:A1741)+1,0)</f>
        <v>0</v>
      </c>
      <c r="B1742" s="88">
        <f>'[2]Реестр (дублеры)'!$E1746</f>
        <v>0</v>
      </c>
      <c r="C1742" s="42" t="s">
        <v>1817</v>
      </c>
      <c r="D1742" s="42" t="s">
        <v>93</v>
      </c>
      <c r="E1742" s="42" t="s">
        <v>93</v>
      </c>
    </row>
    <row r="1743" spans="1:5" x14ac:dyDescent="0.3">
      <c r="A1743" s="42">
        <f ca="1">IF(ISNUMBER(SEARCH(F$1,B1743,1)),MAX($A$1:A1742)+1,0)</f>
        <v>0</v>
      </c>
      <c r="B1743" s="88">
        <f>'[2]Реестр (дублеры)'!$E1747</f>
        <v>0</v>
      </c>
      <c r="C1743" s="42" t="s">
        <v>1818</v>
      </c>
      <c r="D1743" s="42" t="s">
        <v>93</v>
      </c>
      <c r="E1743" s="42" t="s">
        <v>93</v>
      </c>
    </row>
    <row r="1744" spans="1:5" x14ac:dyDescent="0.3">
      <c r="A1744" s="42">
        <f ca="1">IF(ISNUMBER(SEARCH(F$1,B1744,1)),MAX($A$1:A1743)+1,0)</f>
        <v>0</v>
      </c>
      <c r="B1744" s="88">
        <f>'[2]Реестр (дублеры)'!$E1748</f>
        <v>0</v>
      </c>
      <c r="C1744" s="42" t="s">
        <v>1819</v>
      </c>
      <c r="D1744" s="42" t="s">
        <v>93</v>
      </c>
      <c r="E1744" s="42" t="s">
        <v>93</v>
      </c>
    </row>
    <row r="1745" spans="1:5" x14ac:dyDescent="0.3">
      <c r="A1745" s="42">
        <f ca="1">IF(ISNUMBER(SEARCH(F$1,B1745,1)),MAX($A$1:A1744)+1,0)</f>
        <v>0</v>
      </c>
      <c r="B1745" s="88">
        <f>'[2]Реестр (дублеры)'!$E1749</f>
        <v>0</v>
      </c>
      <c r="C1745" s="42" t="s">
        <v>1820</v>
      </c>
      <c r="D1745" s="42" t="s">
        <v>96</v>
      </c>
      <c r="E1745" s="42" t="s">
        <v>95</v>
      </c>
    </row>
    <row r="1746" spans="1:5" x14ac:dyDescent="0.3">
      <c r="A1746" s="42">
        <f ca="1">IF(ISNUMBER(SEARCH(F$1,B1746,1)),MAX($A$1:A1745)+1,0)</f>
        <v>0</v>
      </c>
      <c r="B1746" s="88">
        <f>'[2]Реестр (дублеры)'!$E1750</f>
        <v>0</v>
      </c>
      <c r="C1746" s="42" t="s">
        <v>1821</v>
      </c>
      <c r="D1746" s="42" t="s">
        <v>93</v>
      </c>
      <c r="E1746" s="42" t="s">
        <v>93</v>
      </c>
    </row>
    <row r="1747" spans="1:5" x14ac:dyDescent="0.3">
      <c r="A1747" s="42">
        <f ca="1">IF(ISNUMBER(SEARCH(F$1,B1747,1)),MAX($A$1:A1746)+1,0)</f>
        <v>0</v>
      </c>
      <c r="B1747" s="88">
        <f>'[2]Реестр (дублеры)'!$E1751</f>
        <v>0</v>
      </c>
      <c r="C1747" s="42" t="s">
        <v>1822</v>
      </c>
      <c r="D1747" s="42" t="s">
        <v>93</v>
      </c>
      <c r="E1747" s="42" t="s">
        <v>93</v>
      </c>
    </row>
    <row r="1748" spans="1:5" x14ac:dyDescent="0.3">
      <c r="A1748" s="42">
        <f ca="1">IF(ISNUMBER(SEARCH(F$1,B1748,1)),MAX($A$1:A1747)+1,0)</f>
        <v>0</v>
      </c>
      <c r="B1748" s="88">
        <f>'[2]Реестр (дублеры)'!$E1752</f>
        <v>0</v>
      </c>
      <c r="C1748" s="42" t="s">
        <v>1823</v>
      </c>
      <c r="D1748" s="42" t="s">
        <v>93</v>
      </c>
      <c r="E1748" s="42" t="s">
        <v>93</v>
      </c>
    </row>
    <row r="1749" spans="1:5" x14ac:dyDescent="0.3">
      <c r="A1749" s="42">
        <f ca="1">IF(ISNUMBER(SEARCH(F$1,B1749,1)),MAX($A$1:A1748)+1,0)</f>
        <v>0</v>
      </c>
      <c r="B1749" s="88">
        <f>'[2]Реестр (дублеры)'!$E1753</f>
        <v>0</v>
      </c>
      <c r="C1749" s="42" t="s">
        <v>1824</v>
      </c>
      <c r="D1749" s="42" t="s">
        <v>93</v>
      </c>
      <c r="E1749" s="42" t="s">
        <v>93</v>
      </c>
    </row>
    <row r="1750" spans="1:5" x14ac:dyDescent="0.3">
      <c r="A1750" s="42">
        <f ca="1">IF(ISNUMBER(SEARCH(F$1,B1750,1)),MAX($A$1:A1749)+1,0)</f>
        <v>0</v>
      </c>
      <c r="B1750" s="88">
        <f>'[2]Реестр (дублеры)'!$E1754</f>
        <v>0</v>
      </c>
      <c r="C1750" s="42" t="s">
        <v>1825</v>
      </c>
      <c r="D1750" s="42" t="s">
        <v>93</v>
      </c>
      <c r="E1750" s="42" t="s">
        <v>93</v>
      </c>
    </row>
    <row r="1751" spans="1:5" x14ac:dyDescent="0.3">
      <c r="A1751" s="42">
        <f ca="1">IF(ISNUMBER(SEARCH(F$1,B1751,1)),MAX($A$1:A1750)+1,0)</f>
        <v>0</v>
      </c>
      <c r="B1751" s="88">
        <f>'[2]Реестр (дублеры)'!$E1755</f>
        <v>0</v>
      </c>
      <c r="C1751" s="42" t="s">
        <v>1826</v>
      </c>
      <c r="D1751" s="42" t="s">
        <v>195</v>
      </c>
      <c r="E1751" s="42" t="s">
        <v>95</v>
      </c>
    </row>
    <row r="1752" spans="1:5" x14ac:dyDescent="0.3">
      <c r="A1752" s="42">
        <f ca="1">IF(ISNUMBER(SEARCH(F$1,B1752,1)),MAX($A$1:A1751)+1,0)</f>
        <v>0</v>
      </c>
      <c r="B1752" s="88">
        <f>'[2]Реестр (дублеры)'!$E1756</f>
        <v>0</v>
      </c>
      <c r="C1752" s="42" t="s">
        <v>1827</v>
      </c>
      <c r="D1752" s="42" t="s">
        <v>195</v>
      </c>
      <c r="E1752" s="42" t="s">
        <v>166</v>
      </c>
    </row>
    <row r="1753" spans="1:5" x14ac:dyDescent="0.3">
      <c r="A1753" s="42">
        <f ca="1">IF(ISNUMBER(SEARCH(F$1,B1753,1)),MAX($A$1:A1752)+1,0)</f>
        <v>0</v>
      </c>
      <c r="B1753" s="88">
        <f>'[2]Реестр (дублеры)'!$E1757</f>
        <v>0</v>
      </c>
      <c r="C1753" s="42" t="s">
        <v>1828</v>
      </c>
      <c r="D1753" s="42" t="s">
        <v>233</v>
      </c>
      <c r="E1753" s="42" t="s">
        <v>93</v>
      </c>
    </row>
    <row r="1754" spans="1:5" x14ac:dyDescent="0.3">
      <c r="A1754" s="42">
        <f ca="1">IF(ISNUMBER(SEARCH(F$1,B1754,1)),MAX($A$1:A1753)+1,0)</f>
        <v>0</v>
      </c>
      <c r="B1754" s="88">
        <f>'[2]Реестр (дублеры)'!$E1758</f>
        <v>0</v>
      </c>
      <c r="C1754" s="42" t="s">
        <v>1829</v>
      </c>
      <c r="D1754" s="42" t="s">
        <v>93</v>
      </c>
      <c r="E1754" s="42" t="s">
        <v>93</v>
      </c>
    </row>
    <row r="1755" spans="1:5" x14ac:dyDescent="0.3">
      <c r="A1755" s="42">
        <f ca="1">IF(ISNUMBER(SEARCH(F$1,B1755,1)),MAX($A$1:A1754)+1,0)</f>
        <v>0</v>
      </c>
      <c r="B1755" s="88">
        <f>'[2]Реестр (дублеры)'!$E1759</f>
        <v>0</v>
      </c>
      <c r="C1755" s="42" t="s">
        <v>1830</v>
      </c>
      <c r="D1755" s="42" t="s">
        <v>93</v>
      </c>
      <c r="E1755" s="42" t="s">
        <v>93</v>
      </c>
    </row>
    <row r="1756" spans="1:5" x14ac:dyDescent="0.3">
      <c r="A1756" s="42">
        <f ca="1">IF(ISNUMBER(SEARCH(F$1,B1756,1)),MAX($A$1:A1755)+1,0)</f>
        <v>0</v>
      </c>
      <c r="B1756" s="88">
        <f>'[2]Реестр (дублеры)'!$E1760</f>
        <v>0</v>
      </c>
      <c r="C1756" s="42" t="s">
        <v>1829</v>
      </c>
      <c r="D1756" s="42" t="s">
        <v>93</v>
      </c>
      <c r="E1756" s="42" t="s">
        <v>93</v>
      </c>
    </row>
    <row r="1757" spans="1:5" x14ac:dyDescent="0.3">
      <c r="A1757" s="42">
        <f ca="1">IF(ISNUMBER(SEARCH(F$1,B1757,1)),MAX($A$1:A1756)+1,0)</f>
        <v>0</v>
      </c>
      <c r="B1757" s="88">
        <f>'[2]Реестр (дублеры)'!$E1761</f>
        <v>0</v>
      </c>
      <c r="C1757" s="42" t="s">
        <v>1831</v>
      </c>
      <c r="D1757" s="42" t="s">
        <v>93</v>
      </c>
      <c r="E1757" s="42" t="s">
        <v>95</v>
      </c>
    </row>
    <row r="1758" spans="1:5" x14ac:dyDescent="0.3">
      <c r="A1758" s="42">
        <f ca="1">IF(ISNUMBER(SEARCH(F$1,B1758,1)),MAX($A$1:A1757)+1,0)</f>
        <v>0</v>
      </c>
      <c r="B1758" s="88">
        <f>'[2]Реестр (дублеры)'!$E1762</f>
        <v>0</v>
      </c>
      <c r="C1758" s="42" t="s">
        <v>1832</v>
      </c>
      <c r="D1758" s="42" t="s">
        <v>92</v>
      </c>
      <c r="E1758" s="42" t="s">
        <v>265</v>
      </c>
    </row>
    <row r="1759" spans="1:5" x14ac:dyDescent="0.3">
      <c r="A1759" s="42">
        <f ca="1">IF(ISNUMBER(SEARCH(F$1,B1759,1)),MAX($A$1:A1758)+1,0)</f>
        <v>0</v>
      </c>
      <c r="B1759" s="88">
        <f>'[2]Реестр (дублеры)'!$E1763</f>
        <v>0</v>
      </c>
      <c r="C1759" s="42" t="s">
        <v>1833</v>
      </c>
      <c r="D1759" s="42" t="s">
        <v>96</v>
      </c>
      <c r="E1759" s="42" t="s">
        <v>106</v>
      </c>
    </row>
    <row r="1760" spans="1:5" x14ac:dyDescent="0.3">
      <c r="A1760" s="42">
        <f ca="1">IF(ISNUMBER(SEARCH(F$1,B1760,1)),MAX($A$1:A1759)+1,0)</f>
        <v>0</v>
      </c>
      <c r="B1760" s="88">
        <f>'[2]Реестр (дублеры)'!$E1764</f>
        <v>0</v>
      </c>
      <c r="C1760" s="42" t="s">
        <v>1834</v>
      </c>
      <c r="D1760" s="42" t="s">
        <v>131</v>
      </c>
      <c r="E1760" s="42" t="s">
        <v>101</v>
      </c>
    </row>
    <row r="1761" spans="1:5" x14ac:dyDescent="0.3">
      <c r="A1761" s="42">
        <f ca="1">IF(ISNUMBER(SEARCH(F$1,B1761,1)),MAX($A$1:A1760)+1,0)</f>
        <v>0</v>
      </c>
      <c r="B1761" s="88">
        <f>'[2]Реестр (дублеры)'!$E1765</f>
        <v>0</v>
      </c>
      <c r="C1761" s="42" t="s">
        <v>1835</v>
      </c>
      <c r="D1761" s="42" t="s">
        <v>96</v>
      </c>
      <c r="E1761" s="42" t="s">
        <v>414</v>
      </c>
    </row>
    <row r="1762" spans="1:5" x14ac:dyDescent="0.3">
      <c r="A1762" s="42">
        <f ca="1">IF(ISNUMBER(SEARCH(F$1,B1762,1)),MAX($A$1:A1761)+1,0)</f>
        <v>0</v>
      </c>
      <c r="B1762" s="88">
        <f>'[2]Реестр (дублеры)'!$E1766</f>
        <v>0</v>
      </c>
      <c r="C1762" s="42" t="s">
        <v>1836</v>
      </c>
      <c r="D1762" s="42" t="s">
        <v>322</v>
      </c>
      <c r="E1762" s="42" t="s">
        <v>93</v>
      </c>
    </row>
    <row r="1763" spans="1:5" x14ac:dyDescent="0.3">
      <c r="A1763" s="42">
        <f ca="1">IF(ISNUMBER(SEARCH(F$1,B1763,1)),MAX($A$1:A1762)+1,0)</f>
        <v>0</v>
      </c>
      <c r="B1763" s="88">
        <f>'[2]Реестр (дублеры)'!$E1767</f>
        <v>0</v>
      </c>
      <c r="C1763" s="42" t="s">
        <v>1837</v>
      </c>
      <c r="D1763" s="42" t="s">
        <v>96</v>
      </c>
      <c r="E1763" s="42" t="s">
        <v>95</v>
      </c>
    </row>
    <row r="1764" spans="1:5" x14ac:dyDescent="0.3">
      <c r="A1764" s="42">
        <f ca="1">IF(ISNUMBER(SEARCH(F$1,B1764,1)),MAX($A$1:A1763)+1,0)</f>
        <v>0</v>
      </c>
      <c r="B1764" s="88">
        <f>'[2]Реестр (дублеры)'!$E1768</f>
        <v>0</v>
      </c>
      <c r="C1764" s="42" t="s">
        <v>1838</v>
      </c>
      <c r="D1764" s="42" t="s">
        <v>97</v>
      </c>
      <c r="E1764" s="42" t="s">
        <v>95</v>
      </c>
    </row>
    <row r="1765" spans="1:5" x14ac:dyDescent="0.3">
      <c r="A1765" s="42">
        <f ca="1">IF(ISNUMBER(SEARCH(F$1,B1765,1)),MAX($A$1:A1764)+1,0)</f>
        <v>0</v>
      </c>
      <c r="B1765" s="88">
        <f>'[2]Реестр (дублеры)'!$E1769</f>
        <v>0</v>
      </c>
      <c r="C1765" s="42" t="s">
        <v>1839</v>
      </c>
      <c r="D1765" s="42" t="s">
        <v>93</v>
      </c>
      <c r="E1765" s="42" t="s">
        <v>93</v>
      </c>
    </row>
    <row r="1766" spans="1:5" x14ac:dyDescent="0.3">
      <c r="A1766" s="42">
        <f ca="1">IF(ISNUMBER(SEARCH(F$1,B1766,1)),MAX($A$1:A1765)+1,0)</f>
        <v>0</v>
      </c>
      <c r="B1766" s="88">
        <f>'[2]Реестр (дублеры)'!$E1770</f>
        <v>0</v>
      </c>
      <c r="C1766" s="42" t="s">
        <v>1840</v>
      </c>
      <c r="D1766" s="42" t="s">
        <v>195</v>
      </c>
      <c r="E1766" s="42" t="s">
        <v>95</v>
      </c>
    </row>
    <row r="1767" spans="1:5" x14ac:dyDescent="0.3">
      <c r="A1767" s="42">
        <f ca="1">IF(ISNUMBER(SEARCH(F$1,B1767,1)),MAX($A$1:A1766)+1,0)</f>
        <v>0</v>
      </c>
      <c r="B1767" s="88">
        <f>'[2]Реестр (дублеры)'!$E1771</f>
        <v>0</v>
      </c>
      <c r="C1767" s="42" t="s">
        <v>1841</v>
      </c>
      <c r="D1767" s="42" t="s">
        <v>131</v>
      </c>
      <c r="E1767" s="42" t="s">
        <v>101</v>
      </c>
    </row>
    <row r="1768" spans="1:5" x14ac:dyDescent="0.3">
      <c r="A1768" s="42">
        <f ca="1">IF(ISNUMBER(SEARCH(F$1,B1768,1)),MAX($A$1:A1767)+1,0)</f>
        <v>0</v>
      </c>
      <c r="B1768" s="88">
        <f>'[2]Реестр (дублеры)'!$E1772</f>
        <v>0</v>
      </c>
    </row>
    <row r="1769" spans="1:5" x14ac:dyDescent="0.3">
      <c r="A1769" s="42">
        <f ca="1">IF(ISNUMBER(SEARCH(F$1,B1769,1)),MAX($A$1:A1768)+1,0)</f>
        <v>0</v>
      </c>
      <c r="B1769" s="88">
        <f>'[2]Реестр (дублеры)'!$E1773</f>
        <v>0</v>
      </c>
    </row>
    <row r="1770" spans="1:5" x14ac:dyDescent="0.3">
      <c r="A1770" s="42">
        <f ca="1">IF(ISNUMBER(SEARCH(F$1,B1770,1)),MAX($A$1:A1769)+1,0)</f>
        <v>0</v>
      </c>
      <c r="B1770" s="88">
        <f>'[2]Реестр (дублеры)'!$E1774</f>
        <v>0</v>
      </c>
    </row>
    <row r="1771" spans="1:5" x14ac:dyDescent="0.3">
      <c r="A1771" s="42">
        <f ca="1">IF(ISNUMBER(SEARCH(F$1,B1771,1)),MAX($A$1:A1770)+1,0)</f>
        <v>0</v>
      </c>
      <c r="B1771" s="88">
        <f>'[2]Реестр (дублеры)'!$E1775</f>
        <v>0</v>
      </c>
    </row>
    <row r="1772" spans="1:5" x14ac:dyDescent="0.3">
      <c r="A1772" s="42">
        <f ca="1">IF(ISNUMBER(SEARCH(F$1,B1772,1)),MAX($A$1:A1771)+1,0)</f>
        <v>0</v>
      </c>
      <c r="B1772" s="88">
        <f>'[2]Реестр (дублеры)'!$E1776</f>
        <v>0</v>
      </c>
    </row>
    <row r="1773" spans="1:5" x14ac:dyDescent="0.3">
      <c r="A1773" s="42">
        <f ca="1">IF(ISNUMBER(SEARCH(F$1,B1773,1)),MAX($A$1:A1772)+1,0)</f>
        <v>0</v>
      </c>
      <c r="B1773" s="88">
        <f>'[2]Реестр (дублеры)'!$E1777</f>
        <v>0</v>
      </c>
    </row>
    <row r="1774" spans="1:5" x14ac:dyDescent="0.3">
      <c r="A1774" s="42">
        <f ca="1">IF(ISNUMBER(SEARCH(F$1,B1774,1)),MAX($A$1:A1773)+1,0)</f>
        <v>0</v>
      </c>
      <c r="B1774" s="88">
        <f>'[2]Реестр (дублеры)'!$E1778</f>
        <v>0</v>
      </c>
    </row>
    <row r="1775" spans="1:5" x14ac:dyDescent="0.3">
      <c r="A1775" s="42">
        <f ca="1">IF(ISNUMBER(SEARCH(F$1,B1775,1)),MAX($A$1:A1774)+1,0)</f>
        <v>0</v>
      </c>
      <c r="B1775" s="88">
        <f>'[2]Реестр (дублеры)'!$E1779</f>
        <v>0</v>
      </c>
    </row>
    <row r="1776" spans="1:5" x14ac:dyDescent="0.3">
      <c r="A1776" s="42">
        <f ca="1">IF(ISNUMBER(SEARCH(F$1,B1776,1)),MAX($A$1:A1775)+1,0)</f>
        <v>0</v>
      </c>
      <c r="B1776" s="88">
        <f>'[2]Реестр (дублеры)'!$E1780</f>
        <v>0</v>
      </c>
    </row>
    <row r="1777" spans="1:2" x14ac:dyDescent="0.3">
      <c r="A1777" s="42">
        <f ca="1">IF(ISNUMBER(SEARCH(F$1,B1777,1)),MAX($A$1:A1776)+1,0)</f>
        <v>0</v>
      </c>
      <c r="B1777" s="88">
        <f>'[2]Реестр (дублеры)'!$E1781</f>
        <v>0</v>
      </c>
    </row>
    <row r="1778" spans="1:2" x14ac:dyDescent="0.3">
      <c r="A1778" s="42">
        <f ca="1">IF(ISNUMBER(SEARCH(F$1,B1778,1)),MAX($A$1:A1777)+1,0)</f>
        <v>0</v>
      </c>
      <c r="B1778" s="88">
        <f>'[2]Реестр (дублеры)'!$E1782</f>
        <v>0</v>
      </c>
    </row>
    <row r="1779" spans="1:2" x14ac:dyDescent="0.3">
      <c r="A1779" s="42">
        <f ca="1">IF(ISNUMBER(SEARCH(F$1,B1779,1)),MAX($A$1:A1778)+1,0)</f>
        <v>0</v>
      </c>
      <c r="B1779" s="88">
        <f>'[2]Реестр (дублеры)'!$E1783</f>
        <v>0</v>
      </c>
    </row>
    <row r="1780" spans="1:2" x14ac:dyDescent="0.3">
      <c r="A1780" s="42">
        <f ca="1">IF(ISNUMBER(SEARCH(F$1,B1780,1)),MAX($A$1:A1779)+1,0)</f>
        <v>0</v>
      </c>
      <c r="B1780" s="88">
        <f>'[2]Реестр (дублеры)'!$E1784</f>
        <v>0</v>
      </c>
    </row>
    <row r="1781" spans="1:2" x14ac:dyDescent="0.3">
      <c r="A1781" s="42">
        <f ca="1">IF(ISNUMBER(SEARCH(F$1,B1781,1)),MAX($A$1:A1780)+1,0)</f>
        <v>0</v>
      </c>
      <c r="B1781" s="88">
        <f>'[2]Реестр (дублеры)'!$E1785</f>
        <v>0</v>
      </c>
    </row>
    <row r="1782" spans="1:2" x14ac:dyDescent="0.3">
      <c r="A1782" s="42">
        <f ca="1">IF(ISNUMBER(SEARCH(F$1,B1782,1)),MAX($A$1:A1781)+1,0)</f>
        <v>0</v>
      </c>
      <c r="B1782" s="88">
        <f>'[2]Реестр (дублеры)'!$E1786</f>
        <v>0</v>
      </c>
    </row>
    <row r="1783" spans="1:2" x14ac:dyDescent="0.3">
      <c r="A1783" s="42">
        <f ca="1">IF(ISNUMBER(SEARCH(F$1,B1783,1)),MAX($A$1:A1782)+1,0)</f>
        <v>0</v>
      </c>
      <c r="B1783" s="88">
        <f>'[2]Реестр (дублеры)'!$E1787</f>
        <v>0</v>
      </c>
    </row>
    <row r="1784" spans="1:2" x14ac:dyDescent="0.3">
      <c r="A1784" s="42">
        <f ca="1">IF(ISNUMBER(SEARCH(F$1,B1784,1)),MAX($A$1:A1783)+1,0)</f>
        <v>0</v>
      </c>
      <c r="B1784" s="88">
        <f>'[2]Реестр (дублеры)'!$E1788</f>
        <v>0</v>
      </c>
    </row>
    <row r="1785" spans="1:2" x14ac:dyDescent="0.3">
      <c r="A1785" s="42">
        <f ca="1">IF(ISNUMBER(SEARCH(F$1,B1785,1)),MAX($A$1:A1784)+1,0)</f>
        <v>0</v>
      </c>
      <c r="B1785" s="88">
        <f>'[2]Реестр (дублеры)'!$E1789</f>
        <v>0</v>
      </c>
    </row>
    <row r="1786" spans="1:2" x14ac:dyDescent="0.3">
      <c r="A1786" s="42">
        <f ca="1">IF(ISNUMBER(SEARCH(F$1,B1786,1)),MAX($A$1:A1785)+1,0)</f>
        <v>0</v>
      </c>
      <c r="B1786" s="88">
        <f>'[2]Реестр (дублеры)'!$E1790</f>
        <v>0</v>
      </c>
    </row>
    <row r="1787" spans="1:2" x14ac:dyDescent="0.3">
      <c r="A1787" s="42">
        <f ca="1">IF(ISNUMBER(SEARCH(F$1,B1787,1)),MAX($A$1:A1786)+1,0)</f>
        <v>0</v>
      </c>
      <c r="B1787" s="88">
        <f>'[2]Реестр (дублеры)'!$E1791</f>
        <v>0</v>
      </c>
    </row>
  </sheetData>
  <dataValidations count="2">
    <dataValidation type="list" allowBlank="1" showInputMessage="1" sqref="I2">
      <formula1>Шифры</formula1>
    </dataValidation>
    <dataValidation type="list" allowBlank="1" showInputMessage="1" sqref="I3:I5">
      <formula1>Фирмы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Акт приема матрицы</vt:lpstr>
      <vt:lpstr>Лист3</vt:lpstr>
      <vt:lpstr>Лист4</vt:lpstr>
      <vt:lpstr>Акт приема дублера</vt:lpstr>
      <vt:lpstr>Акт приема старых</vt:lpstr>
      <vt:lpstr>Лист2</vt:lpstr>
      <vt:lpstr>Акт пробного прессования</vt:lpstr>
      <vt:lpstr>Лист1</vt:lpstr>
      <vt:lpstr>матрицы</vt:lpstr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Мишуров Сергей Сергеевич</dc:creator>
  <cp:lastModifiedBy>Широкова Ольга</cp:lastModifiedBy>
  <cp:lastPrinted>2023-12-07T15:00:37Z</cp:lastPrinted>
  <dcterms:created xsi:type="dcterms:W3CDTF">2015-06-05T18:19:34Z</dcterms:created>
  <dcterms:modified xsi:type="dcterms:W3CDTF">2023-12-08T03:16:59Z</dcterms:modified>
</cp:coreProperties>
</file>