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xr:revisionPtr revIDLastSave="0" documentId="13_ncr:1_{5620966E-6440-4A30-A632-F48AA77A175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3" i="1"/>
  <c r="G2" i="1"/>
  <c r="G1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4E18F11-72BC-48D2-92F2-6690275FB57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маркировка</t>
        </r>
      </text>
    </comment>
    <comment ref="E4" authorId="0" shapeId="0" xr:uid="{E54C4F7C-8EE2-4852-8AF6-0793FA9833F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нет полносью маркировки</t>
        </r>
      </text>
    </comment>
    <comment ref="E5" authorId="0" shapeId="0" xr:uid="{7EA46A82-0295-4BC6-8F52-BC7F49ED7B2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частично нет маркировки в центре</t>
        </r>
      </text>
    </comment>
    <comment ref="E6" authorId="0" shapeId="0" xr:uid="{3A04DA35-281D-4182-AA75-DC08D094EE5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<sst xmlns="http://schemas.openxmlformats.org/spreadsheetml/2006/main" count="55" uniqueCount="21">
  <si>
    <t>Отгружен</t>
  </si>
  <si>
    <t>6492</t>
  </si>
  <si>
    <t>ОЦПС-М1а-1,4</t>
  </si>
  <si>
    <t>ОКТ-Д (1,0) П-1А1</t>
  </si>
  <si>
    <t>6493</t>
  </si>
  <si>
    <t>6494</t>
  </si>
  <si>
    <t>Устранимый брак</t>
  </si>
  <si>
    <t>Маркировка</t>
  </si>
  <si>
    <t>6495</t>
  </si>
  <si>
    <t>6496</t>
  </si>
  <si>
    <t>6497</t>
  </si>
  <si>
    <t>ОКТ-Д (1,5) П-4А1</t>
  </si>
  <si>
    <t>6511</t>
  </si>
  <si>
    <t>Готов к отгрузке</t>
  </si>
  <si>
    <t>6512</t>
  </si>
  <si>
    <t>6513</t>
  </si>
  <si>
    <t>Короткомер, готов к отгрузке</t>
  </si>
  <si>
    <t>6514</t>
  </si>
  <si>
    <t>Под клиента</t>
  </si>
  <si>
    <t>Брак</t>
  </si>
  <si>
    <t>Не ликвид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</si>
</sst>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E6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</cellXfs>
  <cellStyles count="1">
    <cellStyle name="Обычный" xfId="0" builtinId="0"/>
  </cellStyles>
  <dxfs count="18"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2&#1055;&#1072;&#1089;&#1087;&#1086;&#1088;&#1090;%20&#1054;&#1050;&#1058;-&#1044;%20%204%20(1,5).docx" TargetMode="External"/><Relationship Id="rId7" Type="http://schemas.openxmlformats.org/officeDocument/2006/relationships/comments" Target="../comments1.xml"/><Relationship Id="rId2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1&#1055;&#1072;&#1089;&#1087;&#1086;&#1088;&#1090;%20&#1054;&#1050;&#1058;-&#1044;%20%204%20(1,5).docx" TargetMode="External"/><Relationship Id="rId1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4&#1055;&#1072;&#1089;&#1087;&#1086;&#1088;&#1090;%20&#1054;&#1050;&#1058;-&#1044;%20%204%20(1,5).docx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4&#1055;&#1072;&#1089;&#1087;&#1086;&#1088;&#1090;%20&#1054;&#1050;&#1058;-&#1044;%20%204%20(1,5).docx" TargetMode="External"/><Relationship Id="rId4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3&#1055;&#1072;&#1089;&#1087;&#1086;&#1088;&#1090;%20&#1054;&#1050;&#1058;-&#1044;%20%204%20(1,5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2"/>
  <sheetViews>
    <sheetView workbookViewId="0">
      <selection activeCell="K15" sqref="K15"/>
    </sheetView>
  </sheetViews>
  <sheetFormatPr defaultRowHeight="15" x14ac:dyDescent="0.25"/>
  <cols>
    <col min="1" max="1" width="11.140625" customWidth="1"/>
    <col min="2" max="2" width="13.42578125" customWidth="1"/>
    <col min="3" max="3" width="9.5703125" customWidth="1"/>
    <col min="4" max="4" width="21.42578125" customWidth="1"/>
    <col min="5" max="5" width="10.140625" customWidth="1"/>
    <col min="6" max="6" width="20.42578125" customWidth="1"/>
    <col min="7" max="7" width="9.85546875" customWidth="1"/>
    <col min="8" max="9" width="10.42578125" customWidth="1"/>
    <col min="10" max="10" width="16.42578125" customWidth="1"/>
    <col min="11" max="11" width="32.140625" customWidth="1"/>
    <col min="12" max="12" width="27.7109375" customWidth="1"/>
    <col min="73" max="73" width="18.140625" customWidth="1"/>
  </cols>
  <sheetData>
    <row r="1" spans="1:73" x14ac:dyDescent="0.25">
      <c r="A1" s="1">
        <v>45159</v>
      </c>
      <c r="B1" s="2" t="s">
        <v>1</v>
      </c>
      <c r="C1" s="3"/>
      <c r="D1" s="2" t="s">
        <v>2</v>
      </c>
      <c r="E1" s="2">
        <v>2000</v>
      </c>
      <c r="F1" s="2" t="s">
        <v>3</v>
      </c>
      <c r="G1" s="4">
        <f>E1*0.014</f>
        <v>28</v>
      </c>
      <c r="H1" s="4">
        <v>500</v>
      </c>
      <c r="I1" s="5">
        <v>32</v>
      </c>
      <c r="J1" s="3">
        <v>0.8</v>
      </c>
      <c r="K1" s="2" t="s">
        <v>0</v>
      </c>
      <c r="L1" s="6"/>
    </row>
    <row r="2" spans="1:73" x14ac:dyDescent="0.25">
      <c r="A2" s="1">
        <v>45159</v>
      </c>
      <c r="B2" s="2" t="s">
        <v>4</v>
      </c>
      <c r="C2" s="3"/>
      <c r="D2" s="2" t="s">
        <v>2</v>
      </c>
      <c r="E2" s="2">
        <v>2000</v>
      </c>
      <c r="F2" s="2" t="s">
        <v>3</v>
      </c>
      <c r="G2" s="4">
        <f t="shared" ref="G2:G6" si="0">E2*0.014</f>
        <v>28</v>
      </c>
      <c r="H2" s="4">
        <v>500</v>
      </c>
      <c r="I2" s="5">
        <v>32</v>
      </c>
      <c r="J2" s="3">
        <v>0.8</v>
      </c>
      <c r="K2" s="2" t="s">
        <v>0</v>
      </c>
      <c r="L2" s="6"/>
    </row>
    <row r="3" spans="1:73" x14ac:dyDescent="0.25">
      <c r="A3" s="1">
        <v>45159</v>
      </c>
      <c r="B3" s="2" t="s">
        <v>5</v>
      </c>
      <c r="C3" s="3"/>
      <c r="D3" s="2" t="s">
        <v>2</v>
      </c>
      <c r="E3" s="2">
        <v>2000</v>
      </c>
      <c r="F3" s="2" t="s">
        <v>3</v>
      </c>
      <c r="G3" s="4">
        <f t="shared" si="0"/>
        <v>28</v>
      </c>
      <c r="H3" s="4">
        <v>500</v>
      </c>
      <c r="I3" s="5">
        <v>32</v>
      </c>
      <c r="J3" s="3">
        <v>0.8</v>
      </c>
      <c r="K3" s="2" t="s">
        <v>6</v>
      </c>
      <c r="L3" s="6" t="s">
        <v>7</v>
      </c>
      <c r="BU3" s="7" t="s">
        <v>0</v>
      </c>
    </row>
    <row r="4" spans="1:73" x14ac:dyDescent="0.25">
      <c r="A4" s="1">
        <v>45159</v>
      </c>
      <c r="B4" s="2" t="s">
        <v>8</v>
      </c>
      <c r="C4" s="3"/>
      <c r="D4" s="2" t="s">
        <v>2</v>
      </c>
      <c r="E4" s="2">
        <v>1635</v>
      </c>
      <c r="F4" s="2" t="s">
        <v>3</v>
      </c>
      <c r="G4" s="4">
        <f t="shared" si="0"/>
        <v>22.89</v>
      </c>
      <c r="H4" s="4">
        <v>500</v>
      </c>
      <c r="I4" s="5">
        <v>27</v>
      </c>
      <c r="J4" s="3">
        <v>0.8</v>
      </c>
      <c r="K4" s="2" t="s">
        <v>6</v>
      </c>
      <c r="L4" s="6" t="s">
        <v>7</v>
      </c>
      <c r="BU4" s="8" t="s">
        <v>18</v>
      </c>
    </row>
    <row r="5" spans="1:73" x14ac:dyDescent="0.25">
      <c r="A5" s="1">
        <v>45159</v>
      </c>
      <c r="B5" s="2" t="s">
        <v>9</v>
      </c>
      <c r="C5" s="3"/>
      <c r="D5" s="2" t="s">
        <v>2</v>
      </c>
      <c r="E5" s="2">
        <v>2000</v>
      </c>
      <c r="F5" s="2" t="s">
        <v>3</v>
      </c>
      <c r="G5" s="4">
        <f t="shared" si="0"/>
        <v>28</v>
      </c>
      <c r="H5" s="4">
        <v>500</v>
      </c>
      <c r="I5" s="5">
        <v>32</v>
      </c>
      <c r="J5" s="3">
        <v>0.8</v>
      </c>
      <c r="K5" s="2" t="s">
        <v>0</v>
      </c>
      <c r="L5" s="6"/>
      <c r="BU5" s="9" t="s">
        <v>19</v>
      </c>
    </row>
    <row r="6" spans="1:73" x14ac:dyDescent="0.25">
      <c r="A6" s="1">
        <v>45159</v>
      </c>
      <c r="B6" s="2" t="s">
        <v>10</v>
      </c>
      <c r="C6" s="3"/>
      <c r="D6" s="2" t="s">
        <v>2</v>
      </c>
      <c r="E6" s="2">
        <v>2001</v>
      </c>
      <c r="F6" s="2" t="s">
        <v>3</v>
      </c>
      <c r="G6" s="4">
        <f t="shared" si="0"/>
        <v>28.013999999999999</v>
      </c>
      <c r="H6" s="4">
        <v>500</v>
      </c>
      <c r="I6" s="5">
        <v>32</v>
      </c>
      <c r="J6" s="3">
        <v>0.8</v>
      </c>
      <c r="K6" s="2" t="s">
        <v>0</v>
      </c>
      <c r="L6" s="6"/>
      <c r="BU6" s="10" t="s">
        <v>20</v>
      </c>
    </row>
    <row r="7" spans="1:73" x14ac:dyDescent="0.25">
      <c r="A7" s="1">
        <v>45159</v>
      </c>
      <c r="B7" s="2">
        <v>6510</v>
      </c>
      <c r="C7" s="3"/>
      <c r="D7" s="2" t="s">
        <v>11</v>
      </c>
      <c r="E7" s="2">
        <v>2001</v>
      </c>
      <c r="F7" s="2" t="s">
        <v>11</v>
      </c>
      <c r="G7" s="4">
        <f>E7*0.01714</f>
        <v>34.297139999999999</v>
      </c>
      <c r="H7" s="4">
        <v>500</v>
      </c>
      <c r="I7" s="5">
        <v>37.797139999999999</v>
      </c>
      <c r="J7" s="3">
        <v>1</v>
      </c>
      <c r="K7" s="2" t="s">
        <v>0</v>
      </c>
      <c r="L7" s="6"/>
      <c r="BU7" s="11" t="s">
        <v>16</v>
      </c>
    </row>
    <row r="8" spans="1:73" x14ac:dyDescent="0.25">
      <c r="A8" s="1">
        <v>45159</v>
      </c>
      <c r="B8" s="2" t="s">
        <v>12</v>
      </c>
      <c r="C8" s="3"/>
      <c r="D8" s="2" t="s">
        <v>11</v>
      </c>
      <c r="E8" s="2">
        <v>2001</v>
      </c>
      <c r="F8" s="2" t="s">
        <v>11</v>
      </c>
      <c r="G8" s="4">
        <f t="shared" ref="G8:G11" si="1">E8*0.01714</f>
        <v>34.297139999999999</v>
      </c>
      <c r="H8" s="4">
        <v>500</v>
      </c>
      <c r="I8" s="5">
        <v>37.797139999999999</v>
      </c>
      <c r="J8" s="3">
        <v>1</v>
      </c>
      <c r="K8" s="2" t="s">
        <v>13</v>
      </c>
      <c r="L8" s="6"/>
      <c r="BU8" s="12" t="s">
        <v>6</v>
      </c>
    </row>
    <row r="9" spans="1:73" x14ac:dyDescent="0.25">
      <c r="A9" s="1">
        <v>45159</v>
      </c>
      <c r="B9" s="2" t="s">
        <v>14</v>
      </c>
      <c r="C9" s="3"/>
      <c r="D9" s="2" t="s">
        <v>11</v>
      </c>
      <c r="E9" s="2">
        <v>2001</v>
      </c>
      <c r="F9" s="2" t="s">
        <v>11</v>
      </c>
      <c r="G9" s="4">
        <f t="shared" si="1"/>
        <v>34.297139999999999</v>
      </c>
      <c r="H9" s="4">
        <v>500</v>
      </c>
      <c r="I9" s="5">
        <v>37.797139999999999</v>
      </c>
      <c r="J9" s="3">
        <v>1</v>
      </c>
      <c r="K9" s="2" t="s">
        <v>13</v>
      </c>
      <c r="L9" s="6"/>
    </row>
    <row r="10" spans="1:73" x14ac:dyDescent="0.25">
      <c r="A10" s="1">
        <v>45159</v>
      </c>
      <c r="B10" s="2" t="s">
        <v>15</v>
      </c>
      <c r="C10" s="3"/>
      <c r="D10" s="2" t="s">
        <v>11</v>
      </c>
      <c r="E10" s="2">
        <v>1141</v>
      </c>
      <c r="F10" s="2" t="s">
        <v>11</v>
      </c>
      <c r="G10" s="4">
        <f t="shared" si="1"/>
        <v>19.556739999999998</v>
      </c>
      <c r="H10" s="4">
        <v>500</v>
      </c>
      <c r="I10" s="5">
        <v>23.056739999999998</v>
      </c>
      <c r="J10" s="3">
        <v>1</v>
      </c>
      <c r="K10" s="2" t="s">
        <v>16</v>
      </c>
      <c r="L10" s="6"/>
    </row>
    <row r="11" spans="1:73" x14ac:dyDescent="0.25">
      <c r="A11" s="1">
        <v>45159</v>
      </c>
      <c r="B11" s="2" t="s">
        <v>17</v>
      </c>
      <c r="C11" s="3"/>
      <c r="D11" s="2" t="s">
        <v>11</v>
      </c>
      <c r="E11" s="2">
        <v>2001</v>
      </c>
      <c r="F11" s="2" t="s">
        <v>11</v>
      </c>
      <c r="G11" s="4">
        <f t="shared" si="1"/>
        <v>34.297139999999999</v>
      </c>
      <c r="H11" s="4">
        <v>500</v>
      </c>
      <c r="I11" s="5">
        <v>37.797139999999999</v>
      </c>
      <c r="J11" s="3">
        <v>1</v>
      </c>
      <c r="K11" s="2" t="s">
        <v>0</v>
      </c>
      <c r="L11" s="6"/>
    </row>
    <row r="12" spans="1:73" x14ac:dyDescent="0.25">
      <c r="A12" s="1">
        <v>45159</v>
      </c>
      <c r="B12" s="2" t="s">
        <v>17</v>
      </c>
      <c r="C12" s="3"/>
      <c r="D12" s="2" t="s">
        <v>11</v>
      </c>
      <c r="E12" s="2">
        <v>2001</v>
      </c>
      <c r="F12" s="2" t="s">
        <v>11</v>
      </c>
      <c r="G12" s="4">
        <f t="shared" ref="G12" si="2">E12*0.01714</f>
        <v>34.297139999999999</v>
      </c>
      <c r="H12" s="4">
        <v>500</v>
      </c>
      <c r="I12" s="5">
        <v>37.797139999999999</v>
      </c>
      <c r="J12" s="3">
        <v>1</v>
      </c>
      <c r="K12" s="2" t="s">
        <v>13</v>
      </c>
      <c r="L12" s="6"/>
    </row>
  </sheetData>
  <conditionalFormatting sqref="A12:J12 L12">
    <cfRule type="expression" dxfId="17" priority="19">
      <formula>$K12=#REF!</formula>
    </cfRule>
    <cfRule type="expression" dxfId="16" priority="20">
      <formula>$K12=#REF!</formula>
    </cfRule>
    <cfRule type="expression" dxfId="15" priority="21">
      <formula>$K12=$BU$5</formula>
    </cfRule>
  </conditionalFormatting>
  <conditionalFormatting sqref="A12:J12 L12">
    <cfRule type="expression" dxfId="14" priority="22">
      <formula>$K12=$BU$8</formula>
    </cfRule>
    <cfRule type="expression" dxfId="13" priority="23">
      <formula>$K12=$BU$7</formula>
    </cfRule>
    <cfRule type="expression" dxfId="12" priority="24">
      <formula>$K12=$BU$6</formula>
    </cfRule>
  </conditionalFormatting>
  <conditionalFormatting sqref="K12">
    <cfRule type="expression" dxfId="11" priority="7">
      <formula>$K12=$BU$8</formula>
    </cfRule>
    <cfRule type="expression" dxfId="10" priority="8">
      <formula>$K12=$BU$7</formula>
    </cfRule>
    <cfRule type="expression" dxfId="9" priority="12">
      <formula>$K12=$BU$3</formula>
    </cfRule>
  </conditionalFormatting>
  <conditionalFormatting sqref="K12">
    <cfRule type="expression" dxfId="8" priority="9">
      <formula>$K12=$BU$6</formula>
    </cfRule>
    <cfRule type="expression" dxfId="7" priority="10">
      <formula>$K12=$BU$5</formula>
    </cfRule>
    <cfRule type="expression" dxfId="6" priority="11">
      <formula>$K12=$BU$4</formula>
    </cfRule>
  </conditionalFormatting>
  <conditionalFormatting sqref="A1:L11">
    <cfRule type="expression" dxfId="5" priority="1">
      <formula>$K1=$BU$8</formula>
    </cfRule>
    <cfRule type="expression" dxfId="4" priority="2">
      <formula>$K1=$BU$7</formula>
    </cfRule>
    <cfRule type="expression" dxfId="3" priority="6">
      <formula>$K1=$BU$3</formula>
    </cfRule>
  </conditionalFormatting>
  <conditionalFormatting sqref="A1:L11">
    <cfRule type="expression" dxfId="2" priority="3">
      <formula>$K1=$BU$6</formula>
    </cfRule>
    <cfRule type="expression" dxfId="1" priority="4">
      <formula>$K1=$BU$5</formula>
    </cfRule>
    <cfRule type="expression" dxfId="0" priority="5">
      <formula>$K1=$BU$4</formula>
    </cfRule>
  </conditionalFormatting>
  <dataValidations count="1">
    <dataValidation type="list" allowBlank="1" showInputMessage="1" showErrorMessage="1" errorTitle="Ручной ввод" error="Выберите значение из списка!" sqref="K1:K12" xr:uid="{3CF3F17C-14E8-4882-AFAD-4F8FC2D97FAC}">
      <mc:AlternateContent xmlns:x12ac="http://schemas.microsoft.com/office/spreadsheetml/2011/1/ac" xmlns:mc="http://schemas.openxmlformats.org/markup-compatibility/2006">
        <mc:Choice Requires="x12ac">
          <x12ac:list>Отгружен,Готов к отгрузке,"Короткомер, готов к отгрузке",Устранимый брак,Брак,Под клиента,Не ликвид</x12ac:list>
        </mc:Choice>
        <mc:Fallback>
          <formula1>"Отгружен,Готов к отгрузке,Короткомер, готов к отгрузке,Устранимый брак,Брак,Под клиента,Не ликвид"</formula1>
        </mc:Fallback>
      </mc:AlternateContent>
    </dataValidation>
  </dataValidations>
  <hyperlinks>
    <hyperlink ref="B12" r:id="rId1" xr:uid="{532E0049-D5FC-463A-9B02-A2F62D03F4C8}"/>
    <hyperlink ref="B8" r:id="rId2" xr:uid="{A937EE31-3D8B-433B-B5D3-E9F5202A97AE}"/>
    <hyperlink ref="B9" r:id="rId3" xr:uid="{68ECA6D0-32B4-4630-91D6-8856E7581024}"/>
    <hyperlink ref="B10" r:id="rId4" xr:uid="{770D7318-D9F4-4B16-BC11-7425D2A3FCCB}"/>
    <hyperlink ref="B11" r:id="rId5" xr:uid="{2AAA947D-F8DF-4120-B94E-594BEFDA2FCE}"/>
  </hyperlinks>
  <pageMargins left="0.7" right="0.7" top="0.75" bottom="0.75" header="0.3" footer="0.3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AC89-9CE2-42FB-9BC2-9907A4D09B1F}">
  <dimension ref="B3:B5"/>
  <sheetViews>
    <sheetView tabSelected="1" workbookViewId="0">
      <selection activeCell="C6" sqref="C6"/>
    </sheetView>
  </sheetViews>
  <sheetFormatPr defaultRowHeight="15" x14ac:dyDescent="0.25"/>
  <sheetData>
    <row r="3" spans="2:2" x14ac:dyDescent="0.25">
      <c r="B3">
        <v>1234</v>
      </c>
    </row>
    <row r="4" spans="2:2" x14ac:dyDescent="0.25">
      <c r="B4">
        <v>6495</v>
      </c>
    </row>
    <row r="5" spans="2:2" x14ac:dyDescent="0.25">
      <c r="B5">
        <v>6511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operator</cp:lastModifiedBy>
  <dcterms:created xsi:type="dcterms:W3CDTF">2015-06-05T18:19:34Z</dcterms:created>
  <dcterms:modified xsi:type="dcterms:W3CDTF">2023-11-28T11:25:36Z</dcterms:modified>
</cp:coreProperties>
</file>