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ugene\Downloads\"/>
    </mc:Choice>
  </mc:AlternateContent>
  <xr:revisionPtr revIDLastSave="0" documentId="13_ncr:1_{E2AF623C-532A-403A-82FA-8AAD1E84AC3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Журнал регистрации" sheetId="1" r:id="rId1"/>
    <sheet name="01" sheetId="2" r:id="rId2"/>
    <sheet name="База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6" i="2"/>
  <c r="C7" i="2"/>
  <c r="C8" i="2"/>
  <c r="C9" i="2"/>
  <c r="C10" i="2"/>
  <c r="C11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5" i="2"/>
  <c r="F9" i="2"/>
  <c r="D5" i="2"/>
  <c r="E5" i="2"/>
  <c r="F5" i="2"/>
  <c r="G5" i="2"/>
  <c r="H5" i="2"/>
  <c r="D6" i="2"/>
  <c r="E6" i="2"/>
  <c r="F6" i="2"/>
  <c r="G6" i="2"/>
  <c r="H6" i="2"/>
  <c r="D7" i="2"/>
  <c r="E7" i="2"/>
  <c r="F7" i="2"/>
  <c r="G7" i="2"/>
  <c r="H7" i="2"/>
  <c r="D8" i="2"/>
  <c r="E8" i="2"/>
  <c r="F8" i="2"/>
  <c r="G8" i="2"/>
  <c r="H8" i="2"/>
  <c r="D9" i="2"/>
  <c r="E9" i="2"/>
  <c r="G9" i="2"/>
  <c r="H9" i="2"/>
  <c r="D10" i="2"/>
  <c r="E10" i="2"/>
  <c r="F10" i="2"/>
  <c r="G10" i="2"/>
  <c r="H10" i="2"/>
  <c r="D11" i="2"/>
  <c r="E11" i="2"/>
  <c r="F11" i="2"/>
  <c r="G11" i="2"/>
  <c r="H11" i="2"/>
  <c r="D12" i="2"/>
  <c r="E12" i="2"/>
  <c r="F12" i="2"/>
  <c r="G12" i="2"/>
  <c r="H12" i="2"/>
  <c r="D13" i="2"/>
  <c r="E13" i="2"/>
  <c r="F13" i="2"/>
  <c r="G13" i="2"/>
  <c r="H13" i="2"/>
  <c r="D14" i="2"/>
  <c r="E14" i="2"/>
  <c r="F14" i="2"/>
  <c r="G14" i="2"/>
  <c r="H14" i="2"/>
  <c r="D15" i="2"/>
  <c r="E15" i="2"/>
  <c r="F15" i="2"/>
  <c r="G15" i="2"/>
  <c r="H15" i="2"/>
  <c r="D16" i="2"/>
  <c r="E16" i="2"/>
  <c r="F16" i="2"/>
  <c r="G16" i="2"/>
  <c r="H16" i="2"/>
  <c r="D17" i="2"/>
  <c r="E17" i="2"/>
  <c r="F17" i="2"/>
  <c r="G17" i="2"/>
  <c r="H17" i="2"/>
  <c r="D18" i="2"/>
  <c r="E18" i="2"/>
  <c r="F18" i="2"/>
  <c r="G18" i="2"/>
  <c r="H18" i="2"/>
  <c r="D19" i="2"/>
  <c r="E19" i="2"/>
  <c r="F19" i="2"/>
  <c r="G19" i="2"/>
  <c r="H19" i="2"/>
  <c r="D20" i="2"/>
  <c r="E20" i="2"/>
  <c r="F20" i="2"/>
  <c r="G20" i="2"/>
  <c r="H20" i="2"/>
  <c r="D21" i="2"/>
  <c r="E21" i="2"/>
  <c r="F21" i="2"/>
  <c r="G21" i="2"/>
  <c r="H21" i="2"/>
  <c r="D22" i="2"/>
  <c r="E22" i="2"/>
  <c r="F22" i="2"/>
  <c r="G22" i="2"/>
  <c r="H22" i="2"/>
  <c r="D23" i="2"/>
  <c r="E23" i="2"/>
  <c r="F23" i="2"/>
  <c r="G23" i="2"/>
  <c r="H23" i="2"/>
  <c r="D24" i="2"/>
  <c r="E24" i="2"/>
  <c r="F24" i="2"/>
  <c r="G24" i="2"/>
  <c r="H24" i="2"/>
  <c r="D25" i="2"/>
  <c r="E25" i="2"/>
  <c r="F25" i="2"/>
  <c r="G25" i="2"/>
  <c r="H25" i="2"/>
  <c r="D26" i="2"/>
  <c r="E26" i="2"/>
  <c r="F26" i="2"/>
  <c r="G26" i="2"/>
  <c r="H26" i="2"/>
  <c r="D27" i="2"/>
  <c r="E27" i="2"/>
  <c r="F27" i="2"/>
  <c r="G27" i="2"/>
  <c r="H27" i="2"/>
  <c r="D28" i="2"/>
  <c r="E28" i="2"/>
  <c r="F28" i="2"/>
  <c r="G28" i="2"/>
  <c r="H28" i="2"/>
  <c r="D29" i="2"/>
  <c r="E29" i="2"/>
  <c r="F29" i="2"/>
  <c r="G29" i="2"/>
  <c r="H29" i="2"/>
  <c r="D30" i="2"/>
  <c r="E30" i="2"/>
  <c r="F30" i="2"/>
  <c r="G30" i="2"/>
  <c r="H30" i="2"/>
  <c r="D31" i="2"/>
  <c r="E31" i="2"/>
  <c r="F31" i="2"/>
  <c r="G31" i="2"/>
  <c r="H31" i="2"/>
  <c r="D32" i="2"/>
  <c r="E32" i="2"/>
  <c r="F32" i="2"/>
  <c r="G32" i="2"/>
  <c r="H32" i="2"/>
  <c r="D33" i="2"/>
  <c r="E33" i="2"/>
  <c r="F33" i="2"/>
  <c r="G33" i="2"/>
  <c r="H33" i="2"/>
  <c r="D34" i="2"/>
  <c r="E34" i="2"/>
  <c r="F34" i="2"/>
  <c r="G34" i="2"/>
  <c r="H34" i="2"/>
  <c r="D35" i="2"/>
  <c r="E35" i="2"/>
  <c r="F35" i="2"/>
  <c r="G35" i="2"/>
  <c r="H35" i="2"/>
  <c r="D36" i="2"/>
  <c r="E36" i="2"/>
  <c r="F36" i="2"/>
  <c r="G36" i="2"/>
  <c r="H36" i="2"/>
  <c r="D37" i="2"/>
  <c r="E37" i="2"/>
  <c r="F37" i="2"/>
  <c r="G37" i="2"/>
  <c r="H37" i="2"/>
  <c r="D38" i="2"/>
  <c r="E38" i="2"/>
  <c r="F38" i="2"/>
  <c r="G38" i="2"/>
  <c r="H38" i="2"/>
  <c r="D39" i="2"/>
  <c r="E39" i="2"/>
  <c r="F39" i="2"/>
  <c r="G39" i="2"/>
  <c r="H39" i="2"/>
  <c r="D40" i="2"/>
  <c r="E40" i="2"/>
  <c r="F40" i="2"/>
  <c r="G40" i="2"/>
  <c r="H40" i="2"/>
  <c r="D41" i="2"/>
  <c r="E41" i="2"/>
  <c r="F41" i="2"/>
  <c r="G41" i="2"/>
  <c r="H41" i="2"/>
  <c r="D42" i="2"/>
  <c r="E42" i="2"/>
  <c r="F42" i="2"/>
  <c r="G42" i="2"/>
  <c r="H42" i="2"/>
  <c r="D43" i="2"/>
  <c r="E43" i="2"/>
  <c r="F43" i="2"/>
  <c r="G43" i="2"/>
  <c r="H43" i="2"/>
  <c r="D44" i="2"/>
  <c r="E44" i="2"/>
  <c r="F44" i="2"/>
  <c r="G44" i="2"/>
  <c r="H44" i="2"/>
  <c r="D45" i="2"/>
  <c r="E45" i="2"/>
  <c r="F45" i="2"/>
  <c r="G45" i="2"/>
  <c r="H45" i="2"/>
  <c r="D46" i="2"/>
  <c r="E46" i="2"/>
  <c r="F46" i="2"/>
  <c r="G46" i="2"/>
  <c r="H46" i="2"/>
  <c r="D47" i="2"/>
  <c r="E47" i="2"/>
  <c r="F47" i="2"/>
  <c r="G47" i="2"/>
  <c r="H47" i="2"/>
  <c r="D48" i="2"/>
  <c r="E48" i="2"/>
  <c r="F48" i="2"/>
  <c r="G48" i="2"/>
  <c r="H48" i="2"/>
  <c r="D49" i="2"/>
  <c r="E49" i="2"/>
  <c r="F49" i="2"/>
  <c r="G49" i="2"/>
  <c r="H49" i="2"/>
  <c r="D50" i="2"/>
  <c r="E50" i="2"/>
  <c r="F50" i="2"/>
  <c r="G50" i="2"/>
  <c r="H50" i="2"/>
  <c r="D51" i="2"/>
  <c r="E51" i="2"/>
  <c r="F51" i="2"/>
  <c r="G51" i="2"/>
  <c r="H51" i="2"/>
  <c r="D52" i="2"/>
  <c r="E52" i="2"/>
  <c r="F52" i="2"/>
  <c r="G52" i="2"/>
  <c r="H52" i="2"/>
  <c r="D53" i="2"/>
  <c r="E53" i="2"/>
  <c r="F53" i="2"/>
  <c r="G53" i="2"/>
  <c r="H53" i="2"/>
  <c r="D54" i="2"/>
  <c r="E54" i="2"/>
  <c r="F54" i="2"/>
  <c r="G54" i="2"/>
  <c r="H54" i="2"/>
  <c r="D55" i="2"/>
  <c r="E55" i="2"/>
  <c r="F55" i="2"/>
  <c r="G55" i="2"/>
  <c r="H55" i="2"/>
  <c r="D56" i="2"/>
  <c r="E56" i="2"/>
  <c r="F56" i="2"/>
  <c r="G56" i="2"/>
  <c r="H56" i="2"/>
  <c r="D57" i="2"/>
  <c r="E57" i="2"/>
  <c r="F57" i="2"/>
  <c r="G57" i="2"/>
  <c r="H57" i="2"/>
  <c r="D58" i="2"/>
  <c r="E58" i="2"/>
  <c r="F58" i="2"/>
  <c r="G58" i="2"/>
  <c r="H58" i="2"/>
  <c r="D59" i="2"/>
  <c r="E59" i="2"/>
  <c r="F59" i="2"/>
  <c r="G59" i="2"/>
  <c r="H59" i="2"/>
  <c r="D60" i="2"/>
  <c r="E60" i="2"/>
  <c r="F60" i="2"/>
  <c r="G60" i="2"/>
  <c r="H60" i="2"/>
  <c r="D61" i="2"/>
  <c r="E61" i="2"/>
  <c r="F61" i="2"/>
  <c r="G61" i="2"/>
  <c r="H61" i="2"/>
</calcChain>
</file>

<file path=xl/sharedStrings.xml><?xml version="1.0" encoding="utf-8"?>
<sst xmlns="http://schemas.openxmlformats.org/spreadsheetml/2006/main" count="89" uniqueCount="70">
  <si>
    <t>Пост 1</t>
  </si>
  <si>
    <t>Пост 2</t>
  </si>
  <si>
    <t>Пост 3</t>
  </si>
  <si>
    <t>Пост 4</t>
  </si>
  <si>
    <t>Пост 5</t>
  </si>
  <si>
    <t>Пост 6</t>
  </si>
  <si>
    <t>Время с</t>
  </si>
  <si>
    <t>Время по</t>
  </si>
  <si>
    <t>Время с и по</t>
  </si>
  <si>
    <t>ФИО клиента</t>
  </si>
  <si>
    <t>Контактный номер телефона</t>
  </si>
  <si>
    <t>Марка Авто</t>
  </si>
  <si>
    <t>Номер поста</t>
  </si>
  <si>
    <t>Ответственный</t>
  </si>
  <si>
    <t>Состояние заявки</t>
  </si>
  <si>
    <t>Ожидание</t>
  </si>
  <si>
    <t>Прибыл</t>
  </si>
  <si>
    <t>Отмена</t>
  </si>
  <si>
    <t>Убыл</t>
  </si>
  <si>
    <t>День</t>
  </si>
  <si>
    <t>Позиция</t>
  </si>
  <si>
    <t>C</t>
  </si>
  <si>
    <t>D</t>
  </si>
  <si>
    <t>F</t>
  </si>
  <si>
    <t>G</t>
  </si>
  <si>
    <t>H</t>
  </si>
  <si>
    <t>E</t>
  </si>
  <si>
    <t>Не изменять значения без надобности. Изменения могут повлечь за собой не правильную работу формы.</t>
  </si>
  <si>
    <t>Дни недели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</si>
  <si>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</si>
  <si>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</si>
  <si>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</si>
  <si>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</si>
  <si>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</si>
  <si>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</si>
  <si>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</si>
  <si>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</si>
  <si>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</si>
  <si>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</si>
  <si>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</si>
  <si>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</si>
  <si>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</si>
  <si>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</si>
  <si>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</si>
  <si>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</si>
  <si>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</si>
  <si>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</si>
  <si>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</si>
  <si>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</si>
  <si>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</si>
  <si>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</si>
  <si>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</si>
  <si>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</si>
  <si>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</si>
  <si>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</si>
  <si>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</si>
  <si>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</si>
  <si>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</si>
  <si>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</si>
  <si>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</si>
  <si>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Работы (со слов клиента)</t>
  </si>
  <si>
    <t>Работник</t>
  </si>
  <si>
    <t>Цвет</t>
  </si>
  <si>
    <t>Павлов Константин Эдуардович</t>
  </si>
  <si>
    <t>Skoda</t>
  </si>
  <si>
    <t>ТО</t>
  </si>
  <si>
    <t>Тенистов</t>
  </si>
  <si>
    <t>Релинов</t>
  </si>
  <si>
    <t>Мустафинский</t>
  </si>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</sst>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]hh:mm;@" x16r2:formatCode16="[$-ru-UA,1]hh:mm;@"/>
    <numFmt numFmtId="165" formatCode="\+\7\(#\)000\-00\-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 tint="4.9989318521683403E-2"/>
      <name val="Times New Roman"/>
      <family val="1"/>
      <charset val="204"/>
    </font>
    <font>
      <sz val="14"/>
      <color rgb="FFFF0000"/>
      <name val="Calibri"/>
      <family val="2"/>
      <scheme val="minor"/>
    </font>
    <font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2" fillId="2" borderId="0" xfId="0" applyFont="1" applyFill="1"/>
    <xf numFmtId="0" fontId="0" fillId="0" borderId="1" xfId="0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20" fontId="2" fillId="2" borderId="0" xfId="0" applyNumberFormat="1" applyFont="1" applyFill="1"/>
    <xf numFmtId="20" fontId="1" fillId="2" borderId="0" xfId="0" applyNumberFormat="1" applyFont="1" applyFill="1"/>
    <xf numFmtId="0" fontId="2" fillId="4" borderId="16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left" vertical="center"/>
    </xf>
    <xf numFmtId="164" fontId="2" fillId="4" borderId="9" xfId="0" applyNumberFormat="1" applyFont="1" applyFill="1" applyBorder="1" applyAlignment="1">
      <alignment horizontal="center" vertical="center"/>
    </xf>
    <xf numFmtId="164" fontId="2" fillId="5" borderId="8" xfId="0" applyNumberFormat="1" applyFont="1" applyFill="1" applyBorder="1" applyAlignment="1">
      <alignment horizontal="center" vertical="center"/>
    </xf>
    <xf numFmtId="164" fontId="2" fillId="4" borderId="19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18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49" fontId="3" fillId="3" borderId="25" xfId="0" applyNumberFormat="1" applyFont="1" applyFill="1" applyBorder="1" applyAlignment="1">
      <alignment horizontal="center" vertical="center"/>
    </xf>
    <xf numFmtId="164" fontId="3" fillId="3" borderId="25" xfId="0" applyNumberFormat="1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18">
    <dxf>
      <font>
        <color rgb="FF9C5700"/>
      </font>
      <fill>
        <patternFill patternType="darkUp">
          <fgColor rgb="FFFFC000"/>
          <bgColor rgb="FFFFEB9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 patternType="darkUp">
          <fgColor theme="9" tint="0.39994506668294322"/>
          <bgColor rgb="FFC6EFCE"/>
        </patternFill>
      </fill>
    </dxf>
    <dxf>
      <font>
        <color theme="4" tint="-0.499984740745262"/>
      </font>
      <fill>
        <patternFill patternType="darkUp">
          <fgColor theme="8" tint="0.39994506668294322"/>
          <bgColor theme="4" tint="0.39988402966399123"/>
        </patternFill>
      </fill>
    </dxf>
    <dxf>
      <font>
        <color rgb="FF9C0006"/>
      </font>
      <fill>
        <patternFill patternType="darkUp">
          <fgColor theme="5" tint="0.39994506668294322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numFmt numFmtId="164" formatCode="[$]hh:mm;@" x16r2:formatCode16="[$-ru-UA,1]hh:mm;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numFmt numFmtId="164" formatCode="[$]hh:mm;@" x16r2:formatCode16="[$-ru-UA,1]hh:mm;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Times New Roman"/>
        <family val="1"/>
        <charset val="204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952277-6C20-4923-A0FA-D7E5C128A702}" name="Таблица1" displayName="Таблица1" ref="B3:K35" totalsRowShown="0" headerRowDxfId="17" dataDxfId="15" headerRowBorderDxfId="16" tableBorderDxfId="14">
  <autoFilter ref="B3:K35" xr:uid="{DF952277-6C20-4923-A0FA-D7E5C128A702}"/>
  <tableColumns count="10">
    <tableColumn id="1" xr3:uid="{F650858B-46F5-40D9-B750-EFE264A668FB}" name="День" dataDxfId="13"/>
    <tableColumn id="2" xr3:uid="{8D61E211-7F90-4CFA-A07A-7119F391D391}" name="Время с" dataDxfId="12"/>
    <tableColumn id="3" xr3:uid="{5DA49B08-BC6E-4ECE-B92B-B08AD840E006}" name="Время по" dataDxfId="11"/>
    <tableColumn id="4" xr3:uid="{9D37DFEA-080F-4CAB-BD9A-9AB5EB98118B}" name="ФИО клиента" dataDxfId="10"/>
    <tableColumn id="5" xr3:uid="{D44ADCCB-289D-4685-A728-90EC06DDAA09}" name="Контактный номер телефона" dataDxfId="9"/>
    <tableColumn id="6" xr3:uid="{2A6182E8-60FB-4773-B9F3-6EABF129749D}" name="Марка Авто" dataDxfId="8"/>
    <tableColumn id="7" xr3:uid="{2EA176AB-5664-4C2E-A6B9-D9F18FA87E92}" name="Работы (со слов клиента)" dataDxfId="7"/>
    <tableColumn id="8" xr3:uid="{D59DA032-7635-4E4E-98F2-932B322F208E}" name="Номер поста" dataDxfId="6"/>
    <tableColumn id="9" xr3:uid="{95C00E7B-CFA2-4439-8AC0-66101B1F8485}" name="Ответственный" dataDxfId="5"/>
    <tableColumn id="10" xr3:uid="{0812D265-62C9-48E5-B089-E87A56587A79}" name="Состояние заявки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B1:N37"/>
  <sheetViews>
    <sheetView tabSelected="1" workbookViewId="0">
      <selection activeCell="B5" sqref="B5:K6"/>
    </sheetView>
  </sheetViews>
  <sheetFormatPr defaultRowHeight="15" x14ac:dyDescent="0.25"/>
  <cols>
    <col min="1" max="1" width="2.42578125" style="2" customWidth="1"/>
    <col min="2" max="2" width="10.5703125" style="2" bestFit="1" customWidth="1"/>
    <col min="3" max="3" width="11.140625" style="2" customWidth="1"/>
    <col min="4" max="4" width="12.5703125" style="2" customWidth="1"/>
    <col min="5" max="5" width="32.140625" style="2" customWidth="1"/>
    <col min="6" max="6" width="32.7109375" style="2" customWidth="1"/>
    <col min="7" max="7" width="17.7109375" style="2" customWidth="1"/>
    <col min="8" max="8" width="45.5703125" style="2" customWidth="1"/>
    <col min="9" max="9" width="15.85546875" style="2" customWidth="1"/>
    <col min="10" max="10" width="21.85546875" style="2" bestFit="1" customWidth="1"/>
    <col min="11" max="11" width="21.28515625" style="2" customWidth="1"/>
    <col min="12" max="16384" width="9.140625" style="2"/>
  </cols>
  <sheetData>
    <row r="1" spans="2:14" ht="45" customHeight="1" thickBot="1" x14ac:dyDescent="0.3">
      <c r="B1" s="44"/>
      <c r="C1" s="45"/>
      <c r="D1" s="45"/>
      <c r="E1" s="45"/>
      <c r="F1" s="45"/>
      <c r="G1" s="45"/>
      <c r="H1" s="45"/>
      <c r="I1" s="45"/>
      <c r="J1" s="45"/>
      <c r="K1" s="46"/>
      <c r="L1" s="3"/>
      <c r="M1" s="3"/>
      <c r="N1" s="3"/>
    </row>
    <row r="3" spans="2:14" ht="39.75" customHeight="1" x14ac:dyDescent="0.25">
      <c r="B3" s="8" t="s">
        <v>19</v>
      </c>
      <c r="C3" s="8" t="s">
        <v>6</v>
      </c>
      <c r="D3" s="8" t="s">
        <v>7</v>
      </c>
      <c r="E3" s="8" t="s">
        <v>9</v>
      </c>
      <c r="F3" s="8" t="s">
        <v>10</v>
      </c>
      <c r="G3" s="8" t="s">
        <v>11</v>
      </c>
      <c r="H3" s="8" t="s">
        <v>60</v>
      </c>
      <c r="I3" s="8" t="s">
        <v>12</v>
      </c>
      <c r="J3" s="8" t="s">
        <v>13</v>
      </c>
      <c r="K3" s="8" t="s">
        <v>14</v>
      </c>
    </row>
    <row r="4" spans="2:14" ht="37.5" x14ac:dyDescent="0.25">
      <c r="B4" s="6" t="s">
        <v>29</v>
      </c>
      <c r="C4" s="7">
        <v>0.33333333333333331</v>
      </c>
      <c r="D4" s="7">
        <v>0.39583333333333331</v>
      </c>
      <c r="E4" s="9" t="s">
        <v>63</v>
      </c>
      <c r="F4" s="18">
        <v>9780303030</v>
      </c>
      <c r="G4" s="10" t="s">
        <v>64</v>
      </c>
      <c r="H4" s="10" t="s">
        <v>65</v>
      </c>
      <c r="I4" s="10" t="s">
        <v>0</v>
      </c>
      <c r="J4" s="9" t="s">
        <v>67</v>
      </c>
      <c r="K4" s="10" t="s">
        <v>15</v>
      </c>
    </row>
    <row r="5" spans="2:14" ht="18.75" x14ac:dyDescent="0.25">
      <c r="B5" s="6" t="s">
        <v>29</v>
      </c>
      <c r="C5" s="7">
        <v>0.35416666666666702</v>
      </c>
      <c r="D5" s="7">
        <v>0.47916666666666669</v>
      </c>
      <c r="E5" s="9"/>
      <c r="F5" s="18"/>
      <c r="G5" s="10"/>
      <c r="H5" s="10"/>
      <c r="I5" s="10" t="s">
        <v>1</v>
      </c>
      <c r="J5" s="9"/>
      <c r="K5" s="10" t="s">
        <v>16</v>
      </c>
    </row>
    <row r="6" spans="2:14" ht="18.75" x14ac:dyDescent="0.25">
      <c r="B6" s="6" t="s">
        <v>30</v>
      </c>
      <c r="C6" s="7">
        <v>0.34375</v>
      </c>
      <c r="D6" s="7">
        <v>0.41666666666666669</v>
      </c>
      <c r="E6" s="9"/>
      <c r="F6" s="18"/>
      <c r="G6" s="10"/>
      <c r="H6" s="10"/>
      <c r="I6" s="10" t="s">
        <v>1</v>
      </c>
      <c r="J6" s="9"/>
      <c r="K6" s="10" t="s">
        <v>18</v>
      </c>
    </row>
    <row r="7" spans="2:14" ht="18.75" x14ac:dyDescent="0.25">
      <c r="B7" s="6"/>
      <c r="C7" s="7"/>
      <c r="D7" s="7"/>
      <c r="E7" s="9"/>
      <c r="F7" s="18"/>
      <c r="G7" s="10"/>
      <c r="H7" s="10"/>
      <c r="I7" s="10"/>
      <c r="J7" s="9"/>
      <c r="K7" s="10"/>
    </row>
    <row r="8" spans="2:14" ht="18.75" x14ac:dyDescent="0.25">
      <c r="B8" s="6"/>
      <c r="C8" s="7"/>
      <c r="D8" s="7"/>
      <c r="E8" s="9"/>
      <c r="F8" s="18"/>
      <c r="G8" s="10"/>
      <c r="H8" s="10"/>
      <c r="I8" s="10"/>
      <c r="J8" s="9"/>
      <c r="K8" s="10"/>
    </row>
    <row r="9" spans="2:14" ht="18.75" x14ac:dyDescent="0.25">
      <c r="B9" s="6"/>
      <c r="C9" s="7"/>
      <c r="D9" s="7"/>
      <c r="E9" s="9"/>
      <c r="F9" s="18"/>
      <c r="G9" s="10"/>
      <c r="H9" s="10"/>
      <c r="I9" s="10"/>
      <c r="J9" s="9"/>
      <c r="K9" s="10"/>
    </row>
    <row r="10" spans="2:14" ht="18.75" x14ac:dyDescent="0.25">
      <c r="B10" s="6"/>
      <c r="C10" s="7"/>
      <c r="D10" s="7"/>
      <c r="E10" s="9"/>
      <c r="F10" s="18"/>
      <c r="G10" s="10"/>
      <c r="H10" s="10"/>
      <c r="I10" s="10"/>
      <c r="J10" s="9"/>
      <c r="K10" s="10"/>
    </row>
    <row r="11" spans="2:14" ht="18.75" x14ac:dyDescent="0.25">
      <c r="B11" s="6"/>
      <c r="C11" s="7"/>
      <c r="D11" s="7"/>
      <c r="E11" s="9"/>
      <c r="F11" s="18"/>
      <c r="G11" s="10"/>
      <c r="H11" s="10"/>
      <c r="I11" s="10"/>
      <c r="J11" s="9"/>
      <c r="K11" s="10"/>
    </row>
    <row r="12" spans="2:14" ht="18.75" x14ac:dyDescent="0.25">
      <c r="B12" s="6"/>
      <c r="C12" s="7"/>
      <c r="D12" s="7"/>
      <c r="E12" s="9"/>
      <c r="F12" s="18"/>
      <c r="G12" s="10"/>
      <c r="H12" s="10"/>
      <c r="I12" s="10"/>
      <c r="J12" s="9"/>
      <c r="K12" s="10"/>
    </row>
    <row r="13" spans="2:14" ht="18.75" x14ac:dyDescent="0.25">
      <c r="B13" s="6"/>
      <c r="C13" s="7"/>
      <c r="D13" s="7"/>
      <c r="E13" s="9"/>
      <c r="F13" s="18"/>
      <c r="G13" s="10"/>
      <c r="H13" s="10"/>
      <c r="I13" s="10"/>
      <c r="J13" s="9"/>
      <c r="K13" s="10"/>
    </row>
    <row r="14" spans="2:14" ht="18.75" x14ac:dyDescent="0.25">
      <c r="B14" s="6"/>
      <c r="C14" s="7"/>
      <c r="D14" s="7"/>
      <c r="E14" s="9"/>
      <c r="F14" s="18"/>
      <c r="G14" s="10"/>
      <c r="H14" s="10"/>
      <c r="I14" s="10"/>
      <c r="J14" s="9"/>
      <c r="K14" s="10"/>
    </row>
    <row r="15" spans="2:14" ht="18.75" x14ac:dyDescent="0.25">
      <c r="B15" s="6"/>
      <c r="C15" s="7"/>
      <c r="D15" s="7"/>
      <c r="E15" s="9"/>
      <c r="F15" s="18"/>
      <c r="G15" s="10"/>
      <c r="H15" s="10"/>
      <c r="I15" s="10"/>
      <c r="J15" s="9"/>
      <c r="K15" s="10"/>
    </row>
    <row r="16" spans="2:14" ht="18.75" x14ac:dyDescent="0.25">
      <c r="B16" s="6"/>
      <c r="C16" s="7"/>
      <c r="D16" s="7"/>
      <c r="E16" s="9"/>
      <c r="F16" s="18"/>
      <c r="G16" s="10"/>
      <c r="H16" s="10"/>
      <c r="I16" s="10"/>
      <c r="J16" s="9"/>
      <c r="K16" s="10"/>
    </row>
    <row r="17" spans="2:11" ht="18.75" x14ac:dyDescent="0.25">
      <c r="B17" s="6"/>
      <c r="C17" s="7"/>
      <c r="D17" s="7"/>
      <c r="E17" s="9"/>
      <c r="F17" s="18"/>
      <c r="G17" s="10"/>
      <c r="H17" s="10"/>
      <c r="I17" s="10"/>
      <c r="J17" s="9"/>
      <c r="K17" s="10"/>
    </row>
    <row r="18" spans="2:11" ht="18.75" x14ac:dyDescent="0.25">
      <c r="B18" s="6"/>
      <c r="C18" s="7"/>
      <c r="D18" s="7"/>
      <c r="E18" s="9"/>
      <c r="F18" s="18"/>
      <c r="G18" s="10"/>
      <c r="H18" s="10"/>
      <c r="I18" s="10"/>
      <c r="J18" s="9"/>
      <c r="K18" s="10"/>
    </row>
    <row r="19" spans="2:11" ht="18.75" x14ac:dyDescent="0.25">
      <c r="B19" s="6"/>
      <c r="C19" s="7"/>
      <c r="D19" s="7"/>
      <c r="E19" s="9"/>
      <c r="F19" s="18"/>
      <c r="G19" s="10"/>
      <c r="H19" s="10"/>
      <c r="I19" s="10"/>
      <c r="J19" s="9"/>
      <c r="K19" s="10"/>
    </row>
    <row r="20" spans="2:11" ht="18.75" x14ac:dyDescent="0.25">
      <c r="B20" s="6"/>
      <c r="C20" s="7"/>
      <c r="D20" s="7"/>
      <c r="E20" s="9"/>
      <c r="F20" s="18"/>
      <c r="G20" s="10"/>
      <c r="H20" s="10"/>
      <c r="I20" s="10"/>
      <c r="J20" s="9"/>
      <c r="K20" s="10"/>
    </row>
    <row r="21" spans="2:11" ht="18.75" x14ac:dyDescent="0.25">
      <c r="B21" s="6"/>
      <c r="C21" s="7"/>
      <c r="D21" s="7"/>
      <c r="E21" s="9"/>
      <c r="F21" s="18"/>
      <c r="G21" s="10"/>
      <c r="H21" s="10"/>
      <c r="I21" s="10"/>
      <c r="J21" s="9"/>
      <c r="K21" s="10"/>
    </row>
    <row r="22" spans="2:11" ht="18.75" x14ac:dyDescent="0.25">
      <c r="B22" s="6"/>
      <c r="C22" s="7"/>
      <c r="D22" s="7"/>
      <c r="E22" s="9"/>
      <c r="F22" s="18"/>
      <c r="G22" s="10"/>
      <c r="H22" s="10"/>
      <c r="I22" s="10"/>
      <c r="J22" s="9"/>
      <c r="K22" s="10"/>
    </row>
    <row r="23" spans="2:11" ht="18.75" x14ac:dyDescent="0.25">
      <c r="B23" s="6"/>
      <c r="C23" s="7"/>
      <c r="D23" s="7"/>
      <c r="E23" s="9"/>
      <c r="F23" s="18"/>
      <c r="G23" s="10"/>
      <c r="H23" s="10"/>
      <c r="I23" s="10"/>
      <c r="J23" s="9"/>
      <c r="K23" s="10"/>
    </row>
    <row r="24" spans="2:11" ht="18.75" x14ac:dyDescent="0.25">
      <c r="B24" s="6"/>
      <c r="C24" s="7"/>
      <c r="D24" s="7"/>
      <c r="E24" s="9"/>
      <c r="F24" s="18"/>
      <c r="G24" s="10"/>
      <c r="H24" s="10"/>
      <c r="I24" s="10"/>
      <c r="J24" s="9"/>
      <c r="K24" s="10"/>
    </row>
    <row r="25" spans="2:11" ht="18.75" x14ac:dyDescent="0.25">
      <c r="B25" s="6"/>
      <c r="C25" s="7"/>
      <c r="D25" s="7"/>
      <c r="E25" s="9"/>
      <c r="F25" s="18"/>
      <c r="G25" s="10"/>
      <c r="H25" s="10"/>
      <c r="I25" s="10"/>
      <c r="J25" s="9"/>
      <c r="K25" s="10"/>
    </row>
    <row r="26" spans="2:11" ht="18.75" x14ac:dyDescent="0.25">
      <c r="B26" s="6"/>
      <c r="C26" s="7"/>
      <c r="D26" s="7"/>
      <c r="E26" s="9"/>
      <c r="F26" s="18"/>
      <c r="G26" s="10"/>
      <c r="H26" s="10"/>
      <c r="I26" s="10"/>
      <c r="J26" s="9"/>
      <c r="K26" s="10"/>
    </row>
    <row r="27" spans="2:11" ht="18.75" x14ac:dyDescent="0.25">
      <c r="B27" s="6"/>
      <c r="C27" s="7"/>
      <c r="D27" s="7"/>
      <c r="E27" s="9"/>
      <c r="F27" s="18"/>
      <c r="G27" s="10"/>
      <c r="H27" s="10"/>
      <c r="I27" s="10"/>
      <c r="J27" s="9"/>
      <c r="K27" s="10"/>
    </row>
    <row r="28" spans="2:11" ht="18.75" x14ac:dyDescent="0.25">
      <c r="B28" s="6"/>
      <c r="C28" s="7"/>
      <c r="D28" s="7"/>
      <c r="E28" s="9"/>
      <c r="F28" s="18"/>
      <c r="G28" s="10"/>
      <c r="H28" s="10"/>
      <c r="I28" s="10"/>
      <c r="J28" s="9"/>
      <c r="K28" s="10"/>
    </row>
    <row r="29" spans="2:11" ht="18.75" x14ac:dyDescent="0.25">
      <c r="B29" s="6"/>
      <c r="C29" s="7"/>
      <c r="D29" s="7"/>
      <c r="E29" s="9"/>
      <c r="F29" s="18"/>
      <c r="G29" s="10"/>
      <c r="H29" s="10"/>
      <c r="I29" s="10"/>
      <c r="J29" s="9"/>
      <c r="K29" s="10"/>
    </row>
    <row r="30" spans="2:11" ht="18.75" x14ac:dyDescent="0.25">
      <c r="B30" s="6"/>
      <c r="C30" s="7"/>
      <c r="D30" s="7"/>
      <c r="E30" s="9"/>
      <c r="F30" s="18"/>
      <c r="G30" s="10"/>
      <c r="H30" s="10"/>
      <c r="I30" s="10"/>
      <c r="J30" s="9"/>
      <c r="K30" s="10"/>
    </row>
    <row r="31" spans="2:11" ht="18.75" x14ac:dyDescent="0.25">
      <c r="B31" s="6"/>
      <c r="C31" s="7"/>
      <c r="D31" s="7"/>
      <c r="E31" s="9"/>
      <c r="F31" s="18"/>
      <c r="G31" s="10"/>
      <c r="H31" s="10"/>
      <c r="I31" s="10"/>
      <c r="J31" s="9"/>
      <c r="K31" s="10"/>
    </row>
    <row r="32" spans="2:11" ht="18.75" x14ac:dyDescent="0.25">
      <c r="B32" s="6"/>
      <c r="C32" s="7"/>
      <c r="D32" s="7"/>
      <c r="E32" s="9"/>
      <c r="F32" s="18"/>
      <c r="G32" s="10"/>
      <c r="H32" s="10"/>
      <c r="I32" s="10"/>
      <c r="J32" s="9"/>
      <c r="K32" s="10"/>
    </row>
    <row r="33" spans="2:11" ht="18.75" x14ac:dyDescent="0.25">
      <c r="B33" s="6"/>
      <c r="C33" s="7"/>
      <c r="D33" s="7"/>
      <c r="E33" s="9"/>
      <c r="F33" s="18"/>
      <c r="G33" s="10"/>
      <c r="H33" s="10"/>
      <c r="I33" s="10"/>
      <c r="J33" s="9"/>
      <c r="K33" s="10"/>
    </row>
    <row r="34" spans="2:11" ht="18.75" x14ac:dyDescent="0.25">
      <c r="B34" s="6"/>
      <c r="C34" s="7"/>
      <c r="D34" s="7"/>
      <c r="E34" s="9"/>
      <c r="F34" s="18"/>
      <c r="G34" s="10"/>
      <c r="H34" s="10"/>
      <c r="I34" s="10"/>
      <c r="J34" s="9"/>
      <c r="K34" s="10"/>
    </row>
    <row r="35" spans="2:11" ht="18.75" x14ac:dyDescent="0.25">
      <c r="B35" s="31"/>
      <c r="C35" s="32"/>
      <c r="D35" s="32"/>
      <c r="E35" s="33"/>
      <c r="F35" s="33"/>
      <c r="G35" s="33"/>
      <c r="H35" s="33"/>
      <c r="I35" s="33"/>
      <c r="J35" s="34"/>
      <c r="K35" s="33"/>
    </row>
    <row r="37" spans="2:11" x14ac:dyDescent="0.25">
      <c r="C37" s="20"/>
    </row>
  </sheetData>
  <mergeCells count="1">
    <mergeCell ref="B1:K1"/>
  </mergeCells>
  <phoneticPr fontId="5" type="noConversion"/>
  <dataValidations count="1">
    <dataValidation type="textLength" operator="equal" allowBlank="1" showInputMessage="1" showErrorMessage="1" errorTitle="Ошибка" error="В номере должно быть 10 чисел." sqref="F4:F34" xr:uid="{646B8F42-06CF-4866-A5AE-8DA8CA12642B}">
      <formula1>10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6E8CB593-AEFB-4F81-AF3B-8E36CBE812D8}">
          <x14:formula1>
            <xm:f>База!$A$5:$A$61</xm:f>
          </x14:formula1>
          <xm:sqref>C4</xm:sqref>
        </x14:dataValidation>
        <x14:dataValidation type="list" allowBlank="1" showInputMessage="1" showErrorMessage="1" xr:uid="{5988014F-0848-4D49-8750-D29D94262AEA}">
          <x14:formula1>
            <xm:f>База!$A$5:$A$32</xm:f>
          </x14:formula1>
          <xm:sqref>C5:C34</xm:sqref>
        </x14:dataValidation>
        <x14:dataValidation type="list" allowBlank="1" showInputMessage="1" showErrorMessage="1" xr:uid="{411E4B2F-9319-4BFE-A459-F01E090A3319}">
          <x14:formula1>
            <xm:f>База!$B$5:$B$32</xm:f>
          </x14:formula1>
          <xm:sqref>D4:D34</xm:sqref>
        </x14:dataValidation>
        <x14:dataValidation type="list" allowBlank="1" showInputMessage="1" showErrorMessage="1" xr:uid="{EB6F6EB3-886C-43DB-843B-379F0943167E}">
          <x14:formula1>
            <xm:f>База!$E$5:$E$8</xm:f>
          </x14:formula1>
          <xm:sqref>K4:K34</xm:sqref>
        </x14:dataValidation>
        <x14:dataValidation type="list" allowBlank="1" showInputMessage="1" showErrorMessage="1" xr:uid="{679D9F18-AD8E-4CBF-8D58-74F67416E81F}">
          <x14:formula1>
            <xm:f>База!$H$5:$H$10</xm:f>
          </x14:formula1>
          <xm:sqref>I4:I34</xm:sqref>
        </x14:dataValidation>
        <x14:dataValidation type="list" allowBlank="1" showInputMessage="1" showErrorMessage="1" xr:uid="{325C85BD-4085-4EED-89DA-1D742587F8AD}">
          <x14:formula1>
            <xm:f>База!$A$74:$A$76</xm:f>
          </x14:formula1>
          <xm:sqref>J4:J34</xm:sqref>
        </x14:dataValidation>
        <x14:dataValidation type="list" allowBlank="1" showInputMessage="1" showErrorMessage="1" xr:uid="{CD4B025D-EF46-4C08-9680-E1F820892616}">
          <x14:formula1>
            <xm:f>База!$K$5:$K$35</xm:f>
          </x14:formula1>
          <xm:sqref>B4:B34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33434-32CC-42F6-A56A-BC06BA5141EB}">
  <dimension ref="B1:K61"/>
  <sheetViews>
    <sheetView zoomScale="115" zoomScaleNormal="115" workbookViewId="0">
      <selection activeCell="D5" sqref="D5"/>
    </sheetView>
  </sheetViews>
  <sheetFormatPr defaultRowHeight="15.75" x14ac:dyDescent="0.25"/>
  <cols>
    <col min="1" max="1" width="2.140625" style="4" customWidth="1"/>
    <col min="2" max="2" width="8.5703125" style="4" bestFit="1" customWidth="1"/>
    <col min="3" max="8" width="17.7109375" style="4" customWidth="1"/>
    <col min="9" max="16384" width="9.140625" style="4"/>
  </cols>
  <sheetData>
    <row r="1" spans="2:11" x14ac:dyDescent="0.25">
      <c r="B1" s="47"/>
      <c r="C1" s="48"/>
      <c r="D1" s="48"/>
      <c r="E1" s="48"/>
      <c r="F1" s="48"/>
      <c r="G1" s="48"/>
      <c r="H1" s="49"/>
    </row>
    <row r="2" spans="2:11" ht="24" customHeight="1" thickBot="1" x14ac:dyDescent="0.3">
      <c r="B2" s="50"/>
      <c r="C2" s="51"/>
      <c r="D2" s="51"/>
      <c r="E2" s="51"/>
      <c r="F2" s="51"/>
      <c r="G2" s="51"/>
      <c r="H2" s="52"/>
    </row>
    <row r="3" spans="2:11" ht="16.5" thickBot="1" x14ac:dyDescent="0.3"/>
    <row r="4" spans="2:11" ht="20.25" customHeight="1" thickBot="1" x14ac:dyDescent="0.3">
      <c r="B4" s="23" t="s">
        <v>69</v>
      </c>
      <c r="C4" s="22" t="s">
        <v>0</v>
      </c>
      <c r="D4" s="21" t="s">
        <v>1</v>
      </c>
      <c r="E4" s="22" t="s">
        <v>2</v>
      </c>
      <c r="F4" s="21" t="s">
        <v>3</v>
      </c>
      <c r="G4" s="22" t="s">
        <v>4</v>
      </c>
      <c r="H4" s="21" t="s">
        <v>5</v>
      </c>
    </row>
    <row r="5" spans="2:11" ht="16.5" thickBot="1" x14ac:dyDescent="0.3">
      <c r="B5" s="24">
        <v>0.33333333333333331</v>
      </c>
      <c r="C5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с]&lt;='01'!$B5)/(Таблица1[Время по]&gt;='01'!$B5),1))="01",INDEX(Таблица1[Состояние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с]&lt;='01'!$B5)/(Таблица1[Время по]&gt;='01'!$B5),1)),""),"")</f>
        <v>Ожидание</v>
      </c>
      <c r="D5" s="38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с]&lt;='01'!$B5)/(Таблица1[Время по]&gt;=$B5),1))="01",INDEX(Таблица1[Состояние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с]&lt;='01'!$B5)/(Таблица1[Время по]&gt;=$B5),1)),""),"")</f>
        <v/>
      </c>
      <c r="E5" s="38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с]&lt;='01'!$B5)/(Таблица1[Время по]&gt;=$B5),1))="01",INDEX(Таблица1[Состояние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с]&lt;='01'!$B5)/(Таблица1[Время по]&gt;=$B5),1)),""),"")</f>
        <v/>
      </c>
      <c r="F5" s="38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с]&lt;='01'!$B5)/(Таблица1[Время по]&gt;=$B5),1))="01",INDEX(Таблица1[Состояние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с]&lt;='01'!$B5)/(Таблица1[Время по]&gt;=$B5),1)),""),"")</f>
        <v/>
      </c>
      <c r="G5" s="38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с]&lt;='01'!$B5)/(Таблица1[Время по]&gt;=$B5),1))="01",INDEX(Таблица1[Состояние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с]&lt;='01'!$B5)/(Таблица1[Время по]&gt;=$B5),1)),""),"")</f>
        <v/>
      </c>
      <c r="H5" s="39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с]&lt;='01'!$B5)/(Таблица1[Время по]&gt;=$B5),1))="01",INDEX(Таблица1[Состояние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с]&lt;='01'!$B5)/(Таблица1[Время по]&gt;=$B5),1)),""),"")</f>
        <v/>
      </c>
      <c r="J5" s="19"/>
      <c r="K5" s="19"/>
    </row>
    <row r="6" spans="2:11" ht="16.5" thickBot="1" x14ac:dyDescent="0.3">
      <c r="B6" s="25">
        <v>0.34375</v>
      </c>
      <c r="C6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с]&lt;='01'!$B6)/(Таблица1[Время по]&gt;='01'!$B6),1))="01",INDEX(Таблица1[Состояние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с]&lt;='01'!$B6)/(Таблица1[Время по]&gt;='01'!$B6),1)),""),"")</f>
        <v>Ожидание</v>
      </c>
      <c r="D6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с]&lt;='01'!$B6)/(Таблица1[Время по]&gt;=$B6),1))="01",INDEX(Таблица1[Состояние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с]&lt;='01'!$B6)/(Таблица1[Время по]&gt;=$B6),1)),""),"")</f>
        <v/>
      </c>
      <c r="E6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с]&lt;='01'!$B6)/(Таблица1[Время по]&gt;=$B6),1))="01",INDEX(Таблица1[Состояние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с]&lt;='01'!$B6)/(Таблица1[Время по]&gt;=$B6),1)),""),"")</f>
        <v/>
      </c>
      <c r="F6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с]&lt;='01'!$B6)/(Таблица1[Время по]&gt;=$B6),1))="01",INDEX(Таблица1[Состояние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с]&lt;='01'!$B6)/(Таблица1[Время по]&gt;=$B6),1)),""),"")</f>
        <v/>
      </c>
      <c r="G6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с]&lt;='01'!$B6)/(Таблица1[Время по]&gt;=$B6),1))="01",INDEX(Таблица1[Состояние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с]&lt;='01'!$B6)/(Таблица1[Время по]&gt;=$B6),1)),""),"")</f>
        <v/>
      </c>
      <c r="H6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с]&lt;='01'!$B6)/(Таблица1[Время по]&gt;=$B6),1))="01",INDEX(Таблица1[Состояние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с]&lt;='01'!$B6)/(Таблица1[Время по]&gt;=$B6),1)),""),"")</f>
        <v/>
      </c>
      <c r="J6" s="19"/>
      <c r="K6" s="19"/>
    </row>
    <row r="7" spans="2:11" ht="16.5" thickBot="1" x14ac:dyDescent="0.3">
      <c r="B7" s="24">
        <v>0.35416666666666702</v>
      </c>
      <c r="C7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с]&lt;='01'!$B7)/(Таблица1[Время по]&gt;='01'!$B7),1))="01",INDEX(Таблица1[Состояние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с]&lt;='01'!$B7)/(Таблица1[Время по]&gt;='01'!$B7),1)),""),"")</f>
        <v>Ожидание</v>
      </c>
      <c r="D7" s="37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с]&lt;='01'!$B7)/(Таблица1[Время по]&gt;=$B7),1))="01",INDEX(Таблица1[Состояние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с]&lt;='01'!$B7)/(Таблица1[Время по]&gt;=$B7),1)),""),"")</f>
        <v/>
      </c>
      <c r="E7" s="37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с]&lt;='01'!$B7)/(Таблица1[Время по]&gt;=$B7),1))="01",INDEX(Таблица1[Состояние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с]&lt;='01'!$B7)/(Таблица1[Время по]&gt;=$B7),1)),""),"")</f>
        <v/>
      </c>
      <c r="F7" s="37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с]&lt;='01'!$B7)/(Таблица1[Время по]&gt;=$B7),1))="01",INDEX(Таблица1[Состояние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с]&lt;='01'!$B7)/(Таблица1[Время по]&gt;=$B7),1)),""),"")</f>
        <v/>
      </c>
      <c r="G7" s="37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с]&lt;='01'!$B7)/(Таблица1[Время по]&gt;=$B7),1))="01",INDEX(Таблица1[Состояние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с]&lt;='01'!$B7)/(Таблица1[Время по]&gt;=$B7),1)),""),"")</f>
        <v/>
      </c>
      <c r="H7" s="41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с]&lt;='01'!$B7)/(Таблица1[Время по]&gt;=$B7),1))="01",INDEX(Таблица1[Состояние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с]&lt;='01'!$B7)/(Таблица1[Время по]&gt;=$B7),1)),""),"")</f>
        <v/>
      </c>
      <c r="J7" s="19"/>
      <c r="K7" s="19"/>
    </row>
    <row r="8" spans="2:11" ht="16.5" thickBot="1" x14ac:dyDescent="0.3">
      <c r="B8" s="25">
        <v>0.36458333333333298</v>
      </c>
      <c r="C8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с]&lt;='01'!$B8)/(Таблица1[Время по]&gt;='01'!$B8),1))="01",INDEX(Таблица1[Состояние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с]&lt;='01'!$B8)/(Таблица1[Время по]&gt;='01'!$B8),1)),""),"")</f>
        <v>Ожидание</v>
      </c>
      <c r="D8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с]&lt;='01'!$B8)/(Таблица1[Время по]&gt;=$B8),1))="01",INDEX(Таблица1[Состояние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с]&lt;='01'!$B8)/(Таблица1[Время по]&gt;=$B8),1)),""),"")</f>
        <v/>
      </c>
      <c r="E8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с]&lt;='01'!$B8)/(Таблица1[Время по]&gt;=$B8),1))="01",INDEX(Таблица1[Состояние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с]&lt;='01'!$B8)/(Таблица1[Время по]&gt;=$B8),1)),""),"")</f>
        <v/>
      </c>
      <c r="F8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с]&lt;='01'!$B8)/(Таблица1[Время по]&gt;=$B8),1))="01",INDEX(Таблица1[Состояние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с]&lt;='01'!$B8)/(Таблица1[Время по]&gt;=$B8),1)),""),"")</f>
        <v/>
      </c>
      <c r="G8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с]&lt;='01'!$B8)/(Таблица1[Время по]&gt;=$B8),1))="01",INDEX(Таблица1[Состояние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с]&lt;='01'!$B8)/(Таблица1[Время по]&gt;=$B8),1)),""),"")</f>
        <v/>
      </c>
      <c r="H8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с]&lt;='01'!$B8)/(Таблица1[Время по]&gt;=$B8),1))="01",INDEX(Таблица1[Состояние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с]&lt;='01'!$B8)/(Таблица1[Время по]&gt;=$B8),1)),""),"")</f>
        <v/>
      </c>
      <c r="J8" s="19"/>
      <c r="K8" s="19"/>
    </row>
    <row r="9" spans="2:11" ht="16.5" thickBot="1" x14ac:dyDescent="0.3">
      <c r="B9" s="24">
        <v>0.375</v>
      </c>
      <c r="C9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с]&lt;='01'!$B9)/(Таблица1[Время по]&gt;='01'!$B9),1))="01",INDEX(Таблица1[Состояние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с]&lt;='01'!$B9)/(Таблица1[Время по]&gt;='01'!$B9),1)),""),"")</f>
        <v>Ожидание</v>
      </c>
      <c r="D9" s="37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с]&lt;='01'!$B9)/(Таблица1[Время по]&gt;=$B9),1))="01",INDEX(Таблица1[Состояние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с]&lt;='01'!$B9)/(Таблица1[Время по]&gt;=$B9),1)),""),"")</f>
        <v/>
      </c>
      <c r="E9" s="37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с]&lt;='01'!$B9)/(Таблица1[Время по]&gt;=$B9),1))="01",INDEX(Таблица1[Состояние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с]&lt;='01'!$B9)/(Таблица1[Время по]&gt;=$B9),1)),""),"")</f>
        <v/>
      </c>
      <c r="F9" s="37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с]&lt;='01'!$B9)/(Таблица1[Время по]&gt;=$B9),1))="01",INDEX(Таблица1[Состояние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с]&lt;='01'!$B9)/(Таблица1[Время по]&gt;=$B9),1)),""),"")</f>
        <v/>
      </c>
      <c r="G9" s="37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с]&lt;='01'!$B9)/(Таблица1[Время по]&gt;=$B9),1))="01",INDEX(Таблица1[Состояние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с]&lt;='01'!$B9)/(Таблица1[Время по]&gt;=$B9),1)),""),"")</f>
        <v/>
      </c>
      <c r="H9" s="41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с]&lt;='01'!$B9)/(Таблица1[Время по]&gt;=$B9),1))="01",INDEX(Таблица1[Состояние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с]&lt;='01'!$B9)/(Таблица1[Время по]&gt;=$B9),1)),""),"")</f>
        <v/>
      </c>
      <c r="J9" s="19"/>
      <c r="K9" s="19"/>
    </row>
    <row r="10" spans="2:11" ht="16.5" thickBot="1" x14ac:dyDescent="0.3">
      <c r="B10" s="25">
        <v>0.38541666666666702</v>
      </c>
      <c r="C10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с]&lt;='01'!$B10)/(Таблица1[Время по]&gt;='01'!$B10),1))="01",INDEX(Таблица1[Состояние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с]&lt;='01'!$B10)/(Таблица1[Время по]&gt;='01'!$B10),1)),""),"")</f>
        <v>Ожидание</v>
      </c>
      <c r="D10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с]&lt;='01'!$B10)/(Таблица1[Время по]&gt;=$B10),1))="01",INDEX(Таблица1[Состояние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с]&lt;='01'!$B10)/(Таблица1[Время по]&gt;=$B10),1)),""),"")</f>
        <v/>
      </c>
      <c r="E10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с]&lt;='01'!$B10)/(Таблица1[Время по]&gt;=$B10),1))="01",INDEX(Таблица1[Состояние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с]&lt;='01'!$B10)/(Таблица1[Время по]&gt;=$B10),1)),""),"")</f>
        <v/>
      </c>
      <c r="F10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с]&lt;='01'!$B10)/(Таблица1[Время по]&gt;=$B10),1))="01",INDEX(Таблица1[Состояние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с]&lt;='01'!$B10)/(Таблица1[Время по]&gt;=$B10),1)),""),"")</f>
        <v/>
      </c>
      <c r="G10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с]&lt;='01'!$B10)/(Таблица1[Время по]&gt;=$B10),1))="01",INDEX(Таблица1[Состояние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с]&lt;='01'!$B10)/(Таблица1[Время по]&gt;=$B10),1)),""),"")</f>
        <v/>
      </c>
      <c r="H10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с]&lt;='01'!$B10)/(Таблица1[Время по]&gt;=$B10),1))="01",INDEX(Таблица1[Состояние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с]&lt;='01'!$B10)/(Таблица1[Время по]&gt;=$B10),1)),""),"")</f>
        <v/>
      </c>
      <c r="J10" s="19"/>
      <c r="K10" s="19"/>
    </row>
    <row r="11" spans="2:11" ht="16.5" thickBot="1" x14ac:dyDescent="0.3">
      <c r="B11" s="24">
        <v>0.39583333333333298</v>
      </c>
      <c r="C11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с]&lt;='01'!$B11)/(Таблица1[Время по]&gt;='01'!$B11),1))="01",INDEX(Таблица1[Состояние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с]&lt;='01'!$B11)/(Таблица1[Время по]&gt;='01'!$B11),1)),""),"")</f>
        <v>Ожидание</v>
      </c>
      <c r="D11" s="37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с]&lt;='01'!$B11)/(Таблица1[Время по]&gt;=$B11),1))="01",INDEX(Таблица1[Состояние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с]&lt;='01'!$B11)/(Таблица1[Время по]&gt;=$B11),1)),""),"")</f>
        <v/>
      </c>
      <c r="E11" s="37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с]&lt;='01'!$B11)/(Таблица1[Время по]&gt;=$B11),1))="01",INDEX(Таблица1[Состояние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с]&lt;='01'!$B11)/(Таблица1[Время по]&gt;=$B11),1)),""),"")</f>
        <v/>
      </c>
      <c r="F11" s="37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с]&lt;='01'!$B11)/(Таблица1[Время по]&gt;=$B11),1))="01",INDEX(Таблица1[Состояние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с]&lt;='01'!$B11)/(Таблица1[Время по]&gt;=$B11),1)),""),"")</f>
        <v/>
      </c>
      <c r="G11" s="37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с]&lt;='01'!$B11)/(Таблица1[Время по]&gt;=$B11),1))="01",INDEX(Таблица1[Состояние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с]&lt;='01'!$B11)/(Таблица1[Время по]&gt;=$B11),1)),""),"")</f>
        <v/>
      </c>
      <c r="H11" s="41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с]&lt;='01'!$B11)/(Таблица1[Время по]&gt;=$B11),1))="01",INDEX(Таблица1[Состояние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с]&lt;='01'!$B11)/(Таблица1[Время по]&gt;=$B11),1)),""),"")</f>
        <v/>
      </c>
      <c r="J11" s="19"/>
      <c r="K11" s="19"/>
    </row>
    <row r="12" spans="2:11" ht="16.5" thickBot="1" x14ac:dyDescent="0.3">
      <c r="B12" s="25">
        <v>0.40625</v>
      </c>
      <c r="C12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с]&lt;='01'!$B12)/(Таблица1[Время по]&gt;='01'!$B12),1))="01",INDEX(Таблица1[Состояние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с]&lt;='01'!$B12)/(Таблица1[Время по]&gt;='01'!$B12),1)),""),"")</f>
        <v/>
      </c>
      <c r="D12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с]&lt;='01'!$B12)/(Таблица1[Время по]&gt;=$B12),1))="01",INDEX(Таблица1[Состояние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с]&lt;='01'!$B12)/(Таблица1[Время по]&gt;=$B12),1)),""),"")</f>
        <v/>
      </c>
      <c r="E12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с]&lt;='01'!$B12)/(Таблица1[Время по]&gt;=$B12),1))="01",INDEX(Таблица1[Состояние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с]&lt;='01'!$B12)/(Таблица1[Время по]&gt;=$B12),1)),""),"")</f>
        <v/>
      </c>
      <c r="F12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с]&lt;='01'!$B12)/(Таблица1[Время по]&gt;=$B12),1))="01",INDEX(Таблица1[Состояние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с]&lt;='01'!$B12)/(Таблица1[Время по]&gt;=$B12),1)),""),"")</f>
        <v/>
      </c>
      <c r="G12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с]&lt;='01'!$B12)/(Таблица1[Время по]&gt;=$B12),1))="01",INDEX(Таблица1[Состояние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с]&lt;='01'!$B12)/(Таблица1[Время по]&gt;=$B12),1)),""),"")</f>
        <v/>
      </c>
      <c r="H12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с]&lt;='01'!$B12)/(Таблица1[Время по]&gt;=$B12),1))="01",INDEX(Таблица1[Состояние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с]&lt;='01'!$B12)/(Таблица1[Время по]&gt;=$B12),1)),""),"")</f>
        <v/>
      </c>
      <c r="J12" s="19"/>
      <c r="K12" s="19"/>
    </row>
    <row r="13" spans="2:11" ht="16.5" thickBot="1" x14ac:dyDescent="0.3">
      <c r="B13" s="24">
        <v>0.41666666666666702</v>
      </c>
      <c r="C13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с]&lt;='01'!$B13)/(Таблица1[Время по]&gt;='01'!$B13),1))="01",INDEX(Таблица1[Состояние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с]&lt;='01'!$B13)/(Таблица1[Время по]&gt;='01'!$B13),1)),""),"")</f>
        <v/>
      </c>
      <c r="D13" s="37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с]&lt;='01'!$B13)/(Таблица1[Время по]&gt;=$B13),1))="01",INDEX(Таблица1[Состояние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с]&lt;='01'!$B13)/(Таблица1[Время по]&gt;=$B13),1)),""),"")</f>
        <v/>
      </c>
      <c r="E13" s="37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с]&lt;='01'!$B13)/(Таблица1[Время по]&gt;=$B13),1))="01",INDEX(Таблица1[Состояние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с]&lt;='01'!$B13)/(Таблица1[Время по]&gt;=$B13),1)),""),"")</f>
        <v/>
      </c>
      <c r="F13" s="37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с]&lt;='01'!$B13)/(Таблица1[Время по]&gt;=$B13),1))="01",INDEX(Таблица1[Состояние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с]&lt;='01'!$B13)/(Таблица1[Время по]&gt;=$B13),1)),""),"")</f>
        <v/>
      </c>
      <c r="G13" s="37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с]&lt;='01'!$B13)/(Таблица1[Время по]&gt;=$B13),1))="01",INDEX(Таблица1[Состояние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с]&lt;='01'!$B13)/(Таблица1[Время по]&gt;=$B13),1)),""),"")</f>
        <v/>
      </c>
      <c r="H13" s="41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с]&lt;='01'!$B13)/(Таблица1[Время по]&gt;=$B13),1))="01",INDEX(Таблица1[Состояние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с]&lt;='01'!$B13)/(Таблица1[Время по]&gt;=$B13),1)),""),"")</f>
        <v/>
      </c>
      <c r="J13" s="19"/>
      <c r="K13" s="19"/>
    </row>
    <row r="14" spans="2:11" ht="16.5" thickBot="1" x14ac:dyDescent="0.3">
      <c r="B14" s="25">
        <v>0.42708333333333298</v>
      </c>
      <c r="C14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с]&lt;='01'!$B14)/(Таблица1[Время по]&gt;='01'!$B14),1))="01",INDEX(Таблица1[Состояние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с]&lt;='01'!$B14)/(Таблица1[Время по]&gt;='01'!$B14),1)),""),"")</f>
        <v/>
      </c>
      <c r="D14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с]&lt;='01'!$B14)/(Таблица1[Время по]&gt;=$B14),1))="01",INDEX(Таблица1[Состояние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с]&lt;='01'!$B14)/(Таблица1[Время по]&gt;=$B14),1)),""),"")</f>
        <v>Прибыл</v>
      </c>
      <c r="E14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с]&lt;='01'!$B14)/(Таблица1[Время по]&gt;=$B14),1))="01",INDEX(Таблица1[Состояние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с]&lt;='01'!$B14)/(Таблица1[Время по]&gt;=$B14),1)),""),"")</f>
        <v/>
      </c>
      <c r="F14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с]&lt;='01'!$B14)/(Таблица1[Время по]&gt;=$B14),1))="01",INDEX(Таблица1[Состояние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с]&lt;='01'!$B14)/(Таблица1[Время по]&gt;=$B14),1)),""),"")</f>
        <v/>
      </c>
      <c r="G14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с]&lt;='01'!$B14)/(Таблица1[Время по]&gt;=$B14),1))="01",INDEX(Таблица1[Состояние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с]&lt;='01'!$B14)/(Таблица1[Время по]&gt;=$B14),1)),""),"")</f>
        <v/>
      </c>
      <c r="H14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с]&lt;='01'!$B14)/(Таблица1[Время по]&gt;=$B14),1))="01",INDEX(Таблица1[Состояние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с]&lt;='01'!$B14)/(Таблица1[Время по]&gt;=$B14),1)),""),"")</f>
        <v/>
      </c>
      <c r="J14" s="19"/>
      <c r="K14" s="19"/>
    </row>
    <row r="15" spans="2:11" ht="16.5" thickBot="1" x14ac:dyDescent="0.3">
      <c r="B15" s="24">
        <v>0.4375</v>
      </c>
      <c r="C15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с]&lt;='01'!$B15)/(Таблица1[Время по]&gt;='01'!$B15),1))="01",INDEX(Таблица1[Состояние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с]&lt;='01'!$B15)/(Таблица1[Время по]&gt;='01'!$B15),1)),""),"")</f>
        <v/>
      </c>
      <c r="D15" s="37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с]&lt;='01'!$B15)/(Таблица1[Время по]&gt;=$B15),1))="01",INDEX(Таблица1[Состояние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с]&lt;='01'!$B15)/(Таблица1[Время по]&gt;=$B15),1)),""),"")</f>
        <v>Прибыл</v>
      </c>
      <c r="E15" s="37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с]&lt;='01'!$B15)/(Таблица1[Время по]&gt;=$B15),1))="01",INDEX(Таблица1[Состояние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с]&lt;='01'!$B15)/(Таблица1[Время по]&gt;=$B15),1)),""),"")</f>
        <v/>
      </c>
      <c r="F15" s="37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с]&lt;='01'!$B15)/(Таблица1[Время по]&gt;=$B15),1))="01",INDEX(Таблица1[Состояние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с]&lt;='01'!$B15)/(Таблица1[Время по]&gt;=$B15),1)),""),"")</f>
        <v/>
      </c>
      <c r="G15" s="37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с]&lt;='01'!$B15)/(Таблица1[Время по]&gt;=$B15),1))="01",INDEX(Таблица1[Состояние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с]&lt;='01'!$B15)/(Таблица1[Время по]&gt;=$B15),1)),""),"")</f>
        <v/>
      </c>
      <c r="H15" s="41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с]&lt;='01'!$B15)/(Таблица1[Время по]&gt;=$B15),1))="01",INDEX(Таблица1[Состояние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с]&lt;='01'!$B15)/(Таблица1[Время по]&gt;=$B15),1)),""),"")</f>
        <v/>
      </c>
      <c r="J15" s="19"/>
      <c r="K15" s="19"/>
    </row>
    <row r="16" spans="2:11" ht="16.5" thickBot="1" x14ac:dyDescent="0.3">
      <c r="B16" s="25">
        <v>0.44791666666666702</v>
      </c>
      <c r="C16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с]&lt;='01'!$B16)/(Таблица1[Время по]&gt;='01'!$B16),1))="01",INDEX(Таблица1[Состояние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с]&lt;='01'!$B16)/(Таблица1[Время по]&gt;='01'!$B16),1)),""),"")</f>
        <v/>
      </c>
      <c r="D16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с]&lt;='01'!$B16)/(Таблица1[Время по]&gt;=$B16),1))="01",INDEX(Таблица1[Состояние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с]&lt;='01'!$B16)/(Таблица1[Время по]&gt;=$B16),1)),""),"")</f>
        <v>Прибыл</v>
      </c>
      <c r="E16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с]&lt;='01'!$B16)/(Таблица1[Время по]&gt;=$B16),1))="01",INDEX(Таблица1[Состояние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с]&lt;='01'!$B16)/(Таблица1[Время по]&gt;=$B16),1)),""),"")</f>
        <v/>
      </c>
      <c r="F16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с]&lt;='01'!$B16)/(Таблица1[Время по]&gt;=$B16),1))="01",INDEX(Таблица1[Состояние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с]&lt;='01'!$B16)/(Таблица1[Время по]&gt;=$B16),1)),""),"")</f>
        <v/>
      </c>
      <c r="G16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с]&lt;='01'!$B16)/(Таблица1[Время по]&gt;=$B16),1))="01",INDEX(Таблица1[Состояние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с]&lt;='01'!$B16)/(Таблица1[Время по]&gt;=$B16),1)),""),"")</f>
        <v/>
      </c>
      <c r="H16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с]&lt;='01'!$B16)/(Таблица1[Время по]&gt;=$B16),1))="01",INDEX(Таблица1[Состояние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с]&lt;='01'!$B16)/(Таблица1[Время по]&gt;=$B16),1)),""),"")</f>
        <v/>
      </c>
      <c r="J16" s="19"/>
      <c r="K16" s="19"/>
    </row>
    <row r="17" spans="2:11" ht="16.5" thickBot="1" x14ac:dyDescent="0.3">
      <c r="B17" s="24">
        <v>0.45833333333333298</v>
      </c>
      <c r="C17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с]&lt;='01'!$B17)/(Таблица1[Время по]&gt;='01'!$B17),1))="01",INDEX(Таблица1[Состояние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с]&lt;='01'!$B17)/(Таблица1[Время по]&gt;='01'!$B17),1)),""),"")</f>
        <v/>
      </c>
      <c r="D17" s="37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с]&lt;='01'!$B17)/(Таблица1[Время по]&gt;=$B17),1))="01",INDEX(Таблица1[Состояние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с]&lt;='01'!$B17)/(Таблица1[Время по]&gt;=$B17),1)),""),"")</f>
        <v>Прибыл</v>
      </c>
      <c r="E17" s="37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с]&lt;='01'!$B17)/(Таблица1[Время по]&gt;=$B17),1))="01",INDEX(Таблица1[Состояние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с]&lt;='01'!$B17)/(Таблица1[Время по]&gt;=$B17),1)),""),"")</f>
        <v/>
      </c>
      <c r="F17" s="37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с]&lt;='01'!$B17)/(Таблица1[Время по]&gt;=$B17),1))="01",INDEX(Таблица1[Состояние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с]&lt;='01'!$B17)/(Таблица1[Время по]&gt;=$B17),1)),""),"")</f>
        <v/>
      </c>
      <c r="G17" s="37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с]&lt;='01'!$B17)/(Таблица1[Время по]&gt;=$B17),1))="01",INDEX(Таблица1[Состояние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с]&lt;='01'!$B17)/(Таблица1[Время по]&gt;=$B17),1)),""),"")</f>
        <v/>
      </c>
      <c r="H17" s="41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с]&lt;='01'!$B17)/(Таблица1[Время по]&gt;=$B17),1))="01",INDEX(Таблица1[Состояние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с]&lt;='01'!$B17)/(Таблица1[Время по]&gt;=$B17),1)),""),"")</f>
        <v/>
      </c>
      <c r="J17" s="19"/>
      <c r="K17" s="19"/>
    </row>
    <row r="18" spans="2:11" ht="16.5" thickBot="1" x14ac:dyDescent="0.3">
      <c r="B18" s="25">
        <v>0.46875</v>
      </c>
      <c r="C18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с]&lt;='01'!$B18)/(Таблица1[Время по]&gt;='01'!$B18),1))="01",INDEX(Таблица1[Состояние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с]&lt;='01'!$B18)/(Таблица1[Время по]&gt;='01'!$B18),1)),""),"")</f>
        <v/>
      </c>
      <c r="D18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с]&lt;='01'!$B18)/(Таблица1[Время по]&gt;=$B18),1))="01",INDEX(Таблица1[Состояние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с]&lt;='01'!$B18)/(Таблица1[Время по]&gt;=$B18),1)),""),"")</f>
        <v>Прибыл</v>
      </c>
      <c r="E18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с]&lt;='01'!$B18)/(Таблица1[Время по]&gt;=$B18),1))="01",INDEX(Таблица1[Состояние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с]&lt;='01'!$B18)/(Таблица1[Время по]&gt;=$B18),1)),""),"")</f>
        <v/>
      </c>
      <c r="F18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с]&lt;='01'!$B18)/(Таблица1[Время по]&gt;=$B18),1))="01",INDEX(Таблица1[Состояние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с]&lt;='01'!$B18)/(Таблица1[Время по]&gt;=$B18),1)),""),"")</f>
        <v/>
      </c>
      <c r="G18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с]&lt;='01'!$B18)/(Таблица1[Время по]&gt;=$B18),1))="01",INDEX(Таблица1[Состояние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с]&lt;='01'!$B18)/(Таблица1[Время по]&gt;=$B18),1)),""),"")</f>
        <v/>
      </c>
      <c r="H18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с]&lt;='01'!$B18)/(Таблица1[Время по]&gt;=$B18),1))="01",INDEX(Таблица1[Состояние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с]&lt;='01'!$B18)/(Таблица1[Время по]&gt;=$B18),1)),""),"")</f>
        <v/>
      </c>
      <c r="J18" s="19"/>
      <c r="K18" s="19"/>
    </row>
    <row r="19" spans="2:11" ht="16.5" thickBot="1" x14ac:dyDescent="0.3">
      <c r="B19" s="24">
        <v>0.47916666666666702</v>
      </c>
      <c r="C19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с]&lt;='01'!$B19)/(Таблица1[Время по]&gt;='01'!$B19),1))="01",INDEX(Таблица1[Состояние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с]&lt;='01'!$B19)/(Таблица1[Время по]&gt;='01'!$B19),1)),""),"")</f>
        <v/>
      </c>
      <c r="D19" s="37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с]&lt;='01'!$B19)/(Таблица1[Время по]&gt;=$B19),1))="01",INDEX(Таблица1[Состояние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с]&lt;='01'!$B19)/(Таблица1[Время по]&gt;=$B19),1)),""),"")</f>
        <v>Прибыл</v>
      </c>
      <c r="E19" s="37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с]&lt;='01'!$B19)/(Таблица1[Время по]&gt;=$B19),1))="01",INDEX(Таблица1[Состояние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с]&lt;='01'!$B19)/(Таблица1[Время по]&gt;=$B19),1)),""),"")</f>
        <v/>
      </c>
      <c r="F19" s="37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с]&lt;='01'!$B19)/(Таблица1[Время по]&gt;=$B19),1))="01",INDEX(Таблица1[Состояние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с]&lt;='01'!$B19)/(Таблица1[Время по]&gt;=$B19),1)),""),"")</f>
        <v/>
      </c>
      <c r="G19" s="37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с]&lt;='01'!$B19)/(Таблица1[Время по]&gt;=$B19),1))="01",INDEX(Таблица1[Состояние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с]&lt;='01'!$B19)/(Таблица1[Время по]&gt;=$B19),1)),""),"")</f>
        <v/>
      </c>
      <c r="H19" s="41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с]&lt;='01'!$B19)/(Таблица1[Время по]&gt;=$B19),1))="01",INDEX(Таблица1[Состояние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с]&lt;='01'!$B19)/(Таблица1[Время по]&gt;=$B19),1)),""),"")</f>
        <v/>
      </c>
      <c r="J19" s="19"/>
      <c r="K19" s="19"/>
    </row>
    <row r="20" spans="2:11" ht="16.5" thickBot="1" x14ac:dyDescent="0.3">
      <c r="B20" s="25">
        <v>0.48958333333333298</v>
      </c>
      <c r="C20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с]&lt;='01'!$B20)/(Таблица1[Время по]&gt;='01'!$B20),1))="01",INDEX(Таблица1[Состояние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с]&lt;='01'!$B20)/(Таблица1[Время по]&gt;='01'!$B20),1)),""),"")</f>
        <v/>
      </c>
      <c r="D20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с]&lt;='01'!$B20)/(Таблица1[Время по]&gt;=$B20),1))="01",INDEX(Таблица1[Состояние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с]&lt;='01'!$B20)/(Таблица1[Время по]&gt;=$B20),1)),""),"")</f>
        <v/>
      </c>
      <c r="E20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с]&lt;='01'!$B20)/(Таблица1[Время по]&gt;=$B20),1))="01",INDEX(Таблица1[Состояние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с]&lt;='01'!$B20)/(Таблица1[Время по]&gt;=$B20),1)),""),"")</f>
        <v/>
      </c>
      <c r="F20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с]&lt;='01'!$B20)/(Таблица1[Время по]&gt;=$B20),1))="01",INDEX(Таблица1[Состояние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с]&lt;='01'!$B20)/(Таблица1[Время по]&gt;=$B20),1)),""),"")</f>
        <v/>
      </c>
      <c r="G20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с]&lt;='01'!$B20)/(Таблица1[Время по]&gt;=$B20),1))="01",INDEX(Таблица1[Состояние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с]&lt;='01'!$B20)/(Таблица1[Время по]&gt;=$B20),1)),""),"")</f>
        <v/>
      </c>
      <c r="H20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с]&lt;='01'!$B20)/(Таблица1[Время по]&gt;=$B20),1))="01",INDEX(Таблица1[Состояние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с]&lt;='01'!$B20)/(Таблица1[Время по]&gt;=$B20),1)),""),"")</f>
        <v/>
      </c>
      <c r="J20" s="19"/>
      <c r="K20" s="19"/>
    </row>
    <row r="21" spans="2:11" ht="16.5" thickBot="1" x14ac:dyDescent="0.3">
      <c r="B21" s="24">
        <v>0.5</v>
      </c>
      <c r="C21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с]&lt;='01'!$B21)/(Таблица1[Время по]&gt;='01'!$B21),1))="01",INDEX(Таблица1[Состояние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с]&lt;='01'!$B21)/(Таблица1[Время по]&gt;='01'!$B21),1)),""),"")</f>
        <v/>
      </c>
      <c r="D21" s="37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с]&lt;='01'!$B21)/(Таблица1[Время по]&gt;=$B21),1))="01",INDEX(Таблица1[Состояние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с]&lt;='01'!$B21)/(Таблица1[Время по]&gt;=$B21),1)),""),"")</f>
        <v/>
      </c>
      <c r="E21" s="37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с]&lt;='01'!$B21)/(Таблица1[Время по]&gt;=$B21),1))="01",INDEX(Таблица1[Состояние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с]&lt;='01'!$B21)/(Таблица1[Время по]&gt;=$B21),1)),""),"")</f>
        <v/>
      </c>
      <c r="F21" s="37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с]&lt;='01'!$B21)/(Таблица1[Время по]&gt;=$B21),1))="01",INDEX(Таблица1[Состояние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с]&lt;='01'!$B21)/(Таблица1[Время по]&gt;=$B21),1)),""),"")</f>
        <v/>
      </c>
      <c r="G21" s="37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с]&lt;='01'!$B21)/(Таблица1[Время по]&gt;=$B21),1))="01",INDEX(Таблица1[Состояние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с]&lt;='01'!$B21)/(Таблица1[Время по]&gt;=$B21),1)),""),"")</f>
        <v/>
      </c>
      <c r="H21" s="41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с]&lt;='01'!$B21)/(Таблица1[Время по]&gt;=$B21),1))="01",INDEX(Таблица1[Состояние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с]&lt;='01'!$B21)/(Таблица1[Время по]&gt;=$B21),1)),""),"")</f>
        <v/>
      </c>
      <c r="J21" s="19"/>
      <c r="K21" s="19"/>
    </row>
    <row r="22" spans="2:11" ht="16.5" thickBot="1" x14ac:dyDescent="0.3">
      <c r="B22" s="25">
        <v>0.51041666666666696</v>
      </c>
      <c r="C22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с]&lt;='01'!$B22)/(Таблица1[Время по]&gt;='01'!$B22),1))="01",INDEX(Таблица1[Состояние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с]&lt;='01'!$B22)/(Таблица1[Время по]&gt;='01'!$B22),1)),""),"")</f>
        <v/>
      </c>
      <c r="D22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с]&lt;='01'!$B22)/(Таблица1[Время по]&gt;=$B22),1))="01",INDEX(Таблица1[Состояние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с]&lt;='01'!$B22)/(Таблица1[Время по]&gt;=$B22),1)),""),"")</f>
        <v/>
      </c>
      <c r="E22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с]&lt;='01'!$B22)/(Таблица1[Время по]&gt;=$B22),1))="01",INDEX(Таблица1[Состояние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с]&lt;='01'!$B22)/(Таблица1[Время по]&gt;=$B22),1)),""),"")</f>
        <v/>
      </c>
      <c r="F22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с]&lt;='01'!$B22)/(Таблица1[Время по]&gt;=$B22),1))="01",INDEX(Таблица1[Состояние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с]&lt;='01'!$B22)/(Таблица1[Время по]&gt;=$B22),1)),""),"")</f>
        <v/>
      </c>
      <c r="G22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с]&lt;='01'!$B22)/(Таблица1[Время по]&gt;=$B22),1))="01",INDEX(Таблица1[Состояние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с]&lt;='01'!$B22)/(Таблица1[Время по]&gt;=$B22),1)),""),"")</f>
        <v/>
      </c>
      <c r="H22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с]&lt;='01'!$B22)/(Таблица1[Время по]&gt;=$B22),1))="01",INDEX(Таблица1[Состояние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с]&lt;='01'!$B22)/(Таблица1[Время по]&gt;=$B22),1)),""),"")</f>
        <v/>
      </c>
      <c r="J22" s="19"/>
      <c r="K22" s="19"/>
    </row>
    <row r="23" spans="2:11" ht="16.5" thickBot="1" x14ac:dyDescent="0.3">
      <c r="B23" s="24">
        <v>0.52083333333333304</v>
      </c>
      <c r="C23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с]&lt;='01'!$B23)/(Таблица1[Время по]&gt;='01'!$B23),1))="01",INDEX(Таблица1[Состояние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с]&lt;='01'!$B23)/(Таблица1[Время по]&gt;='01'!$B23),1)),""),"")</f>
        <v/>
      </c>
      <c r="D23" s="37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с]&lt;='01'!$B23)/(Таблица1[Время по]&gt;=$B23),1))="01",INDEX(Таблица1[Состояние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с]&lt;='01'!$B23)/(Таблица1[Время по]&gt;=$B23),1)),""),"")</f>
        <v/>
      </c>
      <c r="E23" s="37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с]&lt;='01'!$B23)/(Таблица1[Время по]&gt;=$B23),1))="01",INDEX(Таблица1[Состояние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с]&lt;='01'!$B23)/(Таблица1[Время по]&gt;=$B23),1)),""),"")</f>
        <v/>
      </c>
      <c r="F23" s="37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с]&lt;='01'!$B23)/(Таблица1[Время по]&gt;=$B23),1))="01",INDEX(Таблица1[Состояние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с]&lt;='01'!$B23)/(Таблица1[Время по]&gt;=$B23),1)),""),"")</f>
        <v/>
      </c>
      <c r="G23" s="37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с]&lt;='01'!$B23)/(Таблица1[Время по]&gt;=$B23),1))="01",INDEX(Таблица1[Состояние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с]&lt;='01'!$B23)/(Таблица1[Время по]&gt;=$B23),1)),""),"")</f>
        <v/>
      </c>
      <c r="H23" s="41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с]&lt;='01'!$B23)/(Таблица1[Время по]&gt;=$B23),1))="01",INDEX(Таблица1[Состояние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с]&lt;='01'!$B23)/(Таблица1[Время по]&gt;=$B23),1)),""),"")</f>
        <v/>
      </c>
      <c r="J23" s="19"/>
      <c r="K23" s="19"/>
    </row>
    <row r="24" spans="2:11" ht="16.5" thickBot="1" x14ac:dyDescent="0.3">
      <c r="B24" s="25">
        <v>0.53125</v>
      </c>
      <c r="C24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с]&lt;='01'!$B24)/(Таблица1[Время по]&gt;='01'!$B24),1))="01",INDEX(Таблица1[Состояние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с]&lt;='01'!$B24)/(Таблица1[Время по]&gt;='01'!$B24),1)),""),"")</f>
        <v/>
      </c>
      <c r="D24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с]&lt;='01'!$B24)/(Таблица1[Время по]&gt;=$B24),1))="01",INDEX(Таблица1[Состояние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с]&lt;='01'!$B24)/(Таблица1[Время по]&gt;=$B24),1)),""),"")</f>
        <v/>
      </c>
      <c r="E24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с]&lt;='01'!$B24)/(Таблица1[Время по]&gt;=$B24),1))="01",INDEX(Таблица1[Состояние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с]&lt;='01'!$B24)/(Таблица1[Время по]&gt;=$B24),1)),""),"")</f>
        <v/>
      </c>
      <c r="F24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с]&lt;='01'!$B24)/(Таблица1[Время по]&gt;=$B24),1))="01",INDEX(Таблица1[Состояние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с]&lt;='01'!$B24)/(Таблица1[Время по]&gt;=$B24),1)),""),"")</f>
        <v/>
      </c>
      <c r="G24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с]&lt;='01'!$B24)/(Таблица1[Время по]&gt;=$B24),1))="01",INDEX(Таблица1[Состояние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с]&lt;='01'!$B24)/(Таблица1[Время по]&gt;=$B24),1)),""),"")</f>
        <v/>
      </c>
      <c r="H24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с]&lt;='01'!$B24)/(Таблица1[Время по]&gt;=$B24),1))="01",INDEX(Таблица1[Состояние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с]&lt;='01'!$B24)/(Таблица1[Время по]&gt;=$B24),1)),""),"")</f>
        <v/>
      </c>
      <c r="J24" s="19"/>
      <c r="K24" s="19"/>
    </row>
    <row r="25" spans="2:11" ht="16.5" thickBot="1" x14ac:dyDescent="0.3">
      <c r="B25" s="24">
        <v>0.54166666666666696</v>
      </c>
      <c r="C25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с]&lt;='01'!$B25)/(Таблица1[Время по]&gt;='01'!$B25),1))="01",INDEX(Таблица1[Состояние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с]&lt;='01'!$B25)/(Таблица1[Время по]&gt;='01'!$B25),1)),""),"")</f>
        <v/>
      </c>
      <c r="D25" s="37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с]&lt;='01'!$B25)/(Таблица1[Время по]&gt;=$B25),1))="01",INDEX(Таблица1[Состояние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с]&lt;='01'!$B25)/(Таблица1[Время по]&gt;=$B25),1)),""),"")</f>
        <v/>
      </c>
      <c r="E25" s="37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с]&lt;='01'!$B25)/(Таблица1[Время по]&gt;=$B25),1))="01",INDEX(Таблица1[Состояние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с]&lt;='01'!$B25)/(Таблица1[Время по]&gt;=$B25),1)),""),"")</f>
        <v/>
      </c>
      <c r="F25" s="37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с]&lt;='01'!$B25)/(Таблица1[Время по]&gt;=$B25),1))="01",INDEX(Таблица1[Состояние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с]&lt;='01'!$B25)/(Таблица1[Время по]&gt;=$B25),1)),""),"")</f>
        <v/>
      </c>
      <c r="G25" s="37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с]&lt;='01'!$B25)/(Таблица1[Время по]&gt;=$B25),1))="01",INDEX(Таблица1[Состояние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с]&lt;='01'!$B25)/(Таблица1[Время по]&gt;=$B25),1)),""),"")</f>
        <v/>
      </c>
      <c r="H25" s="41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с]&lt;='01'!$B25)/(Таблица1[Время по]&gt;=$B25),1))="01",INDEX(Таблица1[Состояние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с]&lt;='01'!$B25)/(Таблица1[Время по]&gt;=$B25),1)),""),"")</f>
        <v/>
      </c>
      <c r="J25" s="19"/>
      <c r="K25" s="19"/>
    </row>
    <row r="26" spans="2:11" ht="16.5" thickBot="1" x14ac:dyDescent="0.3">
      <c r="B26" s="25">
        <v>0.55208333333333304</v>
      </c>
      <c r="C26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с]&lt;='01'!$B26)/(Таблица1[Время по]&gt;='01'!$B26),1))="01",INDEX(Таблица1[Состояние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с]&lt;='01'!$B26)/(Таблица1[Время по]&gt;='01'!$B26),1)),""),"")</f>
        <v/>
      </c>
      <c r="D26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с]&lt;='01'!$B26)/(Таблица1[Время по]&gt;=$B26),1))="01",INDEX(Таблица1[Состояние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с]&lt;='01'!$B26)/(Таблица1[Время по]&gt;=$B26),1)),""),"")</f>
        <v/>
      </c>
      <c r="E26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с]&lt;='01'!$B26)/(Таблица1[Время по]&gt;=$B26),1))="01",INDEX(Таблица1[Состояние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с]&lt;='01'!$B26)/(Таблица1[Время по]&gt;=$B26),1)),""),"")</f>
        <v/>
      </c>
      <c r="F26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с]&lt;='01'!$B26)/(Таблица1[Время по]&gt;=$B26),1))="01",INDEX(Таблица1[Состояние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с]&lt;='01'!$B26)/(Таблица1[Время по]&gt;=$B26),1)),""),"")</f>
        <v/>
      </c>
      <c r="G26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с]&lt;='01'!$B26)/(Таблица1[Время по]&gt;=$B26),1))="01",INDEX(Таблица1[Состояние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с]&lt;='01'!$B26)/(Таблица1[Время по]&gt;=$B26),1)),""),"")</f>
        <v/>
      </c>
      <c r="H26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с]&lt;='01'!$B26)/(Таблица1[Время по]&gt;=$B26),1))="01",INDEX(Таблица1[Состояние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с]&lt;='01'!$B26)/(Таблица1[Время по]&gt;=$B26),1)),""),"")</f>
        <v/>
      </c>
      <c r="J26" s="19"/>
      <c r="K26" s="19"/>
    </row>
    <row r="27" spans="2:11" ht="16.5" thickBot="1" x14ac:dyDescent="0.3">
      <c r="B27" s="24">
        <v>0.5625</v>
      </c>
      <c r="C27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с]&lt;='01'!$B27)/(Таблица1[Время по]&gt;='01'!$B27),1))="01",INDEX(Таблица1[Состояние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с]&lt;='01'!$B27)/(Таблица1[Время по]&gt;='01'!$B27),1)),""),"")</f>
        <v/>
      </c>
      <c r="D27" s="37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с]&lt;='01'!$B27)/(Таблица1[Время по]&gt;=$B27),1))="01",INDEX(Таблица1[Состояние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с]&lt;='01'!$B27)/(Таблица1[Время по]&gt;=$B27),1)),""),"")</f>
        <v/>
      </c>
      <c r="E27" s="37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с]&lt;='01'!$B27)/(Таблица1[Время по]&gt;=$B27),1))="01",INDEX(Таблица1[Состояние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с]&lt;='01'!$B27)/(Таблица1[Время по]&gt;=$B27),1)),""),"")</f>
        <v/>
      </c>
      <c r="F27" s="37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с]&lt;='01'!$B27)/(Таблица1[Время по]&gt;=$B27),1))="01",INDEX(Таблица1[Состояние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с]&lt;='01'!$B27)/(Таблица1[Время по]&gt;=$B27),1)),""),"")</f>
        <v/>
      </c>
      <c r="G27" s="37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с]&lt;='01'!$B27)/(Таблица1[Время по]&gt;=$B27),1))="01",INDEX(Таблица1[Состояние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с]&lt;='01'!$B27)/(Таблица1[Время по]&gt;=$B27),1)),""),"")</f>
        <v/>
      </c>
      <c r="H27" s="41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с]&lt;='01'!$B27)/(Таблица1[Время по]&gt;=$B27),1))="01",INDEX(Таблица1[Состояние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с]&lt;='01'!$B27)/(Таблица1[Время по]&gt;=$B27),1)),""),"")</f>
        <v/>
      </c>
      <c r="J27" s="19"/>
      <c r="K27" s="19"/>
    </row>
    <row r="28" spans="2:11" ht="16.5" thickBot="1" x14ac:dyDescent="0.3">
      <c r="B28" s="25">
        <v>0.57291666666666696</v>
      </c>
      <c r="C28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с]&lt;='01'!$B28)/(Таблица1[Время по]&gt;='01'!$B28),1))="01",INDEX(Таблица1[Состояние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с]&lt;='01'!$B28)/(Таблица1[Время по]&gt;='01'!$B28),1)),""),"")</f>
        <v/>
      </c>
      <c r="D28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с]&lt;='01'!$B28)/(Таблица1[Время по]&gt;=$B28),1))="01",INDEX(Таблица1[Состояние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с]&lt;='01'!$B28)/(Таблица1[Время по]&gt;=$B28),1)),""),"")</f>
        <v/>
      </c>
      <c r="E28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с]&lt;='01'!$B28)/(Таблица1[Время по]&gt;=$B28),1))="01",INDEX(Таблица1[Состояние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с]&lt;='01'!$B28)/(Таблица1[Время по]&gt;=$B28),1)),""),"")</f>
        <v/>
      </c>
      <c r="F28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с]&lt;='01'!$B28)/(Таблица1[Время по]&gt;=$B28),1))="01",INDEX(Таблица1[Состояние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с]&lt;='01'!$B28)/(Таблица1[Время по]&gt;=$B28),1)),""),"")</f>
        <v/>
      </c>
      <c r="G28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с]&lt;='01'!$B28)/(Таблица1[Время по]&gt;=$B28),1))="01",INDEX(Таблица1[Состояние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с]&lt;='01'!$B28)/(Таблица1[Время по]&gt;=$B28),1)),""),"")</f>
        <v/>
      </c>
      <c r="H28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с]&lt;='01'!$B28)/(Таблица1[Время по]&gt;=$B28),1))="01",INDEX(Таблица1[Состояние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с]&lt;='01'!$B28)/(Таблица1[Время по]&gt;=$B28),1)),""),"")</f>
        <v/>
      </c>
      <c r="J28" s="19"/>
      <c r="K28" s="19"/>
    </row>
    <row r="29" spans="2:11" ht="16.5" thickBot="1" x14ac:dyDescent="0.3">
      <c r="B29" s="24">
        <v>0.58333333333333304</v>
      </c>
      <c r="C29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с]&lt;='01'!$B29)/(Таблица1[Время по]&gt;='01'!$B29),1))="01",INDEX(Таблица1[Состояние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с]&lt;='01'!$B29)/(Таблица1[Время по]&gt;='01'!$B29),1)),""),"")</f>
        <v/>
      </c>
      <c r="D29" s="37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с]&lt;='01'!$B29)/(Таблица1[Время по]&gt;=$B29),1))="01",INDEX(Таблица1[Состояние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с]&lt;='01'!$B29)/(Таблица1[Время по]&gt;=$B29),1)),""),"")</f>
        <v/>
      </c>
      <c r="E29" s="37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с]&lt;='01'!$B29)/(Таблица1[Время по]&gt;=$B29),1))="01",INDEX(Таблица1[Состояние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с]&lt;='01'!$B29)/(Таблица1[Время по]&gt;=$B29),1)),""),"")</f>
        <v/>
      </c>
      <c r="F29" s="37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с]&lt;='01'!$B29)/(Таблица1[Время по]&gt;=$B29),1))="01",INDEX(Таблица1[Состояние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с]&lt;='01'!$B29)/(Таблица1[Время по]&gt;=$B29),1)),""),"")</f>
        <v/>
      </c>
      <c r="G29" s="37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с]&lt;='01'!$B29)/(Таблица1[Время по]&gt;=$B29),1))="01",INDEX(Таблица1[Состояние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с]&lt;='01'!$B29)/(Таблица1[Время по]&gt;=$B29),1)),""),"")</f>
        <v/>
      </c>
      <c r="H29" s="41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с]&lt;='01'!$B29)/(Таблица1[Время по]&gt;=$B29),1))="01",INDEX(Таблица1[Состояние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с]&lt;='01'!$B29)/(Таблица1[Время по]&gt;=$B29),1)),""),"")</f>
        <v/>
      </c>
      <c r="J29" s="19"/>
      <c r="K29" s="19"/>
    </row>
    <row r="30" spans="2:11" ht="16.5" thickBot="1" x14ac:dyDescent="0.3">
      <c r="B30" s="25">
        <v>0.59375</v>
      </c>
      <c r="C30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с]&lt;='01'!$B30)/(Таблица1[Время по]&gt;='01'!$B30),1))="01",INDEX(Таблица1[Состояние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с]&lt;='01'!$B30)/(Таблица1[Время по]&gt;='01'!$B30),1)),""),"")</f>
        <v/>
      </c>
      <c r="D30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с]&lt;='01'!$B30)/(Таблица1[Время по]&gt;=$B30),1))="01",INDEX(Таблица1[Состояние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с]&lt;='01'!$B30)/(Таблица1[Время по]&gt;=$B30),1)),""),"")</f>
        <v/>
      </c>
      <c r="E30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с]&lt;='01'!$B30)/(Таблица1[Время по]&gt;=$B30),1))="01",INDEX(Таблица1[Состояние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с]&lt;='01'!$B30)/(Таблица1[Время по]&gt;=$B30),1)),""),"")</f>
        <v/>
      </c>
      <c r="F30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с]&lt;='01'!$B30)/(Таблица1[Время по]&gt;=$B30),1))="01",INDEX(Таблица1[Состояние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с]&lt;='01'!$B30)/(Таблица1[Время по]&gt;=$B30),1)),""),"")</f>
        <v/>
      </c>
      <c r="G30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с]&lt;='01'!$B30)/(Таблица1[Время по]&gt;=$B30),1))="01",INDEX(Таблица1[Состояние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с]&lt;='01'!$B30)/(Таблица1[Время по]&gt;=$B30),1)),""),"")</f>
        <v/>
      </c>
      <c r="H30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с]&lt;='01'!$B30)/(Таблица1[Время по]&gt;=$B30),1))="01",INDEX(Таблица1[Состояние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с]&lt;='01'!$B30)/(Таблица1[Время по]&gt;=$B30),1)),""),"")</f>
        <v/>
      </c>
      <c r="J30" s="19"/>
      <c r="K30" s="19"/>
    </row>
    <row r="31" spans="2:11" ht="16.5" thickBot="1" x14ac:dyDescent="0.3">
      <c r="B31" s="24">
        <v>0.60416666666666696</v>
      </c>
      <c r="C31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с]&lt;='01'!$B31)/(Таблица1[Время по]&gt;='01'!$B31),1))="01",INDEX(Таблица1[Состояние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с]&lt;='01'!$B31)/(Таблица1[Время по]&gt;='01'!$B31),1)),""),"")</f>
        <v/>
      </c>
      <c r="D31" s="37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с]&lt;='01'!$B31)/(Таблица1[Время по]&gt;=$B31),1))="01",INDEX(Таблица1[Состояние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с]&lt;='01'!$B31)/(Таблица1[Время по]&gt;=$B31),1)),""),"")</f>
        <v/>
      </c>
      <c r="E31" s="37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с]&lt;='01'!$B31)/(Таблица1[Время по]&gt;=$B31),1))="01",INDEX(Таблица1[Состояние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с]&lt;='01'!$B31)/(Таблица1[Время по]&gt;=$B31),1)),""),"")</f>
        <v/>
      </c>
      <c r="F31" s="37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с]&lt;='01'!$B31)/(Таблица1[Время по]&gt;=$B31),1))="01",INDEX(Таблица1[Состояние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с]&lt;='01'!$B31)/(Таблица1[Время по]&gt;=$B31),1)),""),"")</f>
        <v/>
      </c>
      <c r="G31" s="37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с]&lt;='01'!$B31)/(Таблица1[Время по]&gt;=$B31),1))="01",INDEX(Таблица1[Состояние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с]&lt;='01'!$B31)/(Таблица1[Время по]&gt;=$B31),1)),""),"")</f>
        <v/>
      </c>
      <c r="H31" s="41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с]&lt;='01'!$B31)/(Таблица1[Время по]&gt;=$B31),1))="01",INDEX(Таблица1[Состояние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с]&lt;='01'!$B31)/(Таблица1[Время по]&gt;=$B31),1)),""),"")</f>
        <v/>
      </c>
      <c r="J31" s="19"/>
      <c r="K31" s="19"/>
    </row>
    <row r="32" spans="2:11" ht="16.5" thickBot="1" x14ac:dyDescent="0.3">
      <c r="B32" s="25">
        <v>0.61458333333333304</v>
      </c>
      <c r="C32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с]&lt;='01'!$B32)/(Таблица1[Время по]&gt;='01'!$B32),1))="01",INDEX(Таблица1[Состояние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с]&lt;='01'!$B32)/(Таблица1[Время по]&gt;='01'!$B32),1)),""),"")</f>
        <v/>
      </c>
      <c r="D32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с]&lt;='01'!$B32)/(Таблица1[Время по]&gt;=$B32),1))="01",INDEX(Таблица1[Состояние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с]&lt;='01'!$B32)/(Таблица1[Время по]&gt;=$B32),1)),""),"")</f>
        <v/>
      </c>
      <c r="E32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с]&lt;='01'!$B32)/(Таблица1[Время по]&gt;=$B32),1))="01",INDEX(Таблица1[Состояние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с]&lt;='01'!$B32)/(Таблица1[Время по]&gt;=$B32),1)),""),"")</f>
        <v/>
      </c>
      <c r="F32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с]&lt;='01'!$B32)/(Таблица1[Время по]&gt;=$B32),1))="01",INDEX(Таблица1[Состояние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с]&lt;='01'!$B32)/(Таблица1[Время по]&gt;=$B32),1)),""),"")</f>
        <v/>
      </c>
      <c r="G32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с]&lt;='01'!$B32)/(Таблица1[Время по]&gt;=$B32),1))="01",INDEX(Таблица1[Состояние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с]&lt;='01'!$B32)/(Таблица1[Время по]&gt;=$B32),1)),""),"")</f>
        <v/>
      </c>
      <c r="H32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с]&lt;='01'!$B32)/(Таблица1[Время по]&gt;=$B32),1))="01",INDEX(Таблица1[Состояние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с]&lt;='01'!$B32)/(Таблица1[Время по]&gt;=$B32),1)),""),"")</f>
        <v/>
      </c>
      <c r="J32" s="19"/>
      <c r="K32" s="19"/>
    </row>
    <row r="33" spans="2:8" ht="16.5" thickBot="1" x14ac:dyDescent="0.3">
      <c r="B33" s="24">
        <v>0.625</v>
      </c>
      <c r="C33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с]&lt;='01'!$B33)/(Таблица1[Время по]&gt;='01'!$B33),1))="01",INDEX(Таблица1[Состояние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с]&lt;='01'!$B33)/(Таблица1[Время по]&gt;='01'!$B33),1)),""),"")</f>
        <v/>
      </c>
      <c r="D33" s="37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с]&lt;='01'!$B33)/(Таблица1[Время по]&gt;=$B33),1))="01",INDEX(Таблица1[Состояние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с]&lt;='01'!$B33)/(Таблица1[Время по]&gt;=$B33),1)),""),"")</f>
        <v/>
      </c>
      <c r="E33" s="37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с]&lt;='01'!$B33)/(Таблица1[Время по]&gt;=$B33),1))="01",INDEX(Таблица1[Состояние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с]&lt;='01'!$B33)/(Таблица1[Время по]&gt;=$B33),1)),""),"")</f>
        <v/>
      </c>
      <c r="F33" s="37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с]&lt;='01'!$B33)/(Таблица1[Время по]&gt;=$B33),1))="01",INDEX(Таблица1[Состояние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с]&lt;='01'!$B33)/(Таблица1[Время по]&gt;=$B33),1)),""),"")</f>
        <v/>
      </c>
      <c r="G33" s="37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с]&lt;='01'!$B33)/(Таблица1[Время по]&gt;=$B33),1))="01",INDEX(Таблица1[Состояние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с]&lt;='01'!$B33)/(Таблица1[Время по]&gt;=$B33),1)),""),"")</f>
        <v/>
      </c>
      <c r="H33" s="41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с]&lt;='01'!$B33)/(Таблица1[Время по]&gt;=$B33),1))="01",INDEX(Таблица1[Состояние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с]&lt;='01'!$B33)/(Таблица1[Время по]&gt;=$B33),1)),""),"")</f>
        <v/>
      </c>
    </row>
    <row r="34" spans="2:8" ht="16.5" thickBot="1" x14ac:dyDescent="0.3">
      <c r="B34" s="25">
        <v>0.63541666666666696</v>
      </c>
      <c r="C34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с]&lt;='01'!$B34)/(Таблица1[Время по]&gt;='01'!$B34),1))="01",INDEX(Таблица1[Состояние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с]&lt;='01'!$B34)/(Таблица1[Время по]&gt;='01'!$B34),1)),""),"")</f>
        <v/>
      </c>
      <c r="D34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с]&lt;='01'!$B34)/(Таблица1[Время по]&gt;=$B34),1))="01",INDEX(Таблица1[Состояние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с]&lt;='01'!$B34)/(Таблица1[Время по]&gt;=$B34),1)),""),"")</f>
        <v/>
      </c>
      <c r="E34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с]&lt;='01'!$B34)/(Таблица1[Время по]&gt;=$B34),1))="01",INDEX(Таблица1[Состояние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с]&lt;='01'!$B34)/(Таблица1[Время по]&gt;=$B34),1)),""),"")</f>
        <v/>
      </c>
      <c r="F34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с]&lt;='01'!$B34)/(Таблица1[Время по]&gt;=$B34),1))="01",INDEX(Таблица1[Состояние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с]&lt;='01'!$B34)/(Таблица1[Время по]&gt;=$B34),1)),""),"")</f>
        <v/>
      </c>
      <c r="G34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с]&lt;='01'!$B34)/(Таблица1[Время по]&gt;=$B34),1))="01",INDEX(Таблица1[Состояние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с]&lt;='01'!$B34)/(Таблица1[Время по]&gt;=$B34),1)),""),"")</f>
        <v/>
      </c>
      <c r="H34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с]&lt;='01'!$B34)/(Таблица1[Время по]&gt;=$B34),1))="01",INDEX(Таблица1[Состояние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с]&lt;='01'!$B34)/(Таблица1[Время по]&gt;=$B34),1)),""),"")</f>
        <v/>
      </c>
    </row>
    <row r="35" spans="2:8" ht="16.5" thickBot="1" x14ac:dyDescent="0.3">
      <c r="B35" s="24">
        <v>0.64583333333333404</v>
      </c>
      <c r="C35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с]&lt;='01'!$B35)/(Таблица1[Время по]&gt;='01'!$B35),1))="01",INDEX(Таблица1[Состояние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с]&lt;='01'!$B35)/(Таблица1[Время по]&gt;='01'!$B35),1)),""),"")</f>
        <v/>
      </c>
      <c r="D35" s="37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с]&lt;='01'!$B35)/(Таблица1[Время по]&gt;=$B35),1))="01",INDEX(Таблица1[Состояние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с]&lt;='01'!$B35)/(Таблица1[Время по]&gt;=$B35),1)),""),"")</f>
        <v/>
      </c>
      <c r="E35" s="37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с]&lt;='01'!$B35)/(Таблица1[Время по]&gt;=$B35),1))="01",INDEX(Таблица1[Состояние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с]&lt;='01'!$B35)/(Таблица1[Время по]&gt;=$B35),1)),""),"")</f>
        <v/>
      </c>
      <c r="F35" s="37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с]&lt;='01'!$B35)/(Таблица1[Время по]&gt;=$B35),1))="01",INDEX(Таблица1[Состояние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с]&lt;='01'!$B35)/(Таблица1[Время по]&gt;=$B35),1)),""),"")</f>
        <v/>
      </c>
      <c r="G35" s="37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с]&lt;='01'!$B35)/(Таблица1[Время по]&gt;=$B35),1))="01",INDEX(Таблица1[Состояние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с]&lt;='01'!$B35)/(Таблица1[Время по]&gt;=$B35),1)),""),"")</f>
        <v/>
      </c>
      <c r="H35" s="41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с]&lt;='01'!$B35)/(Таблица1[Время по]&gt;=$B35),1))="01",INDEX(Таблица1[Состояние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с]&lt;='01'!$B35)/(Таблица1[Время по]&gt;=$B35),1)),""),"")</f>
        <v/>
      </c>
    </row>
    <row r="36" spans="2:8" ht="16.5" thickBot="1" x14ac:dyDescent="0.3">
      <c r="B36" s="25">
        <v>0.65625</v>
      </c>
      <c r="C36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с]&lt;='01'!$B36)/(Таблица1[Время по]&gt;='01'!$B36),1))="01",INDEX(Таблица1[Состояние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с]&lt;='01'!$B36)/(Таблица1[Время по]&gt;='01'!$B36),1)),""),"")</f>
        <v/>
      </c>
      <c r="D36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с]&lt;='01'!$B36)/(Таблица1[Время по]&gt;=$B36),1))="01",INDEX(Таблица1[Состояние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с]&lt;='01'!$B36)/(Таблица1[Время по]&gt;=$B36),1)),""),"")</f>
        <v/>
      </c>
      <c r="E36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с]&lt;='01'!$B36)/(Таблица1[Время по]&gt;=$B36),1))="01",INDEX(Таблица1[Состояние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с]&lt;='01'!$B36)/(Таблица1[Время по]&gt;=$B36),1)),""),"")</f>
        <v/>
      </c>
      <c r="F36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с]&lt;='01'!$B36)/(Таблица1[Время по]&gt;=$B36),1))="01",INDEX(Таблица1[Состояние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с]&lt;='01'!$B36)/(Таблица1[Время по]&gt;=$B36),1)),""),"")</f>
        <v/>
      </c>
      <c r="G36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с]&lt;='01'!$B36)/(Таблица1[Время по]&gt;=$B36),1))="01",INDEX(Таблица1[Состояние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с]&lt;='01'!$B36)/(Таблица1[Время по]&gt;=$B36),1)),""),"")</f>
        <v/>
      </c>
      <c r="H36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с]&lt;='01'!$B36)/(Таблица1[Время по]&gt;=$B36),1))="01",INDEX(Таблица1[Состояние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с]&lt;='01'!$B36)/(Таблица1[Время по]&gt;=$B36),1)),""),"")</f>
        <v/>
      </c>
    </row>
    <row r="37" spans="2:8" ht="16.5" thickBot="1" x14ac:dyDescent="0.3">
      <c r="B37" s="24">
        <v>0.66666666666666696</v>
      </c>
      <c r="C37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с]&lt;='01'!$B37)/(Таблица1[Время по]&gt;='01'!$B37),1))="01",INDEX(Таблица1[Состояние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с]&lt;='01'!$B37)/(Таблица1[Время по]&gt;='01'!$B37),1)),""),"")</f>
        <v/>
      </c>
      <c r="D37" s="37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с]&lt;='01'!$B37)/(Таблица1[Время по]&gt;=$B37),1))="01",INDEX(Таблица1[Состояние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с]&lt;='01'!$B37)/(Таблица1[Время по]&gt;=$B37),1)),""),"")</f>
        <v/>
      </c>
      <c r="E37" s="37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с]&lt;='01'!$B37)/(Таблица1[Время по]&gt;=$B37),1))="01",INDEX(Таблица1[Состояние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с]&lt;='01'!$B37)/(Таблица1[Время по]&gt;=$B37),1)),""),"")</f>
        <v/>
      </c>
      <c r="F37" s="37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с]&lt;='01'!$B37)/(Таблица1[Время по]&gt;=$B37),1))="01",INDEX(Таблица1[Состояние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с]&lt;='01'!$B37)/(Таблица1[Время по]&gt;=$B37),1)),""),"")</f>
        <v/>
      </c>
      <c r="G37" s="37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с]&lt;='01'!$B37)/(Таблица1[Время по]&gt;=$B37),1))="01",INDEX(Таблица1[Состояние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с]&lt;='01'!$B37)/(Таблица1[Время по]&gt;=$B37),1)),""),"")</f>
        <v/>
      </c>
      <c r="H37" s="41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с]&lt;='01'!$B37)/(Таблица1[Время по]&gt;=$B37),1))="01",INDEX(Таблица1[Состояние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с]&lt;='01'!$B37)/(Таблица1[Время по]&gt;=$B37),1)),""),"")</f>
        <v/>
      </c>
    </row>
    <row r="38" spans="2:8" ht="16.5" thickBot="1" x14ac:dyDescent="0.3">
      <c r="B38" s="25">
        <v>0.67708333333333404</v>
      </c>
      <c r="C38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с]&lt;='01'!$B38)/(Таблица1[Время по]&gt;='01'!$B38),1))="01",INDEX(Таблица1[Состояние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с]&lt;='01'!$B38)/(Таблица1[Время по]&gt;='01'!$B38),1)),""),"")</f>
        <v/>
      </c>
      <c r="D38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с]&lt;='01'!$B38)/(Таблица1[Время по]&gt;=$B38),1))="01",INDEX(Таблица1[Состояние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с]&lt;='01'!$B38)/(Таблица1[Время по]&gt;=$B38),1)),""),"")</f>
        <v/>
      </c>
      <c r="E38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с]&lt;='01'!$B38)/(Таблица1[Время по]&gt;=$B38),1))="01",INDEX(Таблица1[Состояние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с]&lt;='01'!$B38)/(Таблица1[Время по]&gt;=$B38),1)),""),"")</f>
        <v/>
      </c>
      <c r="F38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с]&lt;='01'!$B38)/(Таблица1[Время по]&gt;=$B38),1))="01",INDEX(Таблица1[Состояние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с]&lt;='01'!$B38)/(Таблица1[Время по]&gt;=$B38),1)),""),"")</f>
        <v/>
      </c>
      <c r="G38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с]&lt;='01'!$B38)/(Таблица1[Время по]&gt;=$B38),1))="01",INDEX(Таблица1[Состояние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с]&lt;='01'!$B38)/(Таблица1[Время по]&gt;=$B38),1)),""),"")</f>
        <v/>
      </c>
      <c r="H38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с]&lt;='01'!$B38)/(Таблица1[Время по]&gt;=$B38),1))="01",INDEX(Таблица1[Состояние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с]&lt;='01'!$B38)/(Таблица1[Время по]&gt;=$B38),1)),""),"")</f>
        <v/>
      </c>
    </row>
    <row r="39" spans="2:8" ht="16.5" thickBot="1" x14ac:dyDescent="0.3">
      <c r="B39" s="24">
        <v>0.6875</v>
      </c>
      <c r="C39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с]&lt;='01'!$B39)/(Таблица1[Время по]&gt;='01'!$B39),1))="01",INDEX(Таблица1[Состояние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с]&lt;='01'!$B39)/(Таблица1[Время по]&gt;='01'!$B39),1)),""),"")</f>
        <v/>
      </c>
      <c r="D39" s="37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с]&lt;='01'!$B39)/(Таблица1[Время по]&gt;=$B39),1))="01",INDEX(Таблица1[Состояние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с]&lt;='01'!$B39)/(Таблица1[Время по]&gt;=$B39),1)),""),"")</f>
        <v/>
      </c>
      <c r="E39" s="37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с]&lt;='01'!$B39)/(Таблица1[Время по]&gt;=$B39),1))="01",INDEX(Таблица1[Состояние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с]&lt;='01'!$B39)/(Таблица1[Время по]&gt;=$B39),1)),""),"")</f>
        <v/>
      </c>
      <c r="F39" s="37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с]&lt;='01'!$B39)/(Таблица1[Время по]&gt;=$B39),1))="01",INDEX(Таблица1[Состояние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с]&lt;='01'!$B39)/(Таблица1[Время по]&gt;=$B39),1)),""),"")</f>
        <v/>
      </c>
      <c r="G39" s="37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с]&lt;='01'!$B39)/(Таблица1[Время по]&gt;=$B39),1))="01",INDEX(Таблица1[Состояние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с]&lt;='01'!$B39)/(Таблица1[Время по]&gt;=$B39),1)),""),"")</f>
        <v/>
      </c>
      <c r="H39" s="41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с]&lt;='01'!$B39)/(Таблица1[Время по]&gt;=$B39),1))="01",INDEX(Таблица1[Состояние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с]&lt;='01'!$B39)/(Таблица1[Время по]&gt;=$B39),1)),""),"")</f>
        <v/>
      </c>
    </row>
    <row r="40" spans="2:8" ht="16.5" thickBot="1" x14ac:dyDescent="0.3">
      <c r="B40" s="25">
        <v>0.69791666666666696</v>
      </c>
      <c r="C40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с]&lt;='01'!$B40)/(Таблица1[Время по]&gt;='01'!$B40),1))="01",INDEX(Таблица1[Состояние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с]&lt;='01'!$B40)/(Таблица1[Время по]&gt;='01'!$B40),1)),""),"")</f>
        <v/>
      </c>
      <c r="D40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с]&lt;='01'!$B40)/(Таблица1[Время по]&gt;=$B40),1))="01",INDEX(Таблица1[Состояние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с]&lt;='01'!$B40)/(Таблица1[Время по]&gt;=$B40),1)),""),"")</f>
        <v/>
      </c>
      <c r="E40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с]&lt;='01'!$B40)/(Таблица1[Время по]&gt;=$B40),1))="01",INDEX(Таблица1[Состояние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с]&lt;='01'!$B40)/(Таблица1[Время по]&gt;=$B40),1)),""),"")</f>
        <v/>
      </c>
      <c r="F40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с]&lt;='01'!$B40)/(Таблица1[Время по]&gt;=$B40),1))="01",INDEX(Таблица1[Состояние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с]&lt;='01'!$B40)/(Таблица1[Время по]&gt;=$B40),1)),""),"")</f>
        <v/>
      </c>
      <c r="G40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с]&lt;='01'!$B40)/(Таблица1[Время по]&gt;=$B40),1))="01",INDEX(Таблица1[Состояние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с]&lt;='01'!$B40)/(Таблица1[Время по]&gt;=$B40),1)),""),"")</f>
        <v/>
      </c>
      <c r="H40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с]&lt;='01'!$B40)/(Таблица1[Время по]&gt;=$B40),1))="01",INDEX(Таблица1[Состояние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с]&lt;='01'!$B40)/(Таблица1[Время по]&gt;=$B40),1)),""),"")</f>
        <v/>
      </c>
    </row>
    <row r="41" spans="2:8" ht="16.5" thickBot="1" x14ac:dyDescent="0.3">
      <c r="B41" s="24">
        <v>0.70833333333333404</v>
      </c>
      <c r="C41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с]&lt;='01'!$B41)/(Таблица1[Время по]&gt;='01'!$B41),1))="01",INDEX(Таблица1[Состояние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с]&lt;='01'!$B41)/(Таблица1[Время по]&gt;='01'!$B41),1)),""),"")</f>
        <v/>
      </c>
      <c r="D41" s="37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с]&lt;='01'!$B41)/(Таблица1[Время по]&gt;=$B41),1))="01",INDEX(Таблица1[Состояние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с]&lt;='01'!$B41)/(Таблица1[Время по]&gt;=$B41),1)),""),"")</f>
        <v/>
      </c>
      <c r="E41" s="37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с]&lt;='01'!$B41)/(Таблица1[Время по]&gt;=$B41),1))="01",INDEX(Таблица1[Состояние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с]&lt;='01'!$B41)/(Таблица1[Время по]&gt;=$B41),1)),""),"")</f>
        <v/>
      </c>
      <c r="F41" s="37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с]&lt;='01'!$B41)/(Таблица1[Время по]&gt;=$B41),1))="01",INDEX(Таблица1[Состояние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с]&lt;='01'!$B41)/(Таблица1[Время по]&gt;=$B41),1)),""),"")</f>
        <v/>
      </c>
      <c r="G41" s="37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с]&lt;='01'!$B41)/(Таблица1[Время по]&gt;=$B41),1))="01",INDEX(Таблица1[Состояние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с]&lt;='01'!$B41)/(Таблица1[Время по]&gt;=$B41),1)),""),"")</f>
        <v/>
      </c>
      <c r="H41" s="41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с]&lt;='01'!$B41)/(Таблица1[Время по]&gt;=$B41),1))="01",INDEX(Таблица1[Состояние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с]&lt;='01'!$B41)/(Таблица1[Время по]&gt;=$B41),1)),""),"")</f>
        <v/>
      </c>
    </row>
    <row r="42" spans="2:8" ht="16.5" thickBot="1" x14ac:dyDescent="0.3">
      <c r="B42" s="25">
        <v>0.71875</v>
      </c>
      <c r="C42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с]&lt;='01'!$B42)/(Таблица1[Время по]&gt;='01'!$B42),1))="01",INDEX(Таблица1[Состояние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с]&lt;='01'!$B42)/(Таблица1[Время по]&gt;='01'!$B42),1)),""),"")</f>
        <v/>
      </c>
      <c r="D42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с]&lt;='01'!$B42)/(Таблица1[Время по]&gt;=$B42),1))="01",INDEX(Таблица1[Состояние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с]&lt;='01'!$B42)/(Таблица1[Время по]&gt;=$B42),1)),""),"")</f>
        <v/>
      </c>
      <c r="E42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с]&lt;='01'!$B42)/(Таблица1[Время по]&gt;=$B42),1))="01",INDEX(Таблица1[Состояние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с]&lt;='01'!$B42)/(Таблица1[Время по]&gt;=$B42),1)),""),"")</f>
        <v/>
      </c>
      <c r="F42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с]&lt;='01'!$B42)/(Таблица1[Время по]&gt;=$B42),1))="01",INDEX(Таблица1[Состояние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с]&lt;='01'!$B42)/(Таблица1[Время по]&gt;=$B42),1)),""),"")</f>
        <v/>
      </c>
      <c r="G42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с]&lt;='01'!$B42)/(Таблица1[Время по]&gt;=$B42),1))="01",INDEX(Таблица1[Состояние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с]&lt;='01'!$B42)/(Таблица1[Время по]&gt;=$B42),1)),""),"")</f>
        <v/>
      </c>
      <c r="H42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с]&lt;='01'!$B42)/(Таблица1[Время по]&gt;=$B42),1))="01",INDEX(Таблица1[Состояние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с]&lt;='01'!$B42)/(Таблица1[Время по]&gt;=$B42),1)),""),"")</f>
        <v/>
      </c>
    </row>
    <row r="43" spans="2:8" ht="16.5" thickBot="1" x14ac:dyDescent="0.3">
      <c r="B43" s="24">
        <v>0.72916666666666696</v>
      </c>
      <c r="C43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с]&lt;='01'!$B43)/(Таблица1[Время по]&gt;='01'!$B43),1))="01",INDEX(Таблица1[Состояние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с]&lt;='01'!$B43)/(Таблица1[Время по]&gt;='01'!$B43),1)),""),"")</f>
        <v/>
      </c>
      <c r="D43" s="37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с]&lt;='01'!$B43)/(Таблица1[Время по]&gt;=$B43),1))="01",INDEX(Таблица1[Состояние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с]&lt;='01'!$B43)/(Таблица1[Время по]&gt;=$B43),1)),""),"")</f>
        <v/>
      </c>
      <c r="E43" s="37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с]&lt;='01'!$B43)/(Таблица1[Время по]&gt;=$B43),1))="01",INDEX(Таблица1[Состояние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с]&lt;='01'!$B43)/(Таблица1[Время по]&gt;=$B43),1)),""),"")</f>
        <v/>
      </c>
      <c r="F43" s="37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с]&lt;='01'!$B43)/(Таблица1[Время по]&gt;=$B43),1))="01",INDEX(Таблица1[Состояние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с]&lt;='01'!$B43)/(Таблица1[Время по]&gt;=$B43),1)),""),"")</f>
        <v/>
      </c>
      <c r="G43" s="37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с]&lt;='01'!$B43)/(Таблица1[Время по]&gt;=$B43),1))="01",INDEX(Таблица1[Состояние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с]&lt;='01'!$B43)/(Таблица1[Время по]&gt;=$B43),1)),""),"")</f>
        <v/>
      </c>
      <c r="H43" s="41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с]&lt;='01'!$B43)/(Таблица1[Время по]&gt;=$B43),1))="01",INDEX(Таблица1[Состояние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с]&lt;='01'!$B43)/(Таблица1[Время по]&gt;=$B43),1)),""),"")</f>
        <v/>
      </c>
    </row>
    <row r="44" spans="2:8" ht="16.5" thickBot="1" x14ac:dyDescent="0.3">
      <c r="B44" s="25">
        <v>0.73958333333333404</v>
      </c>
      <c r="C44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с]&lt;='01'!$B44)/(Таблица1[Время по]&gt;='01'!$B44),1))="01",INDEX(Таблица1[Состояние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с]&lt;='01'!$B44)/(Таблица1[Время по]&gt;='01'!$B44),1)),""),"")</f>
        <v/>
      </c>
      <c r="D44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с]&lt;='01'!$B44)/(Таблица1[Время по]&gt;=$B44),1))="01",INDEX(Таблица1[Состояние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с]&lt;='01'!$B44)/(Таблица1[Время по]&gt;=$B44),1)),""),"")</f>
        <v/>
      </c>
      <c r="E44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с]&lt;='01'!$B44)/(Таблица1[Время по]&gt;=$B44),1))="01",INDEX(Таблица1[Состояние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с]&lt;='01'!$B44)/(Таблица1[Время по]&gt;=$B44),1)),""),"")</f>
        <v/>
      </c>
      <c r="F44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с]&lt;='01'!$B44)/(Таблица1[Время по]&gt;=$B44),1))="01",INDEX(Таблица1[Состояние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с]&lt;='01'!$B44)/(Таблица1[Время по]&gt;=$B44),1)),""),"")</f>
        <v/>
      </c>
      <c r="G44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с]&lt;='01'!$B44)/(Таблица1[Время по]&gt;=$B44),1))="01",INDEX(Таблица1[Состояние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с]&lt;='01'!$B44)/(Таблица1[Время по]&gt;=$B44),1)),""),"")</f>
        <v/>
      </c>
      <c r="H44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с]&lt;='01'!$B44)/(Таблица1[Время по]&gt;=$B44),1))="01",INDEX(Таблица1[Состояние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с]&lt;='01'!$B44)/(Таблица1[Время по]&gt;=$B44),1)),""),"")</f>
        <v/>
      </c>
    </row>
    <row r="45" spans="2:8" ht="16.5" thickBot="1" x14ac:dyDescent="0.3">
      <c r="B45" s="24">
        <v>0.75</v>
      </c>
      <c r="C45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с]&lt;='01'!$B45)/(Таблица1[Время по]&gt;='01'!$B45),1))="01",INDEX(Таблица1[Состояние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с]&lt;='01'!$B45)/(Таблица1[Время по]&gt;='01'!$B45),1)),""),"")</f>
        <v/>
      </c>
      <c r="D45" s="37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с]&lt;='01'!$B45)/(Таблица1[Время по]&gt;=$B45),1))="01",INDEX(Таблица1[Состояние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с]&lt;='01'!$B45)/(Таблица1[Время по]&gt;=$B45),1)),""),"")</f>
        <v/>
      </c>
      <c r="E45" s="37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с]&lt;='01'!$B45)/(Таблица1[Время по]&gt;=$B45),1))="01",INDEX(Таблица1[Состояние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с]&lt;='01'!$B45)/(Таблица1[Время по]&gt;=$B45),1)),""),"")</f>
        <v/>
      </c>
      <c r="F45" s="37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с]&lt;='01'!$B45)/(Таблица1[Время по]&gt;=$B45),1))="01",INDEX(Таблица1[Состояние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с]&lt;='01'!$B45)/(Таблица1[Время по]&gt;=$B45),1)),""),"")</f>
        <v/>
      </c>
      <c r="G45" s="37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с]&lt;='01'!$B45)/(Таблица1[Время по]&gt;=$B45),1))="01",INDEX(Таблица1[Состояние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с]&lt;='01'!$B45)/(Таблица1[Время по]&gt;=$B45),1)),""),"")</f>
        <v/>
      </c>
      <c r="H45" s="41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с]&lt;='01'!$B45)/(Таблица1[Время по]&gt;=$B45),1))="01",INDEX(Таблица1[Состояние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с]&lt;='01'!$B45)/(Таблица1[Время по]&gt;=$B45),1)),""),"")</f>
        <v/>
      </c>
    </row>
    <row r="46" spans="2:8" ht="16.5" thickBot="1" x14ac:dyDescent="0.3">
      <c r="B46" s="25">
        <v>0.76041666666666696</v>
      </c>
      <c r="C46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с]&lt;='01'!$B46)/(Таблица1[Время по]&gt;='01'!$B46),1))="01",INDEX(Таблица1[Состояние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с]&lt;='01'!$B46)/(Таблица1[Время по]&gt;='01'!$B46),1)),""),"")</f>
        <v/>
      </c>
      <c r="D46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с]&lt;='01'!$B46)/(Таблица1[Время по]&gt;=$B46),1))="01",INDEX(Таблица1[Состояние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с]&lt;='01'!$B46)/(Таблица1[Время по]&gt;=$B46),1)),""),"")</f>
        <v/>
      </c>
      <c r="E46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с]&lt;='01'!$B46)/(Таблица1[Время по]&gt;=$B46),1))="01",INDEX(Таблица1[Состояние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с]&lt;='01'!$B46)/(Таблица1[Время по]&gt;=$B46),1)),""),"")</f>
        <v/>
      </c>
      <c r="F46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с]&lt;='01'!$B46)/(Таблица1[Время по]&gt;=$B46),1))="01",INDEX(Таблица1[Состояние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с]&lt;='01'!$B46)/(Таблица1[Время по]&gt;=$B46),1)),""),"")</f>
        <v/>
      </c>
      <c r="G46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с]&lt;='01'!$B46)/(Таблица1[Время по]&gt;=$B46),1))="01",INDEX(Таблица1[Состояние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с]&lt;='01'!$B46)/(Таблица1[Время по]&gt;=$B46),1)),""),"")</f>
        <v/>
      </c>
      <c r="H46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с]&lt;='01'!$B46)/(Таблица1[Время по]&gt;=$B46),1))="01",INDEX(Таблица1[Состояние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с]&lt;='01'!$B46)/(Таблица1[Время по]&gt;=$B46),1)),""),"")</f>
        <v/>
      </c>
    </row>
    <row r="47" spans="2:8" ht="16.5" thickBot="1" x14ac:dyDescent="0.3">
      <c r="B47" s="24">
        <v>0.77083333333333404</v>
      </c>
      <c r="C47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с]&lt;='01'!$B47)/(Таблица1[Время по]&gt;='01'!$B47),1))="01",INDEX(Таблица1[Состояние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с]&lt;='01'!$B47)/(Таблица1[Время по]&gt;='01'!$B47),1)),""),"")</f>
        <v/>
      </c>
      <c r="D47" s="37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с]&lt;='01'!$B47)/(Таблица1[Время по]&gt;=$B47),1))="01",INDEX(Таблица1[Состояние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с]&lt;='01'!$B47)/(Таблица1[Время по]&gt;=$B47),1)),""),"")</f>
        <v/>
      </c>
      <c r="E47" s="37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с]&lt;='01'!$B47)/(Таблица1[Время по]&gt;=$B47),1))="01",INDEX(Таблица1[Состояние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с]&lt;='01'!$B47)/(Таблица1[Время по]&gt;=$B47),1)),""),"")</f>
        <v/>
      </c>
      <c r="F47" s="37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с]&lt;='01'!$B47)/(Таблица1[Время по]&gt;=$B47),1))="01",INDEX(Таблица1[Состояние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с]&lt;='01'!$B47)/(Таблица1[Время по]&gt;=$B47),1)),""),"")</f>
        <v/>
      </c>
      <c r="G47" s="37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с]&lt;='01'!$B47)/(Таблица1[Время по]&gt;=$B47),1))="01",INDEX(Таблица1[Состояние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с]&lt;='01'!$B47)/(Таблица1[Время по]&gt;=$B47),1)),""),"")</f>
        <v/>
      </c>
      <c r="H47" s="41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с]&lt;='01'!$B47)/(Таблица1[Время по]&gt;=$B47),1))="01",INDEX(Таблица1[Состояние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с]&lt;='01'!$B47)/(Таблица1[Время по]&gt;=$B47),1)),""),"")</f>
        <v/>
      </c>
    </row>
    <row r="48" spans="2:8" ht="16.5" thickBot="1" x14ac:dyDescent="0.3">
      <c r="B48" s="25">
        <v>0.78125</v>
      </c>
      <c r="C48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с]&lt;='01'!$B48)/(Таблица1[Время по]&gt;='01'!$B48),1))="01",INDEX(Таблица1[Состояние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с]&lt;='01'!$B48)/(Таблица1[Время по]&gt;='01'!$B48),1)),""),"")</f>
        <v/>
      </c>
      <c r="D48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с]&lt;='01'!$B48)/(Таблица1[Время по]&gt;=$B48),1))="01",INDEX(Таблица1[Состояние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с]&lt;='01'!$B48)/(Таблица1[Время по]&gt;=$B48),1)),""),"")</f>
        <v/>
      </c>
      <c r="E48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с]&lt;='01'!$B48)/(Таблица1[Время по]&gt;=$B48),1))="01",INDEX(Таблица1[Состояние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с]&lt;='01'!$B48)/(Таблица1[Время по]&gt;=$B48),1)),""),"")</f>
        <v/>
      </c>
      <c r="F48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с]&lt;='01'!$B48)/(Таблица1[Время по]&gt;=$B48),1))="01",INDEX(Таблица1[Состояние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с]&lt;='01'!$B48)/(Таблица1[Время по]&gt;=$B48),1)),""),"")</f>
        <v/>
      </c>
      <c r="G48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с]&lt;='01'!$B48)/(Таблица1[Время по]&gt;=$B48),1))="01",INDEX(Таблица1[Состояние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с]&lt;='01'!$B48)/(Таблица1[Время по]&gt;=$B48),1)),""),"")</f>
        <v/>
      </c>
      <c r="H48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с]&lt;='01'!$B48)/(Таблица1[Время по]&gt;=$B48),1))="01",INDEX(Таблица1[Состояние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с]&lt;='01'!$B48)/(Таблица1[Время по]&gt;=$B48),1)),""),"")</f>
        <v/>
      </c>
    </row>
    <row r="49" spans="2:8" ht="16.5" thickBot="1" x14ac:dyDescent="0.3">
      <c r="B49" s="24">
        <v>0.79166666666666696</v>
      </c>
      <c r="C49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с]&lt;='01'!$B49)/(Таблица1[Время по]&gt;='01'!$B49),1))="01",INDEX(Таблица1[Состояние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с]&lt;='01'!$B49)/(Таблица1[Время по]&gt;='01'!$B49),1)),""),"")</f>
        <v/>
      </c>
      <c r="D49" s="37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с]&lt;='01'!$B49)/(Таблица1[Время по]&gt;=$B49),1))="01",INDEX(Таблица1[Состояние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с]&lt;='01'!$B49)/(Таблица1[Время по]&gt;=$B49),1)),""),"")</f>
        <v/>
      </c>
      <c r="E49" s="37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с]&lt;='01'!$B49)/(Таблица1[Время по]&gt;=$B49),1))="01",INDEX(Таблица1[Состояние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с]&lt;='01'!$B49)/(Таблица1[Время по]&gt;=$B49),1)),""),"")</f>
        <v/>
      </c>
      <c r="F49" s="37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с]&lt;='01'!$B49)/(Таблица1[Время по]&gt;=$B49),1))="01",INDEX(Таблица1[Состояние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с]&lt;='01'!$B49)/(Таблица1[Время по]&gt;=$B49),1)),""),"")</f>
        <v/>
      </c>
      <c r="G49" s="37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с]&lt;='01'!$B49)/(Таблица1[Время по]&gt;=$B49),1))="01",INDEX(Таблица1[Состояние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с]&lt;='01'!$B49)/(Таблица1[Время по]&gt;=$B49),1)),""),"")</f>
        <v/>
      </c>
      <c r="H49" s="41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с]&lt;='01'!$B49)/(Таблица1[Время по]&gt;=$B49),1))="01",INDEX(Таблица1[Состояние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с]&lt;='01'!$B49)/(Таблица1[Время по]&gt;=$B49),1)),""),"")</f>
        <v/>
      </c>
    </row>
    <row r="50" spans="2:8" ht="16.5" thickBot="1" x14ac:dyDescent="0.3">
      <c r="B50" s="25">
        <v>0.80208333333333404</v>
      </c>
      <c r="C50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с]&lt;='01'!$B50)/(Таблица1[Время по]&gt;='01'!$B50),1))="01",INDEX(Таблица1[Состояние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с]&lt;='01'!$B50)/(Таблица1[Время по]&gt;='01'!$B50),1)),""),"")</f>
        <v/>
      </c>
      <c r="D50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с]&lt;='01'!$B50)/(Таблица1[Время по]&gt;=$B50),1))="01",INDEX(Таблица1[Состояние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с]&lt;='01'!$B50)/(Таблица1[Время по]&gt;=$B50),1)),""),"")</f>
        <v/>
      </c>
      <c r="E50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с]&lt;='01'!$B50)/(Таблица1[Время по]&gt;=$B50),1))="01",INDEX(Таблица1[Состояние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с]&lt;='01'!$B50)/(Таблица1[Время по]&gt;=$B50),1)),""),"")</f>
        <v/>
      </c>
      <c r="F50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с]&lt;='01'!$B50)/(Таблица1[Время по]&gt;=$B50),1))="01",INDEX(Таблица1[Состояние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с]&lt;='01'!$B50)/(Таблица1[Время по]&gt;=$B50),1)),""),"")</f>
        <v/>
      </c>
      <c r="G50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с]&lt;='01'!$B50)/(Таблица1[Время по]&gt;=$B50),1))="01",INDEX(Таблица1[Состояние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с]&lt;='01'!$B50)/(Таблица1[Время по]&gt;=$B50),1)),""),"")</f>
        <v/>
      </c>
      <c r="H50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с]&lt;='01'!$B50)/(Таблица1[Время по]&gt;=$B50),1))="01",INDEX(Таблица1[Состояние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с]&lt;='01'!$B50)/(Таблица1[Время по]&gt;=$B50),1)),""),"")</f>
        <v/>
      </c>
    </row>
    <row r="51" spans="2:8" ht="16.5" thickBot="1" x14ac:dyDescent="0.3">
      <c r="B51" s="24">
        <v>0.812500000000001</v>
      </c>
      <c r="C51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с]&lt;='01'!$B51)/(Таблица1[Время по]&gt;='01'!$B51),1))="01",INDEX(Таблица1[Состояние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с]&lt;='01'!$B51)/(Таблица1[Время по]&gt;='01'!$B51),1)),""),"")</f>
        <v/>
      </c>
      <c r="D51" s="37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с]&lt;='01'!$B51)/(Таблица1[Время по]&gt;=$B51),1))="01",INDEX(Таблица1[Состояние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с]&lt;='01'!$B51)/(Таблица1[Время по]&gt;=$B51),1)),""),"")</f>
        <v/>
      </c>
      <c r="E51" s="37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с]&lt;='01'!$B51)/(Таблица1[Время по]&gt;=$B51),1))="01",INDEX(Таблица1[Состояние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с]&lt;='01'!$B51)/(Таблица1[Время по]&gt;=$B51),1)),""),"")</f>
        <v/>
      </c>
      <c r="F51" s="37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с]&lt;='01'!$B51)/(Таблица1[Время по]&gt;=$B51),1))="01",INDEX(Таблица1[Состояние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с]&lt;='01'!$B51)/(Таблица1[Время по]&gt;=$B51),1)),""),"")</f>
        <v/>
      </c>
      <c r="G51" s="37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с]&lt;='01'!$B51)/(Таблица1[Время по]&gt;=$B51),1))="01",INDEX(Таблица1[Состояние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с]&lt;='01'!$B51)/(Таблица1[Время по]&gt;=$B51),1)),""),"")</f>
        <v/>
      </c>
      <c r="H51" s="41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с]&lt;='01'!$B51)/(Таблица1[Время по]&gt;=$B51),1))="01",INDEX(Таблица1[Состояние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с]&lt;='01'!$B51)/(Таблица1[Время по]&gt;=$B51),1)),""),"")</f>
        <v/>
      </c>
    </row>
    <row r="52" spans="2:8" ht="16.5" thickBot="1" x14ac:dyDescent="0.3">
      <c r="B52" s="25">
        <v>0.82291666666666696</v>
      </c>
      <c r="C52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с]&lt;='01'!$B52)/(Таблица1[Время по]&gt;='01'!$B52),1))="01",INDEX(Таблица1[Состояние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с]&lt;='01'!$B52)/(Таблица1[Время по]&gt;='01'!$B52),1)),""),"")</f>
        <v/>
      </c>
      <c r="D52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с]&lt;='01'!$B52)/(Таблица1[Время по]&gt;=$B52),1))="01",INDEX(Таблица1[Состояние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с]&lt;='01'!$B52)/(Таблица1[Время по]&gt;=$B52),1)),""),"")</f>
        <v/>
      </c>
      <c r="E52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с]&lt;='01'!$B52)/(Таблица1[Время по]&gt;=$B52),1))="01",INDEX(Таблица1[Состояние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с]&lt;='01'!$B52)/(Таблица1[Время по]&gt;=$B52),1)),""),"")</f>
        <v/>
      </c>
      <c r="F52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с]&lt;='01'!$B52)/(Таблица1[Время по]&gt;=$B52),1))="01",INDEX(Таблица1[Состояние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с]&lt;='01'!$B52)/(Таблица1[Время по]&gt;=$B52),1)),""),"")</f>
        <v/>
      </c>
      <c r="G52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с]&lt;='01'!$B52)/(Таблица1[Время по]&gt;=$B52),1))="01",INDEX(Таблица1[Состояние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с]&lt;='01'!$B52)/(Таблица1[Время по]&gt;=$B52),1)),""),"")</f>
        <v/>
      </c>
      <c r="H52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с]&lt;='01'!$B52)/(Таблица1[Время по]&gt;=$B52),1))="01",INDEX(Таблица1[Состояние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с]&lt;='01'!$B52)/(Таблица1[Время по]&gt;=$B52),1)),""),"")</f>
        <v/>
      </c>
    </row>
    <row r="53" spans="2:8" ht="16.5" thickBot="1" x14ac:dyDescent="0.3">
      <c r="B53" s="24">
        <v>0.83333333333333404</v>
      </c>
      <c r="C53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с]&lt;='01'!$B53)/(Таблица1[Время по]&gt;='01'!$B53),1))="01",INDEX(Таблица1[Состояние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с]&lt;='01'!$B53)/(Таблица1[Время по]&gt;='01'!$B53),1)),""),"")</f>
        <v/>
      </c>
      <c r="D53" s="37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с]&lt;='01'!$B53)/(Таблица1[Время по]&gt;=$B53),1))="01",INDEX(Таблица1[Состояние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с]&lt;='01'!$B53)/(Таблица1[Время по]&gt;=$B53),1)),""),"")</f>
        <v/>
      </c>
      <c r="E53" s="37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с]&lt;='01'!$B53)/(Таблица1[Время по]&gt;=$B53),1))="01",INDEX(Таблица1[Состояние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с]&lt;='01'!$B53)/(Таблица1[Время по]&gt;=$B53),1)),""),"")</f>
        <v/>
      </c>
      <c r="F53" s="37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с]&lt;='01'!$B53)/(Таблица1[Время по]&gt;=$B53),1))="01",INDEX(Таблица1[Состояние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с]&lt;='01'!$B53)/(Таблица1[Время по]&gt;=$B53),1)),""),"")</f>
        <v/>
      </c>
      <c r="G53" s="37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с]&lt;='01'!$B53)/(Таблица1[Время по]&gt;=$B53),1))="01",INDEX(Таблица1[Состояние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с]&lt;='01'!$B53)/(Таблица1[Время по]&gt;=$B53),1)),""),"")</f>
        <v/>
      </c>
      <c r="H53" s="41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с]&lt;='01'!$B53)/(Таблица1[Время по]&gt;=$B53),1))="01",INDEX(Таблица1[Состояние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с]&lt;='01'!$B53)/(Таблица1[Время по]&gt;=$B53),1)),""),"")</f>
        <v/>
      </c>
    </row>
    <row r="54" spans="2:8" ht="16.5" thickBot="1" x14ac:dyDescent="0.3">
      <c r="B54" s="25">
        <v>0.843750000000001</v>
      </c>
      <c r="C54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с]&lt;='01'!$B54)/(Таблица1[Время по]&gt;='01'!$B54),1))="01",INDEX(Таблица1[Состояние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с]&lt;='01'!$B54)/(Таблица1[Время по]&gt;='01'!$B54),1)),""),"")</f>
        <v/>
      </c>
      <c r="D54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с]&lt;='01'!$B54)/(Таблица1[Время по]&gt;=$B54),1))="01",INDEX(Таблица1[Состояние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с]&lt;='01'!$B54)/(Таблица1[Время по]&gt;=$B54),1)),""),"")</f>
        <v/>
      </c>
      <c r="E54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с]&lt;='01'!$B54)/(Таблица1[Время по]&gt;=$B54),1))="01",INDEX(Таблица1[Состояние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с]&lt;='01'!$B54)/(Таблица1[Время по]&gt;=$B54),1)),""),"")</f>
        <v/>
      </c>
      <c r="F54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с]&lt;='01'!$B54)/(Таблица1[Время по]&gt;=$B54),1))="01",INDEX(Таблица1[Состояние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с]&lt;='01'!$B54)/(Таблица1[Время по]&gt;=$B54),1)),""),"")</f>
        <v/>
      </c>
      <c r="G54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с]&lt;='01'!$B54)/(Таблица1[Время по]&gt;=$B54),1))="01",INDEX(Таблица1[Состояние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с]&lt;='01'!$B54)/(Таблица1[Время по]&gt;=$B54),1)),""),"")</f>
        <v/>
      </c>
      <c r="H54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с]&lt;='01'!$B54)/(Таблица1[Время по]&gt;=$B54),1))="01",INDEX(Таблица1[Состояние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с]&lt;='01'!$B54)/(Таблица1[Время по]&gt;=$B54),1)),""),"")</f>
        <v/>
      </c>
    </row>
    <row r="55" spans="2:8" ht="16.5" thickBot="1" x14ac:dyDescent="0.3">
      <c r="B55" s="24">
        <v>0.85416666666666696</v>
      </c>
      <c r="C55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с]&lt;='01'!$B55)/(Таблица1[Время по]&gt;='01'!$B55),1))="01",INDEX(Таблица1[Состояние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с]&lt;='01'!$B55)/(Таблица1[Время по]&gt;='01'!$B55),1)),""),"")</f>
        <v/>
      </c>
      <c r="D55" s="37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с]&lt;='01'!$B55)/(Таблица1[Время по]&gt;=$B55),1))="01",INDEX(Таблица1[Состояние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с]&lt;='01'!$B55)/(Таблица1[Время по]&gt;=$B55),1)),""),"")</f>
        <v/>
      </c>
      <c r="E55" s="37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с]&lt;='01'!$B55)/(Таблица1[Время по]&gt;=$B55),1))="01",INDEX(Таблица1[Состояние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с]&lt;='01'!$B55)/(Таблица1[Время по]&gt;=$B55),1)),""),"")</f>
        <v/>
      </c>
      <c r="F55" s="37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с]&lt;='01'!$B55)/(Таблица1[Время по]&gt;=$B55),1))="01",INDEX(Таблица1[Состояние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с]&lt;='01'!$B55)/(Таблица1[Время по]&gt;=$B55),1)),""),"")</f>
        <v/>
      </c>
      <c r="G55" s="37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с]&lt;='01'!$B55)/(Таблица1[Время по]&gt;=$B55),1))="01",INDEX(Таблица1[Состояние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с]&lt;='01'!$B55)/(Таблица1[Время по]&gt;=$B55),1)),""),"")</f>
        <v/>
      </c>
      <c r="H55" s="41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с]&lt;='01'!$B55)/(Таблица1[Время по]&gt;=$B55),1))="01",INDEX(Таблица1[Состояние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с]&lt;='01'!$B55)/(Таблица1[Время по]&gt;=$B55),1)),""),"")</f>
        <v/>
      </c>
    </row>
    <row r="56" spans="2:8" ht="16.5" thickBot="1" x14ac:dyDescent="0.3">
      <c r="B56" s="25">
        <v>0.86458333333333404</v>
      </c>
      <c r="C56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с]&lt;='01'!$B56)/(Таблица1[Время по]&gt;='01'!$B56),1))="01",INDEX(Таблица1[Состояние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с]&lt;='01'!$B56)/(Таблица1[Время по]&gt;='01'!$B56),1)),""),"")</f>
        <v/>
      </c>
      <c r="D56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с]&lt;='01'!$B56)/(Таблица1[Время по]&gt;=$B56),1))="01",INDEX(Таблица1[Состояние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с]&lt;='01'!$B56)/(Таблица1[Время по]&gt;=$B56),1)),""),"")</f>
        <v/>
      </c>
      <c r="E56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с]&lt;='01'!$B56)/(Таблица1[Время по]&gt;=$B56),1))="01",INDEX(Таблица1[Состояние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с]&lt;='01'!$B56)/(Таблица1[Время по]&gt;=$B56),1)),""),"")</f>
        <v/>
      </c>
      <c r="F56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с]&lt;='01'!$B56)/(Таблица1[Время по]&gt;=$B56),1))="01",INDEX(Таблица1[Состояние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с]&lt;='01'!$B56)/(Таблица1[Время по]&gt;=$B56),1)),""),"")</f>
        <v/>
      </c>
      <c r="G56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с]&lt;='01'!$B56)/(Таблица1[Время по]&gt;=$B56),1))="01",INDEX(Таблица1[Состояние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с]&lt;='01'!$B56)/(Таблица1[Время по]&gt;=$B56),1)),""),"")</f>
        <v/>
      </c>
      <c r="H56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с]&lt;='01'!$B56)/(Таблица1[Время по]&gt;=$B56),1))="01",INDEX(Таблица1[Состояние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с]&lt;='01'!$B56)/(Таблица1[Время по]&gt;=$B56),1)),""),"")</f>
        <v/>
      </c>
    </row>
    <row r="57" spans="2:8" ht="16.5" thickBot="1" x14ac:dyDescent="0.3">
      <c r="B57" s="24">
        <v>0.875000000000001</v>
      </c>
      <c r="C57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с]&lt;='01'!$B57)/(Таблица1[Время по]&gt;='01'!$B57),1))="01",INDEX(Таблица1[Состояние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с]&lt;='01'!$B57)/(Таблица1[Время по]&gt;='01'!$B57),1)),""),"")</f>
        <v/>
      </c>
      <c r="D57" s="37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с]&lt;='01'!$B57)/(Таблица1[Время по]&gt;=$B57),1))="01",INDEX(Таблица1[Состояние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с]&lt;='01'!$B57)/(Таблица1[Время по]&gt;=$B57),1)),""),"")</f>
        <v/>
      </c>
      <c r="E57" s="37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с]&lt;='01'!$B57)/(Таблица1[Время по]&gt;=$B57),1))="01",INDEX(Таблица1[Состояние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с]&lt;='01'!$B57)/(Таблица1[Время по]&gt;=$B57),1)),""),"")</f>
        <v/>
      </c>
      <c r="F57" s="37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с]&lt;='01'!$B57)/(Таблица1[Время по]&gt;=$B57),1))="01",INDEX(Таблица1[Состояние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с]&lt;='01'!$B57)/(Таблица1[Время по]&gt;=$B57),1)),""),"")</f>
        <v/>
      </c>
      <c r="G57" s="37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с]&lt;='01'!$B57)/(Таблица1[Время по]&gt;=$B57),1))="01",INDEX(Таблица1[Состояние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с]&lt;='01'!$B57)/(Таблица1[Время по]&gt;=$B57),1)),""),"")</f>
        <v/>
      </c>
      <c r="H57" s="41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с]&lt;='01'!$B57)/(Таблица1[Время по]&gt;=$B57),1))="01",INDEX(Таблица1[Состояние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с]&lt;='01'!$B57)/(Таблица1[Время по]&gt;=$B57),1)),""),"")</f>
        <v/>
      </c>
    </row>
    <row r="58" spans="2:8" ht="16.5" thickBot="1" x14ac:dyDescent="0.3">
      <c r="B58" s="25">
        <v>0.88541666666666696</v>
      </c>
      <c r="C58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с]&lt;='01'!$B58)/(Таблица1[Время по]&gt;='01'!$B58),1))="01",INDEX(Таблица1[Состояние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с]&lt;='01'!$B58)/(Таблица1[Время по]&gt;='01'!$B58),1)),""),"")</f>
        <v/>
      </c>
      <c r="D58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с]&lt;='01'!$B58)/(Таблица1[Время по]&gt;=$B58),1))="01",INDEX(Таблица1[Состояние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с]&lt;='01'!$B58)/(Таблица1[Время по]&gt;=$B58),1)),""),"")</f>
        <v/>
      </c>
      <c r="E58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с]&lt;='01'!$B58)/(Таблица1[Время по]&gt;=$B58),1))="01",INDEX(Таблица1[Состояние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с]&lt;='01'!$B58)/(Таблица1[Время по]&gt;=$B58),1)),""),"")</f>
        <v/>
      </c>
      <c r="F58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с]&lt;='01'!$B58)/(Таблица1[Время по]&gt;=$B58),1))="01",INDEX(Таблица1[Состояние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с]&lt;='01'!$B58)/(Таблица1[Время по]&gt;=$B58),1)),""),"")</f>
        <v/>
      </c>
      <c r="G58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с]&lt;='01'!$B58)/(Таблица1[Время по]&gt;=$B58),1))="01",INDEX(Таблица1[Состояние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с]&lt;='01'!$B58)/(Таблица1[Время по]&gt;=$B58),1)),""),"")</f>
        <v/>
      </c>
      <c r="H58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с]&lt;='01'!$B58)/(Таблица1[Время по]&gt;=$B58),1))="01",INDEX(Таблица1[Состояние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с]&lt;='01'!$B58)/(Таблица1[Время по]&gt;=$B58),1)),""),"")</f>
        <v/>
      </c>
    </row>
    <row r="59" spans="2:8" ht="16.5" thickBot="1" x14ac:dyDescent="0.3">
      <c r="B59" s="24">
        <v>0.89583333333333404</v>
      </c>
      <c r="C59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с]&lt;='01'!$B59)/(Таблица1[Время по]&gt;='01'!$B59),1))="01",INDEX(Таблица1[Состояние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с]&lt;='01'!$B59)/(Таблица1[Время по]&gt;='01'!$B59),1)),""),"")</f>
        <v/>
      </c>
      <c r="D59" s="37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с]&lt;='01'!$B59)/(Таблица1[Время по]&gt;=$B59),1))="01",INDEX(Таблица1[Состояние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с]&lt;='01'!$B59)/(Таблица1[Время по]&gt;=$B59),1)),""),"")</f>
        <v/>
      </c>
      <c r="E59" s="37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с]&lt;='01'!$B59)/(Таблица1[Время по]&gt;=$B59),1))="01",INDEX(Таблица1[Состояние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с]&lt;='01'!$B59)/(Таблица1[Время по]&gt;=$B59),1)),""),"")</f>
        <v/>
      </c>
      <c r="F59" s="37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с]&lt;='01'!$B59)/(Таблица1[Время по]&gt;=$B59),1))="01",INDEX(Таблица1[Состояние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с]&lt;='01'!$B59)/(Таблица1[Время по]&gt;=$B59),1)),""),"")</f>
        <v/>
      </c>
      <c r="G59" s="37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с]&lt;='01'!$B59)/(Таблица1[Время по]&gt;=$B59),1))="01",INDEX(Таблица1[Состояние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с]&lt;='01'!$B59)/(Таблица1[Время по]&gt;=$B59),1)),""),"")</f>
        <v/>
      </c>
      <c r="H59" s="41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с]&lt;='01'!$B59)/(Таблица1[Время по]&gt;=$B59),1))="01",INDEX(Таблица1[Состояние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с]&lt;='01'!$B59)/(Таблица1[Время по]&gt;=$B59),1)),""),"")</f>
        <v/>
      </c>
    </row>
    <row r="60" spans="2:8" ht="16.5" thickBot="1" x14ac:dyDescent="0.3">
      <c r="B60" s="25">
        <v>0.906250000000001</v>
      </c>
      <c r="C60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с]&lt;='01'!$B60)/(Таблица1[Время по]&gt;='01'!$B60),1))="01",INDEX(Таблица1[Состояние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с]&lt;='01'!$B60)/(Таблица1[Время по]&gt;='01'!$B60),1)),""),"")</f>
        <v/>
      </c>
      <c r="D60" s="36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с]&lt;='01'!$B60)/(Таблица1[Время по]&gt;=$B60),1))="01",INDEX(Таблица1[Состояние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с]&lt;='01'!$B60)/(Таблица1[Время по]&gt;=$B60),1)),""),"")</f>
        <v/>
      </c>
      <c r="E60" s="36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с]&lt;='01'!$B60)/(Таблица1[Время по]&gt;=$B60),1))="01",INDEX(Таблица1[Состояние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с]&lt;='01'!$B60)/(Таблица1[Время по]&gt;=$B60),1)),""),"")</f>
        <v/>
      </c>
      <c r="F60" s="36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с]&lt;='01'!$B60)/(Таблица1[Время по]&gt;=$B60),1))="01",INDEX(Таблица1[Состояние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с]&lt;='01'!$B60)/(Таблица1[Время по]&gt;=$B60),1)),""),"")</f>
        <v/>
      </c>
      <c r="G60" s="36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с]&lt;='01'!$B60)/(Таблица1[Время по]&gt;=$B60),1))="01",INDEX(Таблица1[Состояние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с]&lt;='01'!$B60)/(Таблица1[Время по]&gt;=$B60),1)),""),"")</f>
        <v/>
      </c>
      <c r="H60" s="40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с]&lt;='01'!$B60)/(Таблица1[Время по]&gt;=$B60),1))="01",INDEX(Таблица1[Состояние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с]&lt;='01'!$B60)/(Таблица1[Время по]&gt;=$B60),1)),""),"")</f>
        <v/>
      </c>
    </row>
    <row r="61" spans="2:8" ht="16.5" thickBot="1" x14ac:dyDescent="0.3">
      <c r="B61" s="26">
        <v>0.91666666666666696</v>
      </c>
      <c r="C61" s="35" t="str">
        <f>IFERROR(IF(INDEX(Таблица1[День],_xlfn.AGGREGATE(14,6,(ROW(Таблица1[Состояние заявки])-ROW(Таблица1[[#Headers],[Состояние заявки]]))/(Таблица1[Номер поста]='01'!C$4)/(Таблица1[Время с]&lt;='01'!$B61)/(Таблица1[Время по]&gt;='01'!$B61),1))="01",INDEX(Таблица1[Состояние заявки],_xlfn.AGGREGATE(14,6,(ROW(Таблица1[Состояние заявки])-ROW(Таблица1[[#Headers],[Состояние заявки]]))/(Таблица1[Номер поста]='01'!C$4)/(Таблица1[Время с]&lt;='01'!$B61)/(Таблица1[Время по]&gt;='01'!$B61),1)),""),"")</f>
        <v/>
      </c>
      <c r="D61" s="42" t="str">
        <f>IFERROR(IF(INDEX(Таблица1[День],_xlfn.AGGREGATE(14,6,(ROW(Таблица1[Состояние заявки])-ROW(Таблица1[[#Headers],[Состояние заявки]]))/(Таблица1[Номер поста]=D$4)/(Таблица1[Время с]&lt;='01'!$B61)/(Таблица1[Время по]&gt;=$B61),1))="01",INDEX(Таблица1[Состояние заявки],_xlfn.AGGREGATE(14,6,(ROW(Таблица1[Состояние заявки])-ROW(Таблица1[[#Headers],[Состояние заявки]]))/(Таблица1[Номер поста]=D$4)/(Таблица1[Время с]&lt;='01'!$B61)/(Таблица1[Время по]&gt;=$B61),1)),""),"")</f>
        <v/>
      </c>
      <c r="E61" s="42" t="str">
        <f>IFERROR(IF(INDEX(Таблица1[День],_xlfn.AGGREGATE(14,6,(ROW(Таблица1[Состояние заявки])-ROW(Таблица1[[#Headers],[Состояние заявки]]))/(Таблица1[Номер поста]=E$4)/(Таблица1[Время с]&lt;='01'!$B61)/(Таблица1[Время по]&gt;=$B61),1))="01",INDEX(Таблица1[Состояние заявки],_xlfn.AGGREGATE(14,6,(ROW(Таблица1[Состояние заявки])-ROW(Таблица1[[#Headers],[Состояние заявки]]))/(Таблица1[Номер поста]=E$4)/(Таблица1[Время с]&lt;='01'!$B61)/(Таблица1[Время по]&gt;=$B61),1)),""),"")</f>
        <v/>
      </c>
      <c r="F61" s="42" t="str">
        <f>IFERROR(IF(INDEX(Таблица1[День],_xlfn.AGGREGATE(14,6,(ROW(Таблица1[Состояние заявки])-ROW(Таблица1[[#Headers],[Состояние заявки]]))/(Таблица1[Номер поста]=F$4)/(Таблица1[Время с]&lt;='01'!$B61)/(Таблица1[Время по]&gt;=$B61),1))="01",INDEX(Таблица1[Состояние заявки],_xlfn.AGGREGATE(14,6,(ROW(Таблица1[Состояние заявки])-ROW(Таблица1[[#Headers],[Состояние заявки]]))/(Таблица1[Номер поста]=F$4)/(Таблица1[Время с]&lt;='01'!$B61)/(Таблица1[Время по]&gt;=$B61),1)),""),"")</f>
        <v/>
      </c>
      <c r="G61" s="42" t="str">
        <f>IFERROR(IF(INDEX(Таблица1[День],_xlfn.AGGREGATE(14,6,(ROW(Таблица1[Состояние заявки])-ROW(Таблица1[[#Headers],[Состояние заявки]]))/(Таблица1[Номер поста]=G$4)/(Таблица1[Время с]&lt;='01'!$B61)/(Таблица1[Время по]&gt;=$B61),1))="01",INDEX(Таблица1[Состояние заявки],_xlfn.AGGREGATE(14,6,(ROW(Таблица1[Состояние заявки])-ROW(Таблица1[[#Headers],[Состояние заявки]]))/(Таблица1[Номер поста]=G$4)/(Таблица1[Время с]&lt;='01'!$B61)/(Таблица1[Время по]&gt;=$B61),1)),""),"")</f>
        <v/>
      </c>
      <c r="H61" s="43" t="str">
        <f>IFERROR(IF(INDEX(Таблица1[День],_xlfn.AGGREGATE(14,6,(ROW(Таблица1[Состояние заявки])-ROW(Таблица1[[#Headers],[Состояние заявки]]))/(Таблица1[Номер поста]=H$4)/(Таблица1[Время с]&lt;='01'!$B61)/(Таблица1[Время по]&gt;=$B61),1))="01",INDEX(Таблица1[Состояние заявки],_xlfn.AGGREGATE(14,6,(ROW(Таблица1[Состояние заявки])-ROW(Таблица1[[#Headers],[Состояние заявки]]))/(Таблица1[Номер поста]=H$4)/(Таблица1[Время с]&lt;='01'!$B61)/(Таблица1[Время по]&gt;=$B61),1)),""),"")</f>
        <v/>
      </c>
    </row>
  </sheetData>
  <mergeCells count="1">
    <mergeCell ref="B1:H2"/>
  </mergeCells>
  <conditionalFormatting sqref="C5:H61">
    <cfRule type="cellIs" dxfId="3" priority="1" operator="equal">
      <formula>"Отмена"</formula>
    </cfRule>
    <cfRule type="cellIs" dxfId="2" priority="2" operator="equal">
      <formula>"Убыл"</formula>
    </cfRule>
    <cfRule type="cellIs" dxfId="1" priority="3" operator="equal">
      <formula>"Прибыл"</formula>
    </cfRule>
    <cfRule type="cellIs" dxfId="0" priority="4" operator="equal">
      <formula>"Ожидание"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E0DF3-79F4-425C-BF12-DF7483F09EE1}">
  <sheetPr>
    <tabColor rgb="FFFF0000"/>
  </sheetPr>
  <dimension ref="A1:K82"/>
  <sheetViews>
    <sheetView workbookViewId="0">
      <selection activeCell="E58" sqref="E58"/>
    </sheetView>
  </sheetViews>
  <sheetFormatPr defaultRowHeight="15" x14ac:dyDescent="0.25"/>
  <cols>
    <col min="1" max="1" width="37.42578125" bestFit="1" customWidth="1"/>
    <col min="2" max="2" width="18.42578125" bestFit="1" customWidth="1"/>
    <col min="3" max="3" width="19.28515625" bestFit="1" customWidth="1"/>
    <col min="5" max="5" width="17.28515625" bestFit="1" customWidth="1"/>
    <col min="6" max="6" width="5.42578125" bestFit="1" customWidth="1"/>
    <col min="8" max="8" width="12.5703125" bestFit="1" customWidth="1"/>
    <col min="11" max="11" width="12.42578125" customWidth="1"/>
  </cols>
  <sheetData>
    <row r="1" spans="1:11" x14ac:dyDescent="0.25">
      <c r="A1" s="53" t="s">
        <v>27</v>
      </c>
      <c r="B1" s="53"/>
      <c r="C1" s="53"/>
      <c r="D1" s="53"/>
      <c r="E1" s="53"/>
      <c r="F1" s="11"/>
    </row>
    <row r="2" spans="1:11" ht="21.75" customHeight="1" x14ac:dyDescent="0.25">
      <c r="A2" s="53"/>
      <c r="B2" s="53"/>
      <c r="C2" s="53"/>
      <c r="D2" s="53"/>
      <c r="E2" s="53"/>
      <c r="F2" s="11"/>
    </row>
    <row r="4" spans="1:11" x14ac:dyDescent="0.25">
      <c r="A4" s="54" t="s">
        <v>8</v>
      </c>
      <c r="B4" s="55"/>
      <c r="C4" s="17" t="s">
        <v>20</v>
      </c>
      <c r="E4" s="17" t="s">
        <v>14</v>
      </c>
      <c r="F4" s="17" t="s">
        <v>62</v>
      </c>
      <c r="H4" s="1" t="s">
        <v>12</v>
      </c>
      <c r="I4" s="1" t="s">
        <v>20</v>
      </c>
      <c r="K4" s="1" t="s">
        <v>28</v>
      </c>
    </row>
    <row r="5" spans="1:11" x14ac:dyDescent="0.25">
      <c r="A5" s="30">
        <v>0.33333333333333331</v>
      </c>
      <c r="B5" s="29">
        <v>0.35416666666666669</v>
      </c>
      <c r="C5" s="5">
        <v>4</v>
      </c>
      <c r="E5" s="1" t="s">
        <v>15</v>
      </c>
      <c r="F5" s="12"/>
      <c r="H5" s="1" t="s">
        <v>0</v>
      </c>
      <c r="I5" s="1" t="s">
        <v>21</v>
      </c>
      <c r="K5" s="16" t="s">
        <v>29</v>
      </c>
    </row>
    <row r="6" spans="1:11" x14ac:dyDescent="0.25">
      <c r="A6" s="30">
        <v>0.34375</v>
      </c>
      <c r="B6" s="29">
        <v>0.375</v>
      </c>
      <c r="C6" s="5">
        <v>5</v>
      </c>
      <c r="E6" s="1" t="s">
        <v>16</v>
      </c>
      <c r="F6" s="13"/>
      <c r="H6" s="1" t="s">
        <v>1</v>
      </c>
      <c r="I6" s="1" t="s">
        <v>22</v>
      </c>
      <c r="K6" s="16" t="s">
        <v>30</v>
      </c>
    </row>
    <row r="7" spans="1:11" x14ac:dyDescent="0.25">
      <c r="A7" s="30">
        <v>0.35416666666666702</v>
      </c>
      <c r="B7" s="29">
        <v>0.39583333333333331</v>
      </c>
      <c r="C7" s="5">
        <v>6</v>
      </c>
      <c r="E7" s="1" t="s">
        <v>18</v>
      </c>
      <c r="F7" s="14"/>
      <c r="H7" s="1" t="s">
        <v>2</v>
      </c>
      <c r="I7" s="1" t="s">
        <v>26</v>
      </c>
      <c r="K7" s="16" t="s">
        <v>31</v>
      </c>
    </row>
    <row r="8" spans="1:11" x14ac:dyDescent="0.25">
      <c r="A8" s="30">
        <v>0.36458333333333298</v>
      </c>
      <c r="B8" s="29">
        <v>0.41666666666666669</v>
      </c>
      <c r="C8" s="5">
        <v>7</v>
      </c>
      <c r="E8" s="1" t="s">
        <v>17</v>
      </c>
      <c r="F8" s="15"/>
      <c r="H8" s="1" t="s">
        <v>3</v>
      </c>
      <c r="I8" s="1" t="s">
        <v>23</v>
      </c>
      <c r="K8" s="16" t="s">
        <v>32</v>
      </c>
    </row>
    <row r="9" spans="1:11" x14ac:dyDescent="0.25">
      <c r="A9" s="30">
        <v>0.375</v>
      </c>
      <c r="B9" s="29">
        <v>0.4375</v>
      </c>
      <c r="C9" s="5">
        <v>8</v>
      </c>
      <c r="H9" s="1" t="s">
        <v>4</v>
      </c>
      <c r="I9" s="1" t="s">
        <v>24</v>
      </c>
      <c r="K9" s="16" t="s">
        <v>33</v>
      </c>
    </row>
    <row r="10" spans="1:11" x14ac:dyDescent="0.25">
      <c r="A10" s="30">
        <v>0.38541666666666702</v>
      </c>
      <c r="B10" s="29">
        <v>0.45833333333333331</v>
      </c>
      <c r="C10" s="5">
        <v>9</v>
      </c>
      <c r="H10" s="1" t="s">
        <v>5</v>
      </c>
      <c r="I10" s="1" t="s">
        <v>25</v>
      </c>
      <c r="K10" s="16" t="s">
        <v>34</v>
      </c>
    </row>
    <row r="11" spans="1:11" x14ac:dyDescent="0.25">
      <c r="A11" s="30">
        <v>0.39583333333333298</v>
      </c>
      <c r="B11" s="29">
        <v>0.47916666666666669</v>
      </c>
      <c r="C11" s="5">
        <v>10</v>
      </c>
      <c r="K11" s="16" t="s">
        <v>35</v>
      </c>
    </row>
    <row r="12" spans="1:11" x14ac:dyDescent="0.25">
      <c r="A12" s="30">
        <v>0.40625</v>
      </c>
      <c r="B12" s="29">
        <v>0.5</v>
      </c>
      <c r="C12" s="5">
        <v>11</v>
      </c>
      <c r="K12" s="16" t="s">
        <v>36</v>
      </c>
    </row>
    <row r="13" spans="1:11" x14ac:dyDescent="0.25">
      <c r="A13" s="30">
        <v>0.41666666666666702</v>
      </c>
      <c r="B13" s="29">
        <v>0.52083333333333337</v>
      </c>
      <c r="C13" s="5">
        <v>12</v>
      </c>
      <c r="K13" s="16" t="s">
        <v>37</v>
      </c>
    </row>
    <row r="14" spans="1:11" x14ac:dyDescent="0.25">
      <c r="A14" s="30">
        <v>0.42708333333333298</v>
      </c>
      <c r="B14" s="29">
        <v>0.54166666666666663</v>
      </c>
      <c r="C14" s="5">
        <v>13</v>
      </c>
      <c r="K14" s="16" t="s">
        <v>38</v>
      </c>
    </row>
    <row r="15" spans="1:11" x14ac:dyDescent="0.25">
      <c r="A15" s="30">
        <v>0.4375</v>
      </c>
      <c r="B15" s="29">
        <v>0.5625</v>
      </c>
      <c r="C15" s="5">
        <v>14</v>
      </c>
      <c r="K15" s="16" t="s">
        <v>39</v>
      </c>
    </row>
    <row r="16" spans="1:11" x14ac:dyDescent="0.25">
      <c r="A16" s="30">
        <v>0.44791666666666702</v>
      </c>
      <c r="B16" s="29">
        <v>0.58333333333333337</v>
      </c>
      <c r="C16" s="5">
        <v>15</v>
      </c>
      <c r="K16" s="16" t="s">
        <v>40</v>
      </c>
    </row>
    <row r="17" spans="1:11" x14ac:dyDescent="0.25">
      <c r="A17" s="30">
        <v>0.45833333333333298</v>
      </c>
      <c r="B17" s="29">
        <v>0.60416666666666663</v>
      </c>
      <c r="C17" s="5">
        <v>16</v>
      </c>
      <c r="K17" s="16" t="s">
        <v>41</v>
      </c>
    </row>
    <row r="18" spans="1:11" x14ac:dyDescent="0.25">
      <c r="A18" s="30">
        <v>0.46875</v>
      </c>
      <c r="B18" s="29">
        <v>0.625</v>
      </c>
      <c r="C18" s="5">
        <v>17</v>
      </c>
      <c r="K18" s="16" t="s">
        <v>42</v>
      </c>
    </row>
    <row r="19" spans="1:11" x14ac:dyDescent="0.25">
      <c r="A19" s="30">
        <v>0.47916666666666702</v>
      </c>
      <c r="B19" s="29">
        <v>0.64583333333333337</v>
      </c>
      <c r="C19" s="5">
        <v>18</v>
      </c>
      <c r="K19" s="16" t="s">
        <v>43</v>
      </c>
    </row>
    <row r="20" spans="1:11" x14ac:dyDescent="0.25">
      <c r="A20" s="30">
        <v>0.48958333333333298</v>
      </c>
      <c r="B20" s="29">
        <v>0.66666666666666663</v>
      </c>
      <c r="C20" s="5">
        <v>19</v>
      </c>
      <c r="K20" s="16" t="s">
        <v>44</v>
      </c>
    </row>
    <row r="21" spans="1:11" x14ac:dyDescent="0.25">
      <c r="A21" s="30">
        <v>0.5</v>
      </c>
      <c r="B21" s="29">
        <v>0.6875</v>
      </c>
      <c r="C21" s="5">
        <v>20</v>
      </c>
      <c r="K21" s="16" t="s">
        <v>45</v>
      </c>
    </row>
    <row r="22" spans="1:11" x14ac:dyDescent="0.25">
      <c r="A22" s="30">
        <v>0.51041666666666696</v>
      </c>
      <c r="B22" s="29">
        <v>0.70833333333333337</v>
      </c>
      <c r="C22" s="5">
        <v>21</v>
      </c>
      <c r="K22" s="16" t="s">
        <v>46</v>
      </c>
    </row>
    <row r="23" spans="1:11" x14ac:dyDescent="0.25">
      <c r="A23" s="30">
        <v>0.52083333333333304</v>
      </c>
      <c r="B23" s="29">
        <v>0.72916666666666663</v>
      </c>
      <c r="C23" s="5">
        <v>22</v>
      </c>
      <c r="K23" s="16" t="s">
        <v>47</v>
      </c>
    </row>
    <row r="24" spans="1:11" x14ac:dyDescent="0.25">
      <c r="A24" s="30">
        <v>0.53125</v>
      </c>
      <c r="B24" s="29">
        <v>0.75</v>
      </c>
      <c r="C24" s="5">
        <v>23</v>
      </c>
      <c r="K24" s="16" t="s">
        <v>48</v>
      </c>
    </row>
    <row r="25" spans="1:11" x14ac:dyDescent="0.25">
      <c r="A25" s="30">
        <v>0.54166666666666696</v>
      </c>
      <c r="B25" s="29">
        <v>0.77083333333333337</v>
      </c>
      <c r="C25" s="5">
        <v>24</v>
      </c>
      <c r="K25" s="16" t="s">
        <v>49</v>
      </c>
    </row>
    <row r="26" spans="1:11" x14ac:dyDescent="0.25">
      <c r="A26" s="30">
        <v>0.55208333333333304</v>
      </c>
      <c r="B26" s="29">
        <v>0.79166666666666663</v>
      </c>
      <c r="C26" s="5">
        <v>25</v>
      </c>
      <c r="K26" s="16" t="s">
        <v>50</v>
      </c>
    </row>
    <row r="27" spans="1:11" x14ac:dyDescent="0.25">
      <c r="A27" s="30">
        <v>0.5625</v>
      </c>
      <c r="B27" s="29">
        <v>0.8125</v>
      </c>
      <c r="C27" s="5">
        <v>26</v>
      </c>
      <c r="K27" s="16" t="s">
        <v>51</v>
      </c>
    </row>
    <row r="28" spans="1:11" x14ac:dyDescent="0.25">
      <c r="A28" s="30">
        <v>0.57291666666666696</v>
      </c>
      <c r="B28" s="29">
        <v>0.83333333333333337</v>
      </c>
      <c r="C28" s="5">
        <v>27</v>
      </c>
      <c r="K28" s="16" t="s">
        <v>52</v>
      </c>
    </row>
    <row r="29" spans="1:11" x14ac:dyDescent="0.25">
      <c r="A29" s="30">
        <v>0.58333333333333304</v>
      </c>
      <c r="B29" s="29">
        <v>0.85416666666666663</v>
      </c>
      <c r="C29" s="5">
        <v>28</v>
      </c>
      <c r="K29" s="16" t="s">
        <v>53</v>
      </c>
    </row>
    <row r="30" spans="1:11" x14ac:dyDescent="0.25">
      <c r="A30" s="30">
        <v>0.59375</v>
      </c>
      <c r="B30" s="29">
        <v>0.875</v>
      </c>
      <c r="C30" s="5">
        <v>29</v>
      </c>
      <c r="K30" s="16" t="s">
        <v>54</v>
      </c>
    </row>
    <row r="31" spans="1:11" x14ac:dyDescent="0.25">
      <c r="A31" s="30">
        <v>0.60416666666666696</v>
      </c>
      <c r="B31" s="29">
        <v>0.89583333333333337</v>
      </c>
      <c r="C31" s="5">
        <v>30</v>
      </c>
      <c r="K31" s="16" t="s">
        <v>55</v>
      </c>
    </row>
    <row r="32" spans="1:11" x14ac:dyDescent="0.25">
      <c r="A32" s="30">
        <v>0.61458333333333304</v>
      </c>
      <c r="B32" s="29">
        <v>0.91666666666666663</v>
      </c>
      <c r="C32" s="5">
        <v>31</v>
      </c>
      <c r="K32" s="16" t="s">
        <v>56</v>
      </c>
    </row>
    <row r="33" spans="1:11" x14ac:dyDescent="0.25">
      <c r="A33" s="30">
        <v>0.625</v>
      </c>
      <c r="K33" s="16" t="s">
        <v>57</v>
      </c>
    </row>
    <row r="34" spans="1:11" x14ac:dyDescent="0.25">
      <c r="A34" s="30">
        <v>0.63541666666666696</v>
      </c>
      <c r="K34" s="16" t="s">
        <v>58</v>
      </c>
    </row>
    <row r="35" spans="1:11" x14ac:dyDescent="0.25">
      <c r="A35" s="30">
        <v>0.64583333333333404</v>
      </c>
      <c r="K35" s="16" t="s">
        <v>59</v>
      </c>
    </row>
    <row r="36" spans="1:11" x14ac:dyDescent="0.25">
      <c r="A36" s="30">
        <v>0.65625</v>
      </c>
      <c r="K36" s="27"/>
    </row>
    <row r="37" spans="1:11" x14ac:dyDescent="0.25">
      <c r="A37" s="30">
        <v>0.66666666666666696</v>
      </c>
      <c r="K37" s="27"/>
    </row>
    <row r="38" spans="1:11" x14ac:dyDescent="0.25">
      <c r="A38" s="30">
        <v>0.67708333333333404</v>
      </c>
      <c r="K38" s="27"/>
    </row>
    <row r="39" spans="1:11" x14ac:dyDescent="0.25">
      <c r="A39" s="30">
        <v>0.6875</v>
      </c>
      <c r="K39" s="27"/>
    </row>
    <row r="40" spans="1:11" x14ac:dyDescent="0.25">
      <c r="A40" s="30">
        <v>0.69791666666666696</v>
      </c>
      <c r="K40" s="27"/>
    </row>
    <row r="41" spans="1:11" x14ac:dyDescent="0.25">
      <c r="A41" s="30">
        <v>0.70833333333333404</v>
      </c>
      <c r="K41" s="27"/>
    </row>
    <row r="42" spans="1:11" x14ac:dyDescent="0.25">
      <c r="A42" s="30">
        <v>0.71875</v>
      </c>
      <c r="K42" s="27"/>
    </row>
    <row r="43" spans="1:11" x14ac:dyDescent="0.25">
      <c r="A43" s="30">
        <v>0.72916666666666696</v>
      </c>
      <c r="K43" s="27"/>
    </row>
    <row r="44" spans="1:11" x14ac:dyDescent="0.25">
      <c r="A44" s="30">
        <v>0.73958333333333404</v>
      </c>
      <c r="K44" s="27"/>
    </row>
    <row r="45" spans="1:11" x14ac:dyDescent="0.25">
      <c r="A45" s="30">
        <v>0.75</v>
      </c>
      <c r="K45" s="27"/>
    </row>
    <row r="46" spans="1:11" x14ac:dyDescent="0.25">
      <c r="A46" s="30">
        <v>0.76041666666666696</v>
      </c>
      <c r="K46" s="27"/>
    </row>
    <row r="47" spans="1:11" x14ac:dyDescent="0.25">
      <c r="A47" s="30">
        <v>0.77083333333333404</v>
      </c>
      <c r="K47" s="27"/>
    </row>
    <row r="48" spans="1:11" x14ac:dyDescent="0.25">
      <c r="A48" s="30">
        <v>0.78125</v>
      </c>
      <c r="K48" s="27"/>
    </row>
    <row r="49" spans="1:11" x14ac:dyDescent="0.25">
      <c r="A49" s="30">
        <v>0.79166666666666696</v>
      </c>
      <c r="K49" s="27"/>
    </row>
    <row r="50" spans="1:11" x14ac:dyDescent="0.25">
      <c r="A50" s="30">
        <v>0.80208333333333404</v>
      </c>
      <c r="K50" s="27"/>
    </row>
    <row r="51" spans="1:11" x14ac:dyDescent="0.25">
      <c r="A51" s="30">
        <v>0.812500000000001</v>
      </c>
      <c r="K51" s="27"/>
    </row>
    <row r="52" spans="1:11" x14ac:dyDescent="0.25">
      <c r="A52" s="30">
        <v>0.82291666666666696</v>
      </c>
      <c r="K52" s="27"/>
    </row>
    <row r="53" spans="1:11" x14ac:dyDescent="0.25">
      <c r="A53" s="30">
        <v>0.83333333333333404</v>
      </c>
      <c r="K53" s="27"/>
    </row>
    <row r="54" spans="1:11" x14ac:dyDescent="0.25">
      <c r="A54" s="30">
        <v>0.843750000000001</v>
      </c>
      <c r="K54" s="27"/>
    </row>
    <row r="55" spans="1:11" x14ac:dyDescent="0.25">
      <c r="A55" s="30">
        <v>0.85416666666666696</v>
      </c>
      <c r="K55" s="27"/>
    </row>
    <row r="56" spans="1:11" x14ac:dyDescent="0.25">
      <c r="A56" s="30">
        <v>0.86458333333333404</v>
      </c>
      <c r="K56" s="27"/>
    </row>
    <row r="57" spans="1:11" x14ac:dyDescent="0.25">
      <c r="A57" s="30">
        <v>0.875000000000001</v>
      </c>
      <c r="K57" s="27"/>
    </row>
    <row r="58" spans="1:11" x14ac:dyDescent="0.25">
      <c r="A58" s="30">
        <v>0.88541666666666696</v>
      </c>
      <c r="K58" s="27"/>
    </row>
    <row r="59" spans="1:11" x14ac:dyDescent="0.25">
      <c r="A59" s="30">
        <v>0.89583333333333404</v>
      </c>
      <c r="K59" s="27"/>
    </row>
    <row r="60" spans="1:11" x14ac:dyDescent="0.25">
      <c r="A60" s="30">
        <v>0.906250000000001</v>
      </c>
      <c r="K60" s="27"/>
    </row>
    <row r="61" spans="1:11" x14ac:dyDescent="0.25">
      <c r="A61" s="30">
        <v>0.91666666666666696</v>
      </c>
      <c r="K61" s="27"/>
    </row>
    <row r="62" spans="1:11" x14ac:dyDescent="0.25">
      <c r="A62" s="28"/>
      <c r="K62" s="27"/>
    </row>
    <row r="63" spans="1:11" x14ac:dyDescent="0.25">
      <c r="A63" s="28"/>
      <c r="K63" s="27"/>
    </row>
    <row r="64" spans="1:11" x14ac:dyDescent="0.25">
      <c r="A64" s="28"/>
      <c r="K64" s="27"/>
    </row>
    <row r="65" spans="1:11" x14ac:dyDescent="0.25">
      <c r="A65" s="28"/>
      <c r="K65" s="27"/>
    </row>
    <row r="66" spans="1:11" x14ac:dyDescent="0.25">
      <c r="A66" s="28"/>
      <c r="K66" s="27"/>
    </row>
    <row r="67" spans="1:11" x14ac:dyDescent="0.25">
      <c r="A67" s="28"/>
    </row>
    <row r="68" spans="1:11" x14ac:dyDescent="0.25">
      <c r="A68" s="28"/>
    </row>
    <row r="69" spans="1:11" x14ac:dyDescent="0.25">
      <c r="A69" s="28"/>
    </row>
    <row r="70" spans="1:11" x14ac:dyDescent="0.25">
      <c r="A70" s="28"/>
    </row>
    <row r="71" spans="1:11" x14ac:dyDescent="0.25">
      <c r="A71" s="28"/>
    </row>
    <row r="73" spans="1:11" x14ac:dyDescent="0.25">
      <c r="A73" s="1" t="s">
        <v>61</v>
      </c>
      <c r="B73" s="1"/>
      <c r="C73" s="1"/>
    </row>
    <row r="74" spans="1:11" x14ac:dyDescent="0.25">
      <c r="A74" s="1" t="s">
        <v>66</v>
      </c>
      <c r="B74" s="1"/>
      <c r="C74" s="1"/>
    </row>
    <row r="75" spans="1:11" x14ac:dyDescent="0.25">
      <c r="A75" s="1" t="s">
        <v>67</v>
      </c>
      <c r="B75" s="1"/>
      <c r="C75" s="1"/>
    </row>
    <row r="76" spans="1:11" x14ac:dyDescent="0.25">
      <c r="A76" s="1" t="s">
        <v>68</v>
      </c>
      <c r="B76" s="1"/>
      <c r="C76" s="1"/>
    </row>
    <row r="77" spans="1:11" x14ac:dyDescent="0.25">
      <c r="A77" s="1"/>
      <c r="B77" s="1"/>
      <c r="C77" s="1"/>
    </row>
    <row r="78" spans="1:11" x14ac:dyDescent="0.25">
      <c r="A78" s="1"/>
      <c r="B78" s="1"/>
      <c r="C78" s="1"/>
    </row>
    <row r="79" spans="1:11" x14ac:dyDescent="0.25">
      <c r="A79" s="1"/>
      <c r="B79" s="1"/>
      <c r="C79" s="1"/>
    </row>
    <row r="80" spans="1:11" x14ac:dyDescent="0.25">
      <c r="A80" s="1"/>
      <c r="B80" s="1"/>
      <c r="C80" s="1"/>
    </row>
    <row r="81" spans="1:3" x14ac:dyDescent="0.25">
      <c r="A81" s="1"/>
      <c r="B81" s="1"/>
      <c r="C81" s="1"/>
    </row>
    <row r="82" spans="1:3" x14ac:dyDescent="0.25">
      <c r="A82" s="1"/>
      <c r="B82" s="1"/>
      <c r="C82" s="1"/>
    </row>
  </sheetData>
  <mergeCells count="2">
    <mergeCell ref="A1:E2"/>
    <mergeCell ref="A4:B4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Журнал регистрации</vt:lpstr>
      <vt:lpstr>01</vt:lpstr>
      <vt:lpstr>База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</dc:creator>
  <cp:lastModifiedBy>Пользователь Windows</cp:lastModifiedBy>
  <dcterms:created xsi:type="dcterms:W3CDTF">2015-06-05T18:19:34Z</dcterms:created>
  <dcterms:modified xsi:type="dcterms:W3CDTF">2024-01-19T11:07:02Z</dcterms:modified>
</cp:coreProperties>
</file>