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sultan.asanov\Desktop\"/>
    </mc:Choice>
  </mc:AlternateContent>
  <xr:revisionPtr revIDLastSave="0" documentId="8_{46BEE0CC-D46C-47A9-95E5-1B7D81204B0A}" xr6:coauthVersionLast="47" xr6:coauthVersionMax="47" xr10:uidLastSave="{00000000-0000-0000-0000-000000000000}"/>
  <bookViews>
    <workbookView xWindow="-28920" yWindow="-120" windowWidth="29040" windowHeight="15720" xr2:uid="{3EC077A2-86C3-43D2-A43E-D59ADBDED04F}"/>
  </bookViews>
  <sheets>
    <sheet name="Лист1" sheetId="1" r:id="rId1"/>
  </sheets>
  <definedNames>
    <definedName name="solver_adj" localSheetId="0" hidden="1">Лист1!$E$2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Лист1!$E$14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E12" i="1" s="1"/>
  <c r="B12" i="1" l="1"/>
  <c r="B10" i="1"/>
  <c r="E13" i="1" l="1"/>
  <c r="B13" i="1"/>
  <c r="B14" i="1" s="1"/>
  <c r="E10" i="1" l="1"/>
  <c r="E14" i="1" s="1"/>
</calcChain>
</file>

<file path=xl/sharedStrings.xml><?xml version="1.0" encoding="utf-8"?>
<sst xmlns="http://schemas.openxmlformats.org/spreadsheetml/2006/main" count="26" uniqueCount="22">
  <si>
    <t>Расчет минимальной комиссии</t>
  </si>
  <si>
    <t>Показатели</t>
  </si>
  <si>
    <t>Услуга банка (0,02%)</t>
  </si>
  <si>
    <t>Себестоимость</t>
  </si>
  <si>
    <t>Доход от релизации</t>
  </si>
  <si>
    <t>Объем реализации (кг/сут)</t>
  </si>
  <si>
    <t>В месяц (кг)</t>
  </si>
  <si>
    <t>Процент продавца</t>
  </si>
  <si>
    <t>Себестоимость USD</t>
  </si>
  <si>
    <t>USD</t>
  </si>
  <si>
    <t>Общая деятельность</t>
  </si>
  <si>
    <t>Продавец</t>
  </si>
  <si>
    <t>в месяц</t>
  </si>
  <si>
    <t>Доход продавца</t>
  </si>
  <si>
    <t>Расходы на продавца</t>
  </si>
  <si>
    <t>Электроэнергия</t>
  </si>
  <si>
    <t>Цена реализации (USD/кг)</t>
  </si>
  <si>
    <t>кг/кВт</t>
  </si>
  <si>
    <t>Электроэнергия (USD/кВт)</t>
  </si>
  <si>
    <t>Прибыль</t>
  </si>
  <si>
    <t>Постоянные затраты магазина</t>
  </si>
  <si>
    <t>Постоянные затраты продавца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</si>
</sst>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 Light"/>
      <family val="2"/>
      <charset val="204"/>
      <scheme val="major"/>
    </font>
    <font>
      <sz val="14"/>
      <color theme="1"/>
      <name val="Calibri"/>
      <family val="2"/>
      <charset val="204"/>
      <scheme val="minor"/>
    </font>
    <font>
      <b/>
      <sz val="16"/>
      <color rgb="FFC00000"/>
      <name val="Calibri Light"/>
      <family val="2"/>
      <charset val="204"/>
      <scheme val="major"/>
    </font>
    <font>
      <i/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164" fontId="5" fillId="3" borderId="0" xfId="1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9" fontId="5" fillId="3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 indent="2"/>
    </xf>
    <xf numFmtId="164" fontId="3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2" borderId="1" xfId="2" applyFont="1" applyBorder="1"/>
    <xf numFmtId="0" fontId="8" fillId="2" borderId="2" xfId="2" applyFont="1" applyBorder="1" applyAlignment="1">
      <alignment horizontal="center" vertical="center"/>
    </xf>
    <xf numFmtId="0" fontId="3" fillId="0" borderId="2" xfId="0" applyFont="1" applyBorder="1"/>
    <xf numFmtId="165" fontId="3" fillId="0" borderId="3" xfId="0" applyNumberFormat="1" applyFont="1" applyBorder="1"/>
    <xf numFmtId="0" fontId="9" fillId="0" borderId="4" xfId="0" applyFont="1" applyBorder="1"/>
    <xf numFmtId="165" fontId="9" fillId="0" borderId="5" xfId="0" applyNumberFormat="1" applyFont="1" applyBorder="1"/>
    <xf numFmtId="0" fontId="3" fillId="0" borderId="2" xfId="0" applyFont="1" applyBorder="1" applyAlignment="1">
      <alignment horizontal="left" indent="1"/>
    </xf>
    <xf numFmtId="165" fontId="9" fillId="0" borderId="3" xfId="0" applyNumberFormat="1" applyFont="1" applyBorder="1"/>
    <xf numFmtId="0" fontId="9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indent="1"/>
    </xf>
  </cellXfs>
  <cellStyles count="3">
    <cellStyle name="Акцент1" xfId="2" builtinId="29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</xdr:colOff>
      <xdr:row>0</xdr:row>
      <xdr:rowOff>57150</xdr:rowOff>
    </xdr:from>
    <xdr:to>
      <xdr:col>5</xdr:col>
      <xdr:colOff>626604</xdr:colOff>
      <xdr:row>2</xdr:row>
      <xdr:rowOff>148590</xdr:rowOff>
    </xdr:to>
    <xdr:pic>
      <xdr:nvPicPr>
        <xdr:cNvPr id="2" name="Рисунок 1" descr="Цель со сплошной заливкой">
          <a:extLst>
            <a:ext uri="{FF2B5EF4-FFF2-40B4-BE49-F238E27FC236}">
              <a16:creationId xmlns:a16="http://schemas.microsoft.com/office/drawing/2014/main" id="{5251E754-4876-4A58-BB7A-20E58A510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721340" y="348615"/>
          <a:ext cx="554214" cy="542925"/>
        </a:xfrm>
        <a:prstGeom prst="rect">
          <a:avLst/>
        </a:prstGeom>
      </xdr:spPr>
    </xdr:pic>
    <xdr:clientData/>
  </xdr:twoCellAnchor>
  <xdr:twoCellAnchor>
    <xdr:from>
      <xdr:col>0</xdr:col>
      <xdr:colOff>434340</xdr:colOff>
      <xdr:row>16</xdr:row>
      <xdr:rowOff>0</xdr:rowOff>
    </xdr:from>
    <xdr:to>
      <xdr:col>4</xdr:col>
      <xdr:colOff>1348740</xdr:colOff>
      <xdr:row>23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D26B520-E043-441A-B82F-EF21E1E8628C}"/>
            </a:ext>
          </a:extLst>
        </xdr:cNvPr>
        <xdr:cNvSpPr txBox="1"/>
      </xdr:nvSpPr>
      <xdr:spPr>
        <a:xfrm>
          <a:off x="434340" y="3314700"/>
          <a:ext cx="10182225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Есть магазин</a:t>
          </a:r>
          <a:r>
            <a:rPr lang="ru-RU" sz="1100" baseline="0"/>
            <a:t> который нанимает продавца по договору комисии (</a:t>
          </a:r>
          <a:r>
            <a:rPr lang="en-US" sz="1100" baseline="0"/>
            <a:t>E2). </a:t>
          </a:r>
          <a:r>
            <a:rPr lang="ru-RU" sz="1100" baseline="0"/>
            <a:t>Необходимо 2 варината решения</a:t>
          </a:r>
          <a:endParaRPr lang="ru-RU" sz="1100"/>
        </a:p>
        <a:p>
          <a:endParaRPr lang="ru-RU" sz="1100"/>
        </a:p>
        <a:p>
          <a:r>
            <a:rPr lang="ru-RU" sz="1100"/>
            <a:t>1) Можно</a:t>
          </a:r>
          <a:r>
            <a:rPr lang="ru-RU" sz="1100" baseline="0"/>
            <a:t> прописать формулу для расчёта минимального размера процента продавца (Е2), чтобы прибыль продавца (Е14) равнялась нулю, при изменении объема реализации (В2)? При этом не использовать надстройки поиск решения</a:t>
          </a:r>
        </a:p>
        <a:p>
          <a:endParaRPr lang="ru-RU" sz="1100" baseline="0"/>
        </a:p>
        <a:p>
          <a:r>
            <a:rPr lang="ru-RU" sz="1100" baseline="0"/>
            <a:t>2) Как привязать к ячейке (</a:t>
          </a:r>
          <a:r>
            <a:rPr lang="en-US" sz="1100" baseline="0"/>
            <a:t>F2) </a:t>
          </a:r>
          <a:r>
            <a:rPr lang="ru-RU" sz="1100" baseline="0"/>
            <a:t>надстройку  поиск решения ,чтобы при изменении объема реализации (</a:t>
          </a:r>
          <a:r>
            <a:rPr lang="en-US" sz="1100" baseline="0"/>
            <a:t>B2),</a:t>
          </a:r>
          <a:r>
            <a:rPr lang="ru-RU" sz="1100" baseline="0"/>
            <a:t> можно было нажимать на ячеку (</a:t>
          </a:r>
          <a:r>
            <a:rPr lang="en-US" sz="1100" baseline="0"/>
            <a:t>F2) </a:t>
          </a:r>
          <a:r>
            <a:rPr lang="ru-RU" sz="1100" baseline="0"/>
            <a:t> и расчёты были автоматиечскими</a:t>
          </a: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6FF8D-833E-431E-BB26-4CA4229DBF60}">
  <sheetPr codeName="Лист1"/>
  <dimension ref="A2:G25"/>
  <sheetViews>
    <sheetView tabSelected="1" workbookViewId="0">
      <selection activeCell="J10" sqref="J10"/>
    </sheetView>
  </sheetViews>
  <sheetFormatPr defaultRowHeight="15.6" x14ac:dyDescent="0.3"/>
  <cols>
    <col min="1" max="1" width="57.5546875" style="1" customWidth="1"/>
    <col min="2" max="2" width="20.109375" style="1" bestFit="1" customWidth="1"/>
    <col min="3" max="3" width="8.88671875" style="1"/>
    <col min="4" max="4" width="48.5546875" style="1" customWidth="1"/>
    <col min="5" max="5" width="20.109375" style="1" bestFit="1" customWidth="1"/>
    <col min="6" max="6" width="10" style="1" customWidth="1"/>
    <col min="7" max="16384" width="8.88671875" style="1"/>
  </cols>
  <sheetData>
    <row r="2" spans="1:7" ht="19.8" x14ac:dyDescent="0.3">
      <c r="A2" s="2" t="s">
        <v>5</v>
      </c>
      <c r="B2" s="3">
        <v>800</v>
      </c>
      <c r="D2" s="4" t="s">
        <v>7</v>
      </c>
      <c r="E2" s="5">
        <v>8.1866666666666088E-2</v>
      </c>
      <c r="G2" s="4" t="s">
        <v>0</v>
      </c>
    </row>
    <row r="3" spans="1:7" x14ac:dyDescent="0.3">
      <c r="A3" s="6" t="s">
        <v>6</v>
      </c>
      <c r="B3" s="7">
        <f>B2*30</f>
        <v>24000</v>
      </c>
      <c r="D3" s="4" t="s">
        <v>16</v>
      </c>
      <c r="E3" s="7">
        <v>5000</v>
      </c>
    </row>
    <row r="4" spans="1:7" x14ac:dyDescent="0.3">
      <c r="A4" s="8" t="s">
        <v>8</v>
      </c>
      <c r="B4" s="7">
        <v>1000</v>
      </c>
      <c r="D4" s="4" t="s">
        <v>18</v>
      </c>
      <c r="E4" s="1">
        <v>2</v>
      </c>
    </row>
    <row r="5" spans="1:7" x14ac:dyDescent="0.3">
      <c r="A5" s="8"/>
      <c r="B5" s="7"/>
      <c r="D5" s="6" t="s">
        <v>17</v>
      </c>
      <c r="E5" s="7">
        <v>200</v>
      </c>
    </row>
    <row r="8" spans="1:7" ht="21" x14ac:dyDescent="0.3">
      <c r="A8" s="19" t="s">
        <v>10</v>
      </c>
      <c r="B8" s="18" t="s">
        <v>9</v>
      </c>
      <c r="D8" s="19" t="s">
        <v>11</v>
      </c>
      <c r="E8" s="18" t="s">
        <v>9</v>
      </c>
    </row>
    <row r="9" spans="1:7" x14ac:dyDescent="0.3">
      <c r="A9" s="9" t="s">
        <v>1</v>
      </c>
      <c r="B9" s="10" t="s">
        <v>12</v>
      </c>
      <c r="D9" s="9" t="s">
        <v>1</v>
      </c>
      <c r="E9" s="10" t="s">
        <v>12</v>
      </c>
    </row>
    <row r="10" spans="1:7" x14ac:dyDescent="0.3">
      <c r="A10" s="11" t="s">
        <v>4</v>
      </c>
      <c r="B10" s="12">
        <f>B3*E3</f>
        <v>120000000</v>
      </c>
      <c r="D10" s="13" t="s">
        <v>13</v>
      </c>
      <c r="E10" s="14">
        <f>B13</f>
        <v>9823999.9999999311</v>
      </c>
    </row>
    <row r="11" spans="1:7" x14ac:dyDescent="0.3">
      <c r="A11" s="15" t="s">
        <v>20</v>
      </c>
      <c r="B11" s="12">
        <v>500000</v>
      </c>
      <c r="D11" s="15" t="s">
        <v>21</v>
      </c>
      <c r="E11" s="12">
        <v>200000</v>
      </c>
    </row>
    <row r="12" spans="1:7" x14ac:dyDescent="0.3">
      <c r="A12" s="20" t="s">
        <v>3</v>
      </c>
      <c r="B12" s="12">
        <f>B3*B4</f>
        <v>24000000</v>
      </c>
      <c r="D12" s="15" t="s">
        <v>15</v>
      </c>
      <c r="E12" s="12">
        <f>B3*E4*E5</f>
        <v>9600000</v>
      </c>
    </row>
    <row r="13" spans="1:7" x14ac:dyDescent="0.3">
      <c r="A13" s="20" t="s">
        <v>14</v>
      </c>
      <c r="B13" s="12">
        <f>B10*E2</f>
        <v>9823999.9999999311</v>
      </c>
      <c r="D13" s="15" t="s">
        <v>2</v>
      </c>
      <c r="E13" s="12">
        <f>B10*0.02%</f>
        <v>24000</v>
      </c>
    </row>
    <row r="14" spans="1:7" x14ac:dyDescent="0.3">
      <c r="A14" s="17" t="s">
        <v>19</v>
      </c>
      <c r="B14" s="16">
        <f>B10-B12-B13-B11</f>
        <v>85676000.000000075</v>
      </c>
      <c r="D14" s="17" t="s">
        <v>19</v>
      </c>
      <c r="E14" s="16">
        <f>E10-E12-E13-E11</f>
        <v>-6.891787052154541E-8</v>
      </c>
    </row>
    <row r="16" spans="1:7" x14ac:dyDescent="0.3">
      <c r="D16"/>
      <c r="E16"/>
    </row>
    <row r="25" spans="6:6" x14ac:dyDescent="0.3">
      <c r="F2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Асанов Султан Махсетбаевич</dc:creator>
  <cp:lastModifiedBy>Асанов Султан Махсетбаевич</cp:lastModifiedBy>
  <dcterms:created xsi:type="dcterms:W3CDTF">2024-01-14T07:17:24Z</dcterms:created>
  <dcterms:modified xsi:type="dcterms:W3CDTF">2024-01-14T07:54:16Z</dcterms:modified>
</cp:coreProperties>
</file>