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2950" windowHeight="96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B3" i="1"/>
  <c r="D2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C2" i="1"/>
</calcChain>
</file>

<file path=xl/sharedStrings.xml><?xml version="1.0" encoding="utf-8"?>
<sst xmlns="http://schemas.openxmlformats.org/spreadsheetml/2006/main" count="7" uniqueCount="7">
  <si>
    <t>Часы</t>
  </si>
  <si>
    <t>Месяц</t>
  </si>
  <si>
    <t>Дни</t>
  </si>
  <si>
    <t>Рабочие</t>
  </si>
  <si>
    <t>Суббота</t>
  </si>
  <si>
    <t>Воскресенье</t>
  </si>
  <si>
    <t>Приздничные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</si>
</sst>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/>
  </cellStyleXfs>
  <cellXfs count="11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0" xfId="0" applyNumberFormat="1"/>
  </cellXfs>
  <cellStyles count="2">
    <cellStyle name="Обычный" xfId="0" builtinId="0"/>
    <cellStyle name="Процент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workbookViewId="0">
      <selection activeCell="R8" sqref="R8"/>
    </sheetView>
  </sheetViews>
  <sheetFormatPr defaultRowHeight="15" x14ac:dyDescent="0.25"/>
  <cols>
    <col min="1" max="1" width="17.85546875" customWidth="1"/>
    <col min="2" max="32" width="3.7109375" customWidth="1"/>
    <col min="34" max="34" width="12.42578125" customWidth="1"/>
    <col min="35" max="35" width="12" customWidth="1"/>
    <col min="36" max="36" width="13.85546875" customWidth="1"/>
  </cols>
  <sheetData>
    <row r="1" spans="1:36" ht="30" customHeight="1" x14ac:dyDescent="0.25">
      <c r="A1" s="2" t="s">
        <v>1</v>
      </c>
      <c r="B1" s="6">
        <v>45292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2" t="s">
        <v>3</v>
      </c>
      <c r="AH1" s="4" t="s">
        <v>4</v>
      </c>
      <c r="AI1" s="2" t="s">
        <v>5</v>
      </c>
      <c r="AJ1" s="5" t="s">
        <v>6</v>
      </c>
    </row>
    <row r="2" spans="1:36" x14ac:dyDescent="0.25">
      <c r="A2" s="3" t="s">
        <v>2</v>
      </c>
      <c r="B2" s="8">
        <v>45292</v>
      </c>
      <c r="C2" s="8">
        <f>B2+1</f>
        <v>45293</v>
      </c>
      <c r="D2" s="8">
        <f t="shared" ref="D2:AF2" si="0">C2+1</f>
        <v>45294</v>
      </c>
      <c r="E2" s="8">
        <f t="shared" si="0"/>
        <v>45295</v>
      </c>
      <c r="F2" s="8">
        <f t="shared" si="0"/>
        <v>45296</v>
      </c>
      <c r="G2" s="8">
        <f t="shared" si="0"/>
        <v>45297</v>
      </c>
      <c r="H2" s="8">
        <f t="shared" si="0"/>
        <v>45298</v>
      </c>
      <c r="I2" s="8">
        <f t="shared" si="0"/>
        <v>45299</v>
      </c>
      <c r="J2" s="9">
        <f t="shared" si="0"/>
        <v>45300</v>
      </c>
      <c r="K2" s="9">
        <f t="shared" si="0"/>
        <v>45301</v>
      </c>
      <c r="L2" s="9">
        <f t="shared" si="0"/>
        <v>45302</v>
      </c>
      <c r="M2" s="9">
        <f t="shared" si="0"/>
        <v>45303</v>
      </c>
      <c r="N2" s="8">
        <f t="shared" si="0"/>
        <v>45304</v>
      </c>
      <c r="O2" s="8">
        <f t="shared" si="0"/>
        <v>45305</v>
      </c>
      <c r="P2" s="9">
        <f t="shared" si="0"/>
        <v>45306</v>
      </c>
      <c r="Q2" s="9">
        <f t="shared" si="0"/>
        <v>45307</v>
      </c>
      <c r="R2" s="9">
        <f t="shared" si="0"/>
        <v>45308</v>
      </c>
      <c r="S2" s="9">
        <f t="shared" si="0"/>
        <v>45309</v>
      </c>
      <c r="T2" s="9">
        <f t="shared" si="0"/>
        <v>45310</v>
      </c>
      <c r="U2" s="8">
        <f t="shared" si="0"/>
        <v>45311</v>
      </c>
      <c r="V2" s="8">
        <f t="shared" si="0"/>
        <v>45312</v>
      </c>
      <c r="W2" s="9">
        <f t="shared" si="0"/>
        <v>45313</v>
      </c>
      <c r="X2" s="9">
        <f t="shared" si="0"/>
        <v>45314</v>
      </c>
      <c r="Y2" s="9">
        <f t="shared" si="0"/>
        <v>45315</v>
      </c>
      <c r="Z2" s="9">
        <f t="shared" si="0"/>
        <v>45316</v>
      </c>
      <c r="AA2" s="9">
        <f t="shared" si="0"/>
        <v>45317</v>
      </c>
      <c r="AB2" s="8">
        <f t="shared" si="0"/>
        <v>45318</v>
      </c>
      <c r="AC2" s="8">
        <f t="shared" si="0"/>
        <v>45319</v>
      </c>
      <c r="AD2" s="9">
        <f t="shared" si="0"/>
        <v>45320</v>
      </c>
      <c r="AE2" s="9">
        <f t="shared" si="0"/>
        <v>45321</v>
      </c>
      <c r="AF2" s="9">
        <f t="shared" si="0"/>
        <v>45322</v>
      </c>
      <c r="AG2" s="7">
        <v>8</v>
      </c>
      <c r="AH2" s="7">
        <v>4</v>
      </c>
      <c r="AI2" s="7">
        <v>2</v>
      </c>
      <c r="AJ2" s="7">
        <v>3</v>
      </c>
    </row>
    <row r="3" spans="1:36" x14ac:dyDescent="0.25">
      <c r="A3" s="3" t="s">
        <v>0</v>
      </c>
      <c r="B3" s="2">
        <f>IF(IFERROR(VLOOKUP(B2,Лист2!$A1:$A8,1,0),0)&gt;0,$AJ$2,IF(WEEKDAY(B2,2)=6,$AH$2,IF(WEEKDAY(B2,2)=7,$AI$2,$AG$2)))</f>
        <v>3</v>
      </c>
      <c r="C3" s="2">
        <f>IF(IFERROR(VLOOKUP(C2,Лист2!$A1:$A8,1,0),0)&gt;0,$AJ$2,IF(WEEKDAY(C2,2)=6,$AH$2,IF(WEEKDAY(C2,2)=7,$AI$2,$AG$2)))</f>
        <v>3</v>
      </c>
      <c r="D3" s="2">
        <f>IF(IFERROR(VLOOKUP(D2,Лист2!$A1:$A8,1,0),0)&gt;0,$AJ$2,IF(WEEKDAY(D2,2)=6,$AH$2,IF(WEEKDAY(D2,2)=7,$AI$2,$AG$2)))</f>
        <v>3</v>
      </c>
      <c r="E3" s="2">
        <f>IF(IFERROR(VLOOKUP(E2,Лист2!$A1:$A8,1,0),0)&gt;0,$AJ$2,IF(WEEKDAY(E2,2)=6,$AH$2,IF(WEEKDAY(E2,2)=7,$AI$2,$AG$2)))</f>
        <v>3</v>
      </c>
      <c r="F3" s="2">
        <f>IF(IFERROR(VLOOKUP(F2,Лист2!$A1:$A8,1,0),0)&gt;0,$AJ$2,IF(WEEKDAY(F2,2)=6,$AH$2,IF(WEEKDAY(F2,2)=7,$AI$2,$AG$2)))</f>
        <v>3</v>
      </c>
      <c r="G3" s="2">
        <f>IF(IFERROR(VLOOKUP(G2,Лист2!$A1:$A8,1,0),0)&gt;0,$AJ$2,IF(WEEKDAY(G2,2)=6,$AH$2,IF(WEEKDAY(G2,2)=7,$AI$2,$AG$2)))</f>
        <v>3</v>
      </c>
      <c r="H3" s="2">
        <f>IF(IFERROR(VLOOKUP(H2,Лист2!$A1:$A8,1,0),0)&gt;0,$AJ$2,IF(WEEKDAY(H2,2)=6,$AH$2,IF(WEEKDAY(H2,2)=7,$AI$2,$AG$2)))</f>
        <v>3</v>
      </c>
      <c r="I3" s="2">
        <f>IF(IFERROR(VLOOKUP(I2,Лист2!$A1:$A8,1,0),0)&gt;0,$AJ$2,IF(WEEKDAY(I2,2)=6,$AH$2,IF(WEEKDAY(I2,2)=7,$AI$2,$AG$2)))</f>
        <v>3</v>
      </c>
      <c r="J3" s="2">
        <f>IF(IFERROR(VLOOKUP(J2,Лист2!$A1:$A8,1,0),0)&gt;0,$AJ$2,IF(WEEKDAY(J2,2)=6,$AH$2,IF(WEEKDAY(J2,2)=7,$AI$2,$AG$2)))</f>
        <v>8</v>
      </c>
      <c r="K3" s="2">
        <f>IF(IFERROR(VLOOKUP(K2,Лист2!$A1:$A8,1,0),0)&gt;0,$AJ$2,IF(WEEKDAY(K2,2)=6,$AH$2,IF(WEEKDAY(K2,2)=7,$AI$2,$AG$2)))</f>
        <v>8</v>
      </c>
      <c r="L3" s="2">
        <f>IF(IFERROR(VLOOKUP(L2,Лист2!$A1:$A8,1,0),0)&gt;0,$AJ$2,IF(WEEKDAY(L2,2)=6,$AH$2,IF(WEEKDAY(L2,2)=7,$AI$2,$AG$2)))</f>
        <v>8</v>
      </c>
      <c r="M3" s="2">
        <f>IF(IFERROR(VLOOKUP(M2,Лист2!$A1:$A8,1,0),0)&gt;0,$AJ$2,IF(WEEKDAY(M2,2)=6,$AH$2,IF(WEEKDAY(M2,2)=7,$AI$2,$AG$2)))</f>
        <v>8</v>
      </c>
      <c r="N3" s="2">
        <f>IF(IFERROR(VLOOKUP(N2,Лист2!$A1:$A8,1,0),0)&gt;0,$AJ$2,IF(WEEKDAY(N2,2)=6,$AH$2,IF(WEEKDAY(N2,2)=7,$AI$2,$AG$2)))</f>
        <v>4</v>
      </c>
      <c r="O3" s="2">
        <f>IF(IFERROR(VLOOKUP(O2,Лист2!$A1:$A8,1,0),0)&gt;0,$AJ$2,IF(WEEKDAY(O2,2)=6,$AH$2,IF(WEEKDAY(O2,2)=7,$AI$2,$AG$2)))</f>
        <v>2</v>
      </c>
      <c r="P3" s="2">
        <f>IF(IFERROR(VLOOKUP(P2,Лист2!$A1:$A8,1,0),0)&gt;0,$AJ$2,IF(WEEKDAY(P2,2)=6,$AH$2,IF(WEEKDAY(P2,2)=7,$AI$2,$AG$2)))</f>
        <v>8</v>
      </c>
      <c r="Q3" s="2">
        <f>IF(IFERROR(VLOOKUP(Q2,Лист2!$A1:$A8,1,0),0)&gt;0,$AJ$2,IF(WEEKDAY(Q2,2)=6,$AH$2,IF(WEEKDAY(Q2,2)=7,$AI$2,$AG$2)))</f>
        <v>8</v>
      </c>
      <c r="R3" s="2">
        <f>IF(IFERROR(VLOOKUP(R2,Лист2!$A1:$A8,1,0),0)&gt;0,$AJ$2,IF(WEEKDAY(R2,2)=6,$AH$2,IF(WEEKDAY(R2,2)=7,$AI$2,$AG$2)))</f>
        <v>8</v>
      </c>
      <c r="S3" s="2">
        <f>IF(IFERROR(VLOOKUP(S2,Лист2!$A1:$A8,1,0),0)&gt;0,$AJ$2,IF(WEEKDAY(S2,2)=6,$AH$2,IF(WEEKDAY(S2,2)=7,$AI$2,$AG$2)))</f>
        <v>8</v>
      </c>
      <c r="T3" s="2">
        <f>IF(IFERROR(VLOOKUP(T2,Лист2!$A1:$A8,1,0),0)&gt;0,$AJ$2,IF(WEEKDAY(T2,2)=6,$AH$2,IF(WEEKDAY(T2,2)=7,$AI$2,$AG$2)))</f>
        <v>8</v>
      </c>
      <c r="U3" s="2">
        <f>IF(IFERROR(VLOOKUP(U2,Лист2!$A1:$A8,1,0),0)&gt;0,$AJ$2,IF(WEEKDAY(U2,2)=6,$AH$2,IF(WEEKDAY(U2,2)=7,$AI$2,$AG$2)))</f>
        <v>4</v>
      </c>
      <c r="V3" s="2">
        <f>IF(IFERROR(VLOOKUP(V2,Лист2!$A1:$A8,1,0),0)&gt;0,$AJ$2,IF(WEEKDAY(V2,2)=6,$AH$2,IF(WEEKDAY(V2,2)=7,$AI$2,$AG$2)))</f>
        <v>2</v>
      </c>
      <c r="W3" s="2">
        <f>IF(IFERROR(VLOOKUP(W2,Лист2!$A1:$A8,1,0),0)&gt;0,$AJ$2,IF(WEEKDAY(W2,2)=6,$AH$2,IF(WEEKDAY(W2,2)=7,$AI$2,$AG$2)))</f>
        <v>8</v>
      </c>
      <c r="X3" s="2">
        <f>IF(IFERROR(VLOOKUP(X2,Лист2!$A1:$A8,1,0),0)&gt;0,$AJ$2,IF(WEEKDAY(X2,2)=6,$AH$2,IF(WEEKDAY(X2,2)=7,$AI$2,$AG$2)))</f>
        <v>8</v>
      </c>
      <c r="Y3" s="2">
        <f>IF(IFERROR(VLOOKUP(Y2,Лист2!$A1:$A8,1,0),0)&gt;0,$AJ$2,IF(WEEKDAY(Y2,2)=6,$AH$2,IF(WEEKDAY(Y2,2)=7,$AI$2,$AG$2)))</f>
        <v>8</v>
      </c>
      <c r="Z3" s="2">
        <f>IF(IFERROR(VLOOKUP(Z2,Лист2!$A1:$A8,1,0),0)&gt;0,$AJ$2,IF(WEEKDAY(Z2,2)=6,$AH$2,IF(WEEKDAY(Z2,2)=7,$AI$2,$AG$2)))</f>
        <v>8</v>
      </c>
      <c r="AA3" s="2">
        <f>IF(IFERROR(VLOOKUP(AA2,Лист2!$A1:$A8,1,0),0)&gt;0,$AJ$2,IF(WEEKDAY(AA2,2)=6,$AH$2,IF(WEEKDAY(AA2,2)=7,$AI$2,$AG$2)))</f>
        <v>8</v>
      </c>
      <c r="AB3" s="2">
        <f>IF(IFERROR(VLOOKUP(AB2,Лист2!$A1:$A8,1,0),0)&gt;0,$AJ$2,IF(WEEKDAY(AB2,2)=6,$AH$2,IF(WEEKDAY(AB2,2)=7,$AI$2,$AG$2)))</f>
        <v>4</v>
      </c>
      <c r="AC3" s="2">
        <f>IF(IFERROR(VLOOKUP(AC2,Лист2!$A1:$A8,1,0),0)&gt;0,$AJ$2,IF(WEEKDAY(AC2,2)=6,$AH$2,IF(WEEKDAY(AC2,2)=7,$AI$2,$AG$2)))</f>
        <v>2</v>
      </c>
      <c r="AD3" s="2">
        <f>IF(IFERROR(VLOOKUP(AD2,Лист2!$A1:$A8,1,0),0)&gt;0,$AJ$2,IF(WEEKDAY(AD2,2)=6,$AH$2,IF(WEEKDAY(AD2,2)=7,$AI$2,$AG$2)))</f>
        <v>8</v>
      </c>
      <c r="AE3" s="2">
        <f>IF(IFERROR(VLOOKUP(AE2,Лист2!$A1:$A8,1,0),0)&gt;0,$AJ$2,IF(WEEKDAY(AE2,2)=6,$AH$2,IF(WEEKDAY(AE2,2)=7,$AI$2,$AG$2)))</f>
        <v>8</v>
      </c>
      <c r="AF3" s="2">
        <f>IF(IFERROR(VLOOKUP(AF2,Лист2!$A1:$A8,1,0),0)&gt;0,$AJ$2,IF(WEEKDAY(AF2,2)=6,$AH$2,IF(WEEKDAY(AF2,2)=7,$AI$2,$AG$2)))</f>
        <v>8</v>
      </c>
      <c r="AG3" s="7"/>
      <c r="AH3" s="7"/>
      <c r="AI3" s="7"/>
      <c r="AJ3" s="7"/>
    </row>
    <row r="4" spans="1:3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9" spans="1:36" x14ac:dyDescent="0.25">
      <c r="C9" s="1"/>
      <c r="D9" s="1"/>
      <c r="E9" s="1"/>
      <c r="F9" s="1"/>
      <c r="G9" s="1"/>
      <c r="H9" s="1"/>
      <c r="I9" s="1"/>
      <c r="J9" s="1"/>
      <c r="K9" s="1"/>
    </row>
  </sheetData>
  <mergeCells count="5">
    <mergeCell ref="B1:AF1"/>
    <mergeCell ref="AG2:AG3"/>
    <mergeCell ref="AH2:AH3"/>
    <mergeCell ref="AI2:AI3"/>
    <mergeCell ref="AJ2:A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G7" sqref="G7"/>
    </sheetView>
  </sheetViews>
  <sheetFormatPr defaultRowHeight="15" x14ac:dyDescent="0.25"/>
  <cols>
    <col min="1" max="1" width="10.140625" bestFit="1" customWidth="1"/>
  </cols>
  <sheetData>
    <row r="1" spans="1:1" x14ac:dyDescent="0.25">
      <c r="A1" s="10">
        <v>45292</v>
      </c>
    </row>
    <row r="2" spans="1:1" x14ac:dyDescent="0.25">
      <c r="A2" s="10">
        <v>45293</v>
      </c>
    </row>
    <row r="3" spans="1:1" x14ac:dyDescent="0.25">
      <c r="A3" s="10">
        <v>45294</v>
      </c>
    </row>
    <row r="4" spans="1:1" x14ac:dyDescent="0.25">
      <c r="A4" s="10">
        <v>45295</v>
      </c>
    </row>
    <row r="5" spans="1:1" x14ac:dyDescent="0.25">
      <c r="A5" s="10">
        <v>45296</v>
      </c>
    </row>
    <row r="6" spans="1:1" x14ac:dyDescent="0.25">
      <c r="A6" s="10">
        <v>45297</v>
      </c>
    </row>
    <row r="7" spans="1:1" x14ac:dyDescent="0.25">
      <c r="A7" s="10">
        <v>45298</v>
      </c>
    </row>
    <row r="8" spans="1:1" x14ac:dyDescent="0.25">
      <c r="A8" s="10">
        <v>45299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Еловков Юрий Евгеньевич</cp:lastModifiedBy>
  <dcterms:created xsi:type="dcterms:W3CDTF">2023-12-26T11:48:17Z</dcterms:created>
  <dcterms:modified xsi:type="dcterms:W3CDTF">2023-12-26T12:40:31Z</dcterms:modified>
</cp:coreProperties>
</file>