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\IN\Lo\"/>
    </mc:Choice>
  </mc:AlternateContent>
  <xr:revisionPtr revIDLastSave="0" documentId="13_ncr:1_{62B0BC0E-F796-4CA1-A937-1487C8B4F99C}" xr6:coauthVersionLast="47" xr6:coauthVersionMax="47" xr10:uidLastSave="{00000000-0000-0000-0000-000000000000}"/>
  <bookViews>
    <workbookView xWindow="28680" yWindow="-1860" windowWidth="29040" windowHeight="15720" xr2:uid="{FFBB0877-C889-490A-BB45-6C8FA9C7A241}"/>
  </bookViews>
  <sheets>
    <sheet name="Агрегат" sheetId="1" r:id="rId1"/>
  </sheets>
  <externalReferences>
    <externalReference r:id="rId2"/>
  </externalReferences>
  <definedNames>
    <definedName name="AprSo1">#N/A</definedName>
    <definedName name="AugSo1">#N/A</definedName>
    <definedName name="DezSo1">#N/A</definedName>
    <definedName name="FebSo1">#N/A</definedName>
    <definedName name="JanSo1">#N/A</definedName>
    <definedName name="JulSo1">#N/A</definedName>
    <definedName name="JunSo1">#N/A</definedName>
    <definedName name="MaiSo1">#N/A</definedName>
    <definedName name="MrzSo1">#N/A</definedName>
    <definedName name="NovSo1">#N/A</definedName>
    <definedName name="OktSo1">#N/A</definedName>
    <definedName name="SepSo1">#N/A</definedName>
    <definedName name="Verfügbare_Jahre">[1]H.List!$A$2:$A$15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4" i="1"/>
  <c r="B5" i="1" s="1"/>
  <c r="M16" i="1"/>
  <c r="L16" i="1"/>
  <c r="K16" i="1"/>
  <c r="J16" i="1"/>
  <c r="I16" i="1"/>
  <c r="H16" i="1"/>
  <c r="G16" i="1"/>
  <c r="F16" i="1"/>
  <c r="E16" i="1"/>
  <c r="D16" i="1"/>
  <c r="C16" i="1"/>
  <c r="B16" i="1"/>
  <c r="M4" i="1"/>
  <c r="L4" i="1"/>
  <c r="K4" i="1"/>
  <c r="J4" i="1"/>
  <c r="I4" i="1"/>
  <c r="H4" i="1"/>
  <c r="G4" i="1"/>
  <c r="F4" i="1"/>
  <c r="E4" i="1"/>
  <c r="D4" i="1"/>
  <c r="C4" i="1"/>
  <c r="B4" i="1"/>
  <c r="J5" i="1" l="1"/>
  <c r="M5" i="1"/>
  <c r="L5" i="1"/>
  <c r="C5" i="1"/>
  <c r="A5" i="1"/>
  <c r="F5" i="1"/>
  <c r="D5" i="1"/>
  <c r="G5" i="1"/>
  <c r="H5" i="1"/>
  <c r="E5" i="1"/>
  <c r="I5" i="1"/>
  <c r="K5" i="1"/>
</calcChain>
</file>

<file path=xl/sharedStrings.xml><?xml version="1.0" encoding="utf-8"?>
<sst xmlns="http://schemas.openxmlformats.org/spreadsheetml/2006/main" count="6" uniqueCount="6">
  <si>
    <t>Рейтинг</t>
  </si>
  <si>
    <t xml:space="preserve">"Майки" </t>
  </si>
  <si>
    <t>У спортсменов с одинаковыми очками - получаются одинаковые "майки"….</t>
  </si>
  <si>
    <t>Это номера спортсменов просто по порядку! Так получилось, "майки" розданы</t>
  </si>
  <si>
    <t>Босс ни в какую не соглашается на дополнительные 13 столбцов для промежуточных расчетов…</t>
  </si>
  <si>
    <t>И скрытые ячейки, Листы тоже не принимает как компромисс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</si>
</sst>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 Nova Cond"/>
      <family val="2"/>
    </font>
    <font>
      <b/>
      <sz val="10"/>
      <color theme="0"/>
      <name val="Arial Nova Cond"/>
      <family val="2"/>
    </font>
    <font>
      <b/>
      <sz val="10"/>
      <color theme="1"/>
      <name val="Arial Nova Cond"/>
      <family val="2"/>
    </font>
    <font>
      <b/>
      <sz val="10"/>
      <color theme="3" tint="0.59999389629810485"/>
      <name val="Arial Nova Cond"/>
      <family val="2"/>
    </font>
    <font>
      <b/>
      <sz val="12"/>
      <color rgb="FFC00000"/>
      <name val="Arial Nova Cond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ck">
        <color rgb="FFEE105A"/>
      </left>
      <right style="thick">
        <color rgb="FFEE105A"/>
      </right>
      <top style="thick">
        <color rgb="FFEE105A"/>
      </top>
      <bottom style="thick">
        <color rgb="FFEE105A"/>
      </bottom>
      <diagonal/>
    </border>
    <border>
      <left style="thick">
        <color rgb="FFEE105A"/>
      </left>
      <right/>
      <top style="thick">
        <color rgb="FFEE105A"/>
      </top>
      <bottom style="thick">
        <color rgb="FFEE105A"/>
      </bottom>
      <diagonal/>
    </border>
    <border>
      <left style="thick">
        <color rgb="FFD072FB"/>
      </left>
      <right style="thick">
        <color rgb="FFD072FB"/>
      </right>
      <top style="thick">
        <color rgb="FFD072FB"/>
      </top>
      <bottom style="thick">
        <color rgb="FFD072FB"/>
      </bottom>
      <diagonal/>
    </border>
    <border>
      <left/>
      <right style="thick">
        <color rgb="FFD072FB"/>
      </right>
      <top/>
      <bottom/>
      <diagonal/>
    </border>
    <border>
      <left/>
      <right/>
      <top style="thick">
        <color rgb="FFEE105A"/>
      </top>
      <bottom style="thick">
        <color rgb="FFEE105A"/>
      </bottom>
      <diagonal/>
    </border>
    <border>
      <left/>
      <right style="thick">
        <color rgb="FFEE105A"/>
      </right>
      <top style="thick">
        <color rgb="FFEE105A"/>
      </top>
      <bottom style="thick">
        <color rgb="FFEE105A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66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181207</xdr:colOff>
      <xdr:row>1</xdr:row>
      <xdr:rowOff>0</xdr:rowOff>
    </xdr:from>
    <xdr:to>
      <xdr:col>28</xdr:col>
      <xdr:colOff>0</xdr:colOff>
      <xdr:row>5</xdr:row>
      <xdr:rowOff>130098</xdr:rowOff>
    </xdr:to>
    <xdr:sp macro="" textlink="">
      <xdr:nvSpPr>
        <xdr:cNvPr id="16" name="Rechteck 15">
          <a:extLst>
            <a:ext uri="{FF2B5EF4-FFF2-40B4-BE49-F238E27FC236}">
              <a16:creationId xmlns:a16="http://schemas.microsoft.com/office/drawing/2014/main" id="{A44102B2-C975-0AA6-61C6-7722CD35A29E}"/>
            </a:ext>
          </a:extLst>
        </xdr:cNvPr>
        <xdr:cNvSpPr/>
      </xdr:nvSpPr>
      <xdr:spPr>
        <a:xfrm>
          <a:off x="3540512" y="171915"/>
          <a:ext cx="3703134" cy="817756"/>
        </a:xfrm>
        <a:prstGeom prst="rect">
          <a:avLst/>
        </a:prstGeom>
        <a:gradFill flip="none" rotWithShape="1">
          <a:gsLst>
            <a:gs pos="0">
              <a:schemeClr val="accent1">
                <a:lumMod val="75000"/>
              </a:schemeClr>
            </a:gs>
            <a:gs pos="26000">
              <a:schemeClr val="accent1">
                <a:lumMod val="96000"/>
                <a:lumOff val="4000"/>
              </a:schemeClr>
            </a:gs>
            <a:gs pos="98000">
              <a:srgbClr val="CC66FF"/>
            </a:gs>
            <a:gs pos="59000">
              <a:srgbClr val="FFFF00">
                <a:lumMod val="8000"/>
              </a:srgbClr>
            </a:gs>
            <a:gs pos="100000">
              <a:srgbClr val="CC66FF"/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chemeClr val="bg1"/>
              </a:solidFill>
            </a:rPr>
            <a:t>Это прошли соревнования и игроки получили очки (есть игроки с </a:t>
          </a:r>
          <a:r>
            <a:rPr lang="ru-RU" sz="1100" b="1" u="sng">
              <a:solidFill>
                <a:schemeClr val="bg1"/>
              </a:solidFill>
            </a:rPr>
            <a:t>повторяющимися очками</a:t>
          </a:r>
          <a:r>
            <a:rPr lang="ru-RU" sz="1100" b="1">
              <a:solidFill>
                <a:schemeClr val="bg1"/>
              </a:solidFill>
            </a:rPr>
            <a:t>: 4 спортсмена набрали по 65 одинаковых очков, 2 спортсмена - по 49 каждый </a:t>
          </a:r>
          <a:endParaRPr lang="de-DE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83634</xdr:colOff>
      <xdr:row>0</xdr:row>
      <xdr:rowOff>148683</xdr:rowOff>
    </xdr:from>
    <xdr:to>
      <xdr:col>14</xdr:col>
      <xdr:colOff>162622</xdr:colOff>
      <xdr:row>2</xdr:row>
      <xdr:rowOff>116158</xdr:rowOff>
    </xdr:to>
    <xdr:sp macro="" textlink="">
      <xdr:nvSpPr>
        <xdr:cNvPr id="17" name="Pfeil: nach links 16">
          <a:extLst>
            <a:ext uri="{FF2B5EF4-FFF2-40B4-BE49-F238E27FC236}">
              <a16:creationId xmlns:a16="http://schemas.microsoft.com/office/drawing/2014/main" id="{CEEA2ECC-A785-8C44-C166-476DDBB4A51B}"/>
            </a:ext>
          </a:extLst>
        </xdr:cNvPr>
        <xdr:cNvSpPr/>
      </xdr:nvSpPr>
      <xdr:spPr>
        <a:xfrm>
          <a:off x="2680939" y="148683"/>
          <a:ext cx="840988" cy="320597"/>
        </a:xfrm>
        <a:prstGeom prst="leftArrow">
          <a:avLst>
            <a:gd name="adj1" fmla="val 29591"/>
            <a:gd name="adj2" fmla="val 135714"/>
          </a:avLst>
        </a:prstGeom>
        <a:gradFill flip="none" rotWithShape="1">
          <a:gsLst>
            <a:gs pos="0">
              <a:schemeClr val="accent1">
                <a:lumMod val="75000"/>
              </a:schemeClr>
            </a:gs>
            <a:gs pos="26000">
              <a:schemeClr val="accent1">
                <a:lumMod val="96000"/>
                <a:lumOff val="4000"/>
              </a:schemeClr>
            </a:gs>
            <a:gs pos="98000">
              <a:srgbClr val="CC66FF"/>
            </a:gs>
            <a:gs pos="59000">
              <a:srgbClr val="FFFF00">
                <a:lumMod val="8000"/>
              </a:srgbClr>
            </a:gs>
            <a:gs pos="100000">
              <a:srgbClr val="CC66FF"/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de-DE" sz="11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181207</xdr:colOff>
      <xdr:row>5</xdr:row>
      <xdr:rowOff>125451</xdr:rowOff>
    </xdr:from>
    <xdr:to>
      <xdr:col>28</xdr:col>
      <xdr:colOff>0</xdr:colOff>
      <xdr:row>9</xdr:row>
      <xdr:rowOff>109905</xdr:rowOff>
    </xdr:to>
    <xdr:sp macro="" textlink="">
      <xdr:nvSpPr>
        <xdr:cNvPr id="18" name="Rechteck 17">
          <a:extLst>
            <a:ext uri="{FF2B5EF4-FFF2-40B4-BE49-F238E27FC236}">
              <a16:creationId xmlns:a16="http://schemas.microsoft.com/office/drawing/2014/main" id="{2B901845-759D-4AD5-9BB6-3B8D1A57A9FC}"/>
            </a:ext>
          </a:extLst>
        </xdr:cNvPr>
        <xdr:cNvSpPr/>
      </xdr:nvSpPr>
      <xdr:spPr>
        <a:xfrm>
          <a:off x="3535310" y="972118"/>
          <a:ext cx="3697931" cy="635736"/>
        </a:xfrm>
        <a:prstGeom prst="rect">
          <a:avLst/>
        </a:prstGeom>
        <a:gradFill flip="none" rotWithShape="1">
          <a:gsLst>
            <a:gs pos="1000">
              <a:srgbClr val="CC66FF"/>
            </a:gs>
            <a:gs pos="51000">
              <a:srgbClr val="CCFF66"/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После соревнования </a:t>
          </a:r>
          <a:r>
            <a:rPr lang="ru-RU" sz="1100" b="1">
              <a:solidFill>
                <a:sysClr val="windowText" lastClr="000000"/>
              </a:solidFill>
            </a:rPr>
            <a:t>присвоены</a:t>
          </a:r>
          <a:r>
            <a:rPr lang="ru-RU" sz="1100" b="1" baseline="0">
              <a:solidFill>
                <a:sysClr val="windowText" lastClr="000000"/>
              </a:solidFill>
            </a:rPr>
            <a:t> рейтинги</a:t>
          </a:r>
        </a:p>
        <a:p>
          <a:pPr algn="l"/>
          <a:r>
            <a:rPr lang="ru-RU" sz="1100" b="1">
              <a:solidFill>
                <a:sysClr val="windowText" lastClr="000000"/>
              </a:solidFill>
            </a:rPr>
            <a:t>и "майки" спорсменов отсортированы </a:t>
          </a:r>
        </a:p>
        <a:p>
          <a:pPr algn="l"/>
          <a:r>
            <a:rPr lang="ru-RU" sz="1100" b="1">
              <a:solidFill>
                <a:sysClr val="windowText" lastClr="000000"/>
              </a:solidFill>
            </a:rPr>
            <a:t>по убыванию набранных очков</a:t>
          </a:r>
          <a:endParaRPr lang="de-DE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83634</xdr:colOff>
      <xdr:row>5</xdr:row>
      <xdr:rowOff>115102</xdr:rowOff>
    </xdr:from>
    <xdr:to>
      <xdr:col>14</xdr:col>
      <xdr:colOff>162622</xdr:colOff>
      <xdr:row>7</xdr:row>
      <xdr:rowOff>82577</xdr:rowOff>
    </xdr:to>
    <xdr:sp macro="" textlink="">
      <xdr:nvSpPr>
        <xdr:cNvPr id="20" name="Pfeil: nach links 19">
          <a:extLst>
            <a:ext uri="{FF2B5EF4-FFF2-40B4-BE49-F238E27FC236}">
              <a16:creationId xmlns:a16="http://schemas.microsoft.com/office/drawing/2014/main" id="{8B995D68-99CA-45A7-97C6-536AF5FEC02E}"/>
            </a:ext>
          </a:extLst>
        </xdr:cNvPr>
        <xdr:cNvSpPr/>
      </xdr:nvSpPr>
      <xdr:spPr>
        <a:xfrm rot="1538921">
          <a:off x="2680939" y="965382"/>
          <a:ext cx="840988" cy="320597"/>
        </a:xfrm>
        <a:prstGeom prst="leftArrow">
          <a:avLst>
            <a:gd name="adj1" fmla="val 29591"/>
            <a:gd name="adj2" fmla="val 135714"/>
          </a:avLst>
        </a:prstGeom>
        <a:gradFill flip="none" rotWithShape="1">
          <a:gsLst>
            <a:gs pos="1000">
              <a:srgbClr val="CC66FF"/>
            </a:gs>
            <a:gs pos="51000">
              <a:srgbClr val="CCFF66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de-DE" sz="11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539307</xdr:colOff>
      <xdr:row>2</xdr:row>
      <xdr:rowOff>69617</xdr:rowOff>
    </xdr:from>
    <xdr:to>
      <xdr:col>14</xdr:col>
      <xdr:colOff>174258</xdr:colOff>
      <xdr:row>5</xdr:row>
      <xdr:rowOff>45183</xdr:rowOff>
    </xdr:to>
    <xdr:grpSp>
      <xdr:nvGrpSpPr>
        <xdr:cNvPr id="27" name="Gruppieren 26">
          <a:extLst>
            <a:ext uri="{FF2B5EF4-FFF2-40B4-BE49-F238E27FC236}">
              <a16:creationId xmlns:a16="http://schemas.microsoft.com/office/drawing/2014/main" id="{F5AC07EF-F300-576F-CDCB-97AEDB38683C}"/>
            </a:ext>
          </a:extLst>
        </xdr:cNvPr>
        <xdr:cNvGrpSpPr>
          <a:grpSpLocks noChangeAspect="1"/>
        </xdr:cNvGrpSpPr>
      </xdr:nvGrpSpPr>
      <xdr:grpSpPr>
        <a:xfrm>
          <a:off x="3154576" y="422699"/>
          <a:ext cx="398594" cy="468238"/>
          <a:chOff x="4119293" y="1779550"/>
          <a:chExt cx="914400" cy="1088948"/>
        </a:xfrm>
      </xdr:grpSpPr>
      <xdr:pic>
        <xdr:nvPicPr>
          <xdr:cNvPr id="26" name="Grafik 25" descr="Treppchen">
            <a:extLst>
              <a:ext uri="{FF2B5EF4-FFF2-40B4-BE49-F238E27FC236}">
                <a16:creationId xmlns:a16="http://schemas.microsoft.com/office/drawing/2014/main" id="{AB895245-D4D5-120B-2CA3-92B9A95D2F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119293" y="1954098"/>
            <a:ext cx="914400" cy="914400"/>
          </a:xfrm>
          <a:prstGeom prst="rect">
            <a:avLst/>
          </a:prstGeom>
        </xdr:spPr>
      </xdr:pic>
      <xdr:pic>
        <xdr:nvPicPr>
          <xdr:cNvPr id="22" name="Grafik 21" descr="Skilanglauf">
            <a:extLst>
              <a:ext uri="{FF2B5EF4-FFF2-40B4-BE49-F238E27FC236}">
                <a16:creationId xmlns:a16="http://schemas.microsoft.com/office/drawing/2014/main" id="{D1128E43-11CA-4C26-E828-94B5FBF0D2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4427965" y="1779550"/>
            <a:ext cx="274134" cy="274134"/>
          </a:xfrm>
          <a:prstGeom prst="rect">
            <a:avLst/>
          </a:prstGeom>
        </xdr:spPr>
      </xdr:pic>
      <xdr:pic>
        <xdr:nvPicPr>
          <xdr:cNvPr id="24" name="Grafik 23" descr="Kranz">
            <a:extLst>
              <a:ext uri="{FF2B5EF4-FFF2-40B4-BE49-F238E27FC236}">
                <a16:creationId xmlns:a16="http://schemas.microsoft.com/office/drawing/2014/main" id="{77279C96-E8CB-B559-353D-D357671383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4475745" y="2528927"/>
            <a:ext cx="203121" cy="203121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4071</xdr:colOff>
      <xdr:row>9</xdr:row>
      <xdr:rowOff>109904</xdr:rowOff>
    </xdr:from>
    <xdr:to>
      <xdr:col>28</xdr:col>
      <xdr:colOff>0</xdr:colOff>
      <xdr:row>14</xdr:row>
      <xdr:rowOff>134328</xdr:rowOff>
    </xdr:to>
    <xdr:sp macro="" textlink="">
      <xdr:nvSpPr>
        <xdr:cNvPr id="29" name="Rechteck 28">
          <a:extLst>
            <a:ext uri="{FF2B5EF4-FFF2-40B4-BE49-F238E27FC236}">
              <a16:creationId xmlns:a16="http://schemas.microsoft.com/office/drawing/2014/main" id="{77F01EE5-5E03-4C3F-B6AE-CF5DBE4E9B23}"/>
            </a:ext>
          </a:extLst>
        </xdr:cNvPr>
        <xdr:cNvSpPr/>
      </xdr:nvSpPr>
      <xdr:spPr>
        <a:xfrm>
          <a:off x="4071" y="1607853"/>
          <a:ext cx="7229169" cy="838526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chemeClr val="bg1"/>
              </a:solidFill>
            </a:rPr>
            <a:t>Но в январе пришел новый БОСС и сказал: "Мне не нужна Ваша "простыня", хочу сразу сортировку</a:t>
          </a:r>
          <a:r>
            <a:rPr lang="ru-RU" sz="1100" b="1" baseline="0">
              <a:solidFill>
                <a:schemeClr val="bg1"/>
              </a:solidFill>
            </a:rPr>
            <a:t> "маек", без промежуточных строк". Окей, подпрыгнула бухгалтер, которой всегда "сваливаются" задачки сверху, когда никто другой этого не умеет (хочет) делать. Сидела Аглафья Петровна 3 дня, ЧатДжиПиТи подключила, но ни фига не получилось((((  Помоги, Дедушка Мороз!</a:t>
          </a:r>
          <a:endParaRPr lang="de-DE" sz="1100" b="1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7.07/heute_27.07.2022/heute/Sveta_lo/Phasen%20des%20Mondkalenders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"/>
      <sheetName val="2018"/>
      <sheetName val="2019"/>
      <sheetName val="2020"/>
      <sheetName val="2021"/>
      <sheetName val="2022"/>
      <sheetName val="2023"/>
      <sheetName val="2024"/>
      <sheetName val="2025"/>
      <sheetName val="2026"/>
      <sheetName val="2027"/>
      <sheetName val="2028"/>
      <sheetName val="2029"/>
      <sheetName val="2030"/>
      <sheetName val="Daten der Mondphasen"/>
      <sheetName val="H.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A2">
            <v>2017</v>
          </cell>
        </row>
        <row r="3">
          <cell r="A3">
            <v>2018</v>
          </cell>
        </row>
        <row r="4">
          <cell r="A4">
            <v>2019</v>
          </cell>
        </row>
        <row r="5">
          <cell r="A5">
            <v>2020</v>
          </cell>
        </row>
        <row r="6">
          <cell r="A6">
            <v>2021</v>
          </cell>
        </row>
        <row r="7">
          <cell r="A7">
            <v>2022</v>
          </cell>
        </row>
        <row r="8">
          <cell r="A8">
            <v>2023</v>
          </cell>
        </row>
        <row r="9">
          <cell r="A9">
            <v>2024</v>
          </cell>
        </row>
        <row r="10">
          <cell r="A10">
            <v>2025</v>
          </cell>
        </row>
        <row r="11">
          <cell r="A11">
            <v>2026</v>
          </cell>
        </row>
        <row r="12">
          <cell r="A12">
            <v>2027</v>
          </cell>
        </row>
        <row r="13">
          <cell r="A13">
            <v>2028</v>
          </cell>
        </row>
        <row r="14">
          <cell r="A14">
            <v>2029</v>
          </cell>
        </row>
        <row r="15">
          <cell r="A15">
            <v>2030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81161-D6F1-45A4-9135-FE374438589B}">
  <dimension ref="A1:N18"/>
  <sheetViews>
    <sheetView tabSelected="1" zoomScale="232" zoomScaleNormal="232" workbookViewId="0">
      <selection activeCell="A17" sqref="A17"/>
    </sheetView>
  </sheetViews>
  <sheetFormatPr baseColWidth="10" defaultRowHeight="12.75" x14ac:dyDescent="0.2"/>
  <cols>
    <col min="1" max="1" width="3" style="10" customWidth="1"/>
    <col min="2" max="2" width="3" style="10" bestFit="1" customWidth="1"/>
    <col min="3" max="3" width="3" style="10" customWidth="1"/>
    <col min="4" max="5" width="3" style="10" bestFit="1" customWidth="1"/>
    <col min="6" max="13" width="3" style="10" customWidth="1"/>
    <col min="14" max="14" width="11.42578125" style="1"/>
    <col min="16" max="16" width="3" customWidth="1"/>
    <col min="17" max="28" width="3" bestFit="1" customWidth="1"/>
    <col min="29" max="29" width="1.85546875" customWidth="1"/>
  </cols>
  <sheetData>
    <row r="1" spans="1:14" ht="13.5" thickBot="1" x14ac:dyDescent="0.25">
      <c r="A1" s="11">
        <v>1</v>
      </c>
      <c r="B1" s="11">
        <v>2</v>
      </c>
      <c r="C1" s="11">
        <v>3</v>
      </c>
      <c r="D1" s="11">
        <v>4</v>
      </c>
      <c r="E1" s="11">
        <v>5</v>
      </c>
      <c r="F1" s="11">
        <v>6</v>
      </c>
      <c r="G1" s="11">
        <v>7</v>
      </c>
      <c r="H1" s="11">
        <v>8</v>
      </c>
      <c r="I1" s="11">
        <v>9</v>
      </c>
      <c r="J1" s="11">
        <v>10</v>
      </c>
      <c r="K1" s="11">
        <v>11</v>
      </c>
      <c r="L1" s="11">
        <v>12</v>
      </c>
      <c r="M1" s="11">
        <v>13</v>
      </c>
      <c r="N1" s="1" t="s">
        <v>3</v>
      </c>
    </row>
    <row r="2" spans="1:14" ht="14.25" thickTop="1" thickBot="1" x14ac:dyDescent="0.25">
      <c r="A2" s="2">
        <v>65</v>
      </c>
      <c r="B2" s="3">
        <v>56</v>
      </c>
      <c r="C2" s="3">
        <v>58</v>
      </c>
      <c r="D2" s="3">
        <v>59</v>
      </c>
      <c r="E2" s="4">
        <v>65</v>
      </c>
      <c r="F2" s="5">
        <v>49</v>
      </c>
      <c r="G2" s="3">
        <v>53</v>
      </c>
      <c r="H2" s="3">
        <v>67</v>
      </c>
      <c r="I2" s="3">
        <v>43</v>
      </c>
      <c r="J2" s="6">
        <v>48</v>
      </c>
      <c r="K2" s="5">
        <v>49</v>
      </c>
      <c r="L2" s="7">
        <v>65</v>
      </c>
      <c r="M2" s="8">
        <v>65</v>
      </c>
    </row>
    <row r="3" spans="1:14" ht="13.5" thickTop="1" x14ac:dyDescent="0.2"/>
    <row r="4" spans="1:14" x14ac:dyDescent="0.2">
      <c r="A4" s="12">
        <f>RANK(A2,$A2:$M2,0)+COUNTIF($A2:A2,A2)-1</f>
        <v>2</v>
      </c>
      <c r="B4" s="12">
        <f>RANK(B2,$A2:$M2,0)+COUNTIF($A2:B2,B2)-1</f>
        <v>8</v>
      </c>
      <c r="C4" s="12">
        <f>RANK(C2,$A2:$M2,0)+COUNTIF($A2:C2,C2)-1</f>
        <v>7</v>
      </c>
      <c r="D4" s="12">
        <f>RANK(D2,$A2:$M2,0)+COUNTIF($A2:D2,D2)-1</f>
        <v>6</v>
      </c>
      <c r="E4" s="12">
        <f>RANK(E2,$A2:$M2,0)+COUNTIF($A2:E2,E2)-1</f>
        <v>3</v>
      </c>
      <c r="F4" s="12">
        <f>RANK(F2,$A2:$M2,0)+COUNTIF($A2:F2,F2)-1</f>
        <v>10</v>
      </c>
      <c r="G4" s="12">
        <f>RANK(G2,$A2:$M2,0)+COUNTIF($A2:G2,G2)-1</f>
        <v>9</v>
      </c>
      <c r="H4" s="12">
        <f>RANK(H2,$A2:$M2,0)+COUNTIF($A2:H2,H2)-1</f>
        <v>1</v>
      </c>
      <c r="I4" s="12">
        <f>RANK(I2,$A2:$M2,0)+COUNTIF($A2:I2,I2)-1</f>
        <v>13</v>
      </c>
      <c r="J4" s="12">
        <f>RANK(J2,$A2:$M2,0)+COUNTIF($A2:J2,J2)-1</f>
        <v>12</v>
      </c>
      <c r="K4" s="12">
        <f>RANK(K2,$A2:$M2,0)+COUNTIF($A2:K2,K2)-1</f>
        <v>11</v>
      </c>
      <c r="L4" s="12">
        <f>RANK(L2,$A2:$M2,0)+COUNTIF($A2:L2,L2)-1</f>
        <v>4</v>
      </c>
      <c r="M4" s="12">
        <f>RANK(M2,$A2:$M2,0)+COUNTIF($A2:M2,M2)-1</f>
        <v>5</v>
      </c>
      <c r="N4" s="9" t="s">
        <v>0</v>
      </c>
    </row>
    <row r="5" spans="1:14" x14ac:dyDescent="0.2">
      <c r="A5" s="13">
        <f>MATCH(A1,$A4:$M4,0)</f>
        <v>8</v>
      </c>
      <c r="B5" s="13">
        <f t="shared" ref="B5:M5" si="0">MATCH(B1,$A4:$M4,0)</f>
        <v>1</v>
      </c>
      <c r="C5" s="13">
        <f t="shared" si="0"/>
        <v>5</v>
      </c>
      <c r="D5" s="13">
        <f t="shared" si="0"/>
        <v>12</v>
      </c>
      <c r="E5" s="13">
        <f t="shared" si="0"/>
        <v>13</v>
      </c>
      <c r="F5" s="13">
        <f t="shared" si="0"/>
        <v>4</v>
      </c>
      <c r="G5" s="13">
        <f t="shared" si="0"/>
        <v>3</v>
      </c>
      <c r="H5" s="13">
        <f t="shared" si="0"/>
        <v>2</v>
      </c>
      <c r="I5" s="13">
        <f t="shared" si="0"/>
        <v>7</v>
      </c>
      <c r="J5" s="13">
        <f t="shared" si="0"/>
        <v>6</v>
      </c>
      <c r="K5" s="13">
        <f t="shared" si="0"/>
        <v>11</v>
      </c>
      <c r="L5" s="13">
        <f t="shared" si="0"/>
        <v>10</v>
      </c>
      <c r="M5" s="13">
        <f t="shared" si="0"/>
        <v>9</v>
      </c>
      <c r="N5" s="19" t="s">
        <v>1</v>
      </c>
    </row>
    <row r="15" spans="1:14" ht="13.5" thickBot="1" x14ac:dyDescent="0.25"/>
    <row r="16" spans="1:14" ht="14.25" thickTop="1" thickBot="1" x14ac:dyDescent="0.25">
      <c r="A16" s="13">
        <f>INDEX(($A$1:$M$1,$A2:$M2),1,MATCH(_xlfn.AGGREGATE(14,6,$A2:$M2,A1),$A2:$M2,0))</f>
        <v>8</v>
      </c>
      <c r="B16" s="14">
        <f>INDEX(($A$1:$M$1,$A2:$M2),1,MATCH(_xlfn.AGGREGATE(14,6,$A2:$M2,B1),$A2:$M2,0))</f>
        <v>1</v>
      </c>
      <c r="C16" s="15">
        <f>INDEX(($A$1:$M$1,$A2:$M2),1,MATCH(_xlfn.AGGREGATE(14,6,$A2:$M2,C1),$A2:$M2,0))</f>
        <v>1</v>
      </c>
      <c r="D16" s="15">
        <f>INDEX(($A$1:$M$1,$A2:$M2),1,MATCH(_xlfn.AGGREGATE(14,6,$A2:$M2,D1),$A2:$M2,0))</f>
        <v>1</v>
      </c>
      <c r="E16" s="16">
        <f>INDEX(($A$1:$M$1,$A2:$M2),1,MATCH(_xlfn.AGGREGATE(14,6,$A2:$M2,E1),$A2:$M2,0))</f>
        <v>1</v>
      </c>
      <c r="F16" s="13">
        <f>INDEX(($A$1:$M$1,$A2:$M2),1,MATCH(_xlfn.AGGREGATE(14,6,$A2:$M2,F1),$A2:$M2,0))</f>
        <v>4</v>
      </c>
      <c r="G16" s="13">
        <f>INDEX(($A$1:$M$1,$A2:$M2),1,MATCH(_xlfn.AGGREGATE(14,6,$A2:$M2,G1),$A2:$M2,0))</f>
        <v>3</v>
      </c>
      <c r="H16" s="13">
        <f>INDEX(($A$1:$M$1,$A2:$M2),1,MATCH(_xlfn.AGGREGATE(14,6,$A2:$M2,H1),$A2:$M2,0))</f>
        <v>2</v>
      </c>
      <c r="I16" s="13">
        <f>INDEX(($A$1:$M$1,$A2:$M2),1,MATCH(_xlfn.AGGREGATE(14,6,$A2:$M2,I1),$A2:$M2,0))</f>
        <v>7</v>
      </c>
      <c r="J16" s="17">
        <f>INDEX(($A$1:$M$1,$A2:$M2),1,MATCH(_xlfn.AGGREGATE(14,6,$A2:$M2,J1),$A2:$M2,0))</f>
        <v>6</v>
      </c>
      <c r="K16" s="18">
        <f>INDEX(($A$1:$M$1,$A2:$M2),1,MATCH(_xlfn.AGGREGATE(14,6,$A2:$M2,K1),$A2:$M2,0))</f>
        <v>6</v>
      </c>
      <c r="L16" s="13">
        <f>INDEX(($A$1:$M$1,$A2:$M2),1,MATCH(_xlfn.AGGREGATE(14,6,$A2:$M2,L1),$A2:$M2,0))</f>
        <v>10</v>
      </c>
      <c r="M16" s="13">
        <f>INDEX(($A$1:$M$1,$A2:$M2),1,MATCH(_xlfn.AGGREGATE(14,6,$A2:$M2,M1),$A2:$M2,0))</f>
        <v>9</v>
      </c>
      <c r="N16" s="1" t="s">
        <v>2</v>
      </c>
    </row>
    <row r="17" spans="1:1" ht="16.5" thickTop="1" x14ac:dyDescent="0.25">
      <c r="A17" s="20" t="s">
        <v>4</v>
      </c>
    </row>
    <row r="18" spans="1:1" x14ac:dyDescent="0.2">
      <c r="A18" s="21" t="s">
        <v>5</v>
      </c>
    </row>
  </sheetData>
  <conditionalFormatting sqref="A2:M2">
    <cfRule type="colorScale" priority="1">
      <colorScale>
        <cfvo type="min"/>
        <cfvo type="percentile" val="50"/>
        <cfvo type="max"/>
        <color theme="8" tint="-0.249977111117893"/>
        <color rgb="FF9E9A00"/>
        <color rgb="FF7030A0"/>
      </colorScale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Агрегат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-</dc:creator>
  <cp:lastModifiedBy>Svetlana -</cp:lastModifiedBy>
  <dcterms:created xsi:type="dcterms:W3CDTF">2024-01-15T17:39:04Z</dcterms:created>
  <dcterms:modified xsi:type="dcterms:W3CDTF">2024-01-15T18:49:42Z</dcterms:modified>
</cp:coreProperties>
</file>